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ADIL\Desktop\commune_rh\public\template_documents\"/>
    </mc:Choice>
  </mc:AlternateContent>
  <xr:revisionPtr revIDLastSave="0" documentId="13_ncr:1_{C7307B4A-6A61-4A27-B4B4-43A53D9C15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ase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CMR1" localSheetId="0">#REF!</definedName>
    <definedName name="___________CMR1">#REF!</definedName>
    <definedName name="__________r" localSheetId="0">#REF!</definedName>
    <definedName name="__________r">#REF!</definedName>
    <definedName name="_______CMR1" localSheetId="0">#REF!</definedName>
    <definedName name="_______CMR1">#REF!</definedName>
    <definedName name="_______r" localSheetId="0">#REF!</definedName>
    <definedName name="_______r">#REF!</definedName>
    <definedName name="______CMR1" localSheetId="0">#REF!</definedName>
    <definedName name="______CMR1">#REF!</definedName>
    <definedName name="______r" localSheetId="0">#REF!</definedName>
    <definedName name="______r">#REF!</definedName>
    <definedName name="_____CMR1" localSheetId="0">#REF!</definedName>
    <definedName name="_____CMR1">#REF!</definedName>
    <definedName name="_____r" localSheetId="0">#REF!</definedName>
    <definedName name="_____r">#REF!</definedName>
    <definedName name="____CMR1" localSheetId="0">#REF!</definedName>
    <definedName name="____CMR1">#REF!</definedName>
    <definedName name="____r" localSheetId="0">#REF!</definedName>
    <definedName name="____r">#REF!</definedName>
    <definedName name="___CMR1" localSheetId="0">#REF!</definedName>
    <definedName name="___CMR1">#REF!</definedName>
    <definedName name="___r" localSheetId="0">#REF!</definedName>
    <definedName name="___r">#REF!</definedName>
    <definedName name="__CMR1" localSheetId="0">#REF!</definedName>
    <definedName name="__CMR1">#REF!</definedName>
    <definedName name="__r" localSheetId="0">#REF!</definedName>
    <definedName name="__r">#REF!</definedName>
    <definedName name="_CMR1" localSheetId="0">#REF!</definedName>
    <definedName name="_CMR1">#REF!</definedName>
    <definedName name="_CMR11">'[1]C  M  R'!$B$2:$V$344</definedName>
    <definedName name="_xlnm._FilterDatabase" localSheetId="0" hidden="1">Base!$K$1:$K$42</definedName>
    <definedName name="_r" localSheetId="0">#REF!</definedName>
    <definedName name="_r">#REF!</definedName>
    <definedName name="A" localSheetId="0">#REF!</definedName>
    <definedName name="A">#REF!</definedName>
    <definedName name="A_credit_1" localSheetId="0">#REF!</definedName>
    <definedName name="A_credit_1">#REF!</definedName>
    <definedName name="AB" localSheetId="0">#REF!</definedName>
    <definedName name="AB">#REF!</definedName>
    <definedName name="adersse">Base!$M$34</definedName>
    <definedName name="AdmSpe_1_dmn">[2]Indemnites!$B$823:$AM$841</definedName>
    <definedName name="AdmSpe_1_dmo">[2]Indemnites!$B$844:$AM$862</definedName>
    <definedName name="AdmSpe_5_dmo">[2]Indemnites!$B$865:$AM$883</definedName>
    <definedName name="AdmSpe_7_dmc">[2]Indemnites!$B$802:$AM$820</definedName>
    <definedName name="AdmSpe_7_dmq">[2]Indemnites!$B$781:$AM$799</definedName>
    <definedName name="AdmSpe_7_dmt">[2]Indemnites!$B$760:$AM$778</definedName>
    <definedName name="agence">Base!$K$34</definedName>
    <definedName name="AGENT">'[3]1  A  9'!$H$3:$H$41</definedName>
    <definedName name="al" localSheetId="0">#REF!</definedName>
    <definedName name="al">#REF!</definedName>
    <definedName name="Ancienne_Base">'[4]Cal_Base (2)'!$B$2:$BF$3462</definedName>
    <definedName name="AnneNaissance">#REF!</definedName>
    <definedName name="AOS">[2]Grille!$BL$4:$BL$10</definedName>
    <definedName name="asi" localSheetId="0">#REF!</definedName>
    <definedName name="asi">#REF!</definedName>
    <definedName name="Assalaf_Chaabi" localSheetId="0">#REF!</definedName>
    <definedName name="Assalaf_Chaabi">#REF!</definedName>
    <definedName name="assalafcin">'[5]Credits Assalaf Chaabi'!$B$2:$T$1610</definedName>
    <definedName name="Assiettes">[6]Base!$HO$3:$HR$297</definedName>
    <definedName name="Associationsss">[7]Grille!$L$4:$L$10</definedName>
    <definedName name="AVIS_C" localSheetId="0">#REF!</definedName>
    <definedName name="AVIS_C">#REF!</definedName>
    <definedName name="b" localSheetId="0">#REF!</definedName>
    <definedName name="b">#REF!</definedName>
    <definedName name="Balance" localSheetId="0">#REF!</definedName>
    <definedName name="Balance">#REF!</definedName>
    <definedName name="BancCin">[5]B!$L$13:$DF$804</definedName>
    <definedName name="Banque" localSheetId="0">#REF!</definedName>
    <definedName name="Banque">#REF!</definedName>
    <definedName name="Base_CMR_Engagement">[2]Récap!$AP$10:$BR$39</definedName>
    <definedName name="Base_de_Salaire">[8]Ancienne_Base!$C$2:$IV$835</definedName>
    <definedName name="Base_de_Salaire_Modifications">[8]Modification_Base!$C$2:$IO$1386</definedName>
    <definedName name="Base_Enfants">[9]Données_Enfants!$B$2:$AI$3236</definedName>
    <definedName name="Base_Hassan">[10]Prin_Base!$B$2:$N$516</definedName>
    <definedName name="Base_Itps">[11]BP!$A$1:$P$246</definedName>
    <definedName name="Base_Membres">Base!$A$10:$N$28</definedName>
    <definedName name="Base_Recherche">#REF!</definedName>
    <definedName name="Base_Salaire">[8]Cal_Base!$B$2:$IV$834</definedName>
    <definedName name="Base_Salaire_Modifications" localSheetId="0">#REF!</definedName>
    <definedName name="Base_Salaire_Modifications">#REF!</definedName>
    <definedName name="BaseCIN">[5]BD!$C$3:$DK$313</definedName>
    <definedName name="BaseNoms">[5]BD!$D$3:$DK$313</definedName>
    <definedName name="BD">[12]BD!$A$4:$BM$155</definedName>
    <definedName name="Beg_Bal" localSheetId="0">#REF!</definedName>
    <definedName name="Beg_Bal">#REF!</definedName>
    <definedName name="Bénificiaires">[2]Récap!$AP$10:$AP$39</definedName>
    <definedName name="bomf">#REF!</definedName>
    <definedName name="borenv" localSheetId="0">#REF!</definedName>
    <definedName name="borenv">#REF!</definedName>
    <definedName name="BPNoms">[5]B!$M$13:$AF$804</definedName>
    <definedName name="C.I.N" localSheetId="0">#REF!</definedName>
    <definedName name="C.I.N">#REF!</definedName>
    <definedName name="carrelage">[13]Feuil5!$H$3:$H$21</definedName>
    <definedName name="carte" localSheetId="0">#REF!</definedName>
    <definedName name="carte">#REF!</definedName>
    <definedName name="CHAABI">[14]CHAABI!$A$3:$F$8</definedName>
    <definedName name="Charge">[2]Grille!$BN$4:$BN$10</definedName>
    <definedName name="cin" localSheetId="0">Base!$G$34</definedName>
    <definedName name="cin">#REF!</definedName>
    <definedName name="compte">Base!$H$34</definedName>
    <definedName name="CREDITS">[2]Prin_Base!$EQ$2:$FB$561</definedName>
    <definedName name="cvbn" localSheetId="0">#REF!</definedName>
    <definedName name="cvbn">#REF!</definedName>
    <definedName name="d" localSheetId="0">#REF!</definedName>
    <definedName name="d">#REF!</definedName>
    <definedName name="D_Imp" hidden="1">[15]B_Emission!$AE$2</definedName>
    <definedName name="D_Imp_Nouvelle">[16]Grille!$C$4</definedName>
    <definedName name="d_naiss">Base!$E$34</definedName>
    <definedName name="Data" localSheetId="0">#REF!</definedName>
    <definedName name="Data">#REF!</definedName>
    <definedName name="Date_Effet">[2]Récap!$BE$10:$BR$39</definedName>
    <definedName name="Date_Salaire">#REF!</definedName>
    <definedName name="df" localSheetId="0">#REF!</definedName>
    <definedName name="df">#REF!</definedName>
    <definedName name="DONNEE" localSheetId="0">#REF!</definedName>
    <definedName name="DONNEE">#REF!</definedName>
    <definedName name="Ecgelon">[6]Base!$GP$4:$GP$26</definedName>
    <definedName name="ECHELLE" localSheetId="0">#REF!</definedName>
    <definedName name="ECHELLE">#REF!</definedName>
    <definedName name="Echelle_Indemnite" localSheetId="0">'[17]01_01_2009'!#REF!</definedName>
    <definedName name="Echelle_Indemnite">'[17]01_01_2009'!#REF!</definedName>
    <definedName name="Echellessse">[7]Grille!$J$4:$J$15</definedName>
    <definedName name="ECHELON" localSheetId="0">#REF!</definedName>
    <definedName name="ECHELON">#REF!</definedName>
    <definedName name="Echelon_Engagement">[2]Récap!$BE$9:$BR$9</definedName>
    <definedName name="Echelon_Indemnite" localSheetId="0">'[17]01_01_2009'!#REF!</definedName>
    <definedName name="Echelon_Indemnite">'[17]01_01_2009'!#REF!</definedName>
    <definedName name="Echelonssse">[7]Grille!$K$4:$K$17</definedName>
    <definedName name="Ecidni">[9]Grille!$H$7:$AW$29</definedName>
    <definedName name="election">Base!$N$34</definedName>
    <definedName name="Elleutum">[2]Grille!$BI$4:$BI$10</definedName>
    <definedName name="Encad_1_dm">[2]Indemnites!$B$4:$AM$22</definedName>
    <definedName name="Encad_1_dmd">[2]Indemnites!$B$46:$AM$64</definedName>
    <definedName name="Encad_1_dmn">[2]Indemnites!$B$130:$AM$148</definedName>
    <definedName name="Encad_1_dmo">[2]Indemnites!$B$151:$AM$169</definedName>
    <definedName name="Encad_1_dmu">[2]Indemnites!$B$25:$AM$43</definedName>
    <definedName name="Encad_5_dmo">[2]Indemnites!$B$172:$AM$190</definedName>
    <definedName name="Encad_7_dmc">[2]Indemnites!$B$109:$AM$127</definedName>
    <definedName name="Encad_7_dmq">[2]Indemnites!$B$88:$AM$106</definedName>
    <definedName name="Encad_7_dmt">[2]Indemnites!$B$67:$AM$85</definedName>
    <definedName name="End_Bal" localSheetId="0">#REF!</definedName>
    <definedName name="End_Bal">#REF!</definedName>
    <definedName name="ENFANTS" localSheetId="0">#REF!</definedName>
    <definedName name="ENFANTS">#REF!</definedName>
    <definedName name="Engagements">[2]Total_Engagement!$E$8:$Y$36</definedName>
    <definedName name="EQDOM">[14]EQDOM!$A$55:$F$69</definedName>
    <definedName name="eqdomcin">'[5]Credits EQDOM'!$B$1:$T$1436</definedName>
    <definedName name="ESAB4">[18]Feuil1!$AK$16:$AK$55</definedName>
    <definedName name="Etat_civil" localSheetId="0">#REF!</definedName>
    <definedName name="Etat_civil">#REF!</definedName>
    <definedName name="ETATCIVIL" localSheetId="0">#REF!</definedName>
    <definedName name="ETATCIVIL">#REF!</definedName>
    <definedName name="Etenneicna_P">[2]Grille!$BG$4:$BG$10</definedName>
    <definedName name="Etilauq">[2]Grille!$BJ$4:$BJ$10</definedName>
    <definedName name="Euqirbur">[7]Grille!$B$4:$B$10</definedName>
    <definedName name="Extra_Pay" localSheetId="0">#REF!</definedName>
    <definedName name="Extra_Pay">#REF!</definedName>
    <definedName name="F" localSheetId="0">#REF!</definedName>
    <definedName name="F">#REF!</definedName>
    <definedName name="FDM">[5]BD!$A$1000:$A$1087</definedName>
    <definedName name="fg" localSheetId="0">#REF!</definedName>
    <definedName name="fg">#REF!</definedName>
    <definedName name="Full_Print" localSheetId="0">#REF!</definedName>
    <definedName name="Full_Print">#REF!</definedName>
    <definedName name="ghjk" localSheetId="0">#REF!</definedName>
    <definedName name="ghjk">#REF!</definedName>
    <definedName name="grade">Base!$F$34</definedName>
    <definedName name="Grades_Arabe">#REF!</definedName>
    <definedName name="Grde">#REF!</definedName>
    <definedName name="Header_Row" localSheetId="0">ROW(#REF!)</definedName>
    <definedName name="Header_Row">ROW(#REF!)</definedName>
    <definedName name="Hier_1_dm">[2]Indemnites!$B$277:$AM$295</definedName>
    <definedName name="Hier_1_dmn">[2]Indemnites!$B$361:$AM$379</definedName>
    <definedName name="Hier_1_dmo">[2]Indemnites!$B$403:$AM$421</definedName>
    <definedName name="Hier_5_dmo">[2]Indemnites!$B$424:$AT$442</definedName>
    <definedName name="Hier_7_dmh">[2]Indemnites!$B$340:$AM$358</definedName>
    <definedName name="Hier_7_dmn">[2]Indemnites!$B$382:$AM$400</definedName>
    <definedName name="Hier_7_dmq">[2]Indemnites!$B$319:$AM$337</definedName>
    <definedName name="Hier_7_dmt">[2]Indemnites!$B$298:$AM$316</definedName>
    <definedName name="hj" localSheetId="0">#REF!</definedName>
    <definedName name="hj">#REF!</definedName>
    <definedName name="hjk" localSheetId="0">#REF!</definedName>
    <definedName name="hjk">#REF!</definedName>
    <definedName name="HOU0">[19]Feuil1!$ER$221:$ER$223</definedName>
    <definedName name="idtite" localSheetId="0">#REF!</definedName>
    <definedName name="idtite">#REF!</definedName>
    <definedName name="Ind_AdmSpe">[9]Grille!$B$133:$BY$151</definedName>
    <definedName name="Ind_Encad">[9]Grille!$B$70:$BY$88</definedName>
    <definedName name="Ind_Hier">[9]Grille!$B$91:$BY$109</definedName>
    <definedName name="Ind_Suj">[9]Grille!$B$112:$BY$130</definedName>
    <definedName name="Ind_Tech">[9]Grille!$B$154:$BY$172</definedName>
    <definedName name="Ind_TravSpe">[9]Grille!$B$175:$BY$193</definedName>
    <definedName name="Indemnite_Echelle">[9]Grille!$B$69:$BY$69</definedName>
    <definedName name="Indemnite_Echelon">[9]Grille!$A$70:$A$88</definedName>
    <definedName name="Indice_Grille" localSheetId="0" hidden="1">#REF!</definedName>
    <definedName name="Indice_Grille" hidden="1">#REF!</definedName>
    <definedName name="Int" localSheetId="0">#REF!</definedName>
    <definedName name="Int">#REF!</definedName>
    <definedName name="Interest_Rate" localSheetId="0">#REF!</definedName>
    <definedName name="Interest_Rate">#REF!</definedName>
    <definedName name="intétulé">Base!$C$34</definedName>
    <definedName name="Intitulé">#REF!</definedName>
    <definedName name="j" localSheetId="0">#REF!</definedName>
    <definedName name="j">#REF!</definedName>
    <definedName name="JHJH">[20]Feuil1!$ES$221:$ES$232</definedName>
    <definedName name="kjoi" localSheetId="0">#REF!</definedName>
    <definedName name="kjoi">#REF!</definedName>
    <definedName name="kkk" localSheetId="0">#REF!</definedName>
    <definedName name="kkk">#REF!</definedName>
    <definedName name="kok">#N/A</definedName>
    <definedName name="last">#N/A</definedName>
    <definedName name="Last_Row">#N/A</definedName>
    <definedName name="laste" localSheetId="0">MATCH(0.01,Base!End_Bal,-1)+1</definedName>
    <definedName name="laste">MATCH(0.01,End_Bal,-1)+1</definedName>
    <definedName name="LesPeriodes">'[2]A M O'!$P$8:$W$37</definedName>
    <definedName name="lieu">Base!$L$34</definedName>
    <definedName name="Livic_Tate">[2]Grille!$BK$4:$BK$14</definedName>
    <definedName name="Loan_Amount" localSheetId="0">#REF!</definedName>
    <definedName name="Loan_Amount">#REF!</definedName>
    <definedName name="Loan_Start" localSheetId="0">#REF!</definedName>
    <definedName name="Loan_Start">#REF!</definedName>
    <definedName name="Loan_Years" localSheetId="0">#REF!</definedName>
    <definedName name="Loan_Years">#REF!</definedName>
    <definedName name="Ma_Base_CMR">[2]Récap!$AP$10:$BD$39</definedName>
    <definedName name="mac">#REF!</definedName>
    <definedName name="Marié" localSheetId="0">#REF!</definedName>
    <definedName name="Marié">#REF!</definedName>
    <definedName name="Mat_Imposable" localSheetId="0">#REF!</definedName>
    <definedName name="Mat_Imposable">#REF!</definedName>
    <definedName name="mod" localSheetId="0">#REF!</definedName>
    <definedName name="mod">#REF!</definedName>
    <definedName name="Mois" hidden="1">[15]Grille!$BS$4:$BT$15</definedName>
    <definedName name="Mon_Ecidni">[2]Grille!$H$7:$AW$29</definedName>
    <definedName name="Mon_Sellehce">[2]Grille!$H$6:$AW$6</definedName>
    <definedName name="Mon_Snolehce">[2]Grille!$G$7:$G$29</definedName>
    <definedName name="montant">Base!$I$34</definedName>
    <definedName name="Mutuelle" localSheetId="0">#REF!</definedName>
    <definedName name="Mutuelle">#REF!</definedName>
    <definedName name="N°_Enfants" localSheetId="0">#REF!</definedName>
    <definedName name="N°_Enfants">#REF!</definedName>
    <definedName name="nbv" localSheetId="0">#REF!</definedName>
    <definedName name="nbv">#REF!</definedName>
    <definedName name="Net" localSheetId="0">#REF!</definedName>
    <definedName name="Net">#REF!</definedName>
    <definedName name="NombreEnfant" localSheetId="0">#REF!</definedName>
    <definedName name="NombreEnfant">#REF!</definedName>
    <definedName name="noms">Base!$D$34</definedName>
    <definedName name="Num_Pmt_Per_Year" localSheetId="0">#REF!</definedName>
    <definedName name="Num_Pmt_Per_Year">#REF!</definedName>
    <definedName name="Number_of_Payments" localSheetId="0">MATCH(0.01,Base!End_Bal,-1)+1</definedName>
    <definedName name="Number_of_Payments">MATCH(0.01,End_Bal,-1)+1</definedName>
    <definedName name="o" localSheetId="0">#REF!</definedName>
    <definedName name="o">#REF!</definedName>
    <definedName name="Pay_Date" localSheetId="0">#REF!</definedName>
    <definedName name="Pay_Date">#REF!</definedName>
    <definedName name="Pay_Num" localSheetId="0">#REF!</definedName>
    <definedName name="Pay_Num">#REF!</definedName>
    <definedName name="Payment_Date" localSheetId="0">DATE(YEAR(Base!Loan_Start),MONTH(Base!Loan_Start)+Payment_Number,DAY(Base!Loan_Start))</definedName>
    <definedName name="Payment_Date">DATE(YEAR(Loan_Start),MONTH(Loan_Start)+Payment_Number,DAY(Loan_Start))</definedName>
    <definedName name="PERIODES">[2]Récap!$F$6:$AC$6</definedName>
    <definedName name="PERIODES1">[2]Récap!$F$67:$AC$67</definedName>
    <definedName name="PERIODES10">[2]Récap!$F$618:$AC$618</definedName>
    <definedName name="PERIODES11">[2]Récap!$F$679:$AC$679</definedName>
    <definedName name="PERIODES12">[2]Récap!$F$740:$AC$740</definedName>
    <definedName name="PERIODES13">[2]Récap!$F$801:$AC$801</definedName>
    <definedName name="PERIODES14">[2]Récap!$F$862:$AC$862</definedName>
    <definedName name="PERIODES15">[2]Récap!$F$924:$AC$924</definedName>
    <definedName name="PERIODES16">[2]Récap!$F$986:$AC$986</definedName>
    <definedName name="PERIODES17">[2]Récap!$F$1047:$AC$1047</definedName>
    <definedName name="PERIODES19">[2]Récap!$F$1169:$AC$1169</definedName>
    <definedName name="PERIODES2">[2]Récap!$F$130:$AC$130</definedName>
    <definedName name="PERIODES20">[2]Récap!$F$1230:$AC$1230</definedName>
    <definedName name="PERIODES21">[2]Récap!$F$1291:$AC$1291</definedName>
    <definedName name="PERIODES22">[2]Récap!$F$1352:$AC$1352</definedName>
    <definedName name="PERIODES23">[2]Récap!$F$1413:$AC$1413</definedName>
    <definedName name="PERIODES24">[2]Récap!$F$1474:$AC$1474</definedName>
    <definedName name="PERIODES25">[2]Récap!$F$1535:$AC$1535</definedName>
    <definedName name="PERIODES26">[2]Récap!$F$1596:$AC$1596</definedName>
    <definedName name="PERIODES27">[2]Récap!$F$1657:$AC$1657</definedName>
    <definedName name="PERIODES28">[2]Récap!$F$1718:$AC$1718</definedName>
    <definedName name="PERIODES29">[2]Récap!$F$1779:$AC$1779</definedName>
    <definedName name="PERIODES3">[2]Récap!$F$191:$AC$191</definedName>
    <definedName name="PERIODES4">[2]Récap!$F$252:$AC$252</definedName>
    <definedName name="PERIODES5">[2]Récap!$F$313:$AC$313</definedName>
    <definedName name="PERIODES6">[2]Récap!$F$375:$AC$375</definedName>
    <definedName name="PERIODES7">[2]Récap!$F$435:$AC$435</definedName>
    <definedName name="PERIODES8">[2]Récap!$F$496:$AC$496</definedName>
    <definedName name="PERIODES9">[2]Récap!$F$557:$AC$557</definedName>
    <definedName name="Princ" localSheetId="0">#REF!</definedName>
    <definedName name="Princ">#REF!</definedName>
    <definedName name="Print_Area_Reset" localSheetId="0">OFFSET(Base!Full_Print,0,0,[0]!Last_Row)</definedName>
    <definedName name="Print_Area_Reset">OFFSET(Full_Print,0,0,Last_Row)</definedName>
    <definedName name="PROMOTION1">[2]Tableau!$B$4:$O$4</definedName>
    <definedName name="PROMOTION10">[2]Tableau!$B$13:$O$13</definedName>
    <definedName name="PROMOTION11">[2]Tableau!$B$14:$O$14</definedName>
    <definedName name="PROMOTION12">[2]Tableau!$B$15:$O$15</definedName>
    <definedName name="PROMOTION13">[2]Tableau!$B$16:$O$16</definedName>
    <definedName name="PROMOTION14">[2]Tableau!$B$17:$O$17</definedName>
    <definedName name="PROMOTION15">[2]Tableau!$B$18:$O$18</definedName>
    <definedName name="PROMOTION16">[2]Tableau!$B$19:$O$19</definedName>
    <definedName name="PROMOTION17">[2]Tableau!$B$20:$O$20</definedName>
    <definedName name="PROMOTION18">[2]Tableau!$B$21:$O$21</definedName>
    <definedName name="PROMOTION19">[2]Tableau!$B$22:$O$22</definedName>
    <definedName name="PROMOTION2">[2]Tableau!$B$5:$O$5</definedName>
    <definedName name="PROMOTION20">[2]Tableau!$B$23:$O$23</definedName>
    <definedName name="PROMOTION21">[2]Tableau!$B$24:$O$24</definedName>
    <definedName name="PROMOTION22">[2]Tableau!$B$25:$O$25</definedName>
    <definedName name="PROMOTION23">[2]Tableau!$B$26:$O$26</definedName>
    <definedName name="PROMOTION24">[2]Tableau!$B$27:$O$27</definedName>
    <definedName name="PROMOTION25">[2]Tableau!$B$28:$O$28</definedName>
    <definedName name="PROMOTION26">[2]Tableau!$B$29:$O$29</definedName>
    <definedName name="PROMOTION27">[2]Tableau!$B$30:$O$30</definedName>
    <definedName name="PROMOTION28">[2]Tableau!$B$31:$O$31</definedName>
    <definedName name="PROMOTION29">[2]Tableau!$B$32:$O$32</definedName>
    <definedName name="PROMOTION3">[2]Tableau!$B$6:$O$6</definedName>
    <definedName name="PROMOTION30">[2]Tableau!$B$33:$O$33</definedName>
    <definedName name="PROMOTION31">[2]Tableau!$B$34:$O$34</definedName>
    <definedName name="PROMOTION4">[2]Tableau!$B$7:$O$7</definedName>
    <definedName name="PROMOTION5">[2]Tableau!$B$8:$O$8</definedName>
    <definedName name="PROMOTION6">[2]Tableau!$B$9:$O$9</definedName>
    <definedName name="PROMOTION7">[2]Tableau!$B$10:$O$10</definedName>
    <definedName name="PROMOTION8">[2]Tableau!$B$11:$O$11</definedName>
    <definedName name="PROMOTION9">[2]Tableau!$B$12:$O$12</definedName>
    <definedName name="qs" localSheetId="0">#REF!</definedName>
    <definedName name="qs">#REF!</definedName>
    <definedName name="qsd" localSheetId="0">'[21]Donnee Aug'!#REF!</definedName>
    <definedName name="qsd">'[21]Donnee Aug'!#REF!</definedName>
    <definedName name="qze">[22]Feuil1!$ER$221:$ER$223</definedName>
    <definedName name="RACHAT" localSheetId="0">#REF!</definedName>
    <definedName name="RACHAT">#REF!</definedName>
    <definedName name="Recap1">[2]Récap!$F$4:$AG$4</definedName>
    <definedName name="Recap10">[2]Récap!$F$255:$AG$255</definedName>
    <definedName name="Recap11">[2]Récap!$F$311:$AG$311</definedName>
    <definedName name="Recap12">[2]Récap!$F$316:$AG$316</definedName>
    <definedName name="Recap13">[2]Récap!$F$373:$AG$373</definedName>
    <definedName name="Recap14">[2]Récap!$F$378:$AG$378</definedName>
    <definedName name="Recap15">[2]Récap!$F$433:$AG$433</definedName>
    <definedName name="Recap16">[2]Récap!$F$438:$AG$438</definedName>
    <definedName name="Recap17">[2]Récap!$F$494:$AG$494</definedName>
    <definedName name="Recap18">[2]Récap!$F$499:$AG$499</definedName>
    <definedName name="Recap19">[2]Récap!$F$555:$AG$555</definedName>
    <definedName name="Recap2">[2]Récap!$F$9:$AG$9</definedName>
    <definedName name="Recap20">[2]Récap!$F$560:$AG$560</definedName>
    <definedName name="Recap21">[2]Récap!$F$616:$AG$616</definedName>
    <definedName name="Recap22">[2]Récap!$F$621:$AG$621</definedName>
    <definedName name="Recap23">[2]Récap!$F$677:$AG$677</definedName>
    <definedName name="Recap24">[2]Récap!$F$682:$AG$682</definedName>
    <definedName name="Recap25">[2]Récap!$F$738:$AG$738</definedName>
    <definedName name="Recap26">[2]Récap!$F$743:$AG$743</definedName>
    <definedName name="Recap27">[2]Récap!$F$799:$AG$799</definedName>
    <definedName name="Recap28">[2]Récap!$F$804:$AG$804</definedName>
    <definedName name="Recap29">[2]Récap!$F$860:$AG$860</definedName>
    <definedName name="Recap3">[2]Récap!$F$65:$AG$65</definedName>
    <definedName name="Recap30">[2]Récap!$F$865:$AG$865</definedName>
    <definedName name="Recap31">[2]Récap!$F$922:$AG$922</definedName>
    <definedName name="Recap33">[2]Récap!$F$984:$AG$984</definedName>
    <definedName name="Recap34">[2]Récap!$F$989:$AG$989</definedName>
    <definedName name="Recap35">[2]Récap!$F$1045:$AG$1045</definedName>
    <definedName name="Recap36">[2]Récap!$F$1050:$AG$1050</definedName>
    <definedName name="Recap37">[2]Récap!$F$1106:$AG$1106</definedName>
    <definedName name="Recap38">[2]Récap!$F$1111:$AG$1111</definedName>
    <definedName name="Recap39">[2]Récap!$F$1167</definedName>
    <definedName name="Recap4">[2]Récap!$F$70:$AG$70</definedName>
    <definedName name="Recap40">[2]Récap!$F$1172:$AG$1172</definedName>
    <definedName name="Recap41">[2]Récap!$F$1228:$AG$1228</definedName>
    <definedName name="Recap42">[2]Récap!$F$1233:$AG$1233</definedName>
    <definedName name="Recap43">[2]Récap!$F$1289:$AG$1289</definedName>
    <definedName name="Recap44">[2]Récap!$G$1294:$AG$1294</definedName>
    <definedName name="Recap45">[2]Récap!$F$1350:$AG$1350</definedName>
    <definedName name="Recap46">[2]Récap!$F$1355:$AG$1355</definedName>
    <definedName name="Recap47">[2]Récap!$F$1411:$AG$1411</definedName>
    <definedName name="Recap48">[2]Récap!$F$1416:$AG$1416</definedName>
    <definedName name="Recap49">[2]Récap!$F$1472:$AG$1472</definedName>
    <definedName name="Recap5">[2]Récap!$F$128:$AG$128</definedName>
    <definedName name="Recap50">[2]Récap!$F$1477:$AG$1477</definedName>
    <definedName name="Recap51">[2]Récap!$F$1533:$AG$1533</definedName>
    <definedName name="Recap52">[2]Récap!$F$1538:$AG$1538</definedName>
    <definedName name="Recap53">[2]Récap!$F$1594:$AG$1594</definedName>
    <definedName name="Recap54">[2]Récap!$F$1599:$AG$1599</definedName>
    <definedName name="Recap55">[2]Récap!$F$1655:$AG$1655</definedName>
    <definedName name="Recap56">[2]Récap!$F$1660:$AG$1660</definedName>
    <definedName name="Recap57">[2]Récap!$F$1716:$AG$1716</definedName>
    <definedName name="Recap58">[2]Récap!$F$1721:$AG$1721</definedName>
    <definedName name="Recap59">[2]Récap!$F$1777:$AG$1777</definedName>
    <definedName name="Recap6">[2]Récap!$F$133:$AG$133</definedName>
    <definedName name="Recap60">[2]Récap!$F$1782:$AG$1782</definedName>
    <definedName name="Recap7">[2]Récap!$F$189:$AG$189</definedName>
    <definedName name="Recap8">[2]Récap!$F$194:$AG$194</definedName>
    <definedName name="Recap9">[2]Récap!$F$250:$AG$250</definedName>
    <definedName name="rt">[22]Feuil1!$ES$221:$ES$232</definedName>
    <definedName name="rubrique">Base!$B$34</definedName>
    <definedName name="Sched_Pay" localSheetId="0">#REF!</definedName>
    <definedName name="Sched_Pay">#REF!</definedName>
    <definedName name="Scheduled_Extra_Payments" localSheetId="0">#REF!</definedName>
    <definedName name="Scheduled_Extra_Payments">#REF!</definedName>
    <definedName name="Scheduled_Interest_Rate" localSheetId="0">#REF!</definedName>
    <definedName name="Scheduled_Interest_Rate">#REF!</definedName>
    <definedName name="Scheduled_Monthly_Payment" localSheetId="0">#REF!</definedName>
    <definedName name="Scheduled_Monthly_Payment">#REF!</definedName>
    <definedName name="sd" localSheetId="0">[21]Feuil3!#REF!</definedName>
    <definedName name="sd">[21]Feuil3!#REF!</definedName>
    <definedName name="sdf" localSheetId="0">#REF!</definedName>
    <definedName name="sdf">#REF!</definedName>
    <definedName name="Secr_General" localSheetId="0">#REF!</definedName>
    <definedName name="Secr_General">#REF!</definedName>
    <definedName name="Sedarg">[7]Grille!$A$4:$A$104</definedName>
    <definedName name="Sellehce" localSheetId="0" hidden="1">#REF!:#REF!</definedName>
    <definedName name="Sellehce" hidden="1">#REF!:#REF!</definedName>
    <definedName name="Selucirtam">[8]Cal_Base!$A$2:$IV$834</definedName>
    <definedName name="Situations">[23]Base_de_Donnée_Generale!$C$2:$AS$1000</definedName>
    <definedName name="Snolehce" localSheetId="0" hidden="1">#REF!</definedName>
    <definedName name="Snolehce" hidden="1">#REF!</definedName>
    <definedName name="SOREC">[14]SOREC!$A$2:$F$64</definedName>
    <definedName name="SOREC1">[14]SOREC!$A$2:$K$64</definedName>
    <definedName name="ss" localSheetId="0">#REF!</definedName>
    <definedName name="ss">#REF!</definedName>
    <definedName name="sss" localSheetId="0">#REF!</definedName>
    <definedName name="sss">#REF!</definedName>
    <definedName name="State" localSheetId="0">#REF!</definedName>
    <definedName name="State">#REF!</definedName>
    <definedName name="State_Tnemg" localSheetId="0">[24]Etat_Eng!#REF!</definedName>
    <definedName name="State_Tnemg">[24]Etat_Eng!#REF!</definedName>
    <definedName name="Stiderc">[8]Ancienne_Base!$B$2:$IV$835</definedName>
    <definedName name="Suj_1_dm">[2]Indemnites!$B$529:$AM$547</definedName>
    <definedName name="Suj_1_dmn">[2]Indemnites!$B$613:$AM$631</definedName>
    <definedName name="Suj_1_dmo">[2]Indemnites!$B$634:$AM$652</definedName>
    <definedName name="Suj_5_dmo">[2]Indemnites!$B$655:$AM$673</definedName>
    <definedName name="Suj_7_dmc">[2]Indemnites!$B$592:$AM$610</definedName>
    <definedName name="Suj_7_dmq">[2]Indemnites!$B$571:$AM$589</definedName>
    <definedName name="Suj_7_dmt">[2]Indemnites!$B$550:$AM$568</definedName>
    <definedName name="Sup_Sal_Temp">[2]Grille!$BN$84:$CC$91</definedName>
    <definedName name="sx">Base!$J$34</definedName>
    <definedName name="Tech_1_dm">[2]Indemnites!$B$928:$AM$946</definedName>
    <definedName name="Tech_1_dmd">[2]Indemnites!$B$970:$AM$988</definedName>
    <definedName name="Tech_1_dmn">[2]Indemnites!$B$1075:$AM$1093</definedName>
    <definedName name="Tech_1_dmo">[2]Indemnites!$B$1117:$AM$1135</definedName>
    <definedName name="Tech_1_dmu">[2]Indemnites!$B$949:$AM$967</definedName>
    <definedName name="Tech_5_dmo">[2]Indemnites!$B$1138:$AM$1156</definedName>
    <definedName name="Tech_7_dmc">[2]Indemnites!$B$1033:$AM$1051</definedName>
    <definedName name="Tech_7_dmh">[2]Indemnites!$B$1054:$AM$1072</definedName>
    <definedName name="Tech_7_dmn">[2]Indemnites!$B$1096:$AM$1114</definedName>
    <definedName name="Tech_7_dmq">[2]Indemnites!$B$1012:$AM$1030</definedName>
    <definedName name="Tech_7_dmt">[2]Indemnites!$B$991:$AM$1009</definedName>
    <definedName name="Tnelaviuqe">[2]Grille!$C$4:$D$104</definedName>
    <definedName name="Tnemetiart_Temp">[2]Grille!$BN$96:$BU$105</definedName>
    <definedName name="Tniojnoc_S">[2]Grille!$BH$4:$BH$10</definedName>
    <definedName name="tot">#N/A</definedName>
    <definedName name="tota" localSheetId="0">MATCH(0.01,Base!End_Bal,-1)+1</definedName>
    <definedName name="tota">MATCH(0.01,End_Bal,-1)+1</definedName>
    <definedName name="total" localSheetId="0">MATCH(0.01,Base!End_Bal,-1)+1</definedName>
    <definedName name="total">MATCH(0.01,End_Bal,-1)+1</definedName>
    <definedName name="Total_Interest" localSheetId="0">#REF!</definedName>
    <definedName name="Total_Interest">#REF!</definedName>
    <definedName name="Total_Pay" localSheetId="0">#REF!</definedName>
    <definedName name="Total_Pay">#REF!</definedName>
    <definedName name="Total_Payment" localSheetId="0">Scheduled_Payment+Extra_Payment</definedName>
    <definedName name="Total_Payment">Scheduled_Payment+Extra_Payment</definedName>
    <definedName name="Trait_Brut_MENS">[23]Données!$K$2:$BK$569</definedName>
    <definedName name="TravSpe_1_dm">[2]Indemnites!$B$1243:$AM$1261</definedName>
    <definedName name="TravSpe_1_dmd">[2]Indemnites!$B$1285:$AM$1303</definedName>
    <definedName name="TravSpe_1_dmu">[2]Indemnites!$B$1264:$AM$1282</definedName>
    <definedName name="trie">#REF!</definedName>
    <definedName name="ty" localSheetId="0">#REF!</definedName>
    <definedName name="ty">#REF!</definedName>
    <definedName name="u" localSheetId="0">#REF!</definedName>
    <definedName name="u">#REF!</definedName>
    <definedName name="ù" localSheetId="0">#REF!</definedName>
    <definedName name="ù">#REF!</definedName>
    <definedName name="Values_Entered" localSheetId="0">IF(Base!Loan_Amount*Base!Interest_Rate*Base!Loan_Years*Base!Loan_Start&gt;0,1,0)</definedName>
    <definedName name="Values_Entered">IF(Loan_Amount*Interest_Rate*Loan_Years*Loan_Start&gt;0,1,0)</definedName>
    <definedName name="vbn" localSheetId="0">#REF!</definedName>
    <definedName name="vbn">#REF!</definedName>
    <definedName name="Virement_1" localSheetId="0">#REF!</definedName>
    <definedName name="Virement_1">#REF!</definedName>
    <definedName name="W">[25]Feuil1!$ES$221:$ES$232</definedName>
    <definedName name="WAFA">[14]WAFA!$A$2:$F$28</definedName>
    <definedName name="Wafa_Salaf" localSheetId="0">#REF!</definedName>
    <definedName name="Wafa_Salaf">#REF!</definedName>
    <definedName name="WAFA1">[14]WAFA!$A$2:$K$26</definedName>
    <definedName name="wafacin">[5]CreditsWafasalaf!$B$2:$T$1691</definedName>
    <definedName name="win" localSheetId="0">#REF!</definedName>
    <definedName name="win">#REF!</definedName>
    <definedName name="wxcv" localSheetId="0">#REF!</definedName>
    <definedName name="wxcv">#REF!</definedName>
    <definedName name="x" localSheetId="0">#REF!</definedName>
    <definedName name="x">#REF!</definedName>
    <definedName name="yu" localSheetId="0">#REF!</definedName>
    <definedName name="yu">#REF!</definedName>
    <definedName name="Z" localSheetId="0">#REF!</definedName>
    <definedName name="Z">#REF!</definedName>
  </definedNames>
  <calcPr calcId="181029"/>
</workbook>
</file>

<file path=xl/calcChain.xml><?xml version="1.0" encoding="utf-8"?>
<calcChain xmlns="http://schemas.openxmlformats.org/spreadsheetml/2006/main">
  <c r="I29" i="1" l="1"/>
  <c r="C32" i="1"/>
  <c r="O27" i="1" l="1"/>
  <c r="O23" i="1"/>
  <c r="O20" i="1"/>
  <c r="O18" i="1"/>
  <c r="O16" i="1"/>
  <c r="O14" i="1"/>
  <c r="O12" i="1"/>
  <c r="O13" i="1"/>
  <c r="O15" i="1"/>
  <c r="O17" i="1"/>
  <c r="O19" i="1"/>
  <c r="O21" i="1"/>
  <c r="O22" i="1"/>
  <c r="O24" i="1"/>
  <c r="O25" i="1"/>
  <c r="O26" i="1"/>
  <c r="O28" i="1"/>
  <c r="O11" i="1"/>
  <c r="O29" i="1" l="1"/>
  <c r="A34" i="1"/>
  <c r="N34" i="1" s="1"/>
  <c r="E34" i="1" l="1"/>
  <c r="I34" i="1"/>
  <c r="M34" i="1"/>
  <c r="D34" i="1"/>
  <c r="H34" i="1"/>
  <c r="L34" i="1"/>
  <c r="C34" i="1"/>
  <c r="G34" i="1"/>
  <c r="K34" i="1"/>
  <c r="B34" i="1"/>
  <c r="F34" i="1"/>
  <c r="J34" i="1"/>
</calcChain>
</file>

<file path=xl/sharedStrings.xml><?xml version="1.0" encoding="utf-8"?>
<sst xmlns="http://schemas.openxmlformats.org/spreadsheetml/2006/main" count="93" uniqueCount="56">
  <si>
    <t>Royaume du Maroc</t>
  </si>
  <si>
    <t>Ministère de l'intérieur</t>
  </si>
  <si>
    <t xml:space="preserve"> Région Guelmim Oued Noun</t>
  </si>
  <si>
    <t>Province de TAN-TAN</t>
  </si>
  <si>
    <t>Commune  de TAN-TAN</t>
  </si>
  <si>
    <t>Etat nominatif des Indéminité au Président  et aux Conseillers y Ayant Droit</t>
  </si>
  <si>
    <t>n°</t>
  </si>
  <si>
    <t>Rubrique Budgetaire</t>
  </si>
  <si>
    <t>Intitulé</t>
  </si>
  <si>
    <t>Nom &amp; Prénom</t>
  </si>
  <si>
    <t>Année de naissance</t>
  </si>
  <si>
    <t>Grade et Résidene</t>
  </si>
  <si>
    <t>CIN</t>
  </si>
  <si>
    <t>N° Compte Bancaire</t>
  </si>
  <si>
    <t>Monatant  mensuel</t>
  </si>
  <si>
    <t>Situation Familiale</t>
  </si>
  <si>
    <t>Nom de la Banque</t>
  </si>
  <si>
    <t>Succursale bancaire</t>
  </si>
  <si>
    <t>Adresse</t>
  </si>
  <si>
    <t>date d'effet</t>
  </si>
  <si>
    <t>Mr</t>
  </si>
  <si>
    <t>(Banque :BPA) (Ville : TAN TAN)</t>
  </si>
  <si>
    <t>TAN-TAN</t>
  </si>
  <si>
    <t xml:space="preserve">24 AV  LAJEUESSE TAN TAN </t>
  </si>
  <si>
    <t>CREDIT IMMOBILIER ET HOTELIER</t>
  </si>
  <si>
    <t>90 RUE 04 HAY TIGUIRIA TAN-TAN</t>
  </si>
  <si>
    <t>CREDIT DU MAROC</t>
  </si>
  <si>
    <t>LAAYOUNE</t>
  </si>
  <si>
    <t>BLOC 01 HAY EL JADID TAN-TAN</t>
  </si>
  <si>
    <t>CREDIT AGRICOLE DU MAROC</t>
  </si>
  <si>
    <t>364 OUST ECOLE PRINCE MY ABDELLAH HAY SAHRA TAN-TAN</t>
  </si>
  <si>
    <t>BANQUE CENTRALE POPULAIRE</t>
  </si>
  <si>
    <t>47 AV OUM LAACHAR TAN-TAN</t>
  </si>
  <si>
    <t>Madame</t>
  </si>
  <si>
    <t>12 RUE 08 HAY AIN RAHMA TAN-TAN</t>
  </si>
  <si>
    <t>28 HAY EL MASSIRA TAN-TAN</t>
  </si>
  <si>
    <t>BMCE BANK</t>
  </si>
  <si>
    <t>13 HAY MASSIRA 02 TAN-TAN</t>
  </si>
  <si>
    <t>BANK OF AFRICA</t>
  </si>
  <si>
    <t>434 HAY EL MASSIRA TAN-TAN</t>
  </si>
  <si>
    <t>madmoiselle</t>
  </si>
  <si>
    <t>31 RUE 15 HAY BIRANZARANE TAN-TAN</t>
  </si>
  <si>
    <t>15 BLOC 09 CITE MILITAIRE TAN-TAN</t>
  </si>
  <si>
    <t>ATTIJARIWAFA BANK</t>
  </si>
  <si>
    <t>428 HAY ENNAHDA TAN-TAN</t>
  </si>
  <si>
    <t>BLOC 04 NR 12 HAY MOULAY RACHID 1ER TRANCHE LAAYOUNE</t>
  </si>
  <si>
    <t>115 HAY ENNAHDA TAN-TAN</t>
  </si>
  <si>
    <t>13 BLOC 16 BD 30 HAY JADID TAN-TAN</t>
  </si>
  <si>
    <t>53 RUE 10 HAY BIR ANZARANE TAN-TAN</t>
  </si>
  <si>
    <t>TRESORERIE PROVINCIAL</t>
  </si>
  <si>
    <t>37 BLOC 05 HAY SAHRA TAN-TAN</t>
  </si>
  <si>
    <t xml:space="preserve">                                              </t>
  </si>
  <si>
    <t xml:space="preserve">Arrêté le présent etat à la somme de : </t>
  </si>
  <si>
    <t xml:space="preserve">                                                                 </t>
  </si>
  <si>
    <t>Le président de la commune</t>
  </si>
  <si>
    <t xml:space="preserve">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</si>
</sst>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[$€-2]\ * #,##0.00_-;_-[$€-2]\ * #,##0.00\-;_-[$€-2]\ * &quot;-&quot;??_-"/>
    <numFmt numFmtId="165" formatCode="_(&quot;€&quot;* #,##0.00_);_(&quot;€&quot;* \(#,##0.00\);_(&quot;€&quot;* &quot;-&quot;??_);_(@_)"/>
    <numFmt numFmtId="166" formatCode="_-* #,##0.00_-;_-* #,##0.00\-;_-* &quot;-&quot;??_-;_-@_-"/>
    <numFmt numFmtId="167" formatCode="_(* #,##0.00_);_(* \(#,##0.00\);_(* &quot;-&quot;??_);_(@_)"/>
    <numFmt numFmtId="168" formatCode="&quot;د.م.&quot;\ #,##0.00_-;[Red]&quot;د.م.&quot;\ #,##0.00\-"/>
    <numFmt numFmtId="169" formatCode="&quot;د.م.&quot;\ #,##0_-;&quot;د.م.&quot;\ #,##0\-"/>
    <numFmt numFmtId="170" formatCode="_-* #,##0.00\ &quot;F&quot;_-;\-* #,##0.00\ &quot;F&quot;_-;_-* &quot;-&quot;??\ &quot;F&quot;_-;_-@_-"/>
    <numFmt numFmtId="171" formatCode="_(&quot;$&quot;* #,##0.00_);_(&quot;$&quot;* \(#,##0.00\);_(&quot;$&quot;* &quot;-&quot;??_);_(@_)"/>
  </numFmts>
  <fonts count="5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b/>
      <sz val="14"/>
      <name val="Eras Light ITC"/>
      <family val="2"/>
    </font>
    <font>
      <b/>
      <i/>
      <sz val="12"/>
      <name val="BatmanForeverOutline"/>
    </font>
    <font>
      <b/>
      <sz val="12"/>
      <name val="Bodoni MT Poster Compressed"/>
      <family val="1"/>
    </font>
    <font>
      <b/>
      <sz val="12"/>
      <name val="David Sans"/>
    </font>
    <font>
      <sz val="14"/>
      <color indexed="9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4"/>
      <name val="David Sans"/>
    </font>
    <font>
      <b/>
      <sz val="11"/>
      <name val="Agency FB"/>
      <family val="2"/>
    </font>
    <font>
      <sz val="10"/>
      <color indexed="9"/>
      <name val="Arial"/>
      <family val="2"/>
    </font>
    <font>
      <b/>
      <sz val="14"/>
      <name val="Arial Narrow"/>
      <family val="2"/>
    </font>
    <font>
      <sz val="14"/>
      <name val="Courier New"/>
      <family val="3"/>
    </font>
    <font>
      <sz val="10"/>
      <name val="Arial Narrow"/>
      <family val="2"/>
    </font>
    <font>
      <sz val="10"/>
      <name val="Courier New"/>
      <family val="3"/>
    </font>
    <font>
      <b/>
      <sz val="12"/>
      <color indexed="16"/>
      <name val="Aharoni"/>
      <charset val="177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b/>
      <sz val="8"/>
      <color indexed="8"/>
      <name val="Andalus"/>
      <family val="1"/>
    </font>
    <font>
      <b/>
      <sz val="8"/>
      <name val="Andalus"/>
      <family val="1"/>
    </font>
    <font>
      <sz val="8"/>
      <color indexed="9"/>
      <name val="Andalus"/>
      <family val="1"/>
    </font>
    <font>
      <sz val="8"/>
      <name val="Andalus"/>
      <family val="1"/>
    </font>
    <font>
      <b/>
      <sz val="8"/>
      <color indexed="9"/>
      <name val="Andalus"/>
      <family val="1"/>
    </font>
    <font>
      <b/>
      <sz val="14"/>
      <color indexed="8"/>
      <name val="Andalus"/>
      <family val="1"/>
    </font>
    <font>
      <b/>
      <u/>
      <sz val="14"/>
      <color indexed="8"/>
      <name val="Andalus"/>
      <family val="1"/>
    </font>
    <font>
      <b/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3"/>
      <name val="Calibri"/>
      <family val="2"/>
    </font>
    <font>
      <sz val="11"/>
      <color indexed="53"/>
      <name val="Calibri"/>
      <family val="2"/>
    </font>
    <font>
      <b/>
      <sz val="11"/>
      <color indexed="8"/>
      <name val="Calibri"/>
      <family val="2"/>
    </font>
    <font>
      <sz val="11"/>
      <color indexed="62"/>
      <name val="Calibri"/>
      <family val="2"/>
    </font>
    <font>
      <sz val="11"/>
      <color indexed="16"/>
      <name val="Calibri"/>
      <family val="2"/>
    </font>
    <font>
      <u/>
      <sz val="11"/>
      <color theme="10"/>
      <name val="Calibri"/>
      <family val="2"/>
    </font>
    <font>
      <sz val="11"/>
      <color indexed="60"/>
      <name val="Calibri"/>
      <family val="2"/>
    </font>
    <font>
      <sz val="10"/>
      <color rgb="FF000000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24"/>
      <name val="Aharoni"/>
      <charset val="177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9"/>
      <name val="Calibri"/>
      <family val="2"/>
    </font>
    <font>
      <sz val="10"/>
      <color theme="0"/>
      <name val="Arial Narrow"/>
      <family val="2"/>
    </font>
    <font>
      <b/>
      <sz val="18"/>
      <color theme="0"/>
      <name val="Arial Narrow"/>
      <family val="2"/>
    </font>
    <font>
      <sz val="10"/>
      <color theme="1"/>
      <name val="Arial Narrow"/>
      <family val="2"/>
    </font>
  </fonts>
  <fills count="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5"/>
        <bgColor indexed="45"/>
      </patternFill>
    </fill>
    <fill>
      <patternFill patternType="solid">
        <fgColor indexed="43"/>
        <bgColor indexed="43"/>
      </patternFill>
    </fill>
  </fills>
  <borders count="20">
    <border>
      <left/>
      <right/>
      <top/>
      <bottom/>
      <diagonal/>
    </border>
    <border>
      <left style="thick">
        <color indexed="21"/>
      </left>
      <right style="thick">
        <color indexed="21"/>
      </right>
      <top style="thick">
        <color indexed="21"/>
      </top>
      <bottom style="thick">
        <color indexed="21"/>
      </bottom>
      <diagonal/>
    </border>
    <border>
      <left style="medium">
        <color indexed="21"/>
      </left>
      <right style="medium">
        <color indexed="21"/>
      </right>
      <top style="hair">
        <color indexed="21"/>
      </top>
      <bottom style="hair">
        <color indexed="21"/>
      </bottom>
      <diagonal/>
    </border>
    <border>
      <left/>
      <right style="thick">
        <color indexed="21"/>
      </right>
      <top style="hair">
        <color indexed="21"/>
      </top>
      <bottom style="hair">
        <color indexed="21"/>
      </bottom>
      <diagonal/>
    </border>
    <border>
      <left/>
      <right style="thick">
        <color indexed="21"/>
      </right>
      <top/>
      <bottom style="hair">
        <color indexed="21"/>
      </bottom>
      <diagonal/>
    </border>
    <border>
      <left style="medium">
        <color indexed="21"/>
      </left>
      <right style="medium">
        <color indexed="21"/>
      </right>
      <top/>
      <bottom style="hair">
        <color indexed="21"/>
      </bottom>
      <diagonal/>
    </border>
    <border>
      <left/>
      <right style="thick">
        <color indexed="21"/>
      </right>
      <top style="hair">
        <color indexed="21"/>
      </top>
      <bottom/>
      <diagonal/>
    </border>
    <border>
      <left style="thick">
        <color indexed="21"/>
      </left>
      <right/>
      <top style="thick">
        <color indexed="21"/>
      </top>
      <bottom style="thick">
        <color indexed="21"/>
      </bottom>
      <diagonal/>
    </border>
    <border>
      <left/>
      <right/>
      <top style="thick">
        <color indexed="21"/>
      </top>
      <bottom style="thick">
        <color indexed="21"/>
      </bottom>
      <diagonal/>
    </border>
    <border>
      <left/>
      <right style="thick">
        <color indexed="21"/>
      </right>
      <top style="thick">
        <color indexed="21"/>
      </top>
      <bottom style="thick">
        <color indexed="2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54">
    <xf numFmtId="0" fontId="0" fillId="0" borderId="0"/>
    <xf numFmtId="0" fontId="3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29" fillId="8" borderId="0" applyNumberFormat="0" applyBorder="0" applyAlignment="0" applyProtection="0"/>
    <xf numFmtId="0" fontId="29" fillId="12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29" fillId="5" borderId="0" applyNumberFormat="0" applyBorder="0" applyAlignment="0" applyProtection="0"/>
    <xf numFmtId="0" fontId="29" fillId="9" borderId="0" applyNumberFormat="0" applyBorder="0" applyAlignment="0" applyProtection="0"/>
    <xf numFmtId="0" fontId="30" fillId="9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30" fillId="7" borderId="0" applyNumberFormat="0" applyBorder="0" applyAlignment="0" applyProtection="0"/>
    <xf numFmtId="0" fontId="29" fillId="13" borderId="0" applyNumberFormat="0" applyBorder="0" applyAlignment="0" applyProtection="0"/>
    <xf numFmtId="0" fontId="29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30" fillId="14" borderId="0" applyNumberFormat="0" applyBorder="0" applyAlignment="0" applyProtection="0"/>
    <xf numFmtId="0" fontId="29" fillId="8" borderId="0" applyNumberFormat="0" applyBorder="0" applyAlignment="0" applyProtection="0"/>
    <xf numFmtId="0" fontId="29" fillId="15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2" fillId="17" borderId="10" applyNumberFormat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" fillId="8" borderId="12" applyNumberFormat="0" applyFont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20" borderId="0" applyNumberFormat="0" applyBorder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0" fontId="35" fillId="15" borderId="10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2" fillId="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1" fillId="17" borderId="13" applyNumberFormat="0" applyAlignment="0" applyProtection="0"/>
    <xf numFmtId="0" fontId="42" fillId="0" borderId="14">
      <alignment horizontal="center" vertical="center"/>
      <protection hidden="1"/>
    </xf>
    <xf numFmtId="0" fontId="43" fillId="0" borderId="0" applyNumberFormat="0" applyFill="0" applyBorder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5" fillId="0" borderId="16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34" fillId="0" borderId="18" applyNumberFormat="0" applyFill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0" fontId="47" fillId="10" borderId="19" applyNumberFormat="0" applyAlignment="0" applyProtection="0"/>
    <xf numFmtId="171" fontId="3" fillId="0" borderId="0" applyFont="0" applyFill="0" applyBorder="0" applyAlignment="0" applyProtection="0"/>
  </cellStyleXfs>
  <cellXfs count="90">
    <xf numFmtId="0" fontId="0" fillId="0" borderId="0" xfId="0"/>
    <xf numFmtId="0" fontId="3" fillId="0" borderId="0" xfId="1"/>
    <xf numFmtId="0" fontId="3" fillId="0" borderId="0" xfId="1" applyAlignment="1">
      <alignment horizontal="center"/>
    </xf>
    <xf numFmtId="0" fontId="5" fillId="0" borderId="0" xfId="1" applyFont="1" applyAlignment="1">
      <alignment horizontal="center" vertical="center" wrapText="1"/>
    </xf>
    <xf numFmtId="0" fontId="6" fillId="0" borderId="0" xfId="1" applyFont="1"/>
    <xf numFmtId="0" fontId="3" fillId="0" borderId="0" xfId="1" applyAlignment="1">
      <alignment horizontal="center" vertical="center"/>
    </xf>
    <xf numFmtId="0" fontId="7" fillId="0" borderId="0" xfId="1" applyFont="1" applyAlignment="1">
      <alignment vertical="center"/>
    </xf>
    <xf numFmtId="0" fontId="8" fillId="0" borderId="0" xfId="1" applyFont="1" applyAlignment="1">
      <alignment horizontal="center" vertical="center"/>
    </xf>
    <xf numFmtId="0" fontId="10" fillId="0" borderId="0" xfId="1" applyFont="1"/>
    <xf numFmtId="0" fontId="11" fillId="0" borderId="0" xfId="1" applyFont="1" applyAlignment="1">
      <alignment vertical="center" wrapText="1"/>
    </xf>
    <xf numFmtId="0" fontId="12" fillId="0" borderId="0" xfId="1" applyFont="1" applyAlignment="1">
      <alignment horizontal="center" vertical="center" wrapText="1"/>
    </xf>
    <xf numFmtId="0" fontId="13" fillId="0" borderId="0" xfId="1" applyFont="1" applyAlignment="1">
      <alignment horizontal="center" vertical="center"/>
    </xf>
    <xf numFmtId="0" fontId="11" fillId="0" borderId="0" xfId="1" applyFont="1" applyAlignment="1">
      <alignment horizontal="center" wrapText="1"/>
    </xf>
    <xf numFmtId="0" fontId="9" fillId="0" borderId="0" xfId="1" applyFont="1" applyAlignment="1">
      <alignment horizontal="center" vertical="center"/>
    </xf>
    <xf numFmtId="0" fontId="14" fillId="0" borderId="0" xfId="1" applyFont="1" applyAlignment="1">
      <alignment horizontal="left"/>
    </xf>
    <xf numFmtId="0" fontId="11" fillId="0" borderId="0" xfId="1" applyFont="1" applyAlignment="1">
      <alignment horizontal="center" vertical="center" wrapText="1"/>
    </xf>
    <xf numFmtId="0" fontId="15" fillId="0" borderId="0" xfId="1" applyFont="1" applyAlignment="1">
      <alignment horizontal="center"/>
    </xf>
    <xf numFmtId="0" fontId="16" fillId="0" borderId="0" xfId="1" applyFont="1"/>
    <xf numFmtId="0" fontId="10" fillId="0" borderId="0" xfId="1" applyFont="1" applyAlignment="1">
      <alignment horizontal="left"/>
    </xf>
    <xf numFmtId="0" fontId="17" fillId="0" borderId="0" xfId="1" applyFont="1" applyAlignment="1">
      <alignment horizontal="center"/>
    </xf>
    <xf numFmtId="0" fontId="18" fillId="0" borderId="1" xfId="1" applyFont="1" applyBorder="1" applyAlignment="1">
      <alignment horizontal="center" vertical="center" wrapText="1"/>
    </xf>
    <xf numFmtId="0" fontId="16" fillId="0" borderId="0" xfId="1" applyFont="1" applyAlignment="1">
      <alignment vertical="center"/>
    </xf>
    <xf numFmtId="0" fontId="19" fillId="0" borderId="2" xfId="1" applyFont="1" applyBorder="1" applyAlignment="1">
      <alignment horizontal="center" vertical="center" wrapText="1"/>
    </xf>
    <xf numFmtId="0" fontId="19" fillId="0" borderId="2" xfId="1" applyFont="1" applyBorder="1" applyAlignment="1">
      <alignment horizontal="left" vertical="center" wrapText="1"/>
    </xf>
    <xf numFmtId="0" fontId="19" fillId="0" borderId="2" xfId="1" applyFont="1" applyBorder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  <xf numFmtId="4" fontId="19" fillId="0" borderId="2" xfId="1" applyNumberFormat="1" applyFont="1" applyBorder="1" applyAlignment="1">
      <alignment horizontal="center" vertical="center"/>
    </xf>
    <xf numFmtId="49" fontId="19" fillId="0" borderId="3" xfId="1" applyNumberFormat="1" applyFont="1" applyBorder="1" applyAlignment="1">
      <alignment horizontal="center" vertical="center"/>
    </xf>
    <xf numFmtId="49" fontId="19" fillId="0" borderId="4" xfId="1" applyNumberFormat="1" applyFont="1" applyBorder="1" applyAlignment="1">
      <alignment horizontal="center" vertical="center"/>
    </xf>
    <xf numFmtId="4" fontId="19" fillId="0" borderId="4" xfId="1" applyNumberFormat="1" applyFont="1" applyBorder="1" applyAlignment="1">
      <alignment horizontal="center" vertical="center"/>
    </xf>
    <xf numFmtId="0" fontId="19" fillId="0" borderId="5" xfId="1" applyFont="1" applyBorder="1" applyAlignment="1">
      <alignment horizontal="left" vertical="center" wrapText="1"/>
    </xf>
    <xf numFmtId="0" fontId="19" fillId="0" borderId="5" xfId="1" applyFont="1" applyBorder="1" applyAlignment="1">
      <alignment horizontal="center" vertical="center"/>
    </xf>
    <xf numFmtId="14" fontId="19" fillId="0" borderId="5" xfId="1" applyNumberFormat="1" applyFont="1" applyBorder="1" applyAlignment="1">
      <alignment horizontal="center" vertical="center"/>
    </xf>
    <xf numFmtId="4" fontId="19" fillId="0" borderId="5" xfId="1" applyNumberFormat="1" applyFont="1" applyBorder="1" applyAlignment="1">
      <alignment horizontal="center" vertical="center"/>
    </xf>
    <xf numFmtId="0" fontId="16" fillId="4" borderId="0" xfId="1" applyFont="1" applyFill="1" applyAlignment="1">
      <alignment vertical="center"/>
    </xf>
    <xf numFmtId="0" fontId="19" fillId="4" borderId="2" xfId="1" applyFont="1" applyFill="1" applyBorder="1" applyAlignment="1">
      <alignment horizontal="center" vertical="center" wrapText="1"/>
    </xf>
    <xf numFmtId="0" fontId="19" fillId="4" borderId="2" xfId="1" applyFont="1" applyFill="1" applyBorder="1" applyAlignment="1">
      <alignment horizontal="left" vertical="center" wrapText="1"/>
    </xf>
    <xf numFmtId="0" fontId="19" fillId="4" borderId="2" xfId="1" applyFont="1" applyFill="1" applyBorder="1" applyAlignment="1">
      <alignment horizontal="center" vertical="center"/>
    </xf>
    <xf numFmtId="14" fontId="19" fillId="4" borderId="2" xfId="1" applyNumberFormat="1" applyFont="1" applyFill="1" applyBorder="1" applyAlignment="1">
      <alignment horizontal="center" vertical="center"/>
    </xf>
    <xf numFmtId="0" fontId="19" fillId="4" borderId="2" xfId="1" applyFont="1" applyFill="1" applyBorder="1" applyAlignment="1">
      <alignment horizontal="left" vertical="center"/>
    </xf>
    <xf numFmtId="4" fontId="19" fillId="4" borderId="2" xfId="1" applyNumberFormat="1" applyFont="1" applyFill="1" applyBorder="1" applyAlignment="1">
      <alignment horizontal="center" vertical="center"/>
    </xf>
    <xf numFmtId="49" fontId="19" fillId="4" borderId="3" xfId="1" applyNumberFormat="1" applyFont="1" applyFill="1" applyBorder="1" applyAlignment="1">
      <alignment horizontal="center" vertical="center"/>
    </xf>
    <xf numFmtId="49" fontId="19" fillId="4" borderId="4" xfId="1" applyNumberFormat="1" applyFont="1" applyFill="1" applyBorder="1" applyAlignment="1">
      <alignment horizontal="center" vertical="center"/>
    </xf>
    <xf numFmtId="4" fontId="19" fillId="4" borderId="4" xfId="1" applyNumberFormat="1" applyFont="1" applyFill="1" applyBorder="1" applyAlignment="1">
      <alignment horizontal="center" vertical="center"/>
    </xf>
    <xf numFmtId="0" fontId="20" fillId="0" borderId="2" xfId="1" applyFont="1" applyBorder="1" applyAlignment="1">
      <alignment horizontal="center" vertical="center" wrapText="1"/>
    </xf>
    <xf numFmtId="0" fontId="20" fillId="0" borderId="2" xfId="1" applyFont="1" applyBorder="1" applyAlignment="1">
      <alignment horizontal="left" vertical="center" wrapText="1"/>
    </xf>
    <xf numFmtId="0" fontId="20" fillId="0" borderId="2" xfId="1" applyFont="1" applyBorder="1" applyAlignment="1">
      <alignment horizontal="center" vertical="center"/>
    </xf>
    <xf numFmtId="14" fontId="20" fillId="0" borderId="2" xfId="1" applyNumberFormat="1" applyFont="1" applyBorder="1" applyAlignment="1">
      <alignment horizontal="center" vertical="center"/>
    </xf>
    <xf numFmtId="0" fontId="20" fillId="0" borderId="2" xfId="1" applyFont="1" applyBorder="1" applyAlignment="1">
      <alignment horizontal="left" vertical="center"/>
    </xf>
    <xf numFmtId="4" fontId="20" fillId="0" borderId="2" xfId="1" applyNumberFormat="1" applyFont="1" applyBorder="1" applyAlignment="1">
      <alignment horizontal="center" vertical="center"/>
    </xf>
    <xf numFmtId="49" fontId="20" fillId="0" borderId="3" xfId="1" applyNumberFormat="1" applyFont="1" applyBorder="1" applyAlignment="1">
      <alignment horizontal="center" vertical="center"/>
    </xf>
    <xf numFmtId="49" fontId="20" fillId="0" borderId="4" xfId="1" applyNumberFormat="1" applyFont="1" applyBorder="1" applyAlignment="1">
      <alignment horizontal="center" vertical="center"/>
    </xf>
    <xf numFmtId="4" fontId="20" fillId="0" borderId="4" xfId="1" applyNumberFormat="1" applyFont="1" applyBorder="1" applyAlignment="1">
      <alignment horizontal="center" vertical="center"/>
    </xf>
    <xf numFmtId="49" fontId="20" fillId="0" borderId="3" xfId="1" quotePrefix="1" applyNumberFormat="1" applyFont="1" applyBorder="1" applyAlignment="1">
      <alignment horizontal="center" vertical="center"/>
    </xf>
    <xf numFmtId="4" fontId="20" fillId="0" borderId="1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 shrinkToFit="1"/>
    </xf>
    <xf numFmtId="4" fontId="21" fillId="0" borderId="9" xfId="1" applyNumberFormat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3" fillId="0" borderId="0" xfId="1" applyFont="1" applyAlignment="1">
      <alignment horizontal="center" vertical="center"/>
    </xf>
    <xf numFmtId="0" fontId="24" fillId="0" borderId="0" xfId="1" applyFont="1"/>
    <xf numFmtId="0" fontId="24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1" fillId="0" borderId="0" xfId="1" applyFont="1"/>
    <xf numFmtId="0" fontId="22" fillId="0" borderId="0" xfId="1" applyFont="1"/>
    <xf numFmtId="0" fontId="21" fillId="0" borderId="0" xfId="1" applyFont="1" applyAlignment="1">
      <alignment vertical="center"/>
    </xf>
    <xf numFmtId="0" fontId="21" fillId="0" borderId="0" xfId="1" applyFont="1" applyAlignment="1">
      <alignment horizontal="center" vertical="center"/>
    </xf>
    <xf numFmtId="0" fontId="26" fillId="0" borderId="0" xfId="1" applyFont="1" applyAlignment="1">
      <alignment horizontal="right" vertical="center"/>
    </xf>
    <xf numFmtId="0" fontId="28" fillId="0" borderId="0" xfId="1" applyFont="1" applyAlignment="1">
      <alignment horizontal="center" vertical="center"/>
    </xf>
    <xf numFmtId="14" fontId="28" fillId="0" borderId="0" xfId="1" applyNumberFormat="1" applyFont="1" applyAlignment="1">
      <alignment horizontal="center" vertical="center"/>
    </xf>
    <xf numFmtId="2" fontId="24" fillId="0" borderId="0" xfId="1" applyNumberFormat="1" applyFont="1" applyAlignment="1">
      <alignment horizontal="center" vertical="center"/>
    </xf>
    <xf numFmtId="2" fontId="24" fillId="0" borderId="0" xfId="1" applyNumberFormat="1" applyFont="1" applyAlignment="1">
      <alignment horizontal="center"/>
    </xf>
    <xf numFmtId="0" fontId="24" fillId="0" borderId="0" xfId="1" applyFont="1" applyAlignment="1">
      <alignment horizontal="right"/>
    </xf>
    <xf numFmtId="0" fontId="16" fillId="0" borderId="0" xfId="1" applyFont="1" applyAlignment="1">
      <alignment horizontal="center" vertical="center"/>
    </xf>
    <xf numFmtId="0" fontId="19" fillId="4" borderId="5" xfId="1" applyFont="1" applyFill="1" applyBorder="1" applyAlignment="1">
      <alignment horizontal="left" vertical="center"/>
    </xf>
    <xf numFmtId="0" fontId="20" fillId="4" borderId="2" xfId="1" applyFont="1" applyFill="1" applyBorder="1" applyAlignment="1">
      <alignment horizontal="left" vertical="center"/>
    </xf>
    <xf numFmtId="4" fontId="20" fillId="4" borderId="4" xfId="1" applyNumberFormat="1" applyFont="1" applyFill="1" applyBorder="1" applyAlignment="1">
      <alignment horizontal="center" vertical="center"/>
    </xf>
    <xf numFmtId="4" fontId="20" fillId="4" borderId="3" xfId="1" applyNumberFormat="1" applyFont="1" applyFill="1" applyBorder="1" applyAlignment="1">
      <alignment horizontal="center" vertical="center"/>
    </xf>
    <xf numFmtId="4" fontId="20" fillId="4" borderId="6" xfId="1" applyNumberFormat="1" applyFont="1" applyFill="1" applyBorder="1" applyAlignment="1">
      <alignment horizontal="center" vertical="center"/>
    </xf>
    <xf numFmtId="4" fontId="48" fillId="0" borderId="0" xfId="1" applyNumberFormat="1" applyFont="1" applyAlignment="1">
      <alignment vertical="center"/>
    </xf>
    <xf numFmtId="4" fontId="49" fillId="0" borderId="0" xfId="1" applyNumberFormat="1" applyFont="1"/>
    <xf numFmtId="0" fontId="50" fillId="0" borderId="0" xfId="1" applyFont="1" applyAlignment="1">
      <alignment vertical="center"/>
    </xf>
    <xf numFmtId="0" fontId="26" fillId="0" borderId="0" xfId="1" applyFont="1" applyAlignment="1">
      <alignment horizontal="right" vertical="center"/>
    </xf>
    <xf numFmtId="0" fontId="4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21" fillId="0" borderId="7" xfId="1" applyFont="1" applyBorder="1" applyAlignment="1">
      <alignment horizontal="center" vertical="center" shrinkToFit="1"/>
    </xf>
    <xf numFmtId="0" fontId="21" fillId="0" borderId="8" xfId="1" applyFont="1" applyBorder="1" applyAlignment="1">
      <alignment horizontal="center" vertical="center" shrinkToFit="1"/>
    </xf>
    <xf numFmtId="0" fontId="26" fillId="0" borderId="0" xfId="1" applyFont="1" applyAlignment="1">
      <alignment horizontal="left"/>
    </xf>
    <xf numFmtId="0" fontId="27" fillId="0" borderId="0" xfId="1" applyFont="1" applyAlignment="1">
      <alignment horizontal="center" vertical="center"/>
    </xf>
  </cellXfs>
  <cellStyles count="454">
    <cellStyle name="40 % - Accent1 2" xfId="2" xr:uid="{00000000-0005-0000-0000-000000000000}"/>
    <cellStyle name="40 % - Accent1 2 2" xfId="3" xr:uid="{00000000-0005-0000-0000-000001000000}"/>
    <cellStyle name="Accent1 - 20 %" xfId="4" xr:uid="{00000000-0005-0000-0000-000002000000}"/>
    <cellStyle name="Accent1 - 40 %" xfId="5" xr:uid="{00000000-0005-0000-0000-000003000000}"/>
    <cellStyle name="Accent1 - 60 %" xfId="6" xr:uid="{00000000-0005-0000-0000-000004000000}"/>
    <cellStyle name="Accent1 2" xfId="7" xr:uid="{00000000-0005-0000-0000-000005000000}"/>
    <cellStyle name="Accent1 2 2" xfId="8" xr:uid="{00000000-0005-0000-0000-000006000000}"/>
    <cellStyle name="Accent1 2 3" xfId="9" xr:uid="{00000000-0005-0000-0000-000007000000}"/>
    <cellStyle name="Accent1 2 4" xfId="10" xr:uid="{00000000-0005-0000-0000-000008000000}"/>
    <cellStyle name="Accent1 2 5" xfId="11" xr:uid="{00000000-0005-0000-0000-000009000000}"/>
    <cellStyle name="Accent1 2 6" xfId="12" xr:uid="{00000000-0005-0000-0000-00000A000000}"/>
    <cellStyle name="Accent1 3" xfId="13" xr:uid="{00000000-0005-0000-0000-00000B000000}"/>
    <cellStyle name="Accent1 4" xfId="14" xr:uid="{00000000-0005-0000-0000-00000C000000}"/>
    <cellStyle name="Accent1 5" xfId="15" xr:uid="{00000000-0005-0000-0000-00000D000000}"/>
    <cellStyle name="Accent1 6" xfId="16" xr:uid="{00000000-0005-0000-0000-00000E000000}"/>
    <cellStyle name="Accent1 7" xfId="17" xr:uid="{00000000-0005-0000-0000-00000F000000}"/>
    <cellStyle name="Accent1 8" xfId="18" xr:uid="{00000000-0005-0000-0000-000010000000}"/>
    <cellStyle name="Accent1 9" xfId="19" xr:uid="{00000000-0005-0000-0000-000011000000}"/>
    <cellStyle name="Accent2 - 20 %" xfId="20" xr:uid="{00000000-0005-0000-0000-000012000000}"/>
    <cellStyle name="Accent2 - 40 %" xfId="21" xr:uid="{00000000-0005-0000-0000-000013000000}"/>
    <cellStyle name="Accent2 - 60 %" xfId="22" xr:uid="{00000000-0005-0000-0000-000014000000}"/>
    <cellStyle name="Accent2 2" xfId="23" xr:uid="{00000000-0005-0000-0000-000015000000}"/>
    <cellStyle name="Accent2 2 2" xfId="24" xr:uid="{00000000-0005-0000-0000-000016000000}"/>
    <cellStyle name="Accent2 2 3" xfId="25" xr:uid="{00000000-0005-0000-0000-000017000000}"/>
    <cellStyle name="Accent2 2 4" xfId="26" xr:uid="{00000000-0005-0000-0000-000018000000}"/>
    <cellStyle name="Accent2 2 5" xfId="27" xr:uid="{00000000-0005-0000-0000-000019000000}"/>
    <cellStyle name="Accent2 2 6" xfId="28" xr:uid="{00000000-0005-0000-0000-00001A000000}"/>
    <cellStyle name="Accent2 3" xfId="29" xr:uid="{00000000-0005-0000-0000-00001B000000}"/>
    <cellStyle name="Accent2 4" xfId="30" xr:uid="{00000000-0005-0000-0000-00001C000000}"/>
    <cellStyle name="Accent2 5" xfId="31" xr:uid="{00000000-0005-0000-0000-00001D000000}"/>
    <cellStyle name="Accent2 6" xfId="32" xr:uid="{00000000-0005-0000-0000-00001E000000}"/>
    <cellStyle name="Accent2 7" xfId="33" xr:uid="{00000000-0005-0000-0000-00001F000000}"/>
    <cellStyle name="Accent2 8" xfId="34" xr:uid="{00000000-0005-0000-0000-000020000000}"/>
    <cellStyle name="Accent2 9" xfId="35" xr:uid="{00000000-0005-0000-0000-000021000000}"/>
    <cellStyle name="Accent3 - 20 %" xfId="36" xr:uid="{00000000-0005-0000-0000-000022000000}"/>
    <cellStyle name="Accent3 - 40 %" xfId="37" xr:uid="{00000000-0005-0000-0000-000023000000}"/>
    <cellStyle name="Accent3 - 60 %" xfId="38" xr:uid="{00000000-0005-0000-0000-000024000000}"/>
    <cellStyle name="Accent3 2" xfId="39" xr:uid="{00000000-0005-0000-0000-000025000000}"/>
    <cellStyle name="Accent3 2 2" xfId="40" xr:uid="{00000000-0005-0000-0000-000026000000}"/>
    <cellStyle name="Accent3 2 3" xfId="41" xr:uid="{00000000-0005-0000-0000-000027000000}"/>
    <cellStyle name="Accent3 2 4" xfId="42" xr:uid="{00000000-0005-0000-0000-000028000000}"/>
    <cellStyle name="Accent3 2 5" xfId="43" xr:uid="{00000000-0005-0000-0000-000029000000}"/>
    <cellStyle name="Accent3 2 6" xfId="44" xr:uid="{00000000-0005-0000-0000-00002A000000}"/>
    <cellStyle name="Accent3 3" xfId="45" xr:uid="{00000000-0005-0000-0000-00002B000000}"/>
    <cellStyle name="Accent3 4" xfId="46" xr:uid="{00000000-0005-0000-0000-00002C000000}"/>
    <cellStyle name="Accent3 5" xfId="47" xr:uid="{00000000-0005-0000-0000-00002D000000}"/>
    <cellStyle name="Accent3 6" xfId="48" xr:uid="{00000000-0005-0000-0000-00002E000000}"/>
    <cellStyle name="Accent3 7" xfId="49" xr:uid="{00000000-0005-0000-0000-00002F000000}"/>
    <cellStyle name="Accent3 8" xfId="50" xr:uid="{00000000-0005-0000-0000-000030000000}"/>
    <cellStyle name="Accent3 9" xfId="51" xr:uid="{00000000-0005-0000-0000-000031000000}"/>
    <cellStyle name="Accent4 - 20 %" xfId="52" xr:uid="{00000000-0005-0000-0000-000032000000}"/>
    <cellStyle name="Accent4 - 40 %" xfId="53" xr:uid="{00000000-0005-0000-0000-000033000000}"/>
    <cellStyle name="Accent4 - 60 %" xfId="54" xr:uid="{00000000-0005-0000-0000-000034000000}"/>
    <cellStyle name="Accent4 2" xfId="55" xr:uid="{00000000-0005-0000-0000-000035000000}"/>
    <cellStyle name="Accent4 2 2" xfId="56" xr:uid="{00000000-0005-0000-0000-000036000000}"/>
    <cellStyle name="Accent4 2 3" xfId="57" xr:uid="{00000000-0005-0000-0000-000037000000}"/>
    <cellStyle name="Accent4 2 4" xfId="58" xr:uid="{00000000-0005-0000-0000-000038000000}"/>
    <cellStyle name="Accent4 2 5" xfId="59" xr:uid="{00000000-0005-0000-0000-000039000000}"/>
    <cellStyle name="Accent4 2 6" xfId="60" xr:uid="{00000000-0005-0000-0000-00003A000000}"/>
    <cellStyle name="Accent4 3" xfId="61" xr:uid="{00000000-0005-0000-0000-00003B000000}"/>
    <cellStyle name="Accent4 4" xfId="62" xr:uid="{00000000-0005-0000-0000-00003C000000}"/>
    <cellStyle name="Accent4 5" xfId="63" xr:uid="{00000000-0005-0000-0000-00003D000000}"/>
    <cellStyle name="Accent4 6" xfId="64" xr:uid="{00000000-0005-0000-0000-00003E000000}"/>
    <cellStyle name="Accent4 7" xfId="65" xr:uid="{00000000-0005-0000-0000-00003F000000}"/>
    <cellStyle name="Accent4 8" xfId="66" xr:uid="{00000000-0005-0000-0000-000040000000}"/>
    <cellStyle name="Accent4 9" xfId="67" xr:uid="{00000000-0005-0000-0000-000041000000}"/>
    <cellStyle name="Accent5 - 20 %" xfId="68" xr:uid="{00000000-0005-0000-0000-000042000000}"/>
    <cellStyle name="Accent5 - 40 %" xfId="69" xr:uid="{00000000-0005-0000-0000-000043000000}"/>
    <cellStyle name="Accent5 - 60 %" xfId="70" xr:uid="{00000000-0005-0000-0000-000044000000}"/>
    <cellStyle name="Accent5 2" xfId="71" xr:uid="{00000000-0005-0000-0000-000045000000}"/>
    <cellStyle name="Accent5 2 2" xfId="72" xr:uid="{00000000-0005-0000-0000-000046000000}"/>
    <cellStyle name="Accent5 2 3" xfId="73" xr:uid="{00000000-0005-0000-0000-000047000000}"/>
    <cellStyle name="Accent5 2 4" xfId="74" xr:uid="{00000000-0005-0000-0000-000048000000}"/>
    <cellStyle name="Accent5 2 5" xfId="75" xr:uid="{00000000-0005-0000-0000-000049000000}"/>
    <cellStyle name="Accent5 2 6" xfId="76" xr:uid="{00000000-0005-0000-0000-00004A000000}"/>
    <cellStyle name="Accent5 3" xfId="77" xr:uid="{00000000-0005-0000-0000-00004B000000}"/>
    <cellStyle name="Accent5 4" xfId="78" xr:uid="{00000000-0005-0000-0000-00004C000000}"/>
    <cellStyle name="Accent5 5" xfId="79" xr:uid="{00000000-0005-0000-0000-00004D000000}"/>
    <cellStyle name="Accent5 6" xfId="80" xr:uid="{00000000-0005-0000-0000-00004E000000}"/>
    <cellStyle name="Accent5 7" xfId="81" xr:uid="{00000000-0005-0000-0000-00004F000000}"/>
    <cellStyle name="Accent5 8" xfId="82" xr:uid="{00000000-0005-0000-0000-000050000000}"/>
    <cellStyle name="Accent5 9" xfId="83" xr:uid="{00000000-0005-0000-0000-000051000000}"/>
    <cellStyle name="Accent6 - 20 %" xfId="84" xr:uid="{00000000-0005-0000-0000-000052000000}"/>
    <cellStyle name="Accent6 - 40 %" xfId="85" xr:uid="{00000000-0005-0000-0000-000053000000}"/>
    <cellStyle name="Accent6 - 60 %" xfId="86" xr:uid="{00000000-0005-0000-0000-000054000000}"/>
    <cellStyle name="Accent6 2" xfId="87" xr:uid="{00000000-0005-0000-0000-000055000000}"/>
    <cellStyle name="Accent6 2 2" xfId="88" xr:uid="{00000000-0005-0000-0000-000056000000}"/>
    <cellStyle name="Accent6 2 3" xfId="89" xr:uid="{00000000-0005-0000-0000-000057000000}"/>
    <cellStyle name="Accent6 2 4" xfId="90" xr:uid="{00000000-0005-0000-0000-000058000000}"/>
    <cellStyle name="Accent6 2 5" xfId="91" xr:uid="{00000000-0005-0000-0000-000059000000}"/>
    <cellStyle name="Accent6 2 6" xfId="92" xr:uid="{00000000-0005-0000-0000-00005A000000}"/>
    <cellStyle name="Accent6 3" xfId="93" xr:uid="{00000000-0005-0000-0000-00005B000000}"/>
    <cellStyle name="Accent6 4" xfId="94" xr:uid="{00000000-0005-0000-0000-00005C000000}"/>
    <cellStyle name="Accent6 5" xfId="95" xr:uid="{00000000-0005-0000-0000-00005D000000}"/>
    <cellStyle name="Accent6 6" xfId="96" xr:uid="{00000000-0005-0000-0000-00005E000000}"/>
    <cellStyle name="Accent6 7" xfId="97" xr:uid="{00000000-0005-0000-0000-00005F000000}"/>
    <cellStyle name="Accent6 8" xfId="98" xr:uid="{00000000-0005-0000-0000-000060000000}"/>
    <cellStyle name="Accent6 9" xfId="99" xr:uid="{00000000-0005-0000-0000-000061000000}"/>
    <cellStyle name="Avertissement 2" xfId="100" xr:uid="{00000000-0005-0000-0000-000062000000}"/>
    <cellStyle name="Avertissement 2 2" xfId="101" xr:uid="{00000000-0005-0000-0000-000063000000}"/>
    <cellStyle name="Avertissement 2 3" xfId="102" xr:uid="{00000000-0005-0000-0000-000064000000}"/>
    <cellStyle name="Avertissement 2 4" xfId="103" xr:uid="{00000000-0005-0000-0000-000065000000}"/>
    <cellStyle name="Avertissement 2 5" xfId="104" xr:uid="{00000000-0005-0000-0000-000066000000}"/>
    <cellStyle name="Avertissement 2 6" xfId="105" xr:uid="{00000000-0005-0000-0000-000067000000}"/>
    <cellStyle name="Avertissement 3" xfId="106" xr:uid="{00000000-0005-0000-0000-000068000000}"/>
    <cellStyle name="Avertissement 4" xfId="107" xr:uid="{00000000-0005-0000-0000-000069000000}"/>
    <cellStyle name="Avertissement 5" xfId="108" xr:uid="{00000000-0005-0000-0000-00006A000000}"/>
    <cellStyle name="Avertissement 6" xfId="109" xr:uid="{00000000-0005-0000-0000-00006B000000}"/>
    <cellStyle name="Avertissement 7" xfId="110" xr:uid="{00000000-0005-0000-0000-00006C000000}"/>
    <cellStyle name="Avertissement 8" xfId="111" xr:uid="{00000000-0005-0000-0000-00006D000000}"/>
    <cellStyle name="Avertissement 9" xfId="112" xr:uid="{00000000-0005-0000-0000-00006E000000}"/>
    <cellStyle name="Calcul 2" xfId="113" xr:uid="{00000000-0005-0000-0000-00006F000000}"/>
    <cellStyle name="Calcul 2 2" xfId="114" xr:uid="{00000000-0005-0000-0000-000070000000}"/>
    <cellStyle name="Calcul 2 3" xfId="115" xr:uid="{00000000-0005-0000-0000-000071000000}"/>
    <cellStyle name="Calcul 2 4" xfId="116" xr:uid="{00000000-0005-0000-0000-000072000000}"/>
    <cellStyle name="Calcul 2 5" xfId="117" xr:uid="{00000000-0005-0000-0000-000073000000}"/>
    <cellStyle name="Calcul 2 6" xfId="118" xr:uid="{00000000-0005-0000-0000-000074000000}"/>
    <cellStyle name="Calcul 3" xfId="119" xr:uid="{00000000-0005-0000-0000-000075000000}"/>
    <cellStyle name="Calcul 4" xfId="120" xr:uid="{00000000-0005-0000-0000-000076000000}"/>
    <cellStyle name="Calcul 5" xfId="121" xr:uid="{00000000-0005-0000-0000-000077000000}"/>
    <cellStyle name="Calcul 6" xfId="122" xr:uid="{00000000-0005-0000-0000-000078000000}"/>
    <cellStyle name="Calcul 7" xfId="123" xr:uid="{00000000-0005-0000-0000-000079000000}"/>
    <cellStyle name="Calcul 8" xfId="124" xr:uid="{00000000-0005-0000-0000-00007A000000}"/>
    <cellStyle name="Calcul 9" xfId="125" xr:uid="{00000000-0005-0000-0000-00007B000000}"/>
    <cellStyle name="Cellule liée 2" xfId="126" xr:uid="{00000000-0005-0000-0000-00007C000000}"/>
    <cellStyle name="Cellule liée 2 2" xfId="127" xr:uid="{00000000-0005-0000-0000-00007D000000}"/>
    <cellStyle name="Cellule liée 2 3" xfId="128" xr:uid="{00000000-0005-0000-0000-00007E000000}"/>
    <cellStyle name="Cellule liée 2 4" xfId="129" xr:uid="{00000000-0005-0000-0000-00007F000000}"/>
    <cellStyle name="Cellule liée 2 5" xfId="130" xr:uid="{00000000-0005-0000-0000-000080000000}"/>
    <cellStyle name="Cellule liée 2 6" xfId="131" xr:uid="{00000000-0005-0000-0000-000081000000}"/>
    <cellStyle name="Cellule liée 3" xfId="132" xr:uid="{00000000-0005-0000-0000-000082000000}"/>
    <cellStyle name="Cellule liée 4" xfId="133" xr:uid="{00000000-0005-0000-0000-000083000000}"/>
    <cellStyle name="Cellule liée 5" xfId="134" xr:uid="{00000000-0005-0000-0000-000084000000}"/>
    <cellStyle name="Cellule liée 6" xfId="135" xr:uid="{00000000-0005-0000-0000-000085000000}"/>
    <cellStyle name="Cellule liée 7" xfId="136" xr:uid="{00000000-0005-0000-0000-000086000000}"/>
    <cellStyle name="Cellule liée 8" xfId="137" xr:uid="{00000000-0005-0000-0000-000087000000}"/>
    <cellStyle name="Cellule liée 9" xfId="138" xr:uid="{00000000-0005-0000-0000-000088000000}"/>
    <cellStyle name="Commentaire 2" xfId="139" xr:uid="{00000000-0005-0000-0000-000089000000}"/>
    <cellStyle name="Commentaire 2 2" xfId="140" xr:uid="{00000000-0005-0000-0000-00008A000000}"/>
    <cellStyle name="Commentaire 2 3" xfId="141" xr:uid="{00000000-0005-0000-0000-00008B000000}"/>
    <cellStyle name="Commentaire 2 4" xfId="142" xr:uid="{00000000-0005-0000-0000-00008C000000}"/>
    <cellStyle name="Commentaire 2 5" xfId="143" xr:uid="{00000000-0005-0000-0000-00008D000000}"/>
    <cellStyle name="Commentaire 2 6" xfId="144" xr:uid="{00000000-0005-0000-0000-00008E000000}"/>
    <cellStyle name="Commentaire 3" xfId="145" xr:uid="{00000000-0005-0000-0000-00008F000000}"/>
    <cellStyle name="Commentaire 4" xfId="146" xr:uid="{00000000-0005-0000-0000-000090000000}"/>
    <cellStyle name="Commentaire 5" xfId="147" xr:uid="{00000000-0005-0000-0000-000091000000}"/>
    <cellStyle name="Commentaire 6" xfId="148" xr:uid="{00000000-0005-0000-0000-000092000000}"/>
    <cellStyle name="Commentaire 7" xfId="149" xr:uid="{00000000-0005-0000-0000-000093000000}"/>
    <cellStyle name="Commentaire 8" xfId="150" xr:uid="{00000000-0005-0000-0000-000094000000}"/>
    <cellStyle name="Commentaire 9" xfId="151" xr:uid="{00000000-0005-0000-0000-000095000000}"/>
    <cellStyle name="Emphase 1" xfId="152" xr:uid="{00000000-0005-0000-0000-000096000000}"/>
    <cellStyle name="Emphase 2" xfId="153" xr:uid="{00000000-0005-0000-0000-000097000000}"/>
    <cellStyle name="Emphase 3" xfId="154" xr:uid="{00000000-0005-0000-0000-000098000000}"/>
    <cellStyle name="Entrée 2" xfId="155" xr:uid="{00000000-0005-0000-0000-000099000000}"/>
    <cellStyle name="Entrée 2 2" xfId="156" xr:uid="{00000000-0005-0000-0000-00009A000000}"/>
    <cellStyle name="Entrée 2 3" xfId="157" xr:uid="{00000000-0005-0000-0000-00009B000000}"/>
    <cellStyle name="Entrée 2 4" xfId="158" xr:uid="{00000000-0005-0000-0000-00009C000000}"/>
    <cellStyle name="Entrée 2 5" xfId="159" xr:uid="{00000000-0005-0000-0000-00009D000000}"/>
    <cellStyle name="Entrée 2 6" xfId="160" xr:uid="{00000000-0005-0000-0000-00009E000000}"/>
    <cellStyle name="Entrée 3" xfId="161" xr:uid="{00000000-0005-0000-0000-00009F000000}"/>
    <cellStyle name="Entrée 4" xfId="162" xr:uid="{00000000-0005-0000-0000-0000A0000000}"/>
    <cellStyle name="Entrée 5" xfId="163" xr:uid="{00000000-0005-0000-0000-0000A1000000}"/>
    <cellStyle name="Entrée 6" xfId="164" xr:uid="{00000000-0005-0000-0000-0000A2000000}"/>
    <cellStyle name="Entrée 7" xfId="165" xr:uid="{00000000-0005-0000-0000-0000A3000000}"/>
    <cellStyle name="Entrée 8" xfId="166" xr:uid="{00000000-0005-0000-0000-0000A4000000}"/>
    <cellStyle name="Entrée 9" xfId="167" xr:uid="{00000000-0005-0000-0000-0000A5000000}"/>
    <cellStyle name="Euro" xfId="168" xr:uid="{00000000-0005-0000-0000-0000A6000000}"/>
    <cellStyle name="Euro 2" xfId="169" xr:uid="{00000000-0005-0000-0000-0000A7000000}"/>
    <cellStyle name="Euro 3" xfId="170" xr:uid="{00000000-0005-0000-0000-0000A8000000}"/>
    <cellStyle name="Euro 4" xfId="171" xr:uid="{00000000-0005-0000-0000-0000A9000000}"/>
    <cellStyle name="Euro 5" xfId="172" xr:uid="{00000000-0005-0000-0000-0000AA000000}"/>
    <cellStyle name="Euro 6" xfId="173" xr:uid="{00000000-0005-0000-0000-0000AB000000}"/>
    <cellStyle name="Euro 7" xfId="174" xr:uid="{00000000-0005-0000-0000-0000AC000000}"/>
    <cellStyle name="Euro 8" xfId="175" xr:uid="{00000000-0005-0000-0000-0000AD000000}"/>
    <cellStyle name="Euro 9" xfId="176" xr:uid="{00000000-0005-0000-0000-0000AE000000}"/>
    <cellStyle name="Insatisfaisant 2" xfId="177" xr:uid="{00000000-0005-0000-0000-0000AF000000}"/>
    <cellStyle name="Insatisfaisant 2 2" xfId="178" xr:uid="{00000000-0005-0000-0000-0000B0000000}"/>
    <cellStyle name="Insatisfaisant 2 3" xfId="179" xr:uid="{00000000-0005-0000-0000-0000B1000000}"/>
    <cellStyle name="Insatisfaisant 2 4" xfId="180" xr:uid="{00000000-0005-0000-0000-0000B2000000}"/>
    <cellStyle name="Insatisfaisant 2 5" xfId="181" xr:uid="{00000000-0005-0000-0000-0000B3000000}"/>
    <cellStyle name="Insatisfaisant 2 6" xfId="182" xr:uid="{00000000-0005-0000-0000-0000B4000000}"/>
    <cellStyle name="Insatisfaisant 3" xfId="183" xr:uid="{00000000-0005-0000-0000-0000B5000000}"/>
    <cellStyle name="Insatisfaisant 4" xfId="184" xr:uid="{00000000-0005-0000-0000-0000B6000000}"/>
    <cellStyle name="Insatisfaisant 5" xfId="185" xr:uid="{00000000-0005-0000-0000-0000B7000000}"/>
    <cellStyle name="Insatisfaisant 6" xfId="186" xr:uid="{00000000-0005-0000-0000-0000B8000000}"/>
    <cellStyle name="Insatisfaisant 7" xfId="187" xr:uid="{00000000-0005-0000-0000-0000B9000000}"/>
    <cellStyle name="Insatisfaisant 8" xfId="188" xr:uid="{00000000-0005-0000-0000-0000BA000000}"/>
    <cellStyle name="Insatisfaisant 9" xfId="189" xr:uid="{00000000-0005-0000-0000-0000BB000000}"/>
    <cellStyle name="Lien hypertexte 2" xfId="190" xr:uid="{00000000-0005-0000-0000-0000BC000000}"/>
    <cellStyle name="Milliers 2" xfId="191" xr:uid="{00000000-0005-0000-0000-0000BD000000}"/>
    <cellStyle name="Milliers 3" xfId="192" xr:uid="{00000000-0005-0000-0000-0000BE000000}"/>
    <cellStyle name="Milliers 4" xfId="193" xr:uid="{00000000-0005-0000-0000-0000BF000000}"/>
    <cellStyle name="Monétaire 2" xfId="194" xr:uid="{00000000-0005-0000-0000-0000C0000000}"/>
    <cellStyle name="Monétaire 2 2" xfId="195" xr:uid="{00000000-0005-0000-0000-0000C1000000}"/>
    <cellStyle name="Monétaire 2 3" xfId="196" xr:uid="{00000000-0005-0000-0000-0000C2000000}"/>
    <cellStyle name="Monétaire 2 4" xfId="197" xr:uid="{00000000-0005-0000-0000-0000C3000000}"/>
    <cellStyle name="Monétaire 2 5" xfId="198" xr:uid="{00000000-0005-0000-0000-0000C4000000}"/>
    <cellStyle name="Monétaire 2 6" xfId="199" xr:uid="{00000000-0005-0000-0000-0000C5000000}"/>
    <cellStyle name="Monétaire 2 7" xfId="200" xr:uid="{00000000-0005-0000-0000-0000C6000000}"/>
    <cellStyle name="Monétaire 3" xfId="201" xr:uid="{00000000-0005-0000-0000-0000C7000000}"/>
    <cellStyle name="Monétaire 3 2" xfId="202" xr:uid="{00000000-0005-0000-0000-0000C8000000}"/>
    <cellStyle name="Monétaire 4" xfId="203" xr:uid="{00000000-0005-0000-0000-0000C9000000}"/>
    <cellStyle name="Monétaire 4 2" xfId="204" xr:uid="{00000000-0005-0000-0000-0000CA000000}"/>
    <cellStyle name="Monétaire 4 3" xfId="205" xr:uid="{00000000-0005-0000-0000-0000CB000000}"/>
    <cellStyle name="Neutre 2" xfId="206" xr:uid="{00000000-0005-0000-0000-0000CC000000}"/>
    <cellStyle name="Neutre 2 2" xfId="207" xr:uid="{00000000-0005-0000-0000-0000CD000000}"/>
    <cellStyle name="Neutre 2 3" xfId="208" xr:uid="{00000000-0005-0000-0000-0000CE000000}"/>
    <cellStyle name="Neutre 2 4" xfId="209" xr:uid="{00000000-0005-0000-0000-0000CF000000}"/>
    <cellStyle name="Neutre 2 5" xfId="210" xr:uid="{00000000-0005-0000-0000-0000D0000000}"/>
    <cellStyle name="Neutre 2 6" xfId="211" xr:uid="{00000000-0005-0000-0000-0000D1000000}"/>
    <cellStyle name="Neutre 3" xfId="212" xr:uid="{00000000-0005-0000-0000-0000D2000000}"/>
    <cellStyle name="Neutre 4" xfId="213" xr:uid="{00000000-0005-0000-0000-0000D3000000}"/>
    <cellStyle name="Neutre 5" xfId="214" xr:uid="{00000000-0005-0000-0000-0000D4000000}"/>
    <cellStyle name="Neutre 6" xfId="215" xr:uid="{00000000-0005-0000-0000-0000D5000000}"/>
    <cellStyle name="Neutre 7" xfId="216" xr:uid="{00000000-0005-0000-0000-0000D6000000}"/>
    <cellStyle name="Neutre 8" xfId="217" xr:uid="{00000000-0005-0000-0000-0000D7000000}"/>
    <cellStyle name="Neutre 9" xfId="218" xr:uid="{00000000-0005-0000-0000-0000D8000000}"/>
    <cellStyle name="Normal" xfId="0" builtinId="0"/>
    <cellStyle name="Normal 10" xfId="219" xr:uid="{00000000-0005-0000-0000-0000DA000000}"/>
    <cellStyle name="Normal 10 2" xfId="220" xr:uid="{00000000-0005-0000-0000-0000DB000000}"/>
    <cellStyle name="Normal 11" xfId="221" xr:uid="{00000000-0005-0000-0000-0000DC000000}"/>
    <cellStyle name="Normal 11 2" xfId="222" xr:uid="{00000000-0005-0000-0000-0000DD000000}"/>
    <cellStyle name="Normal 11 3" xfId="223" xr:uid="{00000000-0005-0000-0000-0000DE000000}"/>
    <cellStyle name="Normal 11 4" xfId="224" xr:uid="{00000000-0005-0000-0000-0000DF000000}"/>
    <cellStyle name="Normal 11 5" xfId="225" xr:uid="{00000000-0005-0000-0000-0000E0000000}"/>
    <cellStyle name="Normal 11 6" xfId="226" xr:uid="{00000000-0005-0000-0000-0000E1000000}"/>
    <cellStyle name="Normal 12" xfId="227" xr:uid="{00000000-0005-0000-0000-0000E2000000}"/>
    <cellStyle name="Normal 12 2" xfId="228" xr:uid="{00000000-0005-0000-0000-0000E3000000}"/>
    <cellStyle name="Normal 13 2" xfId="229" xr:uid="{00000000-0005-0000-0000-0000E4000000}"/>
    <cellStyle name="Normal 2" xfId="230" xr:uid="{00000000-0005-0000-0000-0000E5000000}"/>
    <cellStyle name="Normal 2 10" xfId="231" xr:uid="{00000000-0005-0000-0000-0000E6000000}"/>
    <cellStyle name="Normal 2 11" xfId="232" xr:uid="{00000000-0005-0000-0000-0000E7000000}"/>
    <cellStyle name="Normal 2 12" xfId="233" xr:uid="{00000000-0005-0000-0000-0000E8000000}"/>
    <cellStyle name="Normal 2 13" xfId="234" xr:uid="{00000000-0005-0000-0000-0000E9000000}"/>
    <cellStyle name="Normal 2 14" xfId="235" xr:uid="{00000000-0005-0000-0000-0000EA000000}"/>
    <cellStyle name="Normal 2 15" xfId="236" xr:uid="{00000000-0005-0000-0000-0000EB000000}"/>
    <cellStyle name="Normal 2 16" xfId="237" xr:uid="{00000000-0005-0000-0000-0000EC000000}"/>
    <cellStyle name="Normal 2 17" xfId="238" xr:uid="{00000000-0005-0000-0000-0000ED000000}"/>
    <cellStyle name="Normal 2 18" xfId="239" xr:uid="{00000000-0005-0000-0000-0000EE000000}"/>
    <cellStyle name="Normal 2 19" xfId="240" xr:uid="{00000000-0005-0000-0000-0000EF000000}"/>
    <cellStyle name="Normal 2 2" xfId="241" xr:uid="{00000000-0005-0000-0000-0000F0000000}"/>
    <cellStyle name="Normal 2 2 10" xfId="242" xr:uid="{00000000-0005-0000-0000-0000F1000000}"/>
    <cellStyle name="Normal 2 2 11" xfId="243" xr:uid="{00000000-0005-0000-0000-0000F2000000}"/>
    <cellStyle name="Normal 2 2 12" xfId="244" xr:uid="{00000000-0005-0000-0000-0000F3000000}"/>
    <cellStyle name="Normal 2 2 13" xfId="245" xr:uid="{00000000-0005-0000-0000-0000F4000000}"/>
    <cellStyle name="Normal 2 2 13 2" xfId="246" xr:uid="{00000000-0005-0000-0000-0000F5000000}"/>
    <cellStyle name="Normal 2 2 14" xfId="247" xr:uid="{00000000-0005-0000-0000-0000F6000000}"/>
    <cellStyle name="Normal 2 2 15" xfId="248" xr:uid="{00000000-0005-0000-0000-0000F7000000}"/>
    <cellStyle name="Normal 2 2 16" xfId="249" xr:uid="{00000000-0005-0000-0000-0000F8000000}"/>
    <cellStyle name="Normal 2 2 16 2" xfId="250" xr:uid="{00000000-0005-0000-0000-0000F9000000}"/>
    <cellStyle name="Normal 2 2 16 2 2" xfId="251" xr:uid="{00000000-0005-0000-0000-0000FA000000}"/>
    <cellStyle name="Normal 2 2 16 2 2 2" xfId="252" xr:uid="{00000000-0005-0000-0000-0000FB000000}"/>
    <cellStyle name="Normal 2 2 16 3" xfId="253" xr:uid="{00000000-0005-0000-0000-0000FC000000}"/>
    <cellStyle name="Normal 2 2 17" xfId="254" xr:uid="{00000000-0005-0000-0000-0000FD000000}"/>
    <cellStyle name="Normal 2 2 18" xfId="255" xr:uid="{00000000-0005-0000-0000-0000FE000000}"/>
    <cellStyle name="Normal 2 2 18 2" xfId="256" xr:uid="{00000000-0005-0000-0000-0000FF000000}"/>
    <cellStyle name="Normal 2 2 2" xfId="1" xr:uid="{00000000-0005-0000-0000-000000010000}"/>
    <cellStyle name="Normal 2 2 2 2" xfId="257" xr:uid="{00000000-0005-0000-0000-000001010000}"/>
    <cellStyle name="Normal 2 2 2 3" xfId="258" xr:uid="{00000000-0005-0000-0000-000002010000}"/>
    <cellStyle name="Normal 2 2 2 4" xfId="259" xr:uid="{00000000-0005-0000-0000-000003010000}"/>
    <cellStyle name="Normal 2 2 2 5" xfId="260" xr:uid="{00000000-0005-0000-0000-000004010000}"/>
    <cellStyle name="Normal 2 2 2 6" xfId="261" xr:uid="{00000000-0005-0000-0000-000005010000}"/>
    <cellStyle name="Normal 2 2 2 7" xfId="262" xr:uid="{00000000-0005-0000-0000-000006010000}"/>
    <cellStyle name="Normal 2 2 2 8" xfId="263" xr:uid="{00000000-0005-0000-0000-000007010000}"/>
    <cellStyle name="Normal 2 2 3" xfId="264" xr:uid="{00000000-0005-0000-0000-000008010000}"/>
    <cellStyle name="Normal 2 2 4" xfId="265" xr:uid="{00000000-0005-0000-0000-000009010000}"/>
    <cellStyle name="Normal 2 2 5" xfId="266" xr:uid="{00000000-0005-0000-0000-00000A010000}"/>
    <cellStyle name="Normal 2 2 6" xfId="267" xr:uid="{00000000-0005-0000-0000-00000B010000}"/>
    <cellStyle name="Normal 2 2 7" xfId="268" xr:uid="{00000000-0005-0000-0000-00000C010000}"/>
    <cellStyle name="Normal 2 2 8" xfId="269" xr:uid="{00000000-0005-0000-0000-00000D010000}"/>
    <cellStyle name="Normal 2 2 9" xfId="270" xr:uid="{00000000-0005-0000-0000-00000E010000}"/>
    <cellStyle name="Normal 2 20" xfId="271" xr:uid="{00000000-0005-0000-0000-00000F010000}"/>
    <cellStyle name="Normal 2 21" xfId="272" xr:uid="{00000000-0005-0000-0000-000010010000}"/>
    <cellStyle name="Normal 2 22" xfId="273" xr:uid="{00000000-0005-0000-0000-000011010000}"/>
    <cellStyle name="Normal 2 23" xfId="274" xr:uid="{00000000-0005-0000-0000-000012010000}"/>
    <cellStyle name="Normal 2 3" xfId="275" xr:uid="{00000000-0005-0000-0000-000013010000}"/>
    <cellStyle name="Normal 2 3 2" xfId="276" xr:uid="{00000000-0005-0000-0000-000014010000}"/>
    <cellStyle name="Normal 2 4" xfId="277" xr:uid="{00000000-0005-0000-0000-000015010000}"/>
    <cellStyle name="Normal 2 4 2" xfId="278" xr:uid="{00000000-0005-0000-0000-000016010000}"/>
    <cellStyle name="Normal 2 5" xfId="279" xr:uid="{00000000-0005-0000-0000-000017010000}"/>
    <cellStyle name="Normal 2 5 2" xfId="280" xr:uid="{00000000-0005-0000-0000-000018010000}"/>
    <cellStyle name="Normal 2 6" xfId="281" xr:uid="{00000000-0005-0000-0000-000019010000}"/>
    <cellStyle name="Normal 2 6 2" xfId="282" xr:uid="{00000000-0005-0000-0000-00001A010000}"/>
    <cellStyle name="Normal 2 6 3" xfId="283" xr:uid="{00000000-0005-0000-0000-00001B010000}"/>
    <cellStyle name="Normal 2 6 4" xfId="284" xr:uid="{00000000-0005-0000-0000-00001C010000}"/>
    <cellStyle name="Normal 2 6 5" xfId="285" xr:uid="{00000000-0005-0000-0000-00001D010000}"/>
    <cellStyle name="Normal 2 6 6" xfId="286" xr:uid="{00000000-0005-0000-0000-00001E010000}"/>
    <cellStyle name="Normal 2 6 7" xfId="287" xr:uid="{00000000-0005-0000-0000-00001F010000}"/>
    <cellStyle name="Normal 2 6 8" xfId="288" xr:uid="{00000000-0005-0000-0000-000020010000}"/>
    <cellStyle name="Normal 2 7" xfId="289" xr:uid="{00000000-0005-0000-0000-000021010000}"/>
    <cellStyle name="Normal 2 8" xfId="290" xr:uid="{00000000-0005-0000-0000-000022010000}"/>
    <cellStyle name="Normal 2 9" xfId="291" xr:uid="{00000000-0005-0000-0000-000023010000}"/>
    <cellStyle name="Normal 3" xfId="292" xr:uid="{00000000-0005-0000-0000-000024010000}"/>
    <cellStyle name="Normal 3 2" xfId="293" xr:uid="{00000000-0005-0000-0000-000025010000}"/>
    <cellStyle name="Normal 4" xfId="294" xr:uid="{00000000-0005-0000-0000-000026010000}"/>
    <cellStyle name="Normal 4 2" xfId="295" xr:uid="{00000000-0005-0000-0000-000027010000}"/>
    <cellStyle name="Normal 4 3" xfId="296" xr:uid="{00000000-0005-0000-0000-000028010000}"/>
    <cellStyle name="Normal 4 4" xfId="297" xr:uid="{00000000-0005-0000-0000-000029010000}"/>
    <cellStyle name="Normal 4 5" xfId="298" xr:uid="{00000000-0005-0000-0000-00002A010000}"/>
    <cellStyle name="Normal 4 6" xfId="299" xr:uid="{00000000-0005-0000-0000-00002B010000}"/>
    <cellStyle name="Normal 4 7" xfId="300" xr:uid="{00000000-0005-0000-0000-00002C010000}"/>
    <cellStyle name="Normal 4 8" xfId="301" xr:uid="{00000000-0005-0000-0000-00002D010000}"/>
    <cellStyle name="Normal 5" xfId="302" xr:uid="{00000000-0005-0000-0000-00002E010000}"/>
    <cellStyle name="Normal 5 2" xfId="303" xr:uid="{00000000-0005-0000-0000-00002F010000}"/>
    <cellStyle name="Normal 5 3" xfId="304" xr:uid="{00000000-0005-0000-0000-000030010000}"/>
    <cellStyle name="Normal 5 4" xfId="305" xr:uid="{00000000-0005-0000-0000-000031010000}"/>
    <cellStyle name="Normal 5 5" xfId="306" xr:uid="{00000000-0005-0000-0000-000032010000}"/>
    <cellStyle name="Normal 5 6" xfId="307" xr:uid="{00000000-0005-0000-0000-000033010000}"/>
    <cellStyle name="Normal 5 7" xfId="308" xr:uid="{00000000-0005-0000-0000-000034010000}"/>
    <cellStyle name="Normal 5 8" xfId="309" xr:uid="{00000000-0005-0000-0000-000035010000}"/>
    <cellStyle name="Normal 6" xfId="310" xr:uid="{00000000-0005-0000-0000-000036010000}"/>
    <cellStyle name="Normal 6 2" xfId="311" xr:uid="{00000000-0005-0000-0000-000037010000}"/>
    <cellStyle name="Normal 6 3" xfId="312" xr:uid="{00000000-0005-0000-0000-000038010000}"/>
    <cellStyle name="Normal 6 4" xfId="313" xr:uid="{00000000-0005-0000-0000-000039010000}"/>
    <cellStyle name="Normal 6 5" xfId="314" xr:uid="{00000000-0005-0000-0000-00003A010000}"/>
    <cellStyle name="Normal 6 6" xfId="315" xr:uid="{00000000-0005-0000-0000-00003B010000}"/>
    <cellStyle name="Normal 6 7" xfId="316" xr:uid="{00000000-0005-0000-0000-00003C010000}"/>
    <cellStyle name="Normal 6 8" xfId="317" xr:uid="{00000000-0005-0000-0000-00003D010000}"/>
    <cellStyle name="Normal 7" xfId="318" xr:uid="{00000000-0005-0000-0000-00003E010000}"/>
    <cellStyle name="Normal 7 2" xfId="319" xr:uid="{00000000-0005-0000-0000-00003F010000}"/>
    <cellStyle name="Normal 7 3" xfId="320" xr:uid="{00000000-0005-0000-0000-000040010000}"/>
    <cellStyle name="Normal 7 4" xfId="321" xr:uid="{00000000-0005-0000-0000-000041010000}"/>
    <cellStyle name="Normal 7 5" xfId="322" xr:uid="{00000000-0005-0000-0000-000042010000}"/>
    <cellStyle name="Normal 7 6" xfId="323" xr:uid="{00000000-0005-0000-0000-000043010000}"/>
    <cellStyle name="Normal 7 7" xfId="324" xr:uid="{00000000-0005-0000-0000-000044010000}"/>
    <cellStyle name="Normal 7 8" xfId="325" xr:uid="{00000000-0005-0000-0000-000045010000}"/>
    <cellStyle name="Normal 8" xfId="326" xr:uid="{00000000-0005-0000-0000-000046010000}"/>
    <cellStyle name="Normal 8 2" xfId="327" xr:uid="{00000000-0005-0000-0000-000047010000}"/>
    <cellStyle name="Normal 9" xfId="328" xr:uid="{00000000-0005-0000-0000-000048010000}"/>
    <cellStyle name="Normal 9 2" xfId="329" xr:uid="{00000000-0005-0000-0000-000049010000}"/>
    <cellStyle name="Satisfaisant 2" xfId="330" xr:uid="{00000000-0005-0000-0000-00004A010000}"/>
    <cellStyle name="Satisfaisant 2 10" xfId="331" xr:uid="{00000000-0005-0000-0000-00004B010000}"/>
    <cellStyle name="Satisfaisant 2 11" xfId="332" xr:uid="{00000000-0005-0000-0000-00004C010000}"/>
    <cellStyle name="Satisfaisant 2 12" xfId="333" xr:uid="{00000000-0005-0000-0000-00004D010000}"/>
    <cellStyle name="Satisfaisant 2 13" xfId="334" xr:uid="{00000000-0005-0000-0000-00004E010000}"/>
    <cellStyle name="Satisfaisant 2 14" xfId="335" xr:uid="{00000000-0005-0000-0000-00004F010000}"/>
    <cellStyle name="Satisfaisant 2 15" xfId="336" xr:uid="{00000000-0005-0000-0000-000050010000}"/>
    <cellStyle name="Satisfaisant 2 2" xfId="337" xr:uid="{00000000-0005-0000-0000-000051010000}"/>
    <cellStyle name="Satisfaisant 2 3" xfId="338" xr:uid="{00000000-0005-0000-0000-000052010000}"/>
    <cellStyle name="Satisfaisant 2 4" xfId="339" xr:uid="{00000000-0005-0000-0000-000053010000}"/>
    <cellStyle name="Satisfaisant 2 5" xfId="340" xr:uid="{00000000-0005-0000-0000-000054010000}"/>
    <cellStyle name="Satisfaisant 2 6" xfId="341" xr:uid="{00000000-0005-0000-0000-000055010000}"/>
    <cellStyle name="Satisfaisant 2 6 2" xfId="342" xr:uid="{00000000-0005-0000-0000-000056010000}"/>
    <cellStyle name="Satisfaisant 2 6 3" xfId="343" xr:uid="{00000000-0005-0000-0000-000057010000}"/>
    <cellStyle name="Satisfaisant 2 6 4" xfId="344" xr:uid="{00000000-0005-0000-0000-000058010000}"/>
    <cellStyle name="Satisfaisant 2 6 5" xfId="345" xr:uid="{00000000-0005-0000-0000-000059010000}"/>
    <cellStyle name="Satisfaisant 2 6 6" xfId="346" xr:uid="{00000000-0005-0000-0000-00005A010000}"/>
    <cellStyle name="Satisfaisant 2 6 7" xfId="347" xr:uid="{00000000-0005-0000-0000-00005B010000}"/>
    <cellStyle name="Satisfaisant 2 6 8" xfId="348" xr:uid="{00000000-0005-0000-0000-00005C010000}"/>
    <cellStyle name="Satisfaisant 2 7" xfId="349" xr:uid="{00000000-0005-0000-0000-00005D010000}"/>
    <cellStyle name="Satisfaisant 2 8" xfId="350" xr:uid="{00000000-0005-0000-0000-00005E010000}"/>
    <cellStyle name="Satisfaisant 2 9" xfId="351" xr:uid="{00000000-0005-0000-0000-00005F010000}"/>
    <cellStyle name="Satisfaisant 2_BASE DONNE CALCUL GESTION PERSONNEL3.2011" xfId="352" xr:uid="{00000000-0005-0000-0000-000060010000}"/>
    <cellStyle name="Satisfaisant 3" xfId="353" xr:uid="{00000000-0005-0000-0000-000061010000}"/>
    <cellStyle name="Satisfaisant 4" xfId="354" xr:uid="{00000000-0005-0000-0000-000062010000}"/>
    <cellStyle name="Satisfaisant 5" xfId="355" xr:uid="{00000000-0005-0000-0000-000063010000}"/>
    <cellStyle name="Satisfaisant 6" xfId="356" xr:uid="{00000000-0005-0000-0000-000064010000}"/>
    <cellStyle name="Satisfaisant 7" xfId="357" xr:uid="{00000000-0005-0000-0000-000065010000}"/>
    <cellStyle name="Satisfaisant 8" xfId="358" xr:uid="{00000000-0005-0000-0000-000066010000}"/>
    <cellStyle name="Satisfaisant 9" xfId="359" xr:uid="{00000000-0005-0000-0000-000067010000}"/>
    <cellStyle name="Sortie 2" xfId="360" xr:uid="{00000000-0005-0000-0000-000068010000}"/>
    <cellStyle name="Sortie 2 2" xfId="361" xr:uid="{00000000-0005-0000-0000-000069010000}"/>
    <cellStyle name="Sortie 2 3" xfId="362" xr:uid="{00000000-0005-0000-0000-00006A010000}"/>
    <cellStyle name="Sortie 2 4" xfId="363" xr:uid="{00000000-0005-0000-0000-00006B010000}"/>
    <cellStyle name="Sortie 2 5" xfId="364" xr:uid="{00000000-0005-0000-0000-00006C010000}"/>
    <cellStyle name="Sortie 2 6" xfId="365" xr:uid="{00000000-0005-0000-0000-00006D010000}"/>
    <cellStyle name="Sortie 3" xfId="366" xr:uid="{00000000-0005-0000-0000-00006E010000}"/>
    <cellStyle name="Sortie 4" xfId="367" xr:uid="{00000000-0005-0000-0000-00006F010000}"/>
    <cellStyle name="Sortie 5" xfId="368" xr:uid="{00000000-0005-0000-0000-000070010000}"/>
    <cellStyle name="Sortie 6" xfId="369" xr:uid="{00000000-0005-0000-0000-000071010000}"/>
    <cellStyle name="Sortie 7" xfId="370" xr:uid="{00000000-0005-0000-0000-000072010000}"/>
    <cellStyle name="Sortie 8" xfId="371" xr:uid="{00000000-0005-0000-0000-000073010000}"/>
    <cellStyle name="Sortie 9" xfId="372" xr:uid="{00000000-0005-0000-0000-000074010000}"/>
    <cellStyle name="Style 1" xfId="373" xr:uid="{00000000-0005-0000-0000-000075010000}"/>
    <cellStyle name="Titre de la feuille" xfId="374" xr:uid="{00000000-0005-0000-0000-000076010000}"/>
    <cellStyle name="Titre 1 2" xfId="375" xr:uid="{00000000-0005-0000-0000-000077010000}"/>
    <cellStyle name="Titre 1 2 2" xfId="376" xr:uid="{00000000-0005-0000-0000-000078010000}"/>
    <cellStyle name="Titre 1 2 3" xfId="377" xr:uid="{00000000-0005-0000-0000-000079010000}"/>
    <cellStyle name="Titre 1 2 4" xfId="378" xr:uid="{00000000-0005-0000-0000-00007A010000}"/>
    <cellStyle name="Titre 1 2 5" xfId="379" xr:uid="{00000000-0005-0000-0000-00007B010000}"/>
    <cellStyle name="Titre 1 2 6" xfId="380" xr:uid="{00000000-0005-0000-0000-00007C010000}"/>
    <cellStyle name="Titre 1 3" xfId="381" xr:uid="{00000000-0005-0000-0000-00007D010000}"/>
    <cellStyle name="Titre 1 4" xfId="382" xr:uid="{00000000-0005-0000-0000-00007E010000}"/>
    <cellStyle name="Titre 1 5" xfId="383" xr:uid="{00000000-0005-0000-0000-00007F010000}"/>
    <cellStyle name="Titre 1 6" xfId="384" xr:uid="{00000000-0005-0000-0000-000080010000}"/>
    <cellStyle name="Titre 1 7" xfId="385" xr:uid="{00000000-0005-0000-0000-000081010000}"/>
    <cellStyle name="Titre 1 8" xfId="386" xr:uid="{00000000-0005-0000-0000-000082010000}"/>
    <cellStyle name="Titre 1 9" xfId="387" xr:uid="{00000000-0005-0000-0000-000083010000}"/>
    <cellStyle name="Titre 2 2" xfId="388" xr:uid="{00000000-0005-0000-0000-000084010000}"/>
    <cellStyle name="Titre 2 2 2" xfId="389" xr:uid="{00000000-0005-0000-0000-000085010000}"/>
    <cellStyle name="Titre 2 2 3" xfId="390" xr:uid="{00000000-0005-0000-0000-000086010000}"/>
    <cellStyle name="Titre 2 2 4" xfId="391" xr:uid="{00000000-0005-0000-0000-000087010000}"/>
    <cellStyle name="Titre 2 2 5" xfId="392" xr:uid="{00000000-0005-0000-0000-000088010000}"/>
    <cellStyle name="Titre 2 2 6" xfId="393" xr:uid="{00000000-0005-0000-0000-000089010000}"/>
    <cellStyle name="Titre 2 3" xfId="394" xr:uid="{00000000-0005-0000-0000-00008A010000}"/>
    <cellStyle name="Titre 2 4" xfId="395" xr:uid="{00000000-0005-0000-0000-00008B010000}"/>
    <cellStyle name="Titre 2 5" xfId="396" xr:uid="{00000000-0005-0000-0000-00008C010000}"/>
    <cellStyle name="Titre 2 6" xfId="397" xr:uid="{00000000-0005-0000-0000-00008D010000}"/>
    <cellStyle name="Titre 2 7" xfId="398" xr:uid="{00000000-0005-0000-0000-00008E010000}"/>
    <cellStyle name="Titre 2 8" xfId="399" xr:uid="{00000000-0005-0000-0000-00008F010000}"/>
    <cellStyle name="Titre 2 9" xfId="400" xr:uid="{00000000-0005-0000-0000-000090010000}"/>
    <cellStyle name="Titre 3 2" xfId="401" xr:uid="{00000000-0005-0000-0000-000091010000}"/>
    <cellStyle name="Titre 3 2 2" xfId="402" xr:uid="{00000000-0005-0000-0000-000092010000}"/>
    <cellStyle name="Titre 3 2 3" xfId="403" xr:uid="{00000000-0005-0000-0000-000093010000}"/>
    <cellStyle name="Titre 3 2 4" xfId="404" xr:uid="{00000000-0005-0000-0000-000094010000}"/>
    <cellStyle name="Titre 3 2 5" xfId="405" xr:uid="{00000000-0005-0000-0000-000095010000}"/>
    <cellStyle name="Titre 3 2 6" xfId="406" xr:uid="{00000000-0005-0000-0000-000096010000}"/>
    <cellStyle name="Titre 3 3" xfId="407" xr:uid="{00000000-0005-0000-0000-000097010000}"/>
    <cellStyle name="Titre 3 4" xfId="408" xr:uid="{00000000-0005-0000-0000-000098010000}"/>
    <cellStyle name="Titre 3 5" xfId="409" xr:uid="{00000000-0005-0000-0000-000099010000}"/>
    <cellStyle name="Titre 3 6" xfId="410" xr:uid="{00000000-0005-0000-0000-00009A010000}"/>
    <cellStyle name="Titre 3 7" xfId="411" xr:uid="{00000000-0005-0000-0000-00009B010000}"/>
    <cellStyle name="Titre 3 8" xfId="412" xr:uid="{00000000-0005-0000-0000-00009C010000}"/>
    <cellStyle name="Titre 3 9" xfId="413" xr:uid="{00000000-0005-0000-0000-00009D010000}"/>
    <cellStyle name="Titre 4 2" xfId="414" xr:uid="{00000000-0005-0000-0000-00009E010000}"/>
    <cellStyle name="Titre 4 2 2" xfId="415" xr:uid="{00000000-0005-0000-0000-00009F010000}"/>
    <cellStyle name="Titre 4 2 3" xfId="416" xr:uid="{00000000-0005-0000-0000-0000A0010000}"/>
    <cellStyle name="Titre 4 2 4" xfId="417" xr:uid="{00000000-0005-0000-0000-0000A1010000}"/>
    <cellStyle name="Titre 4 2 5" xfId="418" xr:uid="{00000000-0005-0000-0000-0000A2010000}"/>
    <cellStyle name="Titre 4 2 6" xfId="419" xr:uid="{00000000-0005-0000-0000-0000A3010000}"/>
    <cellStyle name="Titre 4 3" xfId="420" xr:uid="{00000000-0005-0000-0000-0000A4010000}"/>
    <cellStyle name="Titre 4 4" xfId="421" xr:uid="{00000000-0005-0000-0000-0000A5010000}"/>
    <cellStyle name="Titre 4 5" xfId="422" xr:uid="{00000000-0005-0000-0000-0000A6010000}"/>
    <cellStyle name="Titre 4 6" xfId="423" xr:uid="{00000000-0005-0000-0000-0000A7010000}"/>
    <cellStyle name="Titre 4 7" xfId="424" xr:uid="{00000000-0005-0000-0000-0000A8010000}"/>
    <cellStyle name="Titre 4 8" xfId="425" xr:uid="{00000000-0005-0000-0000-0000A9010000}"/>
    <cellStyle name="Titre 4 9" xfId="426" xr:uid="{00000000-0005-0000-0000-0000AA010000}"/>
    <cellStyle name="Total 2" xfId="427" xr:uid="{00000000-0005-0000-0000-0000AB010000}"/>
    <cellStyle name="Total 2 2" xfId="428" xr:uid="{00000000-0005-0000-0000-0000AC010000}"/>
    <cellStyle name="Total 2 3" xfId="429" xr:uid="{00000000-0005-0000-0000-0000AD010000}"/>
    <cellStyle name="Total 2 4" xfId="430" xr:uid="{00000000-0005-0000-0000-0000AE010000}"/>
    <cellStyle name="Total 2 5" xfId="431" xr:uid="{00000000-0005-0000-0000-0000AF010000}"/>
    <cellStyle name="Total 2 6" xfId="432" xr:uid="{00000000-0005-0000-0000-0000B0010000}"/>
    <cellStyle name="Total 3" xfId="433" xr:uid="{00000000-0005-0000-0000-0000B1010000}"/>
    <cellStyle name="Total 4" xfId="434" xr:uid="{00000000-0005-0000-0000-0000B2010000}"/>
    <cellStyle name="Total 5" xfId="435" xr:uid="{00000000-0005-0000-0000-0000B3010000}"/>
    <cellStyle name="Total 6" xfId="436" xr:uid="{00000000-0005-0000-0000-0000B4010000}"/>
    <cellStyle name="Total 7" xfId="437" xr:uid="{00000000-0005-0000-0000-0000B5010000}"/>
    <cellStyle name="Total 8" xfId="438" xr:uid="{00000000-0005-0000-0000-0000B6010000}"/>
    <cellStyle name="Total 9" xfId="439" xr:uid="{00000000-0005-0000-0000-0000B7010000}"/>
    <cellStyle name="Vérification 2" xfId="440" xr:uid="{00000000-0005-0000-0000-0000B8010000}"/>
    <cellStyle name="Vérification 2 2" xfId="441" xr:uid="{00000000-0005-0000-0000-0000B9010000}"/>
    <cellStyle name="Vérification 2 3" xfId="442" xr:uid="{00000000-0005-0000-0000-0000BA010000}"/>
    <cellStyle name="Vérification 2 4" xfId="443" xr:uid="{00000000-0005-0000-0000-0000BB010000}"/>
    <cellStyle name="Vérification 2 5" xfId="444" xr:uid="{00000000-0005-0000-0000-0000BC010000}"/>
    <cellStyle name="Vérification 2 6" xfId="445" xr:uid="{00000000-0005-0000-0000-0000BD010000}"/>
    <cellStyle name="Vérification 3" xfId="446" xr:uid="{00000000-0005-0000-0000-0000BE010000}"/>
    <cellStyle name="Vérification 4" xfId="447" xr:uid="{00000000-0005-0000-0000-0000BF010000}"/>
    <cellStyle name="Vérification 5" xfId="448" xr:uid="{00000000-0005-0000-0000-0000C0010000}"/>
    <cellStyle name="Vérification 6" xfId="449" xr:uid="{00000000-0005-0000-0000-0000C1010000}"/>
    <cellStyle name="Vérification 7" xfId="450" xr:uid="{00000000-0005-0000-0000-0000C2010000}"/>
    <cellStyle name="Vérification 8" xfId="451" xr:uid="{00000000-0005-0000-0000-0000C3010000}"/>
    <cellStyle name="Vérification 9" xfId="452" xr:uid="{00000000-0005-0000-0000-0000C4010000}"/>
    <cellStyle name="Währung" xfId="453" xr:uid="{00000000-0005-0000-0000-0000C5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2476501</xdr:colOff>
      <xdr:row>1</xdr:row>
      <xdr:rowOff>25400</xdr:rowOff>
    </xdr:from>
    <xdr:to>
      <xdr:col>8</xdr:col>
      <xdr:colOff>984251</xdr:colOff>
      <xdr:row>7</xdr:row>
      <xdr:rowOff>95250</xdr:rowOff>
    </xdr:to>
    <xdr:pic>
      <xdr:nvPicPr>
        <xdr:cNvPr id="2" name="Picture 1" descr="Photo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bright="10000" contrast="44000"/>
        </a:blip>
        <a:srcRect/>
        <a:stretch>
          <a:fillRect/>
        </a:stretch>
      </xdr:blipFill>
      <xdr:spPr bwMode="auto">
        <a:xfrm>
          <a:off x="21374101" y="263525"/>
          <a:ext cx="1384300" cy="139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__M__R\SIYUATION_RCA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AAAAAAAAAA\RECLASSEMENT\STAI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laamiri%20201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AID\Desktop\Salaire_Mars_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L%20HOUCINE/Bureau/salair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Mes%20documents/Salaire%20juillet%202015a%20imprimer%20(Hra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BASE%20DONNE%20CALCUL%20GESTION%20PERSONNEL3.201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HASSAN/Downloads/MA3ZOUZ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Salaire_08_%202016%20license%20-%20Etat.xlsb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Copie%20de%20Salaire200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Base%20ITPS%202015%202%20TRANCHE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eng%20annuel%202009'copi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MON_TRAVAIL\Classeur_EXCEL\Classeur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CONTROLE201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rhctt\My%20Documents\Downloads\itps\hanan\salaire%20mois%204\SALAIRE__04__2015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Documents%20and%20Settings/rhctt/My%20Documents/Downloads/Base__05__201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INDEMNIT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B%2011.10.2011\ENGAGEMENT%20BASE%20DONNE%20ET%20SALAIRE%20JUIN%202012%20SANS%20Nouveau%20bareme%20mgpap\Periodes%20d'Engagemen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NFANTS/Bureau/B%20amo/Documents%20and%20Settings/ED%20DRIOUCH/Bureau/McAfee/etat%20mensuel%20final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ENFANTS/Bureau/McAfee/etat%20mensuel%20fina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poki%20sadri/ETAT%20AOUT%202005/etat%20validation%20larg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poki%20sadri/Documents%20and%20Settings/ENFANTS/Bureau/B%20amo/Documents%20and%20Settings/ED%20DRIOUCH/Bureau/McAfee/etat%20mensuel%20final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AID\Desktop\Mon_Ordre%20_mission20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egularisations2\regularisatio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ra/Application%20Data/Microsoft/Excel/JUIN2015/Users/steif/Desktop/Documents%20and%20Settings/Administrateur/Bureau/Documents%20and%20Settings/ENFANTS/Bureau/McAfee/etat%20mensuel%20final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adija%20Elmer/Downloads/membreVrais(2%20mois)hann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  M  R"/>
      <sheetName val="RCAR (2)"/>
      <sheetName val="RCAR"/>
      <sheetName val="Feuil4"/>
      <sheetName val="2008"/>
      <sheetName val="2009"/>
      <sheetName val="2010"/>
      <sheetName val="2011"/>
      <sheetName val="2012"/>
    </sheetNames>
    <sheetDataSet>
      <sheetData sheetId="0">
        <row r="2">
          <cell r="B2">
            <v>217</v>
          </cell>
          <cell r="C2">
            <v>5</v>
          </cell>
          <cell r="D2">
            <v>7</v>
          </cell>
          <cell r="E2">
            <v>40802</v>
          </cell>
          <cell r="G2">
            <v>24107</v>
          </cell>
          <cell r="H2">
            <v>2</v>
          </cell>
          <cell r="I2">
            <v>6</v>
          </cell>
          <cell r="J2">
            <v>37880</v>
          </cell>
          <cell r="K2">
            <v>36495</v>
          </cell>
          <cell r="L2">
            <v>12</v>
          </cell>
          <cell r="P2" t="str">
            <v>AABAICHE HAMDI</v>
          </cell>
          <cell r="Q2">
            <v>20089474</v>
          </cell>
          <cell r="T2">
            <v>139</v>
          </cell>
          <cell r="U2" t="str">
            <v>J 156253</v>
          </cell>
          <cell r="V2">
            <v>217</v>
          </cell>
        </row>
        <row r="3">
          <cell r="B3">
            <v>292</v>
          </cell>
          <cell r="C3">
            <v>5</v>
          </cell>
          <cell r="D3">
            <v>4</v>
          </cell>
          <cell r="E3">
            <v>40527</v>
          </cell>
          <cell r="G3">
            <v>24107</v>
          </cell>
          <cell r="P3" t="str">
            <v>AALLAL MESAOUDA</v>
          </cell>
          <cell r="Q3">
            <v>0</v>
          </cell>
          <cell r="U3" t="str">
            <v>JF 13032</v>
          </cell>
          <cell r="V3">
            <v>292</v>
          </cell>
        </row>
        <row r="4">
          <cell r="B4">
            <v>301</v>
          </cell>
          <cell r="C4">
            <v>5</v>
          </cell>
          <cell r="D4">
            <v>5</v>
          </cell>
          <cell r="E4">
            <v>41122</v>
          </cell>
          <cell r="G4">
            <v>27029</v>
          </cell>
          <cell r="P4" t="str">
            <v>AALLOU SAID</v>
          </cell>
          <cell r="Q4">
            <v>0</v>
          </cell>
          <cell r="U4" t="str">
            <v>UB 19842</v>
          </cell>
          <cell r="V4">
            <v>301</v>
          </cell>
        </row>
        <row r="5">
          <cell r="B5">
            <v>105</v>
          </cell>
          <cell r="C5">
            <v>6</v>
          </cell>
          <cell r="D5">
            <v>7</v>
          </cell>
          <cell r="E5">
            <v>39722</v>
          </cell>
          <cell r="G5">
            <v>21945</v>
          </cell>
          <cell r="H5">
            <v>6</v>
          </cell>
          <cell r="I5">
            <v>7</v>
          </cell>
          <cell r="J5">
            <v>39722</v>
          </cell>
          <cell r="K5">
            <v>35796</v>
          </cell>
          <cell r="P5" t="str">
            <v>AAOUAM MOHAMMED</v>
          </cell>
          <cell r="Q5">
            <v>20090320</v>
          </cell>
          <cell r="T5">
            <v>222</v>
          </cell>
          <cell r="U5" t="str">
            <v>J 149944</v>
          </cell>
          <cell r="V5">
            <v>105</v>
          </cell>
        </row>
        <row r="6">
          <cell r="B6">
            <v>219</v>
          </cell>
          <cell r="C6">
            <v>5</v>
          </cell>
          <cell r="D6">
            <v>5</v>
          </cell>
          <cell r="E6">
            <v>40516</v>
          </cell>
          <cell r="G6">
            <v>24782</v>
          </cell>
          <cell r="H6">
            <v>1</v>
          </cell>
          <cell r="I6">
            <v>6</v>
          </cell>
          <cell r="J6">
            <v>38690</v>
          </cell>
          <cell r="K6">
            <v>37803</v>
          </cell>
          <cell r="L6">
            <v>10</v>
          </cell>
          <cell r="M6">
            <v>11</v>
          </cell>
          <cell r="N6">
            <v>23</v>
          </cell>
          <cell r="O6">
            <v>24812</v>
          </cell>
          <cell r="P6" t="str">
            <v>AAZZOUZ BRAHIM SALEM</v>
          </cell>
          <cell r="Q6">
            <v>20101535</v>
          </cell>
          <cell r="T6">
            <v>119</v>
          </cell>
          <cell r="U6" t="str">
            <v>JF 5611</v>
          </cell>
          <cell r="V6">
            <v>219</v>
          </cell>
        </row>
        <row r="7">
          <cell r="B7">
            <v>94</v>
          </cell>
          <cell r="C7">
            <v>6</v>
          </cell>
          <cell r="D7">
            <v>8</v>
          </cell>
          <cell r="E7">
            <v>40725</v>
          </cell>
          <cell r="G7">
            <v>25236</v>
          </cell>
          <cell r="H7">
            <v>5</v>
          </cell>
          <cell r="I7">
            <v>7</v>
          </cell>
          <cell r="J7">
            <v>38534</v>
          </cell>
          <cell r="K7">
            <v>33420</v>
          </cell>
          <cell r="O7">
            <v>24837</v>
          </cell>
          <cell r="P7" t="str">
            <v>ABBOUH IKHALIHLNA</v>
          </cell>
          <cell r="Q7">
            <v>20071941</v>
          </cell>
          <cell r="T7">
            <v>163</v>
          </cell>
          <cell r="U7" t="str">
            <v>JF 7975</v>
          </cell>
          <cell r="V7">
            <v>94</v>
          </cell>
        </row>
        <row r="8">
          <cell r="B8">
            <v>287</v>
          </cell>
          <cell r="C8">
            <v>5</v>
          </cell>
          <cell r="D8">
            <v>6</v>
          </cell>
          <cell r="E8">
            <v>40817</v>
          </cell>
          <cell r="G8">
            <v>21550</v>
          </cell>
          <cell r="P8" t="str">
            <v>ABOUAAINANE ABDELLAH</v>
          </cell>
          <cell r="Q8">
            <v>0</v>
          </cell>
          <cell r="U8" t="str">
            <v>J 71085</v>
          </cell>
          <cell r="V8">
            <v>287</v>
          </cell>
        </row>
        <row r="9">
          <cell r="B9">
            <v>207</v>
          </cell>
          <cell r="C9">
            <v>5</v>
          </cell>
          <cell r="D9">
            <v>6</v>
          </cell>
          <cell r="E9">
            <v>40449</v>
          </cell>
          <cell r="G9">
            <v>28916</v>
          </cell>
          <cell r="H9">
            <v>1</v>
          </cell>
          <cell r="I9">
            <v>7</v>
          </cell>
          <cell r="J9">
            <v>38623</v>
          </cell>
          <cell r="K9">
            <v>36495</v>
          </cell>
          <cell r="O9">
            <v>25629</v>
          </cell>
          <cell r="P9" t="str">
            <v>ABQARI ALI</v>
          </cell>
          <cell r="Q9">
            <v>20089481</v>
          </cell>
          <cell r="T9">
            <v>122</v>
          </cell>
          <cell r="U9" t="str">
            <v>JF 9172</v>
          </cell>
          <cell r="V9">
            <v>207</v>
          </cell>
        </row>
        <row r="10">
          <cell r="B10">
            <v>130</v>
          </cell>
          <cell r="C10">
            <v>5</v>
          </cell>
          <cell r="D10">
            <v>6</v>
          </cell>
          <cell r="E10">
            <v>39918</v>
          </cell>
          <cell r="G10">
            <v>25204</v>
          </cell>
          <cell r="H10">
            <v>2</v>
          </cell>
          <cell r="I10">
            <v>6</v>
          </cell>
          <cell r="J10">
            <v>38306</v>
          </cell>
          <cell r="K10">
            <v>37803</v>
          </cell>
          <cell r="L10">
            <v>11</v>
          </cell>
          <cell r="M10">
            <v>4</v>
          </cell>
          <cell r="N10">
            <v>2</v>
          </cell>
          <cell r="O10">
            <v>25568</v>
          </cell>
          <cell r="P10" t="str">
            <v>ABSSA SID AHMED</v>
          </cell>
          <cell r="Q10">
            <v>20101566</v>
          </cell>
          <cell r="T10">
            <v>139</v>
          </cell>
          <cell r="U10" t="str">
            <v>JF 10183</v>
          </cell>
          <cell r="V10">
            <v>130</v>
          </cell>
        </row>
        <row r="11">
          <cell r="B11">
            <v>201</v>
          </cell>
          <cell r="C11">
            <v>5</v>
          </cell>
          <cell r="D11">
            <v>6</v>
          </cell>
          <cell r="E11">
            <v>39814</v>
          </cell>
          <cell r="G11">
            <v>23752</v>
          </cell>
          <cell r="H11">
            <v>4</v>
          </cell>
          <cell r="I11">
            <v>6</v>
          </cell>
          <cell r="J11">
            <v>38353</v>
          </cell>
          <cell r="K11">
            <v>37803</v>
          </cell>
          <cell r="L11">
            <v>16</v>
          </cell>
          <cell r="M11">
            <v>6</v>
          </cell>
          <cell r="P11" t="str">
            <v>AFERIAT ZAHRA</v>
          </cell>
          <cell r="Q11">
            <v>20101590</v>
          </cell>
          <cell r="T11">
            <v>162</v>
          </cell>
          <cell r="U11" t="str">
            <v>J 157175</v>
          </cell>
          <cell r="V11">
            <v>201</v>
          </cell>
        </row>
        <row r="12">
          <cell r="B12">
            <v>213</v>
          </cell>
          <cell r="C12">
            <v>5</v>
          </cell>
          <cell r="D12">
            <v>5</v>
          </cell>
          <cell r="E12">
            <v>40391</v>
          </cell>
          <cell r="G12">
            <v>21550</v>
          </cell>
          <cell r="H12">
            <v>1</v>
          </cell>
          <cell r="I12">
            <v>4</v>
          </cell>
          <cell r="J12">
            <v>38353</v>
          </cell>
          <cell r="K12">
            <v>38353</v>
          </cell>
          <cell r="P12" t="str">
            <v>AGNAOU SAID</v>
          </cell>
          <cell r="Q12">
            <v>20101517</v>
          </cell>
          <cell r="T12">
            <v>115</v>
          </cell>
          <cell r="U12" t="str">
            <v>JF 6468</v>
          </cell>
          <cell r="V12">
            <v>213</v>
          </cell>
        </row>
        <row r="13">
          <cell r="B13">
            <v>125</v>
          </cell>
          <cell r="C13">
            <v>5</v>
          </cell>
          <cell r="D13">
            <v>5</v>
          </cell>
          <cell r="E13">
            <v>40179</v>
          </cell>
          <cell r="G13">
            <v>25920</v>
          </cell>
          <cell r="H13">
            <v>2</v>
          </cell>
          <cell r="I13">
            <v>6</v>
          </cell>
          <cell r="J13">
            <v>38306</v>
          </cell>
          <cell r="K13">
            <v>37803</v>
          </cell>
          <cell r="L13">
            <v>11</v>
          </cell>
          <cell r="M13">
            <v>4</v>
          </cell>
          <cell r="N13">
            <v>2</v>
          </cell>
          <cell r="P13" t="str">
            <v>AGRAIMBAH LAHCEN</v>
          </cell>
          <cell r="Q13">
            <v>20101585</v>
          </cell>
          <cell r="T13">
            <v>139</v>
          </cell>
          <cell r="U13" t="str">
            <v>JF 10436</v>
          </cell>
          <cell r="V13">
            <v>125</v>
          </cell>
        </row>
        <row r="14">
          <cell r="B14">
            <v>11</v>
          </cell>
          <cell r="C14" t="str">
            <v>GP</v>
          </cell>
          <cell r="D14">
            <v>2</v>
          </cell>
          <cell r="E14">
            <v>38718</v>
          </cell>
          <cell r="G14">
            <v>23062</v>
          </cell>
          <cell r="H14" t="str">
            <v>SE</v>
          </cell>
          <cell r="I14">
            <v>5</v>
          </cell>
          <cell r="J14">
            <v>36526</v>
          </cell>
          <cell r="K14" t="str">
            <v>25/97/1994</v>
          </cell>
          <cell r="P14" t="str">
            <v>AHEL BARRA AICHA</v>
          </cell>
          <cell r="Q14">
            <v>20089296</v>
          </cell>
          <cell r="T14">
            <v>377</v>
          </cell>
          <cell r="U14" t="str">
            <v>J 153313</v>
          </cell>
          <cell r="V14">
            <v>11</v>
          </cell>
        </row>
        <row r="15">
          <cell r="B15">
            <v>307</v>
          </cell>
          <cell r="C15">
            <v>5</v>
          </cell>
          <cell r="D15">
            <v>6</v>
          </cell>
          <cell r="E15">
            <v>41095</v>
          </cell>
          <cell r="G15">
            <v>21915</v>
          </cell>
          <cell r="P15" t="str">
            <v>AIT ABDELLAH LAHOUCINE</v>
          </cell>
          <cell r="Q15">
            <v>0</v>
          </cell>
          <cell r="U15" t="str">
            <v>JF 7577</v>
          </cell>
          <cell r="V15">
            <v>307</v>
          </cell>
        </row>
        <row r="16">
          <cell r="B16">
            <v>37</v>
          </cell>
          <cell r="C16">
            <v>9</v>
          </cell>
          <cell r="D16">
            <v>8</v>
          </cell>
          <cell r="E16">
            <v>0</v>
          </cell>
          <cell r="G16">
            <v>25203</v>
          </cell>
          <cell r="H16">
            <v>9</v>
          </cell>
          <cell r="I16">
            <v>6</v>
          </cell>
          <cell r="J16">
            <v>38292</v>
          </cell>
          <cell r="K16">
            <v>35065</v>
          </cell>
          <cell r="P16" t="str">
            <v>AIT OUAARAB ABDERRAHIM</v>
          </cell>
          <cell r="Q16">
            <v>20085420</v>
          </cell>
          <cell r="T16">
            <v>339</v>
          </cell>
          <cell r="U16" t="str">
            <v>E 375874</v>
          </cell>
          <cell r="V16">
            <v>37</v>
          </cell>
        </row>
        <row r="17">
          <cell r="B17">
            <v>155</v>
          </cell>
          <cell r="C17">
            <v>7</v>
          </cell>
          <cell r="D17">
            <v>7</v>
          </cell>
          <cell r="E17">
            <v>0</v>
          </cell>
          <cell r="G17">
            <v>23043</v>
          </cell>
          <cell r="H17">
            <v>6</v>
          </cell>
          <cell r="I17">
            <v>6</v>
          </cell>
          <cell r="J17">
            <v>37622</v>
          </cell>
          <cell r="K17">
            <v>33604</v>
          </cell>
          <cell r="O17">
            <v>23346</v>
          </cell>
          <cell r="P17" t="str">
            <v>AJHAR MUSTAPHA</v>
          </cell>
          <cell r="Q17">
            <v>20052948</v>
          </cell>
          <cell r="T17">
            <v>209</v>
          </cell>
          <cell r="U17" t="str">
            <v>JF 5007</v>
          </cell>
          <cell r="V17">
            <v>155</v>
          </cell>
        </row>
        <row r="18">
          <cell r="B18">
            <v>288</v>
          </cell>
          <cell r="C18">
            <v>8</v>
          </cell>
          <cell r="D18">
            <v>1</v>
          </cell>
          <cell r="E18">
            <v>40179</v>
          </cell>
          <cell r="G18">
            <v>25203</v>
          </cell>
          <cell r="P18" t="str">
            <v>AKARKOR ALI SALEM</v>
          </cell>
          <cell r="Q18">
            <v>0</v>
          </cell>
          <cell r="U18" t="str">
            <v>JF 6012</v>
          </cell>
          <cell r="V18">
            <v>288</v>
          </cell>
        </row>
        <row r="19">
          <cell r="B19">
            <v>126</v>
          </cell>
          <cell r="C19">
            <v>6</v>
          </cell>
          <cell r="D19">
            <v>8</v>
          </cell>
          <cell r="E19">
            <v>40966</v>
          </cell>
          <cell r="G19">
            <v>24473</v>
          </cell>
          <cell r="H19">
            <v>4</v>
          </cell>
          <cell r="I19">
            <v>4</v>
          </cell>
          <cell r="J19">
            <v>38353</v>
          </cell>
          <cell r="K19">
            <v>38353</v>
          </cell>
          <cell r="L19">
            <v>6</v>
          </cell>
          <cell r="M19">
            <v>6</v>
          </cell>
          <cell r="O19">
            <v>24837</v>
          </cell>
          <cell r="P19" t="str">
            <v>AKHERRAZ NAAMA</v>
          </cell>
          <cell r="Q19">
            <v>20101586</v>
          </cell>
          <cell r="T19">
            <v>147</v>
          </cell>
          <cell r="U19" t="str">
            <v>SH 58678</v>
          </cell>
          <cell r="V19">
            <v>126</v>
          </cell>
        </row>
        <row r="20">
          <cell r="B20">
            <v>61</v>
          </cell>
          <cell r="C20">
            <v>9</v>
          </cell>
          <cell r="D20">
            <v>6</v>
          </cell>
          <cell r="E20">
            <v>37622</v>
          </cell>
          <cell r="G20">
            <v>25280</v>
          </cell>
          <cell r="H20">
            <v>9</v>
          </cell>
          <cell r="I20">
            <v>6</v>
          </cell>
          <cell r="J20">
            <v>37622</v>
          </cell>
          <cell r="K20">
            <v>33239</v>
          </cell>
          <cell r="O20">
            <v>24509</v>
          </cell>
          <cell r="P20" t="str">
            <v>AKMACHE LALLA</v>
          </cell>
          <cell r="Q20">
            <v>20069526</v>
          </cell>
          <cell r="R20" t="str">
            <v>A CONVOQUER</v>
          </cell>
          <cell r="T20">
            <v>339</v>
          </cell>
          <cell r="U20" t="str">
            <v>SJ 2353</v>
          </cell>
          <cell r="V20">
            <v>61</v>
          </cell>
        </row>
        <row r="21">
          <cell r="B21">
            <v>271</v>
          </cell>
          <cell r="C21">
            <v>5</v>
          </cell>
          <cell r="D21">
            <v>4</v>
          </cell>
          <cell r="E21">
            <v>40179</v>
          </cell>
          <cell r="G21">
            <v>25203</v>
          </cell>
          <cell r="H21">
            <v>1</v>
          </cell>
          <cell r="I21">
            <v>6</v>
          </cell>
          <cell r="J21">
            <v>38306</v>
          </cell>
          <cell r="K21">
            <v>37803</v>
          </cell>
          <cell r="L21">
            <v>11</v>
          </cell>
          <cell r="M21">
            <v>7</v>
          </cell>
          <cell r="N21">
            <v>2</v>
          </cell>
          <cell r="P21" t="str">
            <v>ALAKTIF FALE</v>
          </cell>
          <cell r="Q21">
            <v>20101584</v>
          </cell>
          <cell r="T21">
            <v>119</v>
          </cell>
          <cell r="U21" t="str">
            <v>JF 7310</v>
          </cell>
          <cell r="V21">
            <v>271</v>
          </cell>
        </row>
        <row r="22">
          <cell r="B22">
            <v>290</v>
          </cell>
          <cell r="C22">
            <v>5</v>
          </cell>
          <cell r="D22">
            <v>5</v>
          </cell>
          <cell r="E22">
            <v>40770</v>
          </cell>
          <cell r="G22">
            <v>22340</v>
          </cell>
          <cell r="P22" t="str">
            <v>ALLAOUI ABDELKRIM</v>
          </cell>
          <cell r="Q22">
            <v>0</v>
          </cell>
          <cell r="U22" t="str">
            <v>PB 7592</v>
          </cell>
          <cell r="V22">
            <v>290</v>
          </cell>
        </row>
        <row r="23">
          <cell r="B23">
            <v>236</v>
          </cell>
          <cell r="C23">
            <v>5</v>
          </cell>
          <cell r="D23">
            <v>9</v>
          </cell>
          <cell r="E23">
            <v>41030</v>
          </cell>
          <cell r="G23">
            <v>19724</v>
          </cell>
          <cell r="H23">
            <v>2</v>
          </cell>
          <cell r="I23">
            <v>9</v>
          </cell>
          <cell r="J23">
            <v>38473</v>
          </cell>
          <cell r="K23">
            <v>32629</v>
          </cell>
          <cell r="L23">
            <v>8</v>
          </cell>
          <cell r="P23" t="str">
            <v>AMAMMA SALEK</v>
          </cell>
          <cell r="Q23">
            <v>20014762</v>
          </cell>
          <cell r="T23">
            <v>153</v>
          </cell>
          <cell r="U23" t="str">
            <v>J 71935</v>
          </cell>
          <cell r="V23">
            <v>236</v>
          </cell>
        </row>
        <row r="24">
          <cell r="B24">
            <v>310</v>
          </cell>
          <cell r="C24">
            <v>11</v>
          </cell>
          <cell r="D24">
            <v>6</v>
          </cell>
          <cell r="E24">
            <v>0</v>
          </cell>
          <cell r="G24">
            <v>24846</v>
          </cell>
          <cell r="H24">
            <v>10</v>
          </cell>
          <cell r="I24">
            <v>1</v>
          </cell>
          <cell r="J24">
            <v>37409</v>
          </cell>
          <cell r="K24">
            <v>37409</v>
          </cell>
          <cell r="P24" t="str">
            <v>AMARA OUM SAAD</v>
          </cell>
          <cell r="Q24">
            <v>20109758</v>
          </cell>
          <cell r="T24">
            <v>275</v>
          </cell>
          <cell r="U24" t="str">
            <v>jf 10092</v>
          </cell>
          <cell r="V24">
            <v>310</v>
          </cell>
        </row>
        <row r="25">
          <cell r="B25">
            <v>161</v>
          </cell>
          <cell r="C25">
            <v>5</v>
          </cell>
          <cell r="D25">
            <v>8</v>
          </cell>
          <cell r="E25">
            <v>39569</v>
          </cell>
          <cell r="G25">
            <v>22741</v>
          </cell>
          <cell r="H25">
            <v>5</v>
          </cell>
          <cell r="I25">
            <v>6</v>
          </cell>
          <cell r="J25">
            <v>38473</v>
          </cell>
          <cell r="K25">
            <v>31533</v>
          </cell>
          <cell r="P25" t="str">
            <v>AMARIR SALEM MAHMOUD</v>
          </cell>
          <cell r="Q25">
            <v>20089286</v>
          </cell>
          <cell r="T25">
            <v>174</v>
          </cell>
          <cell r="U25" t="str">
            <v>J 156762</v>
          </cell>
          <cell r="V25">
            <v>161</v>
          </cell>
        </row>
        <row r="26">
          <cell r="B26">
            <v>296</v>
          </cell>
          <cell r="C26">
            <v>5</v>
          </cell>
          <cell r="D26">
            <v>7</v>
          </cell>
          <cell r="E26">
            <v>40881</v>
          </cell>
          <cell r="G26">
            <v>23785</v>
          </cell>
          <cell r="H26">
            <v>4</v>
          </cell>
          <cell r="I26">
            <v>6</v>
          </cell>
          <cell r="J26">
            <v>38690</v>
          </cell>
          <cell r="K26">
            <v>37803</v>
          </cell>
          <cell r="P26" t="str">
            <v>AMETHQAL SAIDA</v>
          </cell>
          <cell r="Q26">
            <v>20101589</v>
          </cell>
          <cell r="T26">
            <v>162</v>
          </cell>
          <cell r="U26" t="str">
            <v>N 58673</v>
          </cell>
          <cell r="V26">
            <v>296</v>
          </cell>
        </row>
        <row r="27">
          <cell r="B27">
            <v>304</v>
          </cell>
          <cell r="C27">
            <v>5</v>
          </cell>
          <cell r="D27">
            <v>5</v>
          </cell>
          <cell r="E27">
            <v>40456</v>
          </cell>
          <cell r="G27">
            <v>24432</v>
          </cell>
          <cell r="P27" t="str">
            <v>AMINE IZZANA</v>
          </cell>
          <cell r="Q27">
            <v>0</v>
          </cell>
          <cell r="U27" t="str">
            <v>JF 10597</v>
          </cell>
          <cell r="V27">
            <v>304</v>
          </cell>
        </row>
        <row r="28">
          <cell r="B28">
            <v>267</v>
          </cell>
          <cell r="C28">
            <v>5</v>
          </cell>
          <cell r="D28">
            <v>6</v>
          </cell>
          <cell r="E28">
            <v>40862</v>
          </cell>
          <cell r="G28">
            <v>24242</v>
          </cell>
          <cell r="H28">
            <v>1</v>
          </cell>
          <cell r="I28">
            <v>6</v>
          </cell>
          <cell r="J28">
            <v>38306</v>
          </cell>
          <cell r="K28">
            <v>37803</v>
          </cell>
          <cell r="L28">
            <v>10</v>
          </cell>
          <cell r="M28">
            <v>10</v>
          </cell>
          <cell r="P28" t="str">
            <v>AMZOUZ EL HANAFI</v>
          </cell>
          <cell r="Q28">
            <v>20101520</v>
          </cell>
          <cell r="T28">
            <v>119</v>
          </cell>
          <cell r="U28" t="str">
            <v>SH 47673</v>
          </cell>
          <cell r="V28">
            <v>267</v>
          </cell>
        </row>
        <row r="29">
          <cell r="B29">
            <v>214</v>
          </cell>
          <cell r="C29">
            <v>5</v>
          </cell>
          <cell r="D29">
            <v>5</v>
          </cell>
          <cell r="E29">
            <v>40496</v>
          </cell>
          <cell r="G29">
            <v>24165</v>
          </cell>
          <cell r="H29">
            <v>1</v>
          </cell>
          <cell r="I29">
            <v>6</v>
          </cell>
          <cell r="J29">
            <v>38690</v>
          </cell>
          <cell r="K29">
            <v>37803</v>
          </cell>
          <cell r="L29">
            <v>10</v>
          </cell>
          <cell r="M29">
            <v>11</v>
          </cell>
          <cell r="N29">
            <v>23</v>
          </cell>
          <cell r="O29">
            <v>24155</v>
          </cell>
          <cell r="P29" t="str">
            <v>ANAOUA MOHAMED LBACHIR</v>
          </cell>
          <cell r="Q29">
            <v>20101523</v>
          </cell>
          <cell r="T29">
            <v>119</v>
          </cell>
          <cell r="U29" t="str">
            <v>JF 2149</v>
          </cell>
          <cell r="V29">
            <v>214</v>
          </cell>
        </row>
        <row r="30">
          <cell r="B30">
            <v>246</v>
          </cell>
          <cell r="C30">
            <v>5</v>
          </cell>
          <cell r="D30">
            <v>6</v>
          </cell>
          <cell r="E30">
            <v>40179</v>
          </cell>
          <cell r="G30">
            <v>22689</v>
          </cell>
          <cell r="H30">
            <v>2</v>
          </cell>
          <cell r="I30">
            <v>6</v>
          </cell>
          <cell r="J30">
            <v>37880</v>
          </cell>
          <cell r="P30" t="str">
            <v>ANJAY FATIMA</v>
          </cell>
          <cell r="Q30">
            <v>20089490</v>
          </cell>
          <cell r="T30">
            <v>139</v>
          </cell>
          <cell r="U30" t="str">
            <v>SH 30611</v>
          </cell>
          <cell r="V30">
            <v>246</v>
          </cell>
        </row>
        <row r="31">
          <cell r="B31">
            <v>272</v>
          </cell>
          <cell r="C31">
            <v>5</v>
          </cell>
          <cell r="D31">
            <v>6</v>
          </cell>
          <cell r="E31">
            <v>40862</v>
          </cell>
          <cell r="G31">
            <v>23957</v>
          </cell>
          <cell r="H31">
            <v>1</v>
          </cell>
          <cell r="I31">
            <v>6</v>
          </cell>
          <cell r="J31">
            <v>38306</v>
          </cell>
          <cell r="K31">
            <v>37803</v>
          </cell>
          <cell r="P31" t="str">
            <v>AOUTLOUK MOHAMED</v>
          </cell>
          <cell r="Q31">
            <v>20104232</v>
          </cell>
          <cell r="T31">
            <v>119</v>
          </cell>
          <cell r="U31" t="str">
            <v>SH 49060</v>
          </cell>
          <cell r="V31">
            <v>272</v>
          </cell>
        </row>
        <row r="32">
          <cell r="B32">
            <v>192</v>
          </cell>
          <cell r="C32">
            <v>5</v>
          </cell>
          <cell r="D32">
            <v>9</v>
          </cell>
          <cell r="E32">
            <v>39904</v>
          </cell>
          <cell r="G32">
            <v>21915</v>
          </cell>
          <cell r="H32">
            <v>2</v>
          </cell>
          <cell r="I32">
            <v>9</v>
          </cell>
          <cell r="J32">
            <v>37347</v>
          </cell>
          <cell r="K32">
            <v>32782</v>
          </cell>
          <cell r="P32" t="str">
            <v>ARRAJI SALEK</v>
          </cell>
          <cell r="Q32">
            <v>20033842</v>
          </cell>
          <cell r="T32">
            <v>153</v>
          </cell>
          <cell r="U32" t="str">
            <v>J 71308</v>
          </cell>
          <cell r="V32">
            <v>192</v>
          </cell>
        </row>
        <row r="33">
          <cell r="B33">
            <v>173</v>
          </cell>
          <cell r="C33">
            <v>6</v>
          </cell>
          <cell r="D33">
            <v>8</v>
          </cell>
          <cell r="E33">
            <v>40967</v>
          </cell>
          <cell r="G33">
            <v>22139</v>
          </cell>
          <cell r="H33">
            <v>4</v>
          </cell>
          <cell r="I33">
            <v>4</v>
          </cell>
          <cell r="J33">
            <v>38353</v>
          </cell>
          <cell r="K33">
            <v>38353</v>
          </cell>
          <cell r="P33" t="str">
            <v>ASSOUGGANE LAHSEN</v>
          </cell>
          <cell r="Q33">
            <v>20101587</v>
          </cell>
          <cell r="T33">
            <v>147</v>
          </cell>
          <cell r="U33" t="str">
            <v>HA 3756</v>
          </cell>
          <cell r="V33">
            <v>173</v>
          </cell>
        </row>
        <row r="34">
          <cell r="B34">
            <v>257</v>
          </cell>
          <cell r="C34">
            <v>5</v>
          </cell>
          <cell r="D34">
            <v>6</v>
          </cell>
          <cell r="E34">
            <v>40862</v>
          </cell>
          <cell r="G34">
            <v>24472</v>
          </cell>
          <cell r="H34">
            <v>1</v>
          </cell>
          <cell r="I34">
            <v>6</v>
          </cell>
          <cell r="J34">
            <v>38306</v>
          </cell>
          <cell r="K34">
            <v>37803</v>
          </cell>
          <cell r="L34">
            <v>12</v>
          </cell>
          <cell r="M34">
            <v>6</v>
          </cell>
          <cell r="N34">
            <v>13</v>
          </cell>
          <cell r="P34" t="str">
            <v>AYOUB ALI</v>
          </cell>
          <cell r="Q34">
            <v>20101509</v>
          </cell>
          <cell r="T34">
            <v>119</v>
          </cell>
          <cell r="U34" t="str">
            <v>JA 10633</v>
          </cell>
          <cell r="V34">
            <v>257</v>
          </cell>
        </row>
        <row r="35">
          <cell r="B35">
            <v>312</v>
          </cell>
          <cell r="C35">
            <v>10</v>
          </cell>
          <cell r="D35">
            <v>8</v>
          </cell>
          <cell r="E35">
            <v>40331</v>
          </cell>
          <cell r="G35">
            <v>25933</v>
          </cell>
          <cell r="H35">
            <v>10</v>
          </cell>
          <cell r="I35">
            <v>4</v>
          </cell>
          <cell r="J35">
            <v>38474</v>
          </cell>
          <cell r="K35">
            <v>36297</v>
          </cell>
          <cell r="P35" t="str">
            <v>BAAJALA NAFAA</v>
          </cell>
          <cell r="Q35">
            <v>20096055</v>
          </cell>
          <cell r="U35" t="str">
            <v>JA 28260</v>
          </cell>
          <cell r="V35">
            <v>312</v>
          </cell>
        </row>
        <row r="36">
          <cell r="B36">
            <v>123</v>
          </cell>
          <cell r="C36">
            <v>5</v>
          </cell>
          <cell r="D36">
            <v>6</v>
          </cell>
          <cell r="E36">
            <v>40587</v>
          </cell>
          <cell r="G36">
            <v>26466</v>
          </cell>
          <cell r="H36">
            <v>2</v>
          </cell>
          <cell r="I36">
            <v>5</v>
          </cell>
          <cell r="J36">
            <v>38396</v>
          </cell>
          <cell r="K36">
            <v>37803</v>
          </cell>
          <cell r="L36">
            <v>12</v>
          </cell>
          <cell r="M36">
            <v>6</v>
          </cell>
          <cell r="N36">
            <v>13</v>
          </cell>
          <cell r="O36">
            <v>26467</v>
          </cell>
          <cell r="P36" t="str">
            <v>BABA CHOUMAD</v>
          </cell>
          <cell r="Q36">
            <v>30101512</v>
          </cell>
          <cell r="U36" t="str">
            <v>JF 11988</v>
          </cell>
          <cell r="V36">
            <v>123</v>
          </cell>
        </row>
        <row r="37">
          <cell r="B37">
            <v>82</v>
          </cell>
          <cell r="C37">
            <v>7</v>
          </cell>
          <cell r="D37">
            <v>6</v>
          </cell>
          <cell r="E37">
            <v>36708</v>
          </cell>
          <cell r="G37">
            <v>26664</v>
          </cell>
          <cell r="H37">
            <v>7</v>
          </cell>
          <cell r="I37">
            <v>6</v>
          </cell>
          <cell r="J37">
            <v>36708</v>
          </cell>
          <cell r="K37">
            <v>32334</v>
          </cell>
          <cell r="P37" t="str">
            <v>BABOUZID MOULAY BRAHIM</v>
          </cell>
          <cell r="Q37">
            <v>20083312</v>
          </cell>
          <cell r="T37">
            <v>260</v>
          </cell>
          <cell r="U37" t="str">
            <v>JF 10826</v>
          </cell>
          <cell r="V37">
            <v>82</v>
          </cell>
        </row>
        <row r="38">
          <cell r="B38">
            <v>136</v>
          </cell>
          <cell r="C38">
            <v>8</v>
          </cell>
          <cell r="D38">
            <v>4</v>
          </cell>
          <cell r="E38">
            <v>39995</v>
          </cell>
          <cell r="G38">
            <v>24539</v>
          </cell>
          <cell r="H38">
            <v>5</v>
          </cell>
          <cell r="I38">
            <v>3</v>
          </cell>
          <cell r="J38">
            <v>38200</v>
          </cell>
          <cell r="K38">
            <v>37469</v>
          </cell>
          <cell r="P38" t="str">
            <v>BAHNINE ABDELOUAHED</v>
          </cell>
          <cell r="Q38">
            <v>20101503</v>
          </cell>
          <cell r="T38">
            <v>150</v>
          </cell>
          <cell r="U38" t="str">
            <v>JF 6288</v>
          </cell>
          <cell r="V38">
            <v>136</v>
          </cell>
        </row>
        <row r="39">
          <cell r="B39">
            <v>263</v>
          </cell>
          <cell r="C39">
            <v>5</v>
          </cell>
          <cell r="D39">
            <v>3</v>
          </cell>
          <cell r="E39">
            <v>40179</v>
          </cell>
          <cell r="G39">
            <v>21254</v>
          </cell>
          <cell r="H39">
            <v>1</v>
          </cell>
          <cell r="I39">
            <v>4</v>
          </cell>
          <cell r="J39">
            <v>38353</v>
          </cell>
          <cell r="K39">
            <v>38353</v>
          </cell>
          <cell r="L39">
            <v>6</v>
          </cell>
          <cell r="P39" t="str">
            <v>BAIH MESSAOUD</v>
          </cell>
          <cell r="Q39">
            <v>20101518</v>
          </cell>
          <cell r="T39">
            <v>115</v>
          </cell>
          <cell r="U39" t="str">
            <v>SH 13105</v>
          </cell>
          <cell r="V39">
            <v>263</v>
          </cell>
        </row>
        <row r="40">
          <cell r="B40">
            <v>175</v>
          </cell>
          <cell r="C40">
            <v>5</v>
          </cell>
          <cell r="D40">
            <v>6</v>
          </cell>
          <cell r="E40">
            <v>41095</v>
          </cell>
          <cell r="G40">
            <v>23774</v>
          </cell>
          <cell r="P40" t="str">
            <v>BALLA BOUYA AHMED</v>
          </cell>
          <cell r="Q40">
            <v>0</v>
          </cell>
          <cell r="U40" t="str">
            <v>SH 41041</v>
          </cell>
          <cell r="V40">
            <v>175</v>
          </cell>
        </row>
        <row r="41">
          <cell r="B41">
            <v>17</v>
          </cell>
          <cell r="C41">
            <v>9</v>
          </cell>
          <cell r="D41">
            <v>9</v>
          </cell>
          <cell r="E41">
            <v>40725</v>
          </cell>
          <cell r="G41">
            <v>23482</v>
          </cell>
          <cell r="H41">
            <v>9</v>
          </cell>
          <cell r="I41">
            <v>7</v>
          </cell>
          <cell r="J41">
            <v>38534</v>
          </cell>
          <cell r="K41">
            <v>33420</v>
          </cell>
          <cell r="P41" t="str">
            <v>BALLALI SAID</v>
          </cell>
          <cell r="Q41">
            <v>20058312</v>
          </cell>
          <cell r="T41">
            <v>361</v>
          </cell>
          <cell r="U41" t="str">
            <v>J 149909</v>
          </cell>
          <cell r="V41">
            <v>17</v>
          </cell>
        </row>
        <row r="42">
          <cell r="B42">
            <v>93</v>
          </cell>
          <cell r="C42">
            <v>10</v>
          </cell>
          <cell r="D42">
            <v>8</v>
          </cell>
          <cell r="E42">
            <v>40729</v>
          </cell>
          <cell r="G42">
            <v>23598</v>
          </cell>
          <cell r="H42">
            <v>9</v>
          </cell>
          <cell r="I42">
            <v>7</v>
          </cell>
          <cell r="J42">
            <v>38231</v>
          </cell>
          <cell r="K42">
            <v>33117</v>
          </cell>
          <cell r="O42">
            <v>23598</v>
          </cell>
          <cell r="P42" t="str">
            <v>BARAR ABDELGHANI</v>
          </cell>
          <cell r="Q42">
            <v>20056734</v>
          </cell>
          <cell r="R42" t="str">
            <v>JUSTE</v>
          </cell>
          <cell r="T42">
            <v>361</v>
          </cell>
          <cell r="U42" t="str">
            <v>FH 3467</v>
          </cell>
          <cell r="V42">
            <v>93</v>
          </cell>
        </row>
        <row r="43">
          <cell r="B43">
            <v>75</v>
          </cell>
          <cell r="C43">
            <v>8</v>
          </cell>
          <cell r="D43">
            <v>10</v>
          </cell>
          <cell r="E43">
            <v>39995</v>
          </cell>
          <cell r="G43">
            <v>22083</v>
          </cell>
          <cell r="H43">
            <v>6</v>
          </cell>
          <cell r="I43">
            <v>10</v>
          </cell>
          <cell r="J43">
            <v>38534</v>
          </cell>
          <cell r="K43">
            <v>29403</v>
          </cell>
          <cell r="P43" t="str">
            <v>BARZI LAHCEN</v>
          </cell>
          <cell r="Q43">
            <v>20038371</v>
          </cell>
          <cell r="T43">
            <v>262</v>
          </cell>
          <cell r="U43" t="str">
            <v>J 83346</v>
          </cell>
          <cell r="V43">
            <v>75</v>
          </cell>
        </row>
        <row r="44">
          <cell r="B44">
            <v>190</v>
          </cell>
          <cell r="C44">
            <v>5</v>
          </cell>
          <cell r="D44">
            <v>6</v>
          </cell>
          <cell r="E44">
            <v>41131</v>
          </cell>
          <cell r="G44">
            <v>24880</v>
          </cell>
          <cell r="H44">
            <v>2</v>
          </cell>
          <cell r="I44">
            <v>4</v>
          </cell>
          <cell r="J44">
            <v>38353</v>
          </cell>
          <cell r="K44">
            <v>38353</v>
          </cell>
          <cell r="L44">
            <v>5</v>
          </cell>
          <cell r="M44">
            <v>9</v>
          </cell>
          <cell r="O44">
            <v>24888</v>
          </cell>
          <cell r="P44" t="str">
            <v>BASSIT MOHAMED</v>
          </cell>
          <cell r="Q44">
            <v>20101592</v>
          </cell>
          <cell r="T44">
            <v>133</v>
          </cell>
          <cell r="U44" t="str">
            <v>JF 6905</v>
          </cell>
          <cell r="V44">
            <v>190</v>
          </cell>
        </row>
        <row r="45">
          <cell r="B45">
            <v>122</v>
          </cell>
          <cell r="C45">
            <v>5</v>
          </cell>
          <cell r="D45">
            <v>7</v>
          </cell>
          <cell r="E45">
            <v>40909</v>
          </cell>
          <cell r="G45">
            <v>26114</v>
          </cell>
          <cell r="H45">
            <v>2</v>
          </cell>
          <cell r="I45">
            <v>6</v>
          </cell>
          <cell r="J45">
            <v>37987</v>
          </cell>
          <cell r="K45">
            <v>36161</v>
          </cell>
          <cell r="L45">
            <v>7</v>
          </cell>
          <cell r="M45">
            <v>10</v>
          </cell>
          <cell r="P45" t="str">
            <v>BEDOUZ SOUAD</v>
          </cell>
          <cell r="Q45">
            <v>20089529</v>
          </cell>
          <cell r="T45">
            <v>139</v>
          </cell>
          <cell r="U45" t="str">
            <v>JF 12484</v>
          </cell>
          <cell r="V45">
            <v>122</v>
          </cell>
        </row>
        <row r="46">
          <cell r="B46">
            <v>276</v>
          </cell>
          <cell r="C46">
            <v>5</v>
          </cell>
          <cell r="D46">
            <v>4</v>
          </cell>
          <cell r="E46">
            <v>40179</v>
          </cell>
          <cell r="G46">
            <v>24586</v>
          </cell>
          <cell r="H46">
            <v>1</v>
          </cell>
          <cell r="I46">
            <v>6</v>
          </cell>
          <cell r="J46">
            <v>38091</v>
          </cell>
          <cell r="K46">
            <v>37803</v>
          </cell>
          <cell r="P46" t="str">
            <v>BELFEDIL KHALIL</v>
          </cell>
          <cell r="Q46">
            <v>20101526</v>
          </cell>
          <cell r="T46">
            <v>119</v>
          </cell>
          <cell r="U46" t="str">
            <v>H 172749</v>
          </cell>
          <cell r="V46">
            <v>276</v>
          </cell>
        </row>
        <row r="47">
          <cell r="B47">
            <v>31</v>
          </cell>
          <cell r="C47">
            <v>9</v>
          </cell>
          <cell r="D47">
            <v>5</v>
          </cell>
          <cell r="E47" t="str">
            <v xml:space="preserve"> 30/12/2010</v>
          </cell>
          <cell r="F47">
            <v>40391</v>
          </cell>
          <cell r="G47">
            <v>29971</v>
          </cell>
          <cell r="H47">
            <v>8</v>
          </cell>
          <cell r="I47">
            <v>5</v>
          </cell>
          <cell r="J47">
            <v>39661</v>
          </cell>
          <cell r="K47">
            <v>37469</v>
          </cell>
          <cell r="P47" t="str">
            <v>BELOUSE HOURYA</v>
          </cell>
          <cell r="Q47">
            <v>20101662</v>
          </cell>
          <cell r="S47">
            <v>40391</v>
          </cell>
          <cell r="T47">
            <v>276</v>
          </cell>
          <cell r="U47" t="str">
            <v>JF 28819</v>
          </cell>
          <cell r="V47">
            <v>31</v>
          </cell>
        </row>
        <row r="48">
          <cell r="B48">
            <v>38</v>
          </cell>
          <cell r="C48">
            <v>10</v>
          </cell>
          <cell r="D48">
            <v>7</v>
          </cell>
          <cell r="E48">
            <v>40542</v>
          </cell>
          <cell r="F48">
            <v>40086</v>
          </cell>
          <cell r="G48">
            <v>24383</v>
          </cell>
          <cell r="H48">
            <v>9</v>
          </cell>
          <cell r="I48">
            <v>6</v>
          </cell>
          <cell r="J48">
            <v>38260</v>
          </cell>
          <cell r="K48">
            <v>36495</v>
          </cell>
          <cell r="P48" t="str">
            <v>BELQASMI MOHAMED</v>
          </cell>
          <cell r="Q48">
            <v>20090081</v>
          </cell>
          <cell r="S48">
            <v>40086</v>
          </cell>
          <cell r="T48">
            <v>339</v>
          </cell>
          <cell r="U48" t="str">
            <v>JF 7685</v>
          </cell>
          <cell r="V48">
            <v>38</v>
          </cell>
        </row>
        <row r="49">
          <cell r="B49">
            <v>28</v>
          </cell>
          <cell r="C49">
            <v>9</v>
          </cell>
          <cell r="D49">
            <v>9</v>
          </cell>
          <cell r="E49">
            <v>39326</v>
          </cell>
          <cell r="G49">
            <v>21637</v>
          </cell>
          <cell r="H49">
            <v>9</v>
          </cell>
          <cell r="I49">
            <v>7</v>
          </cell>
          <cell r="J49">
            <v>37622</v>
          </cell>
          <cell r="K49">
            <v>30682</v>
          </cell>
          <cell r="P49" t="str">
            <v>BEN M'BAREK NAJEM</v>
          </cell>
          <cell r="Q49">
            <v>20033940</v>
          </cell>
          <cell r="T49">
            <v>361</v>
          </cell>
          <cell r="U49" t="str">
            <v>F 104675</v>
          </cell>
          <cell r="V49">
            <v>28</v>
          </cell>
        </row>
        <row r="50">
          <cell r="B50">
            <v>107</v>
          </cell>
          <cell r="C50">
            <v>6</v>
          </cell>
          <cell r="D50">
            <v>8</v>
          </cell>
          <cell r="E50">
            <v>40360</v>
          </cell>
          <cell r="G50">
            <v>23459</v>
          </cell>
          <cell r="H50">
            <v>6</v>
          </cell>
          <cell r="I50">
            <v>6</v>
          </cell>
          <cell r="J50">
            <v>38169</v>
          </cell>
          <cell r="K50">
            <v>35065</v>
          </cell>
          <cell r="P50" t="str">
            <v>BENCHEIKH LAHOUSSAINE</v>
          </cell>
          <cell r="Q50">
            <v>20085695</v>
          </cell>
          <cell r="T50">
            <v>209</v>
          </cell>
          <cell r="U50" t="str">
            <v>JE 9174</v>
          </cell>
          <cell r="V50">
            <v>107</v>
          </cell>
        </row>
        <row r="51">
          <cell r="B51">
            <v>249</v>
          </cell>
          <cell r="C51">
            <v>5</v>
          </cell>
          <cell r="D51">
            <v>6</v>
          </cell>
          <cell r="E51">
            <v>40449</v>
          </cell>
          <cell r="G51">
            <v>24837</v>
          </cell>
          <cell r="H51">
            <v>2</v>
          </cell>
          <cell r="I51">
            <v>6</v>
          </cell>
          <cell r="J51">
            <v>38623</v>
          </cell>
          <cell r="K51">
            <v>36495</v>
          </cell>
          <cell r="L51">
            <v>10</v>
          </cell>
          <cell r="M51">
            <v>2</v>
          </cell>
          <cell r="N51">
            <v>4</v>
          </cell>
          <cell r="P51" t="str">
            <v>BENCHEIKH MOHAMED</v>
          </cell>
          <cell r="Q51">
            <v>20089475</v>
          </cell>
          <cell r="T51">
            <v>139</v>
          </cell>
          <cell r="U51" t="str">
            <v>JF 3893</v>
          </cell>
          <cell r="V51">
            <v>249</v>
          </cell>
        </row>
        <row r="52">
          <cell r="B52">
            <v>230</v>
          </cell>
          <cell r="C52">
            <v>5</v>
          </cell>
          <cell r="D52">
            <v>6</v>
          </cell>
          <cell r="E52">
            <v>39814</v>
          </cell>
          <cell r="G52">
            <v>25664</v>
          </cell>
          <cell r="H52">
            <v>2</v>
          </cell>
          <cell r="I52">
            <v>6</v>
          </cell>
          <cell r="J52">
            <v>37622</v>
          </cell>
          <cell r="K52">
            <v>33604</v>
          </cell>
          <cell r="O52">
            <v>25933</v>
          </cell>
          <cell r="P52" t="str">
            <v>BENDOUMA RACHIDA</v>
          </cell>
          <cell r="Q52">
            <v>20080494</v>
          </cell>
          <cell r="T52">
            <v>139</v>
          </cell>
          <cell r="U52" t="str">
            <v>SJ 3786</v>
          </cell>
          <cell r="V52">
            <v>230</v>
          </cell>
        </row>
        <row r="53">
          <cell r="B53">
            <v>218</v>
          </cell>
          <cell r="C53">
            <v>5</v>
          </cell>
          <cell r="D53">
            <v>6</v>
          </cell>
          <cell r="E53">
            <v>40377</v>
          </cell>
          <cell r="G53">
            <v>20983</v>
          </cell>
          <cell r="H53">
            <v>1</v>
          </cell>
          <cell r="I53">
            <v>7</v>
          </cell>
          <cell r="J53">
            <v>38551</v>
          </cell>
          <cell r="K53">
            <v>34533</v>
          </cell>
          <cell r="P53" t="str">
            <v>BENJAMAA BRAHIM</v>
          </cell>
          <cell r="Q53">
            <v>20089290</v>
          </cell>
          <cell r="T53">
            <v>122</v>
          </cell>
          <cell r="U53" t="str">
            <v>JF 15003</v>
          </cell>
          <cell r="V53">
            <v>218</v>
          </cell>
        </row>
        <row r="54">
          <cell r="B54">
            <v>229</v>
          </cell>
          <cell r="C54">
            <v>5</v>
          </cell>
          <cell r="D54">
            <v>6</v>
          </cell>
          <cell r="E54">
            <v>40120</v>
          </cell>
          <cell r="G54">
            <v>21915</v>
          </cell>
          <cell r="H54">
            <v>2</v>
          </cell>
          <cell r="I54">
            <v>6</v>
          </cell>
          <cell r="J54">
            <v>399884</v>
          </cell>
          <cell r="K54">
            <v>36495</v>
          </cell>
          <cell r="L54">
            <v>11</v>
          </cell>
          <cell r="M54">
            <v>5</v>
          </cell>
          <cell r="N54">
            <v>26</v>
          </cell>
          <cell r="P54" t="str">
            <v>BENKHALEQ THAMI</v>
          </cell>
          <cell r="Q54">
            <v>20089477</v>
          </cell>
          <cell r="T54">
            <v>139</v>
          </cell>
          <cell r="U54" t="str">
            <v>Y 21034</v>
          </cell>
          <cell r="V54">
            <v>229</v>
          </cell>
        </row>
        <row r="55">
          <cell r="B55">
            <v>111</v>
          </cell>
          <cell r="C55">
            <v>5</v>
          </cell>
          <cell r="D55">
            <v>8</v>
          </cell>
          <cell r="E55">
            <v>39264</v>
          </cell>
          <cell r="G55">
            <v>23376</v>
          </cell>
          <cell r="P55" t="str">
            <v>BENSETINE ABDOULLAH</v>
          </cell>
          <cell r="Q55">
            <v>20053137</v>
          </cell>
          <cell r="U55" t="str">
            <v>JE 5008</v>
          </cell>
          <cell r="V55">
            <v>111</v>
          </cell>
        </row>
        <row r="56">
          <cell r="B56">
            <v>285</v>
          </cell>
          <cell r="C56">
            <v>5</v>
          </cell>
          <cell r="D56">
            <v>4</v>
          </cell>
          <cell r="E56">
            <v>40604</v>
          </cell>
          <cell r="G56">
            <v>27759</v>
          </cell>
          <cell r="P56" t="str">
            <v>BERHIL MAHJOUBA</v>
          </cell>
          <cell r="Q56">
            <v>0</v>
          </cell>
          <cell r="U56" t="str">
            <v>JF 20703</v>
          </cell>
          <cell r="V56">
            <v>285</v>
          </cell>
        </row>
        <row r="57">
          <cell r="B57">
            <v>91</v>
          </cell>
          <cell r="C57">
            <v>6</v>
          </cell>
          <cell r="D57">
            <v>6</v>
          </cell>
          <cell r="E57">
            <v>40544</v>
          </cell>
          <cell r="G57">
            <v>21526</v>
          </cell>
          <cell r="H57">
            <v>5</v>
          </cell>
          <cell r="I57">
            <v>4</v>
          </cell>
          <cell r="J57">
            <v>37987</v>
          </cell>
          <cell r="K57">
            <v>33604</v>
          </cell>
          <cell r="O57">
            <v>21550</v>
          </cell>
          <cell r="P57" t="str">
            <v>BERRAI JAMILA</v>
          </cell>
          <cell r="Q57">
            <v>20029902</v>
          </cell>
          <cell r="T57">
            <v>157</v>
          </cell>
          <cell r="U57" t="str">
            <v>B 587752</v>
          </cell>
          <cell r="V57">
            <v>91</v>
          </cell>
        </row>
        <row r="58">
          <cell r="B58">
            <v>121</v>
          </cell>
          <cell r="C58">
            <v>6</v>
          </cell>
          <cell r="D58">
            <v>7</v>
          </cell>
          <cell r="E58">
            <v>40498</v>
          </cell>
          <cell r="G58">
            <v>24005</v>
          </cell>
          <cell r="H58">
            <v>5</v>
          </cell>
          <cell r="I58">
            <v>6</v>
          </cell>
          <cell r="J58">
            <v>38307</v>
          </cell>
          <cell r="K58">
            <v>35796</v>
          </cell>
          <cell r="L58">
            <v>5</v>
          </cell>
          <cell r="P58" t="str">
            <v>BIBI MAEILAININE</v>
          </cell>
          <cell r="Q58">
            <v>20089294</v>
          </cell>
          <cell r="T58">
            <v>173</v>
          </cell>
          <cell r="U58" t="str">
            <v>R 85504</v>
          </cell>
          <cell r="V58">
            <v>121</v>
          </cell>
        </row>
        <row r="59">
          <cell r="B59">
            <v>29</v>
          </cell>
          <cell r="C59">
            <v>9</v>
          </cell>
          <cell r="D59">
            <v>5</v>
          </cell>
          <cell r="E59">
            <v>40543</v>
          </cell>
          <cell r="F59">
            <v>40391</v>
          </cell>
          <cell r="G59">
            <v>28296</v>
          </cell>
          <cell r="H59">
            <v>8</v>
          </cell>
          <cell r="I59">
            <v>3</v>
          </cell>
          <cell r="J59">
            <v>38200</v>
          </cell>
          <cell r="K59">
            <v>37469</v>
          </cell>
          <cell r="P59" t="str">
            <v>BISMIR LAYLA</v>
          </cell>
          <cell r="Q59">
            <v>20101598</v>
          </cell>
          <cell r="S59">
            <v>40391</v>
          </cell>
          <cell r="T59">
            <v>241</v>
          </cell>
          <cell r="U59" t="str">
            <v>JF 22488</v>
          </cell>
          <cell r="V59">
            <v>29</v>
          </cell>
        </row>
        <row r="60">
          <cell r="B60">
            <v>180</v>
          </cell>
          <cell r="C60">
            <v>5</v>
          </cell>
          <cell r="D60">
            <v>5</v>
          </cell>
          <cell r="E60">
            <v>40179</v>
          </cell>
          <cell r="G60">
            <v>24320</v>
          </cell>
          <cell r="H60">
            <v>2</v>
          </cell>
          <cell r="I60">
            <v>6</v>
          </cell>
          <cell r="J60">
            <v>38306</v>
          </cell>
          <cell r="K60">
            <v>37803</v>
          </cell>
          <cell r="L60">
            <v>11</v>
          </cell>
          <cell r="M60">
            <v>7</v>
          </cell>
          <cell r="N60">
            <v>2</v>
          </cell>
          <cell r="P60" t="str">
            <v>BISMIR SGHIRA</v>
          </cell>
          <cell r="Q60">
            <v>20101596</v>
          </cell>
          <cell r="T60">
            <v>139</v>
          </cell>
          <cell r="U60" t="str">
            <v>JF 6877</v>
          </cell>
          <cell r="V60">
            <v>180</v>
          </cell>
        </row>
        <row r="61">
          <cell r="B61">
            <v>72</v>
          </cell>
          <cell r="C61">
            <v>8</v>
          </cell>
          <cell r="D61">
            <v>3</v>
          </cell>
          <cell r="E61">
            <v>39203</v>
          </cell>
          <cell r="G61">
            <v>25470</v>
          </cell>
          <cell r="H61">
            <v>8</v>
          </cell>
          <cell r="I61">
            <v>3</v>
          </cell>
          <cell r="J61">
            <v>39203</v>
          </cell>
          <cell r="K61">
            <v>37803</v>
          </cell>
          <cell r="P61" t="str">
            <v>BLAL KHADIJA</v>
          </cell>
          <cell r="Q61">
            <v>20101593</v>
          </cell>
          <cell r="T61">
            <v>241</v>
          </cell>
          <cell r="U61" t="str">
            <v>JF 8554</v>
          </cell>
          <cell r="V61">
            <v>72</v>
          </cell>
        </row>
        <row r="62">
          <cell r="B62">
            <v>96</v>
          </cell>
          <cell r="C62">
            <v>8</v>
          </cell>
          <cell r="D62">
            <v>6</v>
          </cell>
          <cell r="E62">
            <v>37622</v>
          </cell>
          <cell r="G62">
            <v>22274</v>
          </cell>
          <cell r="H62">
            <v>8</v>
          </cell>
          <cell r="I62">
            <v>6</v>
          </cell>
          <cell r="J62">
            <v>37622</v>
          </cell>
          <cell r="K62">
            <v>33420</v>
          </cell>
          <cell r="O62">
            <v>22281</v>
          </cell>
          <cell r="P62" t="str">
            <v>BLILET FATIMA</v>
          </cell>
          <cell r="Q62">
            <v>20038495</v>
          </cell>
          <cell r="T62">
            <v>293</v>
          </cell>
          <cell r="U62" t="str">
            <v>A 533217</v>
          </cell>
          <cell r="V62">
            <v>96</v>
          </cell>
        </row>
        <row r="63">
          <cell r="B63">
            <v>212</v>
          </cell>
          <cell r="C63">
            <v>5</v>
          </cell>
          <cell r="D63">
            <v>6</v>
          </cell>
          <cell r="E63">
            <v>40449</v>
          </cell>
          <cell r="G63">
            <v>22009</v>
          </cell>
          <cell r="H63">
            <v>2</v>
          </cell>
          <cell r="I63">
            <v>6</v>
          </cell>
          <cell r="J63">
            <v>38623</v>
          </cell>
          <cell r="K63">
            <v>36495</v>
          </cell>
          <cell r="L63">
            <v>10</v>
          </cell>
          <cell r="M63">
            <v>3</v>
          </cell>
          <cell r="N63">
            <v>4</v>
          </cell>
          <cell r="P63" t="str">
            <v>BNOUHAJAR OMAR</v>
          </cell>
          <cell r="Q63">
            <v>20089494</v>
          </cell>
          <cell r="T63">
            <v>139</v>
          </cell>
          <cell r="U63" t="str">
            <v>B 548773</v>
          </cell>
          <cell r="V63">
            <v>212</v>
          </cell>
        </row>
        <row r="64">
          <cell r="B64">
            <v>196</v>
          </cell>
          <cell r="C64">
            <v>5</v>
          </cell>
          <cell r="D64">
            <v>9</v>
          </cell>
          <cell r="E64">
            <v>40483</v>
          </cell>
          <cell r="G64">
            <v>20089</v>
          </cell>
          <cell r="H64">
            <v>2</v>
          </cell>
          <cell r="I64">
            <v>9</v>
          </cell>
          <cell r="J64">
            <v>37926</v>
          </cell>
          <cell r="P64" t="str">
            <v>BOUALI OMAR</v>
          </cell>
          <cell r="Q64">
            <v>20089491</v>
          </cell>
          <cell r="T64">
            <v>153</v>
          </cell>
          <cell r="U64" t="str">
            <v>N 802</v>
          </cell>
          <cell r="V64">
            <v>196</v>
          </cell>
        </row>
        <row r="65">
          <cell r="B65">
            <v>402</v>
          </cell>
          <cell r="C65">
            <v>6</v>
          </cell>
          <cell r="D65">
            <v>8</v>
          </cell>
          <cell r="E65">
            <v>39630</v>
          </cell>
          <cell r="G65">
            <v>0</v>
          </cell>
          <cell r="H65">
            <v>6</v>
          </cell>
          <cell r="I65">
            <v>7</v>
          </cell>
          <cell r="J65">
            <v>38534</v>
          </cell>
          <cell r="K65">
            <v>33420</v>
          </cell>
          <cell r="O65">
            <v>25203</v>
          </cell>
          <cell r="P65" t="str">
            <v>BOUBRIK AHMED SALEM</v>
          </cell>
          <cell r="Q65">
            <v>20075572</v>
          </cell>
          <cell r="T65">
            <v>222</v>
          </cell>
          <cell r="U65" t="str">
            <v>J 10016</v>
          </cell>
          <cell r="V65">
            <v>402</v>
          </cell>
        </row>
        <row r="66">
          <cell r="B66">
            <v>129</v>
          </cell>
          <cell r="C66">
            <v>5</v>
          </cell>
          <cell r="D66">
            <v>6</v>
          </cell>
          <cell r="E66">
            <v>40120</v>
          </cell>
          <cell r="G66">
            <v>24440</v>
          </cell>
          <cell r="H66">
            <v>2</v>
          </cell>
          <cell r="I66">
            <v>6</v>
          </cell>
          <cell r="J66">
            <v>38306</v>
          </cell>
          <cell r="K66">
            <v>37803</v>
          </cell>
          <cell r="L66">
            <v>11</v>
          </cell>
          <cell r="M66">
            <v>7</v>
          </cell>
          <cell r="N66">
            <v>2</v>
          </cell>
          <cell r="P66" t="str">
            <v>BOUCHAAB AZIZA</v>
          </cell>
          <cell r="Q66">
            <v>20101595</v>
          </cell>
          <cell r="T66">
            <v>139</v>
          </cell>
          <cell r="U66" t="str">
            <v>JF 8312</v>
          </cell>
          <cell r="V66">
            <v>129</v>
          </cell>
        </row>
        <row r="67">
          <cell r="B67">
            <v>181</v>
          </cell>
          <cell r="C67">
            <v>5</v>
          </cell>
          <cell r="D67">
            <v>6</v>
          </cell>
          <cell r="E67">
            <v>40179</v>
          </cell>
          <cell r="G67">
            <v>24845</v>
          </cell>
          <cell r="H67">
            <v>3</v>
          </cell>
          <cell r="I67">
            <v>6</v>
          </cell>
          <cell r="J67">
            <v>37622</v>
          </cell>
          <cell r="K67">
            <v>33239</v>
          </cell>
          <cell r="O67">
            <v>25203</v>
          </cell>
          <cell r="P67" t="str">
            <v>BOUCHAAB FALLA</v>
          </cell>
          <cell r="Q67">
            <v>20075573</v>
          </cell>
          <cell r="T67">
            <v>153</v>
          </cell>
          <cell r="U67" t="str">
            <v>JF 10832</v>
          </cell>
          <cell r="V67">
            <v>181</v>
          </cell>
        </row>
        <row r="68">
          <cell r="B68">
            <v>250</v>
          </cell>
          <cell r="C68">
            <v>5</v>
          </cell>
          <cell r="D68">
            <v>4</v>
          </cell>
          <cell r="E68">
            <v>40179</v>
          </cell>
          <cell r="G68">
            <v>27948</v>
          </cell>
          <cell r="H68">
            <v>1</v>
          </cell>
          <cell r="I68">
            <v>6</v>
          </cell>
          <cell r="J68">
            <v>38690</v>
          </cell>
          <cell r="K68">
            <v>37803</v>
          </cell>
          <cell r="P68" t="str">
            <v>BOUCHAAB SAIDA</v>
          </cell>
          <cell r="Q68">
            <v>20101599</v>
          </cell>
          <cell r="T68">
            <v>119</v>
          </cell>
          <cell r="U68" t="str">
            <v>JF 10315</v>
          </cell>
          <cell r="V68">
            <v>250</v>
          </cell>
        </row>
        <row r="69">
          <cell r="B69">
            <v>41</v>
          </cell>
          <cell r="C69">
            <v>9</v>
          </cell>
          <cell r="D69">
            <v>6</v>
          </cell>
          <cell r="E69">
            <v>38260</v>
          </cell>
          <cell r="G69">
            <v>24324</v>
          </cell>
          <cell r="H69">
            <v>9</v>
          </cell>
          <cell r="I69">
            <v>6</v>
          </cell>
          <cell r="J69">
            <v>38260</v>
          </cell>
          <cell r="K69">
            <v>35065</v>
          </cell>
          <cell r="P69" t="str">
            <v>BOUCHALGA MOHAMMED SALEM</v>
          </cell>
          <cell r="Q69">
            <v>20085771</v>
          </cell>
          <cell r="T69">
            <v>339</v>
          </cell>
          <cell r="U69" t="str">
            <v>JF 2809</v>
          </cell>
          <cell r="V69">
            <v>41</v>
          </cell>
        </row>
        <row r="70">
          <cell r="B70">
            <v>97</v>
          </cell>
          <cell r="C70">
            <v>8</v>
          </cell>
          <cell r="D70">
            <v>8</v>
          </cell>
          <cell r="E70">
            <v>40004</v>
          </cell>
          <cell r="G70">
            <v>23376</v>
          </cell>
          <cell r="H70">
            <v>7</v>
          </cell>
          <cell r="I70">
            <v>8</v>
          </cell>
          <cell r="J70">
            <v>38543</v>
          </cell>
          <cell r="K70">
            <v>32334</v>
          </cell>
          <cell r="P70" t="str">
            <v>BOUCHALGUA MOHAMED SALEM</v>
          </cell>
          <cell r="Q70">
            <v>20053206</v>
          </cell>
          <cell r="T70">
            <v>291</v>
          </cell>
          <cell r="U70" t="str">
            <v>SH 53830</v>
          </cell>
          <cell r="V70">
            <v>97</v>
          </cell>
        </row>
        <row r="71">
          <cell r="B71">
            <v>216</v>
          </cell>
          <cell r="C71">
            <v>5</v>
          </cell>
          <cell r="D71">
            <v>3</v>
          </cell>
          <cell r="E71">
            <v>40179</v>
          </cell>
          <cell r="G71">
            <v>21550</v>
          </cell>
          <cell r="H71">
            <v>1</v>
          </cell>
          <cell r="I71">
            <v>4</v>
          </cell>
          <cell r="J71">
            <v>38353</v>
          </cell>
          <cell r="K71">
            <v>38353</v>
          </cell>
          <cell r="L71">
            <v>6</v>
          </cell>
          <cell r="P71" t="str">
            <v>BOUCHARGUA AHMED</v>
          </cell>
          <cell r="Q71">
            <v>20101516</v>
          </cell>
          <cell r="T71">
            <v>115</v>
          </cell>
          <cell r="U71" t="str">
            <v>J 79085</v>
          </cell>
          <cell r="V71">
            <v>216</v>
          </cell>
        </row>
        <row r="72">
          <cell r="B72">
            <v>289</v>
          </cell>
          <cell r="C72">
            <v>5</v>
          </cell>
          <cell r="D72">
            <v>4</v>
          </cell>
          <cell r="E72">
            <v>40527</v>
          </cell>
          <cell r="G72">
            <v>22941</v>
          </cell>
          <cell r="P72" t="str">
            <v>BOUFRI BRAHIM</v>
          </cell>
          <cell r="Q72">
            <v>0</v>
          </cell>
          <cell r="U72" t="str">
            <v>J 153246</v>
          </cell>
          <cell r="V72">
            <v>289</v>
          </cell>
        </row>
        <row r="73">
          <cell r="B73">
            <v>233</v>
          </cell>
          <cell r="C73">
            <v>5</v>
          </cell>
          <cell r="D73">
            <v>7</v>
          </cell>
          <cell r="E73">
            <v>40179</v>
          </cell>
          <cell r="G73">
            <v>23376</v>
          </cell>
          <cell r="H73">
            <v>2</v>
          </cell>
          <cell r="I73">
            <v>7</v>
          </cell>
          <cell r="J73">
            <v>38169</v>
          </cell>
          <cell r="K73">
            <v>34700</v>
          </cell>
          <cell r="P73" t="str">
            <v>BOUGHARYOUNE AHMED</v>
          </cell>
          <cell r="Q73">
            <v>20090318</v>
          </cell>
          <cell r="T73">
            <v>144</v>
          </cell>
          <cell r="U73" t="str">
            <v>J 152965</v>
          </cell>
          <cell r="V73">
            <v>233</v>
          </cell>
        </row>
        <row r="74">
          <cell r="B74">
            <v>166</v>
          </cell>
          <cell r="C74">
            <v>5</v>
          </cell>
          <cell r="D74">
            <v>6</v>
          </cell>
          <cell r="E74">
            <v>41029</v>
          </cell>
          <cell r="G74">
            <v>24442</v>
          </cell>
          <cell r="H74">
            <v>2</v>
          </cell>
          <cell r="I74">
            <v>4</v>
          </cell>
          <cell r="J74">
            <v>38107</v>
          </cell>
          <cell r="K74">
            <v>37769</v>
          </cell>
          <cell r="L74">
            <v>4</v>
          </cell>
          <cell r="M74">
            <v>7</v>
          </cell>
          <cell r="N74">
            <v>27</v>
          </cell>
          <cell r="P74" t="str">
            <v>BOUHAJJA LATIFA</v>
          </cell>
          <cell r="Q74">
            <v>20101594</v>
          </cell>
          <cell r="T74">
            <v>133</v>
          </cell>
          <cell r="U74" t="str">
            <v>JF 7655</v>
          </cell>
          <cell r="V74">
            <v>166</v>
          </cell>
        </row>
        <row r="75">
          <cell r="B75">
            <v>200</v>
          </cell>
          <cell r="C75">
            <v>9</v>
          </cell>
          <cell r="D75">
            <v>7</v>
          </cell>
          <cell r="E75">
            <v>40180</v>
          </cell>
          <cell r="G75">
            <v>26016</v>
          </cell>
          <cell r="H75">
            <v>8</v>
          </cell>
          <cell r="I75">
            <v>6</v>
          </cell>
          <cell r="J75">
            <v>38354</v>
          </cell>
          <cell r="K75">
            <v>35432</v>
          </cell>
          <cell r="P75" t="str">
            <v>BOUHAMRAA LAHOUCINE</v>
          </cell>
          <cell r="Q75">
            <v>20081306</v>
          </cell>
          <cell r="U75" t="str">
            <v>JF 10650</v>
          </cell>
          <cell r="V75">
            <v>200</v>
          </cell>
        </row>
        <row r="76">
          <cell r="B76">
            <v>269</v>
          </cell>
          <cell r="C76">
            <v>5</v>
          </cell>
          <cell r="D76">
            <v>5</v>
          </cell>
          <cell r="E76">
            <v>40132</v>
          </cell>
          <cell r="G76">
            <v>24472</v>
          </cell>
          <cell r="H76">
            <v>1</v>
          </cell>
          <cell r="I76">
            <v>6</v>
          </cell>
          <cell r="J76">
            <v>38306</v>
          </cell>
          <cell r="K76">
            <v>37803</v>
          </cell>
          <cell r="L76">
            <v>10</v>
          </cell>
          <cell r="M76">
            <v>9</v>
          </cell>
          <cell r="P76" t="str">
            <v>BOUIMSILN LAHOUCINE</v>
          </cell>
          <cell r="Q76">
            <v>20101533</v>
          </cell>
          <cell r="T76">
            <v>119</v>
          </cell>
          <cell r="U76" t="str">
            <v>JF 472</v>
          </cell>
          <cell r="V76">
            <v>269</v>
          </cell>
        </row>
        <row r="77">
          <cell r="B77">
            <v>134</v>
          </cell>
          <cell r="C77">
            <v>5</v>
          </cell>
          <cell r="D77">
            <v>6</v>
          </cell>
          <cell r="E77">
            <v>39992</v>
          </cell>
          <cell r="G77">
            <v>24107</v>
          </cell>
          <cell r="H77">
            <v>5</v>
          </cell>
          <cell r="I77">
            <v>4</v>
          </cell>
          <cell r="J77">
            <v>38531</v>
          </cell>
          <cell r="K77">
            <v>37803</v>
          </cell>
          <cell r="L77">
            <v>12</v>
          </cell>
          <cell r="P77" t="str">
            <v>BOUJDID AHMED</v>
          </cell>
          <cell r="Q77">
            <v>20101600</v>
          </cell>
          <cell r="T77">
            <v>157</v>
          </cell>
          <cell r="U77" t="str">
            <v>JA 6551</v>
          </cell>
          <cell r="V77">
            <v>134</v>
          </cell>
        </row>
        <row r="78">
          <cell r="B78">
            <v>279</v>
          </cell>
          <cell r="C78">
            <v>5</v>
          </cell>
          <cell r="D78">
            <v>6</v>
          </cell>
          <cell r="E78">
            <v>40449</v>
          </cell>
          <cell r="G78">
            <v>23830</v>
          </cell>
          <cell r="H78">
            <v>2</v>
          </cell>
          <cell r="I78">
            <v>6</v>
          </cell>
          <cell r="J78">
            <v>38623</v>
          </cell>
          <cell r="K78">
            <v>36495</v>
          </cell>
          <cell r="L78">
            <v>10</v>
          </cell>
          <cell r="M78">
            <v>2</v>
          </cell>
          <cell r="N78">
            <v>4</v>
          </cell>
          <cell r="P78" t="str">
            <v>BOUJNEN ABDELKADER</v>
          </cell>
          <cell r="Q78">
            <v>20090319</v>
          </cell>
          <cell r="T78">
            <v>139</v>
          </cell>
          <cell r="U78" t="str">
            <v>JF 2593</v>
          </cell>
          <cell r="V78">
            <v>279</v>
          </cell>
        </row>
        <row r="79">
          <cell r="B79">
            <v>239</v>
          </cell>
          <cell r="C79">
            <v>5</v>
          </cell>
          <cell r="D79">
            <v>7</v>
          </cell>
          <cell r="E79">
            <v>40817</v>
          </cell>
          <cell r="G79">
            <v>24744</v>
          </cell>
          <cell r="P79" t="str">
            <v>BOUJNEN EL HAJ MOHAMED</v>
          </cell>
          <cell r="Q79">
            <v>0</v>
          </cell>
          <cell r="U79" t="str">
            <v>JF 3609</v>
          </cell>
          <cell r="V79">
            <v>239</v>
          </cell>
        </row>
        <row r="80">
          <cell r="B80">
            <v>185</v>
          </cell>
          <cell r="C80">
            <v>8</v>
          </cell>
          <cell r="D80">
            <v>4</v>
          </cell>
          <cell r="E80">
            <v>39936</v>
          </cell>
          <cell r="G80">
            <v>23756</v>
          </cell>
          <cell r="H80">
            <v>8</v>
          </cell>
          <cell r="I80">
            <v>3</v>
          </cell>
          <cell r="J80">
            <v>39205</v>
          </cell>
          <cell r="K80">
            <v>35796</v>
          </cell>
          <cell r="L80">
            <v>4</v>
          </cell>
          <cell r="M80">
            <v>6</v>
          </cell>
          <cell r="P80" t="str">
            <v>BOUKYOUD ALI</v>
          </cell>
          <cell r="Q80">
            <v>20089295</v>
          </cell>
          <cell r="T80">
            <v>241</v>
          </cell>
          <cell r="U80" t="str">
            <v>JF 6711</v>
          </cell>
          <cell r="V80">
            <v>185</v>
          </cell>
        </row>
        <row r="81">
          <cell r="B81">
            <v>282</v>
          </cell>
          <cell r="C81">
            <v>5</v>
          </cell>
          <cell r="D81">
            <v>4</v>
          </cell>
          <cell r="E81">
            <v>40545</v>
          </cell>
          <cell r="G81">
            <v>28110</v>
          </cell>
          <cell r="P81" t="str">
            <v>BOULON ABDELKHALEK</v>
          </cell>
          <cell r="Q81">
            <v>0</v>
          </cell>
          <cell r="U81" t="str">
            <v>JF 20552</v>
          </cell>
          <cell r="V81">
            <v>282</v>
          </cell>
        </row>
        <row r="82">
          <cell r="B82">
            <v>65</v>
          </cell>
          <cell r="C82">
            <v>6</v>
          </cell>
          <cell r="D82">
            <v>8</v>
          </cell>
          <cell r="E82">
            <v>39630</v>
          </cell>
          <cell r="G82">
            <v>25667</v>
          </cell>
          <cell r="H82">
            <v>6</v>
          </cell>
          <cell r="I82">
            <v>8</v>
          </cell>
          <cell r="J82">
            <v>39630</v>
          </cell>
          <cell r="K82">
            <v>33420</v>
          </cell>
          <cell r="O82">
            <v>25933</v>
          </cell>
          <cell r="P82" t="str">
            <v>BOUMATA ABDESSALAM</v>
          </cell>
          <cell r="Q82">
            <v>20080535</v>
          </cell>
          <cell r="R82" t="str">
            <v>A CONVOQUER</v>
          </cell>
          <cell r="T82">
            <v>236</v>
          </cell>
          <cell r="U82" t="str">
            <v>JF 11727</v>
          </cell>
          <cell r="V82">
            <v>65</v>
          </cell>
        </row>
        <row r="83">
          <cell r="B83">
            <v>225</v>
          </cell>
          <cell r="C83">
            <v>5</v>
          </cell>
          <cell r="D83">
            <v>6</v>
          </cell>
          <cell r="E83">
            <v>40120</v>
          </cell>
          <cell r="G83">
            <v>23916</v>
          </cell>
          <cell r="H83">
            <v>2</v>
          </cell>
          <cell r="I83">
            <v>6</v>
          </cell>
          <cell r="J83">
            <v>38294</v>
          </cell>
          <cell r="K83">
            <v>36495</v>
          </cell>
          <cell r="L83">
            <v>10</v>
          </cell>
          <cell r="P83" t="str">
            <v>BOUNOUARA MOHAMMED</v>
          </cell>
          <cell r="Q83">
            <v>20089486</v>
          </cell>
          <cell r="T83">
            <v>139</v>
          </cell>
          <cell r="U83" t="str">
            <v>F 299608</v>
          </cell>
          <cell r="V83">
            <v>225</v>
          </cell>
        </row>
        <row r="84">
          <cell r="B84">
            <v>40</v>
          </cell>
          <cell r="C84">
            <v>10</v>
          </cell>
          <cell r="D84">
            <v>7</v>
          </cell>
          <cell r="E84">
            <v>40908</v>
          </cell>
          <cell r="F84">
            <v>39814</v>
          </cell>
          <cell r="G84">
            <v>24832</v>
          </cell>
          <cell r="H84">
            <v>9</v>
          </cell>
          <cell r="I84">
            <v>7</v>
          </cell>
          <cell r="J84">
            <v>38718</v>
          </cell>
          <cell r="K84">
            <v>33604</v>
          </cell>
          <cell r="O84">
            <v>24837</v>
          </cell>
          <cell r="P84" t="str">
            <v>BOUTASSOUFRA HASSAN</v>
          </cell>
          <cell r="Q84">
            <v>20072215</v>
          </cell>
          <cell r="S84">
            <v>39814</v>
          </cell>
          <cell r="T84">
            <v>361</v>
          </cell>
          <cell r="U84" t="str">
            <v>JF 7682</v>
          </cell>
          <cell r="V84">
            <v>40</v>
          </cell>
        </row>
        <row r="85">
          <cell r="B85">
            <v>157</v>
          </cell>
          <cell r="C85">
            <v>6</v>
          </cell>
          <cell r="D85">
            <v>8</v>
          </cell>
          <cell r="E85">
            <v>40966</v>
          </cell>
          <cell r="G85">
            <v>24788</v>
          </cell>
          <cell r="H85">
            <v>4</v>
          </cell>
          <cell r="I85">
            <v>4</v>
          </cell>
          <cell r="J85">
            <v>38353</v>
          </cell>
          <cell r="K85">
            <v>38353</v>
          </cell>
          <cell r="P85" t="str">
            <v>BOUYARA MALAININE</v>
          </cell>
          <cell r="Q85">
            <v>20101591</v>
          </cell>
          <cell r="T85">
            <v>147</v>
          </cell>
          <cell r="U85" t="str">
            <v>JF 5553</v>
          </cell>
          <cell r="V85">
            <v>157</v>
          </cell>
        </row>
        <row r="86">
          <cell r="B86">
            <v>255</v>
          </cell>
          <cell r="C86">
            <v>5</v>
          </cell>
          <cell r="D86">
            <v>5</v>
          </cell>
          <cell r="E86">
            <v>40179</v>
          </cell>
          <cell r="G86">
            <v>19360</v>
          </cell>
          <cell r="H86">
            <v>2</v>
          </cell>
          <cell r="I86">
            <v>6</v>
          </cell>
          <cell r="J86">
            <v>38294</v>
          </cell>
          <cell r="K86">
            <v>36495</v>
          </cell>
          <cell r="L86">
            <v>11</v>
          </cell>
          <cell r="M86">
            <v>5</v>
          </cell>
          <cell r="N86">
            <v>26</v>
          </cell>
          <cell r="O86">
            <v>19724</v>
          </cell>
          <cell r="P86" t="str">
            <v>CHAIBOUB MOHAMED</v>
          </cell>
          <cell r="Q86">
            <v>20089479</v>
          </cell>
          <cell r="T86">
            <v>139</v>
          </cell>
          <cell r="U86" t="str">
            <v>Y 24156</v>
          </cell>
          <cell r="V86">
            <v>255</v>
          </cell>
        </row>
        <row r="87">
          <cell r="B87">
            <v>305</v>
          </cell>
          <cell r="C87">
            <v>5</v>
          </cell>
          <cell r="D87">
            <v>6</v>
          </cell>
          <cell r="E87">
            <v>41095</v>
          </cell>
          <cell r="G87">
            <v>24171</v>
          </cell>
          <cell r="P87" t="str">
            <v>CHAKHCHE MAHJOUBA</v>
          </cell>
          <cell r="Q87">
            <v>0</v>
          </cell>
          <cell r="U87" t="str">
            <v>JF 4830</v>
          </cell>
          <cell r="V87">
            <v>305</v>
          </cell>
        </row>
        <row r="88">
          <cell r="B88">
            <v>259</v>
          </cell>
          <cell r="C88">
            <v>5</v>
          </cell>
          <cell r="D88">
            <v>6</v>
          </cell>
          <cell r="E88">
            <v>40862</v>
          </cell>
          <cell r="G88">
            <v>24107</v>
          </cell>
          <cell r="H88">
            <v>1</v>
          </cell>
          <cell r="I88">
            <v>6</v>
          </cell>
          <cell r="J88">
            <v>38306</v>
          </cell>
          <cell r="K88">
            <v>37803</v>
          </cell>
          <cell r="L88">
            <v>13</v>
          </cell>
          <cell r="M88">
            <v>2</v>
          </cell>
          <cell r="P88" t="str">
            <v>CHAOUI AHMED</v>
          </cell>
          <cell r="Q88">
            <v>20101536</v>
          </cell>
          <cell r="T88">
            <v>119</v>
          </cell>
          <cell r="U88" t="str">
            <v>GM 13834</v>
          </cell>
          <cell r="V88">
            <v>259</v>
          </cell>
        </row>
        <row r="89">
          <cell r="B89">
            <v>90</v>
          </cell>
          <cell r="C89">
            <v>8</v>
          </cell>
          <cell r="D89">
            <v>7</v>
          </cell>
          <cell r="E89">
            <v>41273</v>
          </cell>
          <cell r="G89">
            <v>23743</v>
          </cell>
          <cell r="H89">
            <v>6</v>
          </cell>
          <cell r="I89">
            <v>6</v>
          </cell>
          <cell r="J89">
            <v>38169</v>
          </cell>
          <cell r="K89">
            <v>33420</v>
          </cell>
          <cell r="O89">
            <v>24107</v>
          </cell>
          <cell r="P89" t="str">
            <v>CHARAF MOUSSA</v>
          </cell>
          <cell r="Q89">
            <v>20063557</v>
          </cell>
          <cell r="T89">
            <v>209</v>
          </cell>
          <cell r="U89" t="str">
            <v>JD 3949</v>
          </cell>
          <cell r="V89">
            <v>90</v>
          </cell>
        </row>
        <row r="90">
          <cell r="B90">
            <v>87</v>
          </cell>
          <cell r="C90">
            <v>5</v>
          </cell>
          <cell r="D90">
            <v>6</v>
          </cell>
          <cell r="E90">
            <v>39997</v>
          </cell>
          <cell r="G90">
            <v>25358</v>
          </cell>
          <cell r="H90">
            <v>5</v>
          </cell>
          <cell r="I90">
            <v>4</v>
          </cell>
          <cell r="J90">
            <v>38536</v>
          </cell>
          <cell r="K90">
            <v>33604</v>
          </cell>
          <cell r="O90">
            <v>25568</v>
          </cell>
          <cell r="P90" t="str">
            <v>CHBANI ASMAA</v>
          </cell>
          <cell r="Q90">
            <v>20078428</v>
          </cell>
          <cell r="T90">
            <v>157</v>
          </cell>
          <cell r="U90" t="str">
            <v>JF 9337</v>
          </cell>
          <cell r="V90">
            <v>87</v>
          </cell>
        </row>
        <row r="91">
          <cell r="B91">
            <v>297</v>
          </cell>
          <cell r="C91">
            <v>9</v>
          </cell>
          <cell r="D91">
            <v>6</v>
          </cell>
          <cell r="E91">
            <v>40746</v>
          </cell>
          <cell r="G91">
            <v>27250</v>
          </cell>
          <cell r="H91">
            <v>8</v>
          </cell>
          <cell r="I91">
            <v>1</v>
          </cell>
          <cell r="J91">
            <v>37043</v>
          </cell>
          <cell r="K91">
            <v>37043</v>
          </cell>
          <cell r="P91" t="str">
            <v>CHEKRAD SAID</v>
          </cell>
          <cell r="Q91">
            <v>20115397</v>
          </cell>
          <cell r="T91">
            <v>207</v>
          </cell>
          <cell r="U91" t="str">
            <v>JA 52961</v>
          </cell>
          <cell r="V91">
            <v>297</v>
          </cell>
        </row>
        <row r="92">
          <cell r="B92">
            <v>202</v>
          </cell>
          <cell r="C92">
            <v>5</v>
          </cell>
          <cell r="D92">
            <v>8</v>
          </cell>
          <cell r="E92">
            <v>40544</v>
          </cell>
          <cell r="G92">
            <v>22511</v>
          </cell>
          <cell r="H92">
            <v>4</v>
          </cell>
          <cell r="I92">
            <v>7</v>
          </cell>
          <cell r="J92">
            <v>39264</v>
          </cell>
          <cell r="K92">
            <v>37803</v>
          </cell>
          <cell r="O92">
            <v>22507</v>
          </cell>
          <cell r="P92" t="str">
            <v>CHIHANI FATIMA</v>
          </cell>
          <cell r="Q92">
            <v>20101548</v>
          </cell>
          <cell r="T92">
            <v>171</v>
          </cell>
          <cell r="U92" t="str">
            <v>J 150202</v>
          </cell>
          <cell r="V92">
            <v>202</v>
          </cell>
        </row>
        <row r="93">
          <cell r="B93">
            <v>46</v>
          </cell>
          <cell r="C93">
            <v>11</v>
          </cell>
          <cell r="D93">
            <v>8</v>
          </cell>
          <cell r="E93">
            <v>40057</v>
          </cell>
          <cell r="G93">
            <v>21101</v>
          </cell>
          <cell r="H93">
            <v>9</v>
          </cell>
          <cell r="I93">
            <v>8</v>
          </cell>
          <cell r="J93">
            <v>37865</v>
          </cell>
          <cell r="K93">
            <v>31656</v>
          </cell>
          <cell r="P93" t="str">
            <v>CHIKI MOSTAFA</v>
          </cell>
          <cell r="Q93">
            <v>20085932</v>
          </cell>
          <cell r="T93">
            <v>382</v>
          </cell>
          <cell r="U93" t="str">
            <v>C 165511</v>
          </cell>
          <cell r="V93">
            <v>46</v>
          </cell>
        </row>
        <row r="94">
          <cell r="B94">
            <v>158</v>
          </cell>
          <cell r="C94">
            <v>6</v>
          </cell>
          <cell r="D94">
            <v>8</v>
          </cell>
          <cell r="E94">
            <v>40981</v>
          </cell>
          <cell r="G94">
            <v>25203</v>
          </cell>
          <cell r="H94">
            <v>4</v>
          </cell>
          <cell r="I94">
            <v>4</v>
          </cell>
          <cell r="J94">
            <v>38353</v>
          </cell>
          <cell r="K94">
            <v>38353</v>
          </cell>
          <cell r="L94">
            <v>6</v>
          </cell>
          <cell r="P94" t="str">
            <v>CHOUIAR MOHAMMED</v>
          </cell>
          <cell r="Q94">
            <v>20101547</v>
          </cell>
          <cell r="T94">
            <v>147</v>
          </cell>
          <cell r="U94" t="str">
            <v>JF 6858</v>
          </cell>
          <cell r="V94">
            <v>158</v>
          </cell>
        </row>
        <row r="95">
          <cell r="B95">
            <v>116</v>
          </cell>
          <cell r="C95">
            <v>6</v>
          </cell>
          <cell r="D95">
            <v>7</v>
          </cell>
          <cell r="E95">
            <v>39264</v>
          </cell>
          <cell r="G95">
            <v>24909</v>
          </cell>
          <cell r="H95">
            <v>6</v>
          </cell>
          <cell r="I95">
            <v>6</v>
          </cell>
          <cell r="J95">
            <v>38169</v>
          </cell>
          <cell r="K95">
            <v>33420</v>
          </cell>
          <cell r="O95">
            <v>25203</v>
          </cell>
          <cell r="P95" t="str">
            <v>CHOUIKHI MALIKA</v>
          </cell>
          <cell r="Q95">
            <v>20075653</v>
          </cell>
          <cell r="T95">
            <v>209</v>
          </cell>
          <cell r="U95" t="str">
            <v>JF 9123</v>
          </cell>
          <cell r="V95">
            <v>116</v>
          </cell>
        </row>
        <row r="96">
          <cell r="B96">
            <v>186</v>
          </cell>
          <cell r="C96">
            <v>5</v>
          </cell>
          <cell r="D96">
            <v>6</v>
          </cell>
          <cell r="E96">
            <v>40544</v>
          </cell>
          <cell r="G96">
            <v>21915</v>
          </cell>
          <cell r="H96">
            <v>2</v>
          </cell>
          <cell r="I96">
            <v>6</v>
          </cell>
          <cell r="J96">
            <v>37987</v>
          </cell>
          <cell r="K96">
            <v>36161</v>
          </cell>
          <cell r="L96">
            <v>6</v>
          </cell>
          <cell r="M96">
            <v>9</v>
          </cell>
          <cell r="N96">
            <v>6</v>
          </cell>
          <cell r="P96" t="str">
            <v>DAAIF EL MAHJOUB</v>
          </cell>
          <cell r="Q96">
            <v>20089268</v>
          </cell>
          <cell r="T96">
            <v>139</v>
          </cell>
          <cell r="U96" t="str">
            <v>J 153541</v>
          </cell>
          <cell r="V96">
            <v>186</v>
          </cell>
        </row>
        <row r="97">
          <cell r="B97">
            <v>176</v>
          </cell>
          <cell r="C97">
            <v>5</v>
          </cell>
          <cell r="D97">
            <v>7</v>
          </cell>
          <cell r="E97">
            <v>0</v>
          </cell>
          <cell r="G97">
            <v>21916</v>
          </cell>
          <cell r="H97">
            <v>4</v>
          </cell>
          <cell r="I97">
            <v>6</v>
          </cell>
          <cell r="J97">
            <v>38443</v>
          </cell>
          <cell r="K97">
            <v>37803</v>
          </cell>
          <cell r="O97">
            <v>22281</v>
          </cell>
          <cell r="P97" t="str">
            <v>DAHOUAR ALI SALEM</v>
          </cell>
          <cell r="Q97">
            <v>20101549</v>
          </cell>
          <cell r="T97">
            <v>162</v>
          </cell>
          <cell r="U97" t="str">
            <v>SH 32374</v>
          </cell>
          <cell r="V97">
            <v>176</v>
          </cell>
        </row>
        <row r="98">
          <cell r="B98">
            <v>241</v>
          </cell>
          <cell r="C98">
            <v>5</v>
          </cell>
          <cell r="D98">
            <v>7</v>
          </cell>
          <cell r="E98">
            <v>40544</v>
          </cell>
          <cell r="G98">
            <v>19817</v>
          </cell>
          <cell r="H98">
            <v>2</v>
          </cell>
          <cell r="I98">
            <v>7</v>
          </cell>
          <cell r="J98">
            <v>38626</v>
          </cell>
          <cell r="L98">
            <v>7</v>
          </cell>
          <cell r="M98">
            <v>6</v>
          </cell>
          <cell r="P98" t="str">
            <v>DANAR ABDELFATTAH</v>
          </cell>
          <cell r="Q98">
            <v>20089285</v>
          </cell>
          <cell r="T98">
            <v>144</v>
          </cell>
          <cell r="U98" t="str">
            <v>J 63170</v>
          </cell>
          <cell r="V98">
            <v>241</v>
          </cell>
        </row>
        <row r="99">
          <cell r="B99">
            <v>144</v>
          </cell>
          <cell r="C99">
            <v>6</v>
          </cell>
          <cell r="D99">
            <v>9</v>
          </cell>
          <cell r="E99">
            <v>39387</v>
          </cell>
          <cell r="G99">
            <v>19725</v>
          </cell>
          <cell r="H99">
            <v>6</v>
          </cell>
          <cell r="I99">
            <v>7</v>
          </cell>
          <cell r="J99">
            <v>38353</v>
          </cell>
          <cell r="K99">
            <v>33239</v>
          </cell>
          <cell r="O99">
            <v>20089</v>
          </cell>
          <cell r="P99" t="str">
            <v>DAOUD BRAHIM</v>
          </cell>
          <cell r="Q99">
            <v>20017446</v>
          </cell>
          <cell r="T99">
            <v>222</v>
          </cell>
          <cell r="U99" t="str">
            <v>J 50117</v>
          </cell>
          <cell r="V99">
            <v>144</v>
          </cell>
        </row>
        <row r="100">
          <cell r="B100">
            <v>283</v>
          </cell>
          <cell r="C100">
            <v>5</v>
          </cell>
          <cell r="D100">
            <v>4</v>
          </cell>
          <cell r="E100">
            <v>40604</v>
          </cell>
          <cell r="G100">
            <v>27529</v>
          </cell>
          <cell r="P100" t="str">
            <v>DAOUD GHLANA</v>
          </cell>
          <cell r="Q100">
            <v>0</v>
          </cell>
          <cell r="U100" t="str">
            <v>JF 24018</v>
          </cell>
          <cell r="V100">
            <v>283</v>
          </cell>
        </row>
        <row r="101">
          <cell r="B101">
            <v>118</v>
          </cell>
          <cell r="C101">
            <v>6</v>
          </cell>
          <cell r="D101">
            <v>8</v>
          </cell>
          <cell r="E101">
            <v>39630</v>
          </cell>
          <cell r="G101">
            <v>24838</v>
          </cell>
          <cell r="H101">
            <v>6</v>
          </cell>
          <cell r="I101">
            <v>6</v>
          </cell>
          <cell r="J101">
            <v>37622</v>
          </cell>
          <cell r="K101">
            <v>33420</v>
          </cell>
          <cell r="O101">
            <v>25203</v>
          </cell>
          <cell r="P101" t="str">
            <v>DAOUDI EL MAHJOUB</v>
          </cell>
          <cell r="Q101">
            <v>20075663</v>
          </cell>
          <cell r="T101">
            <v>209</v>
          </cell>
          <cell r="U101" t="str">
            <v>JF 7132</v>
          </cell>
          <cell r="V101">
            <v>118</v>
          </cell>
        </row>
        <row r="102">
          <cell r="B102">
            <v>110</v>
          </cell>
          <cell r="C102">
            <v>6</v>
          </cell>
          <cell r="D102">
            <v>7</v>
          </cell>
          <cell r="E102">
            <v>39264</v>
          </cell>
          <cell r="G102">
            <v>23318</v>
          </cell>
          <cell r="H102">
            <v>6</v>
          </cell>
          <cell r="I102">
            <v>6</v>
          </cell>
          <cell r="J102">
            <v>38169</v>
          </cell>
          <cell r="K102">
            <v>33420</v>
          </cell>
          <cell r="O102">
            <v>24837</v>
          </cell>
          <cell r="P102" t="str">
            <v>DAOUDI HASSINA</v>
          </cell>
          <cell r="Q102">
            <v>20072271</v>
          </cell>
          <cell r="T102">
            <v>209</v>
          </cell>
          <cell r="U102" t="str">
            <v>JF 5539</v>
          </cell>
          <cell r="V102">
            <v>110</v>
          </cell>
        </row>
        <row r="103">
          <cell r="B103">
            <v>245</v>
          </cell>
          <cell r="C103">
            <v>5</v>
          </cell>
          <cell r="D103">
            <v>3</v>
          </cell>
          <cell r="E103">
            <v>38626</v>
          </cell>
          <cell r="G103">
            <v>25990</v>
          </cell>
          <cell r="H103">
            <v>5</v>
          </cell>
          <cell r="I103">
            <v>3</v>
          </cell>
          <cell r="J103">
            <v>38626</v>
          </cell>
          <cell r="K103">
            <v>33420</v>
          </cell>
          <cell r="P103" t="str">
            <v>DAOUDI MAHJOUBA</v>
          </cell>
          <cell r="Q103">
            <v>20082198</v>
          </cell>
          <cell r="T103">
            <v>150</v>
          </cell>
          <cell r="U103" t="str">
            <v>JF 10073</v>
          </cell>
          <cell r="V103">
            <v>245</v>
          </cell>
        </row>
        <row r="104">
          <cell r="B104">
            <v>74</v>
          </cell>
          <cell r="C104">
            <v>8</v>
          </cell>
          <cell r="D104">
            <v>6</v>
          </cell>
          <cell r="E104">
            <v>36708</v>
          </cell>
          <cell r="G104">
            <v>24472</v>
          </cell>
          <cell r="H104">
            <v>8</v>
          </cell>
          <cell r="I104">
            <v>6</v>
          </cell>
          <cell r="J104">
            <v>36708</v>
          </cell>
          <cell r="K104">
            <v>32334</v>
          </cell>
          <cell r="O104">
            <v>25203</v>
          </cell>
          <cell r="P104" t="str">
            <v>DEDDE MOHAMED FADEL</v>
          </cell>
          <cell r="Q104">
            <v>20075669</v>
          </cell>
          <cell r="T104">
            <v>293</v>
          </cell>
          <cell r="U104" t="str">
            <v>SH 57717</v>
          </cell>
          <cell r="V104">
            <v>74</v>
          </cell>
        </row>
        <row r="105">
          <cell r="B105">
            <v>22</v>
          </cell>
          <cell r="C105">
            <v>9</v>
          </cell>
          <cell r="D105">
            <v>8</v>
          </cell>
          <cell r="E105">
            <v>40099</v>
          </cell>
          <cell r="G105">
            <v>23058</v>
          </cell>
          <cell r="H105">
            <v>9</v>
          </cell>
          <cell r="I105">
            <v>6</v>
          </cell>
          <cell r="J105">
            <v>38273</v>
          </cell>
          <cell r="K105">
            <v>35065</v>
          </cell>
          <cell r="P105" t="str">
            <v>DOUIF RAMDAN</v>
          </cell>
          <cell r="Q105">
            <v>20086005</v>
          </cell>
          <cell r="T105">
            <v>339</v>
          </cell>
          <cell r="U105" t="str">
            <v>SH 32047</v>
          </cell>
          <cell r="V105">
            <v>22</v>
          </cell>
        </row>
        <row r="106">
          <cell r="B106">
            <v>151</v>
          </cell>
          <cell r="C106">
            <v>6</v>
          </cell>
          <cell r="D106">
            <v>6</v>
          </cell>
          <cell r="E106">
            <v>37622</v>
          </cell>
          <cell r="G106">
            <v>24838</v>
          </cell>
          <cell r="H106">
            <v>5</v>
          </cell>
          <cell r="I106">
            <v>6</v>
          </cell>
          <cell r="J106">
            <v>36526</v>
          </cell>
          <cell r="K106">
            <v>33604</v>
          </cell>
          <cell r="O106">
            <v>25203</v>
          </cell>
          <cell r="P106" t="str">
            <v>DRAICH EL MOUKHTAR</v>
          </cell>
          <cell r="Q106">
            <v>20075672</v>
          </cell>
          <cell r="T106">
            <v>174</v>
          </cell>
          <cell r="U106" t="str">
            <v>JF 9828</v>
          </cell>
          <cell r="V106">
            <v>151</v>
          </cell>
        </row>
        <row r="107">
          <cell r="B107">
            <v>128</v>
          </cell>
          <cell r="C107">
            <v>5</v>
          </cell>
          <cell r="D107">
            <v>6</v>
          </cell>
          <cell r="E107">
            <v>40132</v>
          </cell>
          <cell r="G107">
            <v>25882</v>
          </cell>
          <cell r="H107">
            <v>2</v>
          </cell>
          <cell r="I107">
            <v>6</v>
          </cell>
          <cell r="J107">
            <v>38296</v>
          </cell>
          <cell r="K107">
            <v>37803</v>
          </cell>
          <cell r="P107" t="str">
            <v>EBBAK MOHAMED</v>
          </cell>
          <cell r="Q107">
            <v>20101557</v>
          </cell>
          <cell r="T107">
            <v>139</v>
          </cell>
          <cell r="U107" t="str">
            <v>SH 62178</v>
          </cell>
          <cell r="V107">
            <v>128</v>
          </cell>
        </row>
        <row r="108">
          <cell r="B108">
            <v>43</v>
          </cell>
          <cell r="C108">
            <v>9</v>
          </cell>
          <cell r="D108">
            <v>9</v>
          </cell>
          <cell r="E108">
            <v>41182</v>
          </cell>
          <cell r="G108">
            <v>22281</v>
          </cell>
          <cell r="H108">
            <v>9</v>
          </cell>
          <cell r="I108">
            <v>6</v>
          </cell>
          <cell r="J108">
            <v>38260</v>
          </cell>
          <cell r="K108">
            <v>35065</v>
          </cell>
          <cell r="P108" t="str">
            <v>ED DRIOUCH MOULAY EL HASSAN</v>
          </cell>
          <cell r="Q108">
            <v>20086035</v>
          </cell>
          <cell r="T108">
            <v>339</v>
          </cell>
          <cell r="U108" t="str">
            <v>J 150269</v>
          </cell>
          <cell r="V108">
            <v>43</v>
          </cell>
        </row>
        <row r="109">
          <cell r="B109">
            <v>184</v>
          </cell>
          <cell r="C109">
            <v>5</v>
          </cell>
          <cell r="D109">
            <v>6</v>
          </cell>
          <cell r="E109">
            <v>40179</v>
          </cell>
          <cell r="G109">
            <v>26529</v>
          </cell>
          <cell r="H109">
            <v>3</v>
          </cell>
          <cell r="I109">
            <v>6</v>
          </cell>
          <cell r="J109">
            <v>37622</v>
          </cell>
          <cell r="K109">
            <v>33239</v>
          </cell>
          <cell r="O109">
            <v>26664</v>
          </cell>
          <cell r="P109" t="str">
            <v>EDDI ABNATA</v>
          </cell>
          <cell r="Q109">
            <v>20083362</v>
          </cell>
          <cell r="T109">
            <v>153</v>
          </cell>
          <cell r="U109" t="str">
            <v>JF 12498</v>
          </cell>
          <cell r="V109">
            <v>184</v>
          </cell>
        </row>
        <row r="110">
          <cell r="B110">
            <v>162</v>
          </cell>
          <cell r="C110">
            <v>5</v>
          </cell>
          <cell r="D110">
            <v>9</v>
          </cell>
          <cell r="E110">
            <v>40664</v>
          </cell>
          <cell r="G110">
            <v>24470</v>
          </cell>
          <cell r="H110">
            <v>5</v>
          </cell>
          <cell r="I110">
            <v>6</v>
          </cell>
          <cell r="J110">
            <v>38473</v>
          </cell>
          <cell r="K110">
            <v>31533</v>
          </cell>
          <cell r="P110" t="str">
            <v>EDDI MARYEM</v>
          </cell>
          <cell r="Q110">
            <v>20090321</v>
          </cell>
          <cell r="T110">
            <v>174</v>
          </cell>
          <cell r="U110" t="str">
            <v>SH 53522</v>
          </cell>
          <cell r="V110">
            <v>162</v>
          </cell>
        </row>
        <row r="111">
          <cell r="B111">
            <v>302</v>
          </cell>
          <cell r="C111">
            <v>5</v>
          </cell>
          <cell r="D111">
            <v>6</v>
          </cell>
          <cell r="E111">
            <v>41095</v>
          </cell>
          <cell r="G111">
            <v>25569</v>
          </cell>
          <cell r="P111" t="str">
            <v>EL AALAOUI ABDELLAH</v>
          </cell>
          <cell r="Q111">
            <v>0</v>
          </cell>
          <cell r="U111" t="str">
            <v>JF 10056</v>
          </cell>
          <cell r="V111">
            <v>302</v>
          </cell>
        </row>
        <row r="112">
          <cell r="B112">
            <v>113</v>
          </cell>
          <cell r="C112">
            <v>5</v>
          </cell>
          <cell r="D112">
            <v>8</v>
          </cell>
          <cell r="E112">
            <v>39995</v>
          </cell>
          <cell r="G112">
            <v>24837</v>
          </cell>
          <cell r="H112">
            <v>5</v>
          </cell>
          <cell r="I112">
            <v>6</v>
          </cell>
          <cell r="J112">
            <v>37803</v>
          </cell>
          <cell r="K112">
            <v>35796</v>
          </cell>
          <cell r="L112">
            <v>8</v>
          </cell>
          <cell r="M112">
            <v>2</v>
          </cell>
          <cell r="N112">
            <v>4</v>
          </cell>
          <cell r="P112" t="str">
            <v>EL ALLAOUI BOUJEMAA</v>
          </cell>
          <cell r="Q112">
            <v>20089476</v>
          </cell>
          <cell r="T112">
            <v>174</v>
          </cell>
          <cell r="U112" t="str">
            <v>P 69857</v>
          </cell>
          <cell r="V112">
            <v>113</v>
          </cell>
        </row>
        <row r="113">
          <cell r="B113">
            <v>114</v>
          </cell>
          <cell r="C113">
            <v>6</v>
          </cell>
          <cell r="D113">
            <v>5</v>
          </cell>
          <cell r="E113">
            <v>40063</v>
          </cell>
          <cell r="G113">
            <v>23742</v>
          </cell>
          <cell r="H113">
            <v>5</v>
          </cell>
          <cell r="I113">
            <v>5</v>
          </cell>
          <cell r="J113">
            <v>38169</v>
          </cell>
          <cell r="K113">
            <v>33420</v>
          </cell>
          <cell r="P113" t="str">
            <v>EL ALLOULI ABDERRAHIM</v>
          </cell>
          <cell r="Q113">
            <v>20058629</v>
          </cell>
          <cell r="T113">
            <v>165</v>
          </cell>
          <cell r="U113" t="str">
            <v>HA 10679</v>
          </cell>
          <cell r="V113">
            <v>114</v>
          </cell>
        </row>
        <row r="114">
          <cell r="B114">
            <v>252</v>
          </cell>
          <cell r="C114">
            <v>5</v>
          </cell>
          <cell r="D114">
            <v>6</v>
          </cell>
          <cell r="E114">
            <v>40449</v>
          </cell>
          <cell r="G114">
            <v>25203</v>
          </cell>
          <cell r="H114">
            <v>2</v>
          </cell>
          <cell r="I114">
            <v>6</v>
          </cell>
          <cell r="J114">
            <v>38623</v>
          </cell>
          <cell r="K114">
            <v>36495</v>
          </cell>
          <cell r="P114" t="str">
            <v>EL AMRANI MUSTAPHA</v>
          </cell>
          <cell r="Q114">
            <v>20090092</v>
          </cell>
          <cell r="T114">
            <v>139</v>
          </cell>
          <cell r="U114" t="str">
            <v>Y 72731</v>
          </cell>
          <cell r="V114">
            <v>252</v>
          </cell>
        </row>
        <row r="115">
          <cell r="B115">
            <v>138</v>
          </cell>
          <cell r="C115">
            <v>6</v>
          </cell>
          <cell r="D115">
            <v>7</v>
          </cell>
          <cell r="E115">
            <v>41030</v>
          </cell>
          <cell r="G115">
            <v>24627</v>
          </cell>
          <cell r="H115">
            <v>5</v>
          </cell>
          <cell r="I115">
            <v>5</v>
          </cell>
          <cell r="J115">
            <v>38108</v>
          </cell>
          <cell r="K115">
            <v>36495</v>
          </cell>
          <cell r="L115">
            <v>10</v>
          </cell>
          <cell r="M115">
            <v>3</v>
          </cell>
          <cell r="P115" t="str">
            <v>EL AMRI YAHDIH</v>
          </cell>
          <cell r="Q115">
            <v>20089275</v>
          </cell>
          <cell r="T115">
            <v>165</v>
          </cell>
          <cell r="U115" t="str">
            <v>JF 4202</v>
          </cell>
          <cell r="V115">
            <v>138</v>
          </cell>
        </row>
        <row r="116">
          <cell r="B116">
            <v>164</v>
          </cell>
          <cell r="C116">
            <v>5</v>
          </cell>
          <cell r="D116">
            <v>6</v>
          </cell>
          <cell r="E116">
            <v>40544</v>
          </cell>
          <cell r="G116">
            <v>24184</v>
          </cell>
          <cell r="H116">
            <v>2</v>
          </cell>
          <cell r="I116">
            <v>6</v>
          </cell>
          <cell r="J116">
            <v>37987</v>
          </cell>
          <cell r="K116">
            <v>36161</v>
          </cell>
          <cell r="L116">
            <v>6</v>
          </cell>
          <cell r="M116">
            <v>10</v>
          </cell>
          <cell r="N116">
            <v>6</v>
          </cell>
          <cell r="P116" t="str">
            <v>EL AOMARI MOHAMED</v>
          </cell>
          <cell r="Q116">
            <v>20089269</v>
          </cell>
          <cell r="T116">
            <v>139</v>
          </cell>
          <cell r="U116" t="str">
            <v>JF 4238</v>
          </cell>
          <cell r="V116">
            <v>164</v>
          </cell>
        </row>
        <row r="117">
          <cell r="B117">
            <v>70</v>
          </cell>
          <cell r="C117">
            <v>5</v>
          </cell>
          <cell r="D117">
            <v>6</v>
          </cell>
          <cell r="E117">
            <v>37438</v>
          </cell>
          <cell r="G117">
            <v>24902</v>
          </cell>
          <cell r="H117">
            <v>5</v>
          </cell>
          <cell r="I117">
            <v>6</v>
          </cell>
          <cell r="J117">
            <v>37438</v>
          </cell>
          <cell r="K117">
            <v>34881</v>
          </cell>
          <cell r="P117" t="str">
            <v>EL ASSOULI FATMA</v>
          </cell>
          <cell r="Q117">
            <v>20073584</v>
          </cell>
          <cell r="T117">
            <v>174</v>
          </cell>
          <cell r="U117" t="str">
            <v>JF 8872</v>
          </cell>
          <cell r="V117">
            <v>70</v>
          </cell>
        </row>
        <row r="118">
          <cell r="B118">
            <v>101</v>
          </cell>
          <cell r="C118">
            <v>6</v>
          </cell>
          <cell r="D118">
            <v>7</v>
          </cell>
          <cell r="E118">
            <v>39630</v>
          </cell>
          <cell r="G118">
            <v>22756</v>
          </cell>
          <cell r="H118">
            <v>6</v>
          </cell>
          <cell r="I118">
            <v>6</v>
          </cell>
          <cell r="J118">
            <v>38534</v>
          </cell>
          <cell r="K118">
            <v>34881</v>
          </cell>
          <cell r="P118" t="str">
            <v>EL AZAAR KHDIJA</v>
          </cell>
          <cell r="Q118">
            <v>20045669</v>
          </cell>
          <cell r="T118">
            <v>209</v>
          </cell>
          <cell r="U118" t="str">
            <v>J 154486</v>
          </cell>
          <cell r="V118">
            <v>101</v>
          </cell>
        </row>
        <row r="119">
          <cell r="B119">
            <v>32</v>
          </cell>
          <cell r="C119">
            <v>9</v>
          </cell>
          <cell r="D119">
            <v>7</v>
          </cell>
          <cell r="E119">
            <v>40185</v>
          </cell>
          <cell r="F119">
            <v>39089</v>
          </cell>
          <cell r="G119">
            <v>27029</v>
          </cell>
          <cell r="H119">
            <v>8</v>
          </cell>
          <cell r="I119">
            <v>6</v>
          </cell>
          <cell r="J119">
            <v>38359</v>
          </cell>
          <cell r="K119">
            <v>35802</v>
          </cell>
          <cell r="P119" t="str">
            <v>EL AZIZI SAID</v>
          </cell>
          <cell r="Q119">
            <v>20090322</v>
          </cell>
          <cell r="S119">
            <v>39089</v>
          </cell>
          <cell r="T119">
            <v>293</v>
          </cell>
          <cell r="U119" t="str">
            <v>CB 50447</v>
          </cell>
          <cell r="V119">
            <v>32</v>
          </cell>
        </row>
        <row r="120">
          <cell r="B120">
            <v>85</v>
          </cell>
          <cell r="C120">
            <v>9</v>
          </cell>
          <cell r="D120">
            <v>8</v>
          </cell>
          <cell r="E120">
            <v>40725</v>
          </cell>
          <cell r="G120">
            <v>21916</v>
          </cell>
          <cell r="H120">
            <v>8</v>
          </cell>
          <cell r="I120">
            <v>6</v>
          </cell>
          <cell r="J120">
            <v>37622</v>
          </cell>
          <cell r="K120">
            <v>33420</v>
          </cell>
          <cell r="O120">
            <v>22281</v>
          </cell>
          <cell r="P120" t="str">
            <v>EL BOUDI TAHAR</v>
          </cell>
          <cell r="Q120">
            <v>20038797</v>
          </cell>
          <cell r="T120">
            <v>293</v>
          </cell>
          <cell r="U120" t="str">
            <v>P 42689</v>
          </cell>
          <cell r="V120">
            <v>85</v>
          </cell>
        </row>
        <row r="121">
          <cell r="B121">
            <v>234</v>
          </cell>
          <cell r="C121">
            <v>5</v>
          </cell>
          <cell r="D121">
            <v>6</v>
          </cell>
          <cell r="E121">
            <v>39814</v>
          </cell>
          <cell r="G121">
            <v>23376</v>
          </cell>
          <cell r="H121">
            <v>2</v>
          </cell>
          <cell r="I121">
            <v>6</v>
          </cell>
          <cell r="J121">
            <v>37073</v>
          </cell>
          <cell r="P121" t="str">
            <v>EL FAL KALTOUMA</v>
          </cell>
          <cell r="Q121">
            <v>20089279</v>
          </cell>
          <cell r="T121">
            <v>139</v>
          </cell>
          <cell r="U121" t="str">
            <v>J 135721</v>
          </cell>
          <cell r="V121">
            <v>234</v>
          </cell>
        </row>
        <row r="122">
          <cell r="B122">
            <v>193</v>
          </cell>
          <cell r="C122">
            <v>5</v>
          </cell>
          <cell r="D122">
            <v>8</v>
          </cell>
          <cell r="E122">
            <v>40179</v>
          </cell>
          <cell r="G122">
            <v>22281</v>
          </cell>
          <cell r="H122">
            <v>2</v>
          </cell>
          <cell r="I122">
            <v>9</v>
          </cell>
          <cell r="J122">
            <v>38153</v>
          </cell>
          <cell r="K122">
            <v>33178</v>
          </cell>
          <cell r="L122">
            <v>12</v>
          </cell>
          <cell r="M122">
            <v>3</v>
          </cell>
          <cell r="P122" t="str">
            <v>EL FIL SADDIK</v>
          </cell>
          <cell r="Q122">
            <v>20038820</v>
          </cell>
          <cell r="T122">
            <v>153</v>
          </cell>
          <cell r="U122" t="str">
            <v>J 79990</v>
          </cell>
          <cell r="V122">
            <v>193</v>
          </cell>
        </row>
        <row r="123">
          <cell r="B123">
            <v>160</v>
          </cell>
          <cell r="C123">
            <v>5</v>
          </cell>
          <cell r="D123">
            <v>8</v>
          </cell>
          <cell r="E123">
            <v>40386</v>
          </cell>
          <cell r="G123">
            <v>22282</v>
          </cell>
          <cell r="H123">
            <v>4</v>
          </cell>
          <cell r="I123">
            <v>6</v>
          </cell>
          <cell r="J123">
            <v>38091</v>
          </cell>
          <cell r="K123">
            <v>37803</v>
          </cell>
          <cell r="L123">
            <v>13</v>
          </cell>
          <cell r="M123">
            <v>10</v>
          </cell>
          <cell r="N123">
            <v>4</v>
          </cell>
          <cell r="O123">
            <v>22646</v>
          </cell>
          <cell r="P123" t="str">
            <v>EL GAIRAA BELLAL</v>
          </cell>
          <cell r="Q123">
            <v>20101513</v>
          </cell>
          <cell r="T123">
            <v>162</v>
          </cell>
          <cell r="U123" t="str">
            <v>J 88313</v>
          </cell>
          <cell r="V123">
            <v>160</v>
          </cell>
        </row>
        <row r="124">
          <cell r="B124">
            <v>274</v>
          </cell>
          <cell r="C124">
            <v>5</v>
          </cell>
          <cell r="D124">
            <v>7</v>
          </cell>
          <cell r="E124">
            <v>40516</v>
          </cell>
          <cell r="G124">
            <v>26664</v>
          </cell>
          <cell r="H124">
            <v>1</v>
          </cell>
          <cell r="I124">
            <v>6</v>
          </cell>
          <cell r="J124" t="str">
            <v>94/12/2005</v>
          </cell>
          <cell r="K124">
            <v>37803</v>
          </cell>
          <cell r="P124" t="str">
            <v>EL GARRAB MOHAMMAD</v>
          </cell>
          <cell r="Q124">
            <v>20101525</v>
          </cell>
          <cell r="T124">
            <v>119</v>
          </cell>
          <cell r="U124" t="str">
            <v>JF 12940</v>
          </cell>
          <cell r="V124">
            <v>274</v>
          </cell>
        </row>
        <row r="125">
          <cell r="B125">
            <v>117</v>
          </cell>
          <cell r="C125">
            <v>6</v>
          </cell>
          <cell r="D125">
            <v>8</v>
          </cell>
          <cell r="E125">
            <v>40360</v>
          </cell>
          <cell r="G125">
            <v>24837</v>
          </cell>
          <cell r="H125">
            <v>6</v>
          </cell>
          <cell r="I125">
            <v>6</v>
          </cell>
          <cell r="J125">
            <v>38169</v>
          </cell>
          <cell r="K125">
            <v>33420</v>
          </cell>
          <cell r="P125" t="str">
            <v>EL GAZZAN M'BAREK</v>
          </cell>
          <cell r="Q125">
            <v>20072382</v>
          </cell>
          <cell r="T125">
            <v>209</v>
          </cell>
          <cell r="U125" t="str">
            <v>JF 3709</v>
          </cell>
          <cell r="V125">
            <v>117</v>
          </cell>
        </row>
        <row r="126">
          <cell r="B126">
            <v>413</v>
          </cell>
          <cell r="C126">
            <v>5</v>
          </cell>
          <cell r="D126">
            <v>5</v>
          </cell>
          <cell r="E126">
            <v>0</v>
          </cell>
          <cell r="G126">
            <v>0</v>
          </cell>
          <cell r="H126">
            <v>2</v>
          </cell>
          <cell r="I126">
            <v>7</v>
          </cell>
          <cell r="J126">
            <v>39479</v>
          </cell>
          <cell r="K126">
            <v>36192</v>
          </cell>
          <cell r="P126" t="str">
            <v>EL GHALIA EL AKHRIF</v>
          </cell>
          <cell r="Q126">
            <v>20098753</v>
          </cell>
          <cell r="U126" t="str">
            <v>JA 44566</v>
          </cell>
          <cell r="V126">
            <v>413</v>
          </cell>
        </row>
        <row r="127">
          <cell r="B127">
            <v>401</v>
          </cell>
          <cell r="C127">
            <v>8</v>
          </cell>
          <cell r="D127">
            <v>9</v>
          </cell>
          <cell r="E127">
            <v>39639</v>
          </cell>
          <cell r="G127">
            <v>0</v>
          </cell>
          <cell r="H127">
            <v>8</v>
          </cell>
          <cell r="I127">
            <v>8</v>
          </cell>
          <cell r="J127">
            <v>38543</v>
          </cell>
          <cell r="K127">
            <v>32334</v>
          </cell>
          <cell r="P127" t="str">
            <v>EL GHALLAOUI MBAREK</v>
          </cell>
          <cell r="Q127">
            <v>20038825</v>
          </cell>
          <cell r="U127" t="str">
            <v>J 151762</v>
          </cell>
          <cell r="V127">
            <v>401</v>
          </cell>
        </row>
        <row r="128">
          <cell r="B128">
            <v>153</v>
          </cell>
          <cell r="C128">
            <v>5</v>
          </cell>
          <cell r="D128">
            <v>6</v>
          </cell>
          <cell r="E128">
            <v>40132</v>
          </cell>
          <cell r="G128">
            <v>24838</v>
          </cell>
          <cell r="H128">
            <v>2</v>
          </cell>
          <cell r="I128">
            <v>6</v>
          </cell>
          <cell r="J128">
            <v>38306</v>
          </cell>
          <cell r="K128">
            <v>37803</v>
          </cell>
          <cell r="L128">
            <v>10</v>
          </cell>
          <cell r="M128">
            <v>7</v>
          </cell>
          <cell r="O128">
            <v>25203</v>
          </cell>
          <cell r="P128" t="str">
            <v>EL GUERMEZ YAHDIH</v>
          </cell>
          <cell r="Q128">
            <v>20101560</v>
          </cell>
          <cell r="T128">
            <v>139</v>
          </cell>
          <cell r="U128" t="str">
            <v>JF 6749</v>
          </cell>
          <cell r="V128">
            <v>153</v>
          </cell>
        </row>
        <row r="129">
          <cell r="B129">
            <v>237</v>
          </cell>
          <cell r="C129">
            <v>5</v>
          </cell>
          <cell r="D129">
            <v>6</v>
          </cell>
          <cell r="E129">
            <v>40817</v>
          </cell>
          <cell r="G129">
            <v>20089</v>
          </cell>
          <cell r="H129">
            <v>2</v>
          </cell>
          <cell r="I129">
            <v>7</v>
          </cell>
          <cell r="J129">
            <v>38626</v>
          </cell>
          <cell r="L129">
            <v>7</v>
          </cell>
          <cell r="M129">
            <v>6</v>
          </cell>
          <cell r="P129" t="str">
            <v>EL GUILI HASSAN</v>
          </cell>
          <cell r="Q129">
            <v>20089289</v>
          </cell>
          <cell r="T129">
            <v>144</v>
          </cell>
          <cell r="U129" t="str">
            <v>JF 4519</v>
          </cell>
          <cell r="V129">
            <v>237</v>
          </cell>
        </row>
        <row r="130">
          <cell r="B130">
            <v>59</v>
          </cell>
          <cell r="C130">
            <v>9</v>
          </cell>
          <cell r="D130">
            <v>4</v>
          </cell>
          <cell r="E130">
            <v>40542</v>
          </cell>
          <cell r="G130">
            <v>27395</v>
          </cell>
          <cell r="H130">
            <v>8</v>
          </cell>
          <cell r="I130">
            <v>3</v>
          </cell>
          <cell r="J130">
            <v>38239</v>
          </cell>
          <cell r="K130">
            <v>37508</v>
          </cell>
          <cell r="O130">
            <v>27759</v>
          </cell>
          <cell r="P130" t="str">
            <v>EL HADEG M'BARK</v>
          </cell>
          <cell r="Q130">
            <v>20101550</v>
          </cell>
          <cell r="R130" t="str">
            <v>JUSTE</v>
          </cell>
          <cell r="T130">
            <v>241</v>
          </cell>
          <cell r="U130" t="str">
            <v>JA 58674</v>
          </cell>
          <cell r="V130">
            <v>59</v>
          </cell>
        </row>
        <row r="131">
          <cell r="B131">
            <v>309</v>
          </cell>
          <cell r="C131">
            <v>10</v>
          </cell>
          <cell r="D131">
            <v>7</v>
          </cell>
          <cell r="E131">
            <v>40180</v>
          </cell>
          <cell r="G131">
            <v>24655</v>
          </cell>
          <cell r="H131">
            <v>10</v>
          </cell>
          <cell r="I131">
            <v>1</v>
          </cell>
          <cell r="J131">
            <v>37409</v>
          </cell>
          <cell r="K131">
            <v>37409</v>
          </cell>
          <cell r="P131" t="str">
            <v>El HADI LAHBIB</v>
          </cell>
          <cell r="Q131">
            <v>20109761</v>
          </cell>
          <cell r="T131">
            <v>275</v>
          </cell>
          <cell r="U131" t="str">
            <v>JF 5142</v>
          </cell>
          <cell r="V131">
            <v>309</v>
          </cell>
        </row>
        <row r="132">
          <cell r="B132">
            <v>21</v>
          </cell>
          <cell r="C132">
            <v>10</v>
          </cell>
          <cell r="D132">
            <v>7</v>
          </cell>
          <cell r="E132">
            <v>0</v>
          </cell>
          <cell r="G132">
            <v>22646</v>
          </cell>
          <cell r="H132">
            <v>9</v>
          </cell>
          <cell r="I132">
            <v>7</v>
          </cell>
          <cell r="J132">
            <v>38534</v>
          </cell>
          <cell r="K132">
            <v>33420</v>
          </cell>
          <cell r="P132" t="str">
            <v>EL HADRI ABDERRAZAK</v>
          </cell>
          <cell r="Q132">
            <v>20043622</v>
          </cell>
          <cell r="T132">
            <v>361</v>
          </cell>
          <cell r="U132" t="str">
            <v>F 159585</v>
          </cell>
          <cell r="V132">
            <v>21</v>
          </cell>
        </row>
        <row r="133">
          <cell r="B133">
            <v>133</v>
          </cell>
          <cell r="C133">
            <v>6</v>
          </cell>
          <cell r="D133">
            <v>8</v>
          </cell>
          <cell r="E133">
            <v>39630</v>
          </cell>
          <cell r="G133">
            <v>26123</v>
          </cell>
          <cell r="H133">
            <v>6</v>
          </cell>
          <cell r="I133">
            <v>6</v>
          </cell>
          <cell r="J133">
            <v>37622</v>
          </cell>
          <cell r="K133">
            <v>33420</v>
          </cell>
          <cell r="O133">
            <v>26298</v>
          </cell>
          <cell r="P133" t="str">
            <v>EL HAIMAR HASSANNA</v>
          </cell>
          <cell r="Q133">
            <v>20082239</v>
          </cell>
          <cell r="T133">
            <v>209</v>
          </cell>
          <cell r="U133" t="str">
            <v>JF 10772</v>
          </cell>
          <cell r="V133">
            <v>133</v>
          </cell>
        </row>
        <row r="134">
          <cell r="B134">
            <v>2</v>
          </cell>
          <cell r="C134">
            <v>11</v>
          </cell>
          <cell r="D134">
            <v>8</v>
          </cell>
          <cell r="E134">
            <v>40238</v>
          </cell>
          <cell r="G134">
            <v>25568</v>
          </cell>
          <cell r="H134">
            <v>10</v>
          </cell>
          <cell r="I134">
            <v>4</v>
          </cell>
          <cell r="J134">
            <v>38353</v>
          </cell>
          <cell r="K134">
            <v>33239</v>
          </cell>
          <cell r="P134" t="str">
            <v>EL HAMEL SALAMA</v>
          </cell>
          <cell r="Q134">
            <v>20078522</v>
          </cell>
          <cell r="T134">
            <v>355</v>
          </cell>
          <cell r="U134" t="str">
            <v>JF 9534</v>
          </cell>
          <cell r="V134">
            <v>2</v>
          </cell>
        </row>
        <row r="135">
          <cell r="B135">
            <v>221</v>
          </cell>
          <cell r="C135">
            <v>5</v>
          </cell>
          <cell r="D135">
            <v>4</v>
          </cell>
          <cell r="E135">
            <v>40527</v>
          </cell>
          <cell r="G135">
            <v>24847</v>
          </cell>
          <cell r="P135" t="str">
            <v>EL HANSALI AIADA</v>
          </cell>
          <cell r="Q135">
            <v>0</v>
          </cell>
          <cell r="U135" t="str">
            <v>JF 11352</v>
          </cell>
          <cell r="V135">
            <v>221</v>
          </cell>
        </row>
        <row r="136">
          <cell r="B136">
            <v>73</v>
          </cell>
          <cell r="C136">
            <v>8</v>
          </cell>
          <cell r="D136">
            <v>1</v>
          </cell>
          <cell r="E136">
            <v>38384</v>
          </cell>
          <cell r="G136">
            <v>24922</v>
          </cell>
          <cell r="H136">
            <v>8</v>
          </cell>
          <cell r="I136">
            <v>1</v>
          </cell>
          <cell r="J136">
            <v>38384</v>
          </cell>
          <cell r="K136">
            <v>35065</v>
          </cell>
          <cell r="P136" t="str">
            <v>EL HARTI MOHAMED</v>
          </cell>
          <cell r="Q136">
            <v>20086187</v>
          </cell>
          <cell r="T136">
            <v>207</v>
          </cell>
          <cell r="U136" t="str">
            <v>JF 6638</v>
          </cell>
          <cell r="V136">
            <v>73</v>
          </cell>
        </row>
        <row r="137">
          <cell r="B137">
            <v>84</v>
          </cell>
          <cell r="C137">
            <v>6</v>
          </cell>
          <cell r="D137">
            <v>7</v>
          </cell>
          <cell r="E137">
            <v>40725</v>
          </cell>
          <cell r="G137">
            <v>23847</v>
          </cell>
          <cell r="H137">
            <v>5</v>
          </cell>
          <cell r="I137">
            <v>6</v>
          </cell>
          <cell r="J137">
            <v>38534</v>
          </cell>
          <cell r="K137">
            <v>33420</v>
          </cell>
          <cell r="O137">
            <v>24107</v>
          </cell>
          <cell r="P137" t="str">
            <v>EL HARTI SAAD</v>
          </cell>
          <cell r="Q137">
            <v>20063734</v>
          </cell>
          <cell r="T137">
            <v>174</v>
          </cell>
          <cell r="U137" t="str">
            <v>JF 4293</v>
          </cell>
          <cell r="V137">
            <v>84</v>
          </cell>
        </row>
        <row r="138">
          <cell r="B138">
            <v>203</v>
          </cell>
          <cell r="C138">
            <v>6</v>
          </cell>
          <cell r="D138">
            <v>8</v>
          </cell>
          <cell r="E138">
            <v>41065</v>
          </cell>
          <cell r="G138">
            <v>25204</v>
          </cell>
          <cell r="H138">
            <v>4</v>
          </cell>
          <cell r="I138">
            <v>4</v>
          </cell>
          <cell r="J138">
            <v>38353</v>
          </cell>
          <cell r="K138">
            <v>38353</v>
          </cell>
          <cell r="O138">
            <v>25568</v>
          </cell>
          <cell r="P138" t="str">
            <v>EL HETE LARABASSE</v>
          </cell>
          <cell r="Q138">
            <v>20101559</v>
          </cell>
          <cell r="T138">
            <v>147</v>
          </cell>
          <cell r="U138" t="str">
            <v>JF 7978</v>
          </cell>
          <cell r="V138">
            <v>203</v>
          </cell>
        </row>
        <row r="139">
          <cell r="B139">
            <v>235</v>
          </cell>
          <cell r="C139">
            <v>5</v>
          </cell>
          <cell r="D139">
            <v>7</v>
          </cell>
          <cell r="E139">
            <v>40360</v>
          </cell>
          <cell r="G139">
            <v>22281</v>
          </cell>
          <cell r="H139">
            <v>2</v>
          </cell>
          <cell r="I139">
            <v>7</v>
          </cell>
          <cell r="J139">
            <v>38169</v>
          </cell>
          <cell r="L139">
            <v>7</v>
          </cell>
          <cell r="M139">
            <v>6</v>
          </cell>
          <cell r="P139" t="str">
            <v>EL HOUSNI BRAHIM</v>
          </cell>
          <cell r="Q139">
            <v>20089528</v>
          </cell>
          <cell r="T139">
            <v>144</v>
          </cell>
          <cell r="U139" t="str">
            <v>J 71995</v>
          </cell>
          <cell r="V139">
            <v>235</v>
          </cell>
        </row>
        <row r="140">
          <cell r="B140">
            <v>35</v>
          </cell>
          <cell r="C140">
            <v>9</v>
          </cell>
          <cell r="D140">
            <v>9</v>
          </cell>
          <cell r="E140">
            <v>41182</v>
          </cell>
          <cell r="G140">
            <v>23323</v>
          </cell>
          <cell r="H140">
            <v>9</v>
          </cell>
          <cell r="I140">
            <v>6</v>
          </cell>
          <cell r="J140">
            <v>38260</v>
          </cell>
          <cell r="K140">
            <v>35065</v>
          </cell>
          <cell r="P140" t="str">
            <v>EL KHAN MOHAMED</v>
          </cell>
          <cell r="Q140">
            <v>20086239</v>
          </cell>
          <cell r="T140">
            <v>339</v>
          </cell>
          <cell r="U140" t="str">
            <v>JF 851</v>
          </cell>
          <cell r="V140">
            <v>35</v>
          </cell>
        </row>
        <row r="141">
          <cell r="B141">
            <v>231</v>
          </cell>
          <cell r="C141">
            <v>5</v>
          </cell>
          <cell r="D141">
            <v>5</v>
          </cell>
          <cell r="E141">
            <v>40179</v>
          </cell>
          <cell r="F141">
            <v>39569</v>
          </cell>
          <cell r="G141">
            <v>23966</v>
          </cell>
          <cell r="H141">
            <v>1</v>
          </cell>
          <cell r="I141">
            <v>7</v>
          </cell>
          <cell r="J141">
            <v>38473</v>
          </cell>
          <cell r="K141">
            <v>36495</v>
          </cell>
          <cell r="L141">
            <v>10</v>
          </cell>
          <cell r="M141">
            <v>3</v>
          </cell>
          <cell r="P141" t="str">
            <v>EL KHATIRI LOUBNA</v>
          </cell>
          <cell r="Q141">
            <v>20105854</v>
          </cell>
          <cell r="S141">
            <v>39569</v>
          </cell>
          <cell r="T141">
            <v>122</v>
          </cell>
          <cell r="U141" t="str">
            <v>BJ 66484</v>
          </cell>
          <cell r="V141">
            <v>231</v>
          </cell>
        </row>
        <row r="142">
          <cell r="B142">
            <v>168</v>
          </cell>
          <cell r="C142">
            <v>10</v>
          </cell>
          <cell r="D142">
            <v>1</v>
          </cell>
          <cell r="E142">
            <v>40179</v>
          </cell>
          <cell r="G142">
            <v>23012</v>
          </cell>
          <cell r="H142">
            <v>2</v>
          </cell>
          <cell r="I142">
            <v>4</v>
          </cell>
          <cell r="J142">
            <v>38114</v>
          </cell>
          <cell r="K142">
            <v>37769</v>
          </cell>
          <cell r="O142">
            <v>23376</v>
          </cell>
          <cell r="P142" t="str">
            <v>EL KHORCHI MOULAY</v>
          </cell>
          <cell r="Q142">
            <v>20101556</v>
          </cell>
          <cell r="T142">
            <v>133</v>
          </cell>
          <cell r="U142" t="str">
            <v>JA 344</v>
          </cell>
          <cell r="V142">
            <v>168</v>
          </cell>
        </row>
        <row r="143">
          <cell r="B143">
            <v>227</v>
          </cell>
          <cell r="C143">
            <v>5</v>
          </cell>
          <cell r="D143">
            <v>6</v>
          </cell>
          <cell r="E143">
            <v>40862</v>
          </cell>
          <cell r="G143">
            <v>22646</v>
          </cell>
          <cell r="H143">
            <v>1</v>
          </cell>
          <cell r="I143">
            <v>6</v>
          </cell>
          <cell r="J143">
            <v>38306</v>
          </cell>
          <cell r="K143">
            <v>37803</v>
          </cell>
          <cell r="O143">
            <v>23011</v>
          </cell>
          <cell r="P143" t="str">
            <v>EL KHOURCHI ABDELFATTAH</v>
          </cell>
          <cell r="Q143">
            <v>20101534</v>
          </cell>
          <cell r="T143">
            <v>119</v>
          </cell>
          <cell r="U143" t="str">
            <v>JF 5320</v>
          </cell>
          <cell r="V143">
            <v>227</v>
          </cell>
        </row>
        <row r="144">
          <cell r="B144">
            <v>248</v>
          </cell>
          <cell r="C144">
            <v>5</v>
          </cell>
          <cell r="D144">
            <v>6</v>
          </cell>
          <cell r="E144">
            <v>39814</v>
          </cell>
          <cell r="G144">
            <v>25303</v>
          </cell>
          <cell r="H144">
            <v>2</v>
          </cell>
          <cell r="I144">
            <v>6</v>
          </cell>
          <cell r="J144">
            <v>37622</v>
          </cell>
          <cell r="K144">
            <v>33604</v>
          </cell>
          <cell r="P144" t="str">
            <v>EL MAANAOUI FATMA</v>
          </cell>
          <cell r="Q144">
            <v>20078551</v>
          </cell>
          <cell r="T144">
            <v>139</v>
          </cell>
          <cell r="U144" t="str">
            <v>JF 8166</v>
          </cell>
          <cell r="V144">
            <v>248</v>
          </cell>
        </row>
        <row r="145">
          <cell r="B145">
            <v>81</v>
          </cell>
          <cell r="C145">
            <v>10</v>
          </cell>
          <cell r="D145">
            <v>1</v>
          </cell>
          <cell r="E145">
            <v>40179</v>
          </cell>
          <cell r="G145">
            <v>25204</v>
          </cell>
          <cell r="H145">
            <v>7</v>
          </cell>
          <cell r="I145">
            <v>6</v>
          </cell>
          <cell r="J145">
            <v>36708</v>
          </cell>
          <cell r="K145">
            <v>32334</v>
          </cell>
          <cell r="O145">
            <v>25568</v>
          </cell>
          <cell r="P145" t="str">
            <v>EL MOUSAOUI AICHA</v>
          </cell>
          <cell r="Q145">
            <v>20078568</v>
          </cell>
          <cell r="T145">
            <v>260</v>
          </cell>
          <cell r="U145" t="str">
            <v>SH 65736</v>
          </cell>
          <cell r="V145">
            <v>81</v>
          </cell>
        </row>
        <row r="146">
          <cell r="B146">
            <v>55</v>
          </cell>
          <cell r="C146">
            <v>9</v>
          </cell>
          <cell r="D146">
            <v>10</v>
          </cell>
          <cell r="E146">
            <v>39995</v>
          </cell>
          <cell r="G146">
            <v>19725</v>
          </cell>
          <cell r="H146">
            <v>8</v>
          </cell>
          <cell r="I146">
            <v>9</v>
          </cell>
          <cell r="J146">
            <v>37073</v>
          </cell>
          <cell r="K146">
            <v>29221</v>
          </cell>
          <cell r="O146">
            <v>20089</v>
          </cell>
          <cell r="P146" t="str">
            <v>EL OUADOUDI ABDELLAH</v>
          </cell>
          <cell r="Q146">
            <v>20017668</v>
          </cell>
          <cell r="R146" t="str">
            <v>A CONVOQUER</v>
          </cell>
          <cell r="T146">
            <v>353</v>
          </cell>
          <cell r="U146" t="str">
            <v>J 71290</v>
          </cell>
          <cell r="V146">
            <v>55</v>
          </cell>
        </row>
        <row r="147">
          <cell r="B147">
            <v>127</v>
          </cell>
          <cell r="C147">
            <v>5</v>
          </cell>
          <cell r="D147">
            <v>6</v>
          </cell>
          <cell r="E147">
            <v>40587</v>
          </cell>
          <cell r="G147">
            <v>23297</v>
          </cell>
          <cell r="H147">
            <v>2</v>
          </cell>
          <cell r="I147">
            <v>5</v>
          </cell>
          <cell r="J147">
            <v>38396</v>
          </cell>
          <cell r="K147">
            <v>37803</v>
          </cell>
          <cell r="L147">
            <v>12</v>
          </cell>
          <cell r="M147">
            <v>7</v>
          </cell>
          <cell r="N147">
            <v>2</v>
          </cell>
          <cell r="P147" t="str">
            <v>EL OUADOUDI LAHBIB</v>
          </cell>
          <cell r="Q147">
            <v>20101555</v>
          </cell>
          <cell r="T147">
            <v>136</v>
          </cell>
          <cell r="U147" t="str">
            <v>J 156883</v>
          </cell>
          <cell r="V147">
            <v>127</v>
          </cell>
        </row>
        <row r="148">
          <cell r="B148">
            <v>83</v>
          </cell>
          <cell r="C148">
            <v>7</v>
          </cell>
          <cell r="D148">
            <v>6</v>
          </cell>
          <cell r="E148">
            <v>36351</v>
          </cell>
          <cell r="G148">
            <v>25568</v>
          </cell>
          <cell r="H148">
            <v>7</v>
          </cell>
          <cell r="I148">
            <v>6</v>
          </cell>
          <cell r="J148">
            <v>36351</v>
          </cell>
          <cell r="K148">
            <v>32334</v>
          </cell>
          <cell r="P148" t="str">
            <v>EL WALI RAGHIA</v>
          </cell>
          <cell r="Q148">
            <v>20086335</v>
          </cell>
          <cell r="T148">
            <v>260</v>
          </cell>
          <cell r="U148" t="str">
            <v>SJ 4697</v>
          </cell>
          <cell r="V148">
            <v>83</v>
          </cell>
        </row>
        <row r="149">
          <cell r="B149">
            <v>178</v>
          </cell>
          <cell r="C149">
            <v>5</v>
          </cell>
          <cell r="D149">
            <v>8</v>
          </cell>
          <cell r="E149">
            <v>40386</v>
          </cell>
          <cell r="G149">
            <v>20455</v>
          </cell>
          <cell r="H149">
            <v>4</v>
          </cell>
          <cell r="I149">
            <v>6</v>
          </cell>
          <cell r="J149">
            <v>38091</v>
          </cell>
          <cell r="K149">
            <v>37803</v>
          </cell>
          <cell r="L149">
            <v>13</v>
          </cell>
          <cell r="M149">
            <v>10</v>
          </cell>
          <cell r="N149">
            <v>4</v>
          </cell>
          <cell r="O149">
            <v>20820</v>
          </cell>
          <cell r="P149" t="str">
            <v>EL YOUBI LAHOUSSINE</v>
          </cell>
          <cell r="Q149">
            <v>20101558</v>
          </cell>
          <cell r="T149">
            <v>162</v>
          </cell>
          <cell r="U149" t="str">
            <v>J 126651</v>
          </cell>
          <cell r="V149">
            <v>178</v>
          </cell>
        </row>
        <row r="150">
          <cell r="B150">
            <v>270</v>
          </cell>
          <cell r="C150">
            <v>5</v>
          </cell>
          <cell r="D150">
            <v>6</v>
          </cell>
          <cell r="E150">
            <v>40449</v>
          </cell>
          <cell r="G150">
            <v>21916</v>
          </cell>
          <cell r="H150">
            <v>1</v>
          </cell>
          <cell r="I150">
            <v>7</v>
          </cell>
          <cell r="J150">
            <v>38623</v>
          </cell>
          <cell r="K150">
            <v>36495</v>
          </cell>
          <cell r="L150">
            <v>10</v>
          </cell>
          <cell r="M150">
            <v>2</v>
          </cell>
          <cell r="N150">
            <v>4</v>
          </cell>
          <cell r="P150" t="str">
            <v>ELCHACAMAR LAHSSEN</v>
          </cell>
          <cell r="Q150">
            <v>20089489</v>
          </cell>
          <cell r="T150">
            <v>122</v>
          </cell>
          <cell r="U150" t="str">
            <v>J 150542</v>
          </cell>
          <cell r="V150">
            <v>270</v>
          </cell>
        </row>
        <row r="151">
          <cell r="B151">
            <v>226</v>
          </cell>
          <cell r="C151">
            <v>5</v>
          </cell>
          <cell r="D151">
            <v>5</v>
          </cell>
          <cell r="E151">
            <v>40179</v>
          </cell>
          <cell r="G151">
            <v>23011</v>
          </cell>
          <cell r="H151">
            <v>1</v>
          </cell>
          <cell r="I151">
            <v>7</v>
          </cell>
          <cell r="J151">
            <v>38623</v>
          </cell>
          <cell r="K151">
            <v>36495</v>
          </cell>
          <cell r="L151">
            <v>9</v>
          </cell>
          <cell r="M151">
            <v>8</v>
          </cell>
          <cell r="N151">
            <v>14</v>
          </cell>
          <cell r="P151" t="str">
            <v>ENNAB EZINE</v>
          </cell>
          <cell r="Q151">
            <v>20105856</v>
          </cell>
          <cell r="T151">
            <v>122</v>
          </cell>
          <cell r="U151" t="str">
            <v>JF 3320</v>
          </cell>
          <cell r="V151">
            <v>226</v>
          </cell>
        </row>
        <row r="152">
          <cell r="B152">
            <v>262</v>
          </cell>
          <cell r="C152">
            <v>5</v>
          </cell>
          <cell r="D152">
            <v>5</v>
          </cell>
          <cell r="E152">
            <v>40296</v>
          </cell>
          <cell r="G152">
            <v>21185</v>
          </cell>
          <cell r="H152">
            <v>1</v>
          </cell>
          <cell r="I152">
            <v>4</v>
          </cell>
          <cell r="J152">
            <v>38353</v>
          </cell>
          <cell r="K152">
            <v>38353</v>
          </cell>
          <cell r="L152">
            <v>10</v>
          </cell>
          <cell r="M152">
            <v>6</v>
          </cell>
          <cell r="P152" t="str">
            <v>ENNAY SALEK</v>
          </cell>
          <cell r="Q152">
            <v>20101514</v>
          </cell>
          <cell r="T152">
            <v>115</v>
          </cell>
          <cell r="U152" t="str">
            <v>J 149722</v>
          </cell>
          <cell r="V152">
            <v>262</v>
          </cell>
        </row>
        <row r="153">
          <cell r="B153">
            <v>18</v>
          </cell>
          <cell r="C153">
            <v>10</v>
          </cell>
          <cell r="D153">
            <v>9</v>
          </cell>
          <cell r="E153">
            <v>40422</v>
          </cell>
          <cell r="G153">
            <v>22625</v>
          </cell>
          <cell r="H153">
            <v>9</v>
          </cell>
          <cell r="I153">
            <v>8</v>
          </cell>
          <cell r="J153">
            <v>38231</v>
          </cell>
          <cell r="K153">
            <v>32021</v>
          </cell>
          <cell r="P153" t="str">
            <v>ERRACHDI MIMOUN</v>
          </cell>
          <cell r="Q153">
            <v>20086367</v>
          </cell>
          <cell r="T153">
            <v>382</v>
          </cell>
          <cell r="U153" t="str">
            <v>F 257016</v>
          </cell>
          <cell r="V153">
            <v>18</v>
          </cell>
        </row>
        <row r="154">
          <cell r="B154">
            <v>99</v>
          </cell>
          <cell r="C154">
            <v>8</v>
          </cell>
          <cell r="D154">
            <v>9</v>
          </cell>
          <cell r="E154">
            <v>39639</v>
          </cell>
          <cell r="G154">
            <v>24838</v>
          </cell>
          <cell r="H154">
            <v>8</v>
          </cell>
          <cell r="I154">
            <v>8</v>
          </cell>
          <cell r="J154">
            <v>38543</v>
          </cell>
          <cell r="K154">
            <v>35065</v>
          </cell>
          <cell r="O154">
            <v>25203</v>
          </cell>
          <cell r="P154" t="str">
            <v>ESSADEK LARABAS</v>
          </cell>
          <cell r="Q154">
            <v>20086384</v>
          </cell>
          <cell r="T154">
            <v>332</v>
          </cell>
          <cell r="U154" t="str">
            <v>JA 14352</v>
          </cell>
          <cell r="V154">
            <v>99</v>
          </cell>
        </row>
        <row r="155">
          <cell r="B155">
            <v>179</v>
          </cell>
          <cell r="C155">
            <v>5</v>
          </cell>
          <cell r="D155">
            <v>6</v>
          </cell>
          <cell r="E155">
            <v>40179</v>
          </cell>
          <cell r="G155">
            <v>24475</v>
          </cell>
          <cell r="H155">
            <v>2</v>
          </cell>
          <cell r="I155">
            <v>6</v>
          </cell>
          <cell r="J155">
            <v>38674</v>
          </cell>
          <cell r="K155">
            <v>37803</v>
          </cell>
          <cell r="L155">
            <v>14</v>
          </cell>
          <cell r="M155">
            <v>9</v>
          </cell>
          <cell r="N155">
            <v>26</v>
          </cell>
          <cell r="P155" t="str">
            <v>ESSAKHI OMAR</v>
          </cell>
          <cell r="Q155">
            <v>20101545</v>
          </cell>
          <cell r="T155">
            <v>139</v>
          </cell>
          <cell r="U155" t="str">
            <v>JF 4590</v>
          </cell>
          <cell r="V155">
            <v>179</v>
          </cell>
        </row>
        <row r="156">
          <cell r="B156">
            <v>314</v>
          </cell>
          <cell r="C156">
            <v>5</v>
          </cell>
          <cell r="D156">
            <v>4</v>
          </cell>
          <cell r="E156">
            <v>0</v>
          </cell>
          <cell r="G156">
            <v>0</v>
          </cell>
          <cell r="P156" t="str">
            <v>ETTAHAR BOUCHAAB</v>
          </cell>
          <cell r="Q156">
            <v>0</v>
          </cell>
          <cell r="U156" t="str">
            <v>JF 26405</v>
          </cell>
          <cell r="V156">
            <v>314</v>
          </cell>
        </row>
        <row r="157">
          <cell r="B157">
            <v>8</v>
          </cell>
          <cell r="C157">
            <v>10</v>
          </cell>
          <cell r="D157">
            <v>9</v>
          </cell>
          <cell r="E157">
            <v>39234</v>
          </cell>
          <cell r="G157">
            <v>24108</v>
          </cell>
          <cell r="H157">
            <v>10</v>
          </cell>
          <cell r="I157">
            <v>8</v>
          </cell>
          <cell r="J157">
            <v>38231</v>
          </cell>
          <cell r="K157">
            <v>33420</v>
          </cell>
          <cell r="O157">
            <v>24472</v>
          </cell>
          <cell r="P157" t="str">
            <v>EZZAHIR MARYAM</v>
          </cell>
          <cell r="Q157">
            <v>20068588</v>
          </cell>
          <cell r="T157">
            <v>460</v>
          </cell>
          <cell r="U157" t="str">
            <v>JF 1158</v>
          </cell>
          <cell r="V157">
            <v>8</v>
          </cell>
        </row>
        <row r="158">
          <cell r="B158">
            <v>159</v>
          </cell>
          <cell r="C158">
            <v>5</v>
          </cell>
          <cell r="D158">
            <v>7</v>
          </cell>
          <cell r="E158">
            <v>40862</v>
          </cell>
          <cell r="G158">
            <v>24474</v>
          </cell>
          <cell r="H158">
            <v>4</v>
          </cell>
          <cell r="I158">
            <v>6</v>
          </cell>
          <cell r="J158">
            <v>38306</v>
          </cell>
          <cell r="K158">
            <v>37803</v>
          </cell>
          <cell r="L158">
            <v>12</v>
          </cell>
          <cell r="M158">
            <v>8</v>
          </cell>
          <cell r="N158">
            <v>2</v>
          </cell>
          <cell r="P158" t="str">
            <v>EZZAINE AYAD</v>
          </cell>
          <cell r="Q158">
            <v>20101551</v>
          </cell>
          <cell r="T158">
            <v>162</v>
          </cell>
          <cell r="U158" t="str">
            <v>JF 4241</v>
          </cell>
          <cell r="V158">
            <v>159</v>
          </cell>
        </row>
        <row r="159">
          <cell r="B159">
            <v>109</v>
          </cell>
          <cell r="C159">
            <v>6</v>
          </cell>
          <cell r="D159">
            <v>7</v>
          </cell>
          <cell r="E159">
            <v>40725</v>
          </cell>
          <cell r="G159">
            <v>24473</v>
          </cell>
          <cell r="H159">
            <v>5</v>
          </cell>
          <cell r="I159">
            <v>6</v>
          </cell>
          <cell r="J159">
            <v>38534</v>
          </cell>
          <cell r="K159">
            <v>33420</v>
          </cell>
          <cell r="O159">
            <v>24837</v>
          </cell>
          <cell r="P159" t="str">
            <v>EZZARAA BAHIJA</v>
          </cell>
          <cell r="Q159">
            <v>20072543</v>
          </cell>
          <cell r="T159">
            <v>174</v>
          </cell>
          <cell r="U159" t="str">
            <v>JF 6595</v>
          </cell>
          <cell r="V159">
            <v>109</v>
          </cell>
        </row>
        <row r="160">
          <cell r="B160">
            <v>53</v>
          </cell>
          <cell r="C160">
            <v>9</v>
          </cell>
          <cell r="D160">
            <v>7</v>
          </cell>
          <cell r="E160">
            <v>40185</v>
          </cell>
          <cell r="G160">
            <v>26292</v>
          </cell>
          <cell r="H160">
            <v>8</v>
          </cell>
          <cell r="I160">
            <v>6</v>
          </cell>
          <cell r="J160">
            <v>38359</v>
          </cell>
          <cell r="K160">
            <v>33420</v>
          </cell>
          <cell r="P160" t="str">
            <v>EZZARAA IBTISSAM</v>
          </cell>
          <cell r="Q160">
            <v>20082083</v>
          </cell>
          <cell r="T160">
            <v>293</v>
          </cell>
          <cell r="U160" t="str">
            <v>JF 6805</v>
          </cell>
          <cell r="V160">
            <v>53</v>
          </cell>
        </row>
        <row r="161">
          <cell r="B161">
            <v>102</v>
          </cell>
          <cell r="C161">
            <v>8</v>
          </cell>
          <cell r="D161">
            <v>7</v>
          </cell>
          <cell r="E161">
            <v>40063</v>
          </cell>
          <cell r="G161">
            <v>24716</v>
          </cell>
          <cell r="H161">
            <v>6</v>
          </cell>
          <cell r="I161">
            <v>8</v>
          </cell>
          <cell r="J161">
            <v>39630</v>
          </cell>
          <cell r="K161">
            <v>33239</v>
          </cell>
          <cell r="O161">
            <v>24837</v>
          </cell>
          <cell r="P161" t="str">
            <v>FAHIMI MOHAMED</v>
          </cell>
          <cell r="Q161">
            <v>20072547</v>
          </cell>
          <cell r="T161">
            <v>236</v>
          </cell>
          <cell r="U161" t="str">
            <v>JF 4689</v>
          </cell>
          <cell r="V161">
            <v>102</v>
          </cell>
        </row>
        <row r="162">
          <cell r="B162">
            <v>278</v>
          </cell>
          <cell r="C162">
            <v>5</v>
          </cell>
          <cell r="D162">
            <v>6</v>
          </cell>
          <cell r="E162">
            <v>40449</v>
          </cell>
          <cell r="G162">
            <v>24472</v>
          </cell>
          <cell r="H162">
            <v>1</v>
          </cell>
          <cell r="I162">
            <v>7</v>
          </cell>
          <cell r="J162">
            <v>38623</v>
          </cell>
          <cell r="P162" t="str">
            <v>FAHMI LAHCEN</v>
          </cell>
          <cell r="Q162">
            <v>20089281</v>
          </cell>
          <cell r="T162">
            <v>122</v>
          </cell>
          <cell r="U162" t="str">
            <v>EB 11112</v>
          </cell>
          <cell r="V162">
            <v>278</v>
          </cell>
        </row>
        <row r="163">
          <cell r="B163">
            <v>141</v>
          </cell>
          <cell r="C163">
            <v>5</v>
          </cell>
          <cell r="D163">
            <v>6</v>
          </cell>
          <cell r="E163">
            <v>37622</v>
          </cell>
          <cell r="G163">
            <v>24723</v>
          </cell>
          <cell r="H163">
            <v>5</v>
          </cell>
          <cell r="I163">
            <v>6</v>
          </cell>
          <cell r="J163">
            <v>37622</v>
          </cell>
          <cell r="K163">
            <v>34486</v>
          </cell>
          <cell r="P163" t="str">
            <v>FAKAK FATIMA</v>
          </cell>
          <cell r="Q163">
            <v>20071140</v>
          </cell>
          <cell r="U163" t="str">
            <v>SJ 3712</v>
          </cell>
          <cell r="V163">
            <v>141</v>
          </cell>
        </row>
        <row r="164">
          <cell r="B164">
            <v>156</v>
          </cell>
          <cell r="C164">
            <v>6</v>
          </cell>
          <cell r="D164">
            <v>8</v>
          </cell>
          <cell r="E164">
            <v>39965</v>
          </cell>
          <cell r="G164">
            <v>24775</v>
          </cell>
          <cell r="H164">
            <v>6</v>
          </cell>
          <cell r="I164">
            <v>6</v>
          </cell>
          <cell r="J164">
            <v>37773</v>
          </cell>
          <cell r="K164">
            <v>33756</v>
          </cell>
          <cell r="O164">
            <v>24748</v>
          </cell>
          <cell r="P164" t="str">
            <v>FAKIR JAMAL</v>
          </cell>
          <cell r="Q164">
            <v>20072550</v>
          </cell>
          <cell r="T164">
            <v>209</v>
          </cell>
          <cell r="U164" t="str">
            <v>JF 6289</v>
          </cell>
          <cell r="V164">
            <v>156</v>
          </cell>
        </row>
        <row r="165">
          <cell r="B165">
            <v>66</v>
          </cell>
          <cell r="C165">
            <v>6</v>
          </cell>
          <cell r="D165">
            <v>6</v>
          </cell>
          <cell r="E165">
            <v>37622</v>
          </cell>
          <cell r="G165">
            <v>25522</v>
          </cell>
          <cell r="H165">
            <v>6</v>
          </cell>
          <cell r="I165">
            <v>6</v>
          </cell>
          <cell r="J165">
            <v>37622</v>
          </cell>
          <cell r="K165">
            <v>33239</v>
          </cell>
          <cell r="O165">
            <v>25568</v>
          </cell>
          <cell r="P165" t="str">
            <v>FAKIR NAIMA</v>
          </cell>
          <cell r="Q165">
            <v>20078622</v>
          </cell>
          <cell r="R165" t="b">
            <v>0</v>
          </cell>
          <cell r="T165">
            <v>209</v>
          </cell>
          <cell r="U165" t="str">
            <v>JF 10800</v>
          </cell>
          <cell r="V165">
            <v>66</v>
          </cell>
        </row>
        <row r="166">
          <cell r="B166">
            <v>143</v>
          </cell>
          <cell r="C166">
            <v>8</v>
          </cell>
          <cell r="D166">
            <v>7</v>
          </cell>
          <cell r="E166">
            <v>0</v>
          </cell>
          <cell r="G166">
            <v>21763</v>
          </cell>
          <cell r="H166">
            <v>6</v>
          </cell>
          <cell r="I166">
            <v>7</v>
          </cell>
          <cell r="J166">
            <v>37803</v>
          </cell>
          <cell r="K166">
            <v>30621</v>
          </cell>
          <cell r="O166">
            <v>21915</v>
          </cell>
          <cell r="P166" t="str">
            <v>FAOUZI NOURDINE</v>
          </cell>
          <cell r="Q166">
            <v>20034486</v>
          </cell>
          <cell r="T166">
            <v>222</v>
          </cell>
          <cell r="U166" t="str">
            <v>J 79185</v>
          </cell>
          <cell r="V166">
            <v>143</v>
          </cell>
        </row>
        <row r="167">
          <cell r="B167">
            <v>62</v>
          </cell>
          <cell r="C167">
            <v>6</v>
          </cell>
          <cell r="D167">
            <v>9</v>
          </cell>
          <cell r="E167">
            <v>39295</v>
          </cell>
          <cell r="G167">
            <v>19860</v>
          </cell>
          <cell r="H167">
            <v>6</v>
          </cell>
          <cell r="I167">
            <v>8</v>
          </cell>
          <cell r="J167">
            <v>38200</v>
          </cell>
          <cell r="K167">
            <v>35065</v>
          </cell>
          <cell r="P167" t="str">
            <v>FARAH BADIA</v>
          </cell>
          <cell r="Q167">
            <v>20086434</v>
          </cell>
          <cell r="T167">
            <v>236</v>
          </cell>
          <cell r="U167" t="str">
            <v>Q 20912</v>
          </cell>
          <cell r="V167">
            <v>62</v>
          </cell>
        </row>
        <row r="168">
          <cell r="B168">
            <v>95</v>
          </cell>
          <cell r="C168">
            <v>5</v>
          </cell>
          <cell r="D168">
            <v>6</v>
          </cell>
          <cell r="E168">
            <v>40360</v>
          </cell>
          <cell r="G168">
            <v>25249</v>
          </cell>
          <cell r="H168">
            <v>5</v>
          </cell>
          <cell r="I168">
            <v>3</v>
          </cell>
          <cell r="J168">
            <v>38169</v>
          </cell>
          <cell r="K168">
            <v>33420</v>
          </cell>
          <cell r="P168" t="str">
            <v>FARAHAT JAMILA</v>
          </cell>
          <cell r="Q168">
            <v>20078625</v>
          </cell>
          <cell r="T168">
            <v>150</v>
          </cell>
          <cell r="U168" t="str">
            <v>JF 8558</v>
          </cell>
          <cell r="V168">
            <v>95</v>
          </cell>
        </row>
        <row r="169">
          <cell r="B169">
            <v>265</v>
          </cell>
          <cell r="C169">
            <v>5</v>
          </cell>
          <cell r="D169">
            <v>6</v>
          </cell>
          <cell r="E169">
            <v>0</v>
          </cell>
          <cell r="G169">
            <v>24472</v>
          </cell>
          <cell r="H169">
            <v>2</v>
          </cell>
          <cell r="I169">
            <v>7</v>
          </cell>
          <cell r="J169">
            <v>39389</v>
          </cell>
          <cell r="K169">
            <v>36495</v>
          </cell>
          <cell r="L169">
            <v>11</v>
          </cell>
          <cell r="M169">
            <v>5</v>
          </cell>
          <cell r="N169">
            <v>26</v>
          </cell>
          <cell r="P169" t="str">
            <v>FARFAR ABDELAAZIZ</v>
          </cell>
          <cell r="Q169">
            <v>20089284</v>
          </cell>
          <cell r="T169">
            <v>144</v>
          </cell>
          <cell r="U169" t="str">
            <v>JF 8570</v>
          </cell>
          <cell r="V169">
            <v>265</v>
          </cell>
        </row>
        <row r="170">
          <cell r="B170">
            <v>247</v>
          </cell>
          <cell r="C170">
            <v>5</v>
          </cell>
          <cell r="D170">
            <v>6</v>
          </cell>
          <cell r="E170">
            <v>40449</v>
          </cell>
          <cell r="G170">
            <v>23742</v>
          </cell>
          <cell r="H170">
            <v>1</v>
          </cell>
          <cell r="I170">
            <v>7</v>
          </cell>
          <cell r="J170">
            <v>38623</v>
          </cell>
          <cell r="K170">
            <v>36495</v>
          </cell>
          <cell r="L170">
            <v>10</v>
          </cell>
          <cell r="M170">
            <v>2</v>
          </cell>
          <cell r="N170">
            <v>4</v>
          </cell>
          <cell r="P170" t="str">
            <v>FARFAR MOHAMED</v>
          </cell>
          <cell r="Q170">
            <v>20089277</v>
          </cell>
          <cell r="T170">
            <v>122</v>
          </cell>
          <cell r="U170" t="str">
            <v>JF 5155</v>
          </cell>
          <cell r="V170">
            <v>247</v>
          </cell>
        </row>
        <row r="171">
          <cell r="B171">
            <v>33</v>
          </cell>
          <cell r="C171">
            <v>8</v>
          </cell>
          <cell r="D171">
            <v>3</v>
          </cell>
          <cell r="E171">
            <v>38421</v>
          </cell>
          <cell r="G171">
            <v>24838</v>
          </cell>
          <cell r="H171">
            <v>8</v>
          </cell>
          <cell r="I171">
            <v>3</v>
          </cell>
          <cell r="J171">
            <v>38421</v>
          </cell>
          <cell r="K171">
            <v>37690</v>
          </cell>
          <cell r="O171">
            <v>25203</v>
          </cell>
          <cell r="P171" t="str">
            <v>FARRAHI MBARKA</v>
          </cell>
          <cell r="Q171">
            <v>20101561</v>
          </cell>
          <cell r="T171">
            <v>241</v>
          </cell>
          <cell r="U171" t="str">
            <v>JF 10833</v>
          </cell>
          <cell r="V171">
            <v>33</v>
          </cell>
        </row>
        <row r="172">
          <cell r="B172">
            <v>163</v>
          </cell>
          <cell r="C172">
            <v>5</v>
          </cell>
          <cell r="D172">
            <v>3</v>
          </cell>
          <cell r="E172">
            <v>40179</v>
          </cell>
          <cell r="G172">
            <v>23012</v>
          </cell>
          <cell r="H172">
            <v>2</v>
          </cell>
          <cell r="I172">
            <v>3</v>
          </cell>
          <cell r="J172">
            <v>38200</v>
          </cell>
          <cell r="K172">
            <v>37469</v>
          </cell>
          <cell r="O172">
            <v>23376</v>
          </cell>
          <cell r="P172" t="str">
            <v>GARMOUNE SALEK</v>
          </cell>
          <cell r="Q172">
            <v>20101562</v>
          </cell>
          <cell r="T172">
            <v>128</v>
          </cell>
          <cell r="U172" t="str">
            <v>JF 6617</v>
          </cell>
          <cell r="V172">
            <v>163</v>
          </cell>
        </row>
        <row r="173">
          <cell r="B173">
            <v>108</v>
          </cell>
          <cell r="C173">
            <v>5</v>
          </cell>
          <cell r="D173">
            <v>6</v>
          </cell>
          <cell r="E173">
            <v>39628</v>
          </cell>
          <cell r="G173">
            <v>22432</v>
          </cell>
          <cell r="H173">
            <v>5</v>
          </cell>
          <cell r="I173">
            <v>4</v>
          </cell>
          <cell r="J173">
            <v>38167</v>
          </cell>
          <cell r="K173">
            <v>33420</v>
          </cell>
          <cell r="O173">
            <v>22646</v>
          </cell>
          <cell r="P173" t="str">
            <v>GHAZALI SAMIRA</v>
          </cell>
          <cell r="Q173">
            <v>20043846</v>
          </cell>
          <cell r="T173">
            <v>157</v>
          </cell>
          <cell r="U173" t="str">
            <v>CB 367</v>
          </cell>
          <cell r="V173">
            <v>108</v>
          </cell>
        </row>
        <row r="174">
          <cell r="B174">
            <v>42</v>
          </cell>
          <cell r="C174">
            <v>9</v>
          </cell>
          <cell r="D174">
            <v>9</v>
          </cell>
          <cell r="E174">
            <v>41182</v>
          </cell>
          <cell r="G174">
            <v>22099</v>
          </cell>
          <cell r="H174">
            <v>9</v>
          </cell>
          <cell r="I174">
            <v>6</v>
          </cell>
          <cell r="J174">
            <v>38260</v>
          </cell>
          <cell r="K174">
            <v>35065</v>
          </cell>
          <cell r="P174" t="str">
            <v>HAMID IDRIS</v>
          </cell>
          <cell r="Q174">
            <v>20086526</v>
          </cell>
          <cell r="T174">
            <v>339</v>
          </cell>
          <cell r="U174" t="str">
            <v>J 152947</v>
          </cell>
          <cell r="V174">
            <v>42</v>
          </cell>
        </row>
        <row r="175">
          <cell r="B175">
            <v>210</v>
          </cell>
          <cell r="C175">
            <v>5</v>
          </cell>
          <cell r="D175">
            <v>6</v>
          </cell>
          <cell r="E175">
            <v>40862</v>
          </cell>
          <cell r="G175">
            <v>26131</v>
          </cell>
          <cell r="H175">
            <v>1</v>
          </cell>
          <cell r="I175">
            <v>6</v>
          </cell>
          <cell r="J175">
            <v>38306</v>
          </cell>
          <cell r="K175">
            <v>37803</v>
          </cell>
          <cell r="L175">
            <v>10</v>
          </cell>
          <cell r="M175">
            <v>7</v>
          </cell>
          <cell r="O175">
            <v>26298</v>
          </cell>
          <cell r="P175" t="str">
            <v>HAMMOU LAHOUCINE</v>
          </cell>
          <cell r="Q175">
            <v>20101565</v>
          </cell>
          <cell r="T175">
            <v>119</v>
          </cell>
          <cell r="U175" t="str">
            <v>JF 10818</v>
          </cell>
          <cell r="V175">
            <v>210</v>
          </cell>
        </row>
        <row r="176">
          <cell r="B176">
            <v>16</v>
          </cell>
          <cell r="C176">
            <v>10</v>
          </cell>
          <cell r="D176">
            <v>9</v>
          </cell>
          <cell r="E176">
            <v>40422</v>
          </cell>
          <cell r="G176">
            <v>23011</v>
          </cell>
          <cell r="H176">
            <v>9</v>
          </cell>
          <cell r="I176">
            <v>8</v>
          </cell>
          <cell r="J176">
            <v>38231</v>
          </cell>
          <cell r="K176">
            <v>32021</v>
          </cell>
          <cell r="P176" t="str">
            <v>HAMMOUCHI ABDELAAZIZ</v>
          </cell>
          <cell r="Q176">
            <v>20086530</v>
          </cell>
          <cell r="T176">
            <v>382</v>
          </cell>
          <cell r="U176" t="str">
            <v>BE 38817</v>
          </cell>
          <cell r="V176">
            <v>16</v>
          </cell>
        </row>
        <row r="177">
          <cell r="B177">
            <v>177</v>
          </cell>
          <cell r="C177">
            <v>5</v>
          </cell>
          <cell r="D177">
            <v>8</v>
          </cell>
          <cell r="E177">
            <v>40386</v>
          </cell>
          <cell r="G177">
            <v>20455</v>
          </cell>
          <cell r="H177">
            <v>4</v>
          </cell>
          <cell r="I177">
            <v>6</v>
          </cell>
          <cell r="J177">
            <v>38091</v>
          </cell>
          <cell r="K177">
            <v>37803</v>
          </cell>
          <cell r="L177">
            <v>13</v>
          </cell>
          <cell r="M177">
            <v>10</v>
          </cell>
          <cell r="N177">
            <v>4</v>
          </cell>
          <cell r="O177">
            <v>20820</v>
          </cell>
          <cell r="P177" t="str">
            <v>HAMOUCH AHMAD</v>
          </cell>
          <cell r="Q177">
            <v>20101566</v>
          </cell>
          <cell r="T177">
            <v>162</v>
          </cell>
          <cell r="U177" t="str">
            <v>J 71302</v>
          </cell>
          <cell r="V177">
            <v>177</v>
          </cell>
        </row>
        <row r="178">
          <cell r="B178">
            <v>5</v>
          </cell>
          <cell r="C178" t="str">
            <v>H*E</v>
          </cell>
          <cell r="D178">
            <v>2</v>
          </cell>
          <cell r="E178">
            <v>40057</v>
          </cell>
          <cell r="G178">
            <v>21335</v>
          </cell>
          <cell r="H178">
            <v>11</v>
          </cell>
          <cell r="I178">
            <v>9</v>
          </cell>
          <cell r="J178">
            <v>38200</v>
          </cell>
          <cell r="K178">
            <v>33239</v>
          </cell>
          <cell r="P178" t="str">
            <v>HANNOUNI ABDELOUAHAD</v>
          </cell>
          <cell r="Q178">
            <v>20032299</v>
          </cell>
          <cell r="T178">
            <v>610</v>
          </cell>
          <cell r="U178" t="str">
            <v>D 111075</v>
          </cell>
          <cell r="V178">
            <v>5</v>
          </cell>
        </row>
        <row r="179">
          <cell r="B179">
            <v>167</v>
          </cell>
          <cell r="C179">
            <v>5</v>
          </cell>
          <cell r="D179">
            <v>4</v>
          </cell>
          <cell r="E179">
            <v>39814</v>
          </cell>
          <cell r="G179">
            <v>23861</v>
          </cell>
          <cell r="H179">
            <v>2</v>
          </cell>
          <cell r="I179">
            <v>4</v>
          </cell>
          <cell r="J179">
            <v>38114</v>
          </cell>
          <cell r="K179">
            <v>37769</v>
          </cell>
          <cell r="L179">
            <v>4</v>
          </cell>
          <cell r="M179">
            <v>7</v>
          </cell>
          <cell r="N179">
            <v>27</v>
          </cell>
          <cell r="P179" t="str">
            <v>HARBAL AZZA</v>
          </cell>
          <cell r="Q179">
            <v>20101563</v>
          </cell>
          <cell r="T179">
            <v>133</v>
          </cell>
          <cell r="U179" t="str">
            <v>JF 3789</v>
          </cell>
          <cell r="V179">
            <v>167</v>
          </cell>
        </row>
        <row r="180">
          <cell r="B180">
            <v>1</v>
          </cell>
          <cell r="C180" t="str">
            <v>H*E</v>
          </cell>
          <cell r="D180">
            <v>2</v>
          </cell>
          <cell r="E180">
            <v>40391</v>
          </cell>
          <cell r="G180">
            <v>22985</v>
          </cell>
          <cell r="H180">
            <v>11</v>
          </cell>
          <cell r="I180">
            <v>9</v>
          </cell>
          <cell r="J180">
            <v>38534</v>
          </cell>
          <cell r="K180">
            <v>33420</v>
          </cell>
          <cell r="P180" t="str">
            <v>HARBAL MOHAMED</v>
          </cell>
          <cell r="Q180">
            <v>20047454</v>
          </cell>
          <cell r="T180">
            <v>610</v>
          </cell>
          <cell r="U180" t="str">
            <v>J 152896</v>
          </cell>
          <cell r="V180">
            <v>1</v>
          </cell>
        </row>
        <row r="181">
          <cell r="B181">
            <v>215</v>
          </cell>
          <cell r="C181">
            <v>5</v>
          </cell>
          <cell r="D181">
            <v>4</v>
          </cell>
          <cell r="E181">
            <v>40179</v>
          </cell>
          <cell r="G181">
            <v>21915</v>
          </cell>
          <cell r="H181">
            <v>1</v>
          </cell>
          <cell r="I181">
            <v>6</v>
          </cell>
          <cell r="J181">
            <v>38306</v>
          </cell>
          <cell r="K181">
            <v>37803</v>
          </cell>
          <cell r="O181">
            <v>21706</v>
          </cell>
          <cell r="P181" t="str">
            <v>HARKANI THAMI</v>
          </cell>
          <cell r="Q181">
            <v>20101528</v>
          </cell>
          <cell r="T181">
            <v>119</v>
          </cell>
          <cell r="U181" t="str">
            <v>JF 11586</v>
          </cell>
          <cell r="V181">
            <v>215</v>
          </cell>
        </row>
        <row r="182">
          <cell r="B182">
            <v>103</v>
          </cell>
          <cell r="C182">
            <v>6</v>
          </cell>
          <cell r="D182">
            <v>8</v>
          </cell>
          <cell r="E182">
            <v>39630</v>
          </cell>
          <cell r="G182">
            <v>25934</v>
          </cell>
          <cell r="H182">
            <v>6</v>
          </cell>
          <cell r="I182">
            <v>7</v>
          </cell>
          <cell r="J182">
            <v>38534</v>
          </cell>
          <cell r="K182">
            <v>33420</v>
          </cell>
          <cell r="O182">
            <v>26298</v>
          </cell>
          <cell r="P182" t="str">
            <v>HMAID KHADIJA</v>
          </cell>
          <cell r="Q182">
            <v>20082334</v>
          </cell>
          <cell r="T182">
            <v>222</v>
          </cell>
          <cell r="U182" t="str">
            <v>JF 11797</v>
          </cell>
          <cell r="V182">
            <v>103</v>
          </cell>
        </row>
        <row r="183">
          <cell r="B183">
            <v>67</v>
          </cell>
          <cell r="C183">
            <v>8</v>
          </cell>
          <cell r="D183">
            <v>9</v>
          </cell>
          <cell r="E183">
            <v>40664</v>
          </cell>
          <cell r="G183">
            <v>22647</v>
          </cell>
          <cell r="H183">
            <v>6</v>
          </cell>
          <cell r="I183">
            <v>7</v>
          </cell>
          <cell r="J183">
            <v>38534</v>
          </cell>
          <cell r="K183">
            <v>31533</v>
          </cell>
          <cell r="O183">
            <v>23011</v>
          </cell>
          <cell r="P183" t="str">
            <v>HMIMI MOSTAFA</v>
          </cell>
          <cell r="Q183">
            <v>20048731</v>
          </cell>
          <cell r="T183">
            <v>222</v>
          </cell>
          <cell r="U183" t="str">
            <v>J 151910</v>
          </cell>
          <cell r="V183">
            <v>67</v>
          </cell>
        </row>
        <row r="184">
          <cell r="B184">
            <v>277</v>
          </cell>
          <cell r="C184">
            <v>5</v>
          </cell>
          <cell r="D184">
            <v>6</v>
          </cell>
          <cell r="E184">
            <v>40449</v>
          </cell>
          <cell r="G184">
            <v>24107</v>
          </cell>
          <cell r="H184">
            <v>1</v>
          </cell>
          <cell r="I184">
            <v>7</v>
          </cell>
          <cell r="J184">
            <v>38623</v>
          </cell>
          <cell r="K184">
            <v>36495</v>
          </cell>
          <cell r="P184" t="str">
            <v>HOUMANI ABDNBI</v>
          </cell>
          <cell r="Q184">
            <v>20089478</v>
          </cell>
          <cell r="T184">
            <v>122</v>
          </cell>
          <cell r="U184" t="str">
            <v>JF 6097</v>
          </cell>
          <cell r="V184">
            <v>277</v>
          </cell>
        </row>
        <row r="185">
          <cell r="B185">
            <v>4</v>
          </cell>
          <cell r="C185">
            <v>11</v>
          </cell>
          <cell r="D185">
            <v>8</v>
          </cell>
          <cell r="E185">
            <v>40360</v>
          </cell>
          <cell r="G185">
            <v>20371</v>
          </cell>
          <cell r="H185">
            <v>8</v>
          </cell>
          <cell r="I185">
            <v>1</v>
          </cell>
          <cell r="J185">
            <v>30926</v>
          </cell>
          <cell r="P185" t="str">
            <v>HRA L'HOUSSAYN</v>
          </cell>
          <cell r="Q185">
            <v>20086583</v>
          </cell>
          <cell r="T185">
            <v>207</v>
          </cell>
          <cell r="U185" t="str">
            <v>J 24643</v>
          </cell>
          <cell r="V185">
            <v>4</v>
          </cell>
        </row>
        <row r="186">
          <cell r="B186">
            <v>147</v>
          </cell>
          <cell r="C186">
            <v>6</v>
          </cell>
          <cell r="D186">
            <v>7</v>
          </cell>
          <cell r="E186">
            <v>39814</v>
          </cell>
          <cell r="G186">
            <v>24540</v>
          </cell>
          <cell r="H186">
            <v>5</v>
          </cell>
          <cell r="I186">
            <v>6</v>
          </cell>
          <cell r="J186">
            <v>37622</v>
          </cell>
          <cell r="K186">
            <v>35796</v>
          </cell>
          <cell r="L186">
            <v>5</v>
          </cell>
          <cell r="M186">
            <v>9</v>
          </cell>
          <cell r="P186" t="str">
            <v>HRA NAIMA</v>
          </cell>
          <cell r="Q186">
            <v>20089526</v>
          </cell>
          <cell r="T186">
            <v>174</v>
          </cell>
          <cell r="U186" t="str">
            <v>J 138546</v>
          </cell>
          <cell r="V186">
            <v>147</v>
          </cell>
        </row>
        <row r="187">
          <cell r="B187">
            <v>131</v>
          </cell>
          <cell r="C187">
            <v>6</v>
          </cell>
          <cell r="D187">
            <v>7</v>
          </cell>
          <cell r="E187">
            <v>39995</v>
          </cell>
          <cell r="G187">
            <v>22647</v>
          </cell>
          <cell r="H187">
            <v>5</v>
          </cell>
          <cell r="I187">
            <v>6</v>
          </cell>
          <cell r="J187">
            <v>37803</v>
          </cell>
          <cell r="K187">
            <v>35247</v>
          </cell>
          <cell r="O187">
            <v>23011</v>
          </cell>
          <cell r="P187" t="str">
            <v>HRAIMA MOHAMED</v>
          </cell>
          <cell r="Q187">
            <v>20101666</v>
          </cell>
          <cell r="T187">
            <v>174</v>
          </cell>
          <cell r="U187" t="str">
            <v>J 155839</v>
          </cell>
          <cell r="V187">
            <v>131</v>
          </cell>
        </row>
        <row r="188">
          <cell r="B188">
            <v>6</v>
          </cell>
          <cell r="C188" t="str">
            <v>H*E</v>
          </cell>
          <cell r="D188">
            <v>2</v>
          </cell>
          <cell r="E188">
            <v>40479</v>
          </cell>
          <cell r="G188">
            <v>22646</v>
          </cell>
          <cell r="H188">
            <v>11</v>
          </cell>
          <cell r="I188">
            <v>9</v>
          </cell>
          <cell r="J188">
            <v>38623</v>
          </cell>
          <cell r="K188">
            <v>34240</v>
          </cell>
          <cell r="P188" t="str">
            <v>ISMAIL MOHAMED YAKOUB</v>
          </cell>
          <cell r="Q188">
            <v>20086608</v>
          </cell>
          <cell r="T188">
            <v>610</v>
          </cell>
          <cell r="U188" t="str">
            <v>J 150488</v>
          </cell>
          <cell r="V188">
            <v>6</v>
          </cell>
        </row>
        <row r="189">
          <cell r="B189">
            <v>254</v>
          </cell>
          <cell r="C189">
            <v>5</v>
          </cell>
          <cell r="D189">
            <v>5</v>
          </cell>
          <cell r="E189">
            <v>40297</v>
          </cell>
          <cell r="G189">
            <v>21014</v>
          </cell>
          <cell r="H189">
            <v>1</v>
          </cell>
          <cell r="I189">
            <v>4</v>
          </cell>
          <cell r="J189">
            <v>38106</v>
          </cell>
          <cell r="K189">
            <v>37803</v>
          </cell>
          <cell r="L189">
            <v>4</v>
          </cell>
          <cell r="M189">
            <v>6</v>
          </cell>
          <cell r="O189">
            <v>20833</v>
          </cell>
          <cell r="P189" t="str">
            <v>IZEM DRISS</v>
          </cell>
          <cell r="Q189">
            <v>20101522</v>
          </cell>
          <cell r="T189">
            <v>115</v>
          </cell>
          <cell r="U189" t="str">
            <v>V 30669</v>
          </cell>
          <cell r="V189">
            <v>254</v>
          </cell>
        </row>
        <row r="190">
          <cell r="B190">
            <v>258</v>
          </cell>
          <cell r="C190">
            <v>5</v>
          </cell>
          <cell r="D190">
            <v>5</v>
          </cell>
          <cell r="E190">
            <v>39814</v>
          </cell>
          <cell r="G190">
            <v>22464</v>
          </cell>
          <cell r="H190">
            <v>1</v>
          </cell>
          <cell r="I190">
            <v>6</v>
          </cell>
          <cell r="J190">
            <v>37803</v>
          </cell>
          <cell r="K190">
            <v>37803</v>
          </cell>
          <cell r="L190">
            <v>15</v>
          </cell>
          <cell r="N190">
            <v>26</v>
          </cell>
          <cell r="P190" t="str">
            <v>JAAFARI AHMED</v>
          </cell>
          <cell r="Q190">
            <v>20101527</v>
          </cell>
          <cell r="U190" t="str">
            <v>J 153433</v>
          </cell>
          <cell r="V190">
            <v>258</v>
          </cell>
        </row>
        <row r="191">
          <cell r="B191">
            <v>256</v>
          </cell>
          <cell r="C191">
            <v>5</v>
          </cell>
          <cell r="D191">
            <v>6</v>
          </cell>
          <cell r="E191">
            <v>40647</v>
          </cell>
          <cell r="G191">
            <v>23531</v>
          </cell>
          <cell r="H191">
            <v>1</v>
          </cell>
          <cell r="I191">
            <v>6</v>
          </cell>
          <cell r="J191">
            <v>38091</v>
          </cell>
          <cell r="K191">
            <v>37803</v>
          </cell>
          <cell r="L191">
            <v>13</v>
          </cell>
          <cell r="M191">
            <v>10</v>
          </cell>
          <cell r="N191">
            <v>4</v>
          </cell>
          <cell r="P191" t="str">
            <v>JAAFARI MOHAMED</v>
          </cell>
          <cell r="Q191">
            <v>20101521</v>
          </cell>
          <cell r="T191">
            <v>119</v>
          </cell>
          <cell r="U191" t="str">
            <v>SH 37204</v>
          </cell>
          <cell r="V191">
            <v>256</v>
          </cell>
        </row>
        <row r="192">
          <cell r="B192">
            <v>19</v>
          </cell>
          <cell r="C192">
            <v>11</v>
          </cell>
          <cell r="D192">
            <v>8</v>
          </cell>
          <cell r="E192">
            <v>40729</v>
          </cell>
          <cell r="F192">
            <v>40422</v>
          </cell>
          <cell r="G192">
            <v>23233</v>
          </cell>
          <cell r="H192">
            <v>9</v>
          </cell>
          <cell r="I192">
            <v>8</v>
          </cell>
          <cell r="J192">
            <v>38231</v>
          </cell>
          <cell r="K192">
            <v>32021</v>
          </cell>
          <cell r="P192" t="str">
            <v>JADLA AHMED</v>
          </cell>
          <cell r="Q192">
            <v>20086618</v>
          </cell>
          <cell r="S192">
            <v>40422</v>
          </cell>
          <cell r="T192">
            <v>382</v>
          </cell>
          <cell r="U192" t="str">
            <v>F 173838</v>
          </cell>
          <cell r="V192">
            <v>19</v>
          </cell>
        </row>
        <row r="193">
          <cell r="B193">
            <v>3</v>
          </cell>
          <cell r="C193">
            <v>11</v>
          </cell>
          <cell r="D193">
            <v>9</v>
          </cell>
          <cell r="E193">
            <v>40132</v>
          </cell>
          <cell r="G193">
            <v>25933</v>
          </cell>
          <cell r="H193">
            <v>10</v>
          </cell>
          <cell r="I193">
            <v>8</v>
          </cell>
          <cell r="J193">
            <v>38671</v>
          </cell>
          <cell r="K193">
            <v>35170</v>
          </cell>
          <cell r="P193" t="str">
            <v>JAIMOUAA SALEM</v>
          </cell>
          <cell r="Q193">
            <v>20089274</v>
          </cell>
          <cell r="T193">
            <v>460</v>
          </cell>
          <cell r="U193" t="str">
            <v>JF 8556</v>
          </cell>
          <cell r="V193">
            <v>3</v>
          </cell>
        </row>
        <row r="194">
          <cell r="B194">
            <v>228</v>
          </cell>
          <cell r="C194">
            <v>5</v>
          </cell>
          <cell r="D194">
            <v>5</v>
          </cell>
          <cell r="E194">
            <v>40087</v>
          </cell>
          <cell r="G194">
            <v>25121</v>
          </cell>
          <cell r="H194">
            <v>5</v>
          </cell>
          <cell r="I194">
            <v>3</v>
          </cell>
          <cell r="J194">
            <v>38626</v>
          </cell>
          <cell r="K194">
            <v>33604</v>
          </cell>
          <cell r="O194">
            <v>25203</v>
          </cell>
          <cell r="P194" t="str">
            <v>JIRANI AICHA</v>
          </cell>
          <cell r="Q194">
            <v>20075977</v>
          </cell>
          <cell r="T194">
            <v>150</v>
          </cell>
          <cell r="U194" t="str">
            <v>E 347277</v>
          </cell>
          <cell r="V194">
            <v>228</v>
          </cell>
        </row>
        <row r="195">
          <cell r="B195">
            <v>253</v>
          </cell>
          <cell r="C195">
            <v>5</v>
          </cell>
          <cell r="D195">
            <v>3</v>
          </cell>
          <cell r="E195">
            <v>40179</v>
          </cell>
          <cell r="G195">
            <v>21550</v>
          </cell>
          <cell r="H195">
            <v>1</v>
          </cell>
          <cell r="I195">
            <v>4</v>
          </cell>
          <cell r="J195">
            <v>38108</v>
          </cell>
          <cell r="K195">
            <v>37803</v>
          </cell>
          <cell r="P195" t="str">
            <v>JNAIBA MBAREK</v>
          </cell>
          <cell r="Q195">
            <v>20101511</v>
          </cell>
          <cell r="T195">
            <v>115</v>
          </cell>
          <cell r="U195" t="str">
            <v>JF 3260</v>
          </cell>
          <cell r="V195">
            <v>253</v>
          </cell>
        </row>
        <row r="196">
          <cell r="B196">
            <v>30</v>
          </cell>
          <cell r="C196">
            <v>8</v>
          </cell>
          <cell r="D196">
            <v>3</v>
          </cell>
          <cell r="E196">
            <v>38426</v>
          </cell>
          <cell r="G196">
            <v>27784</v>
          </cell>
          <cell r="H196">
            <v>8</v>
          </cell>
          <cell r="I196">
            <v>3</v>
          </cell>
          <cell r="J196">
            <v>38426</v>
          </cell>
          <cell r="K196">
            <v>37695</v>
          </cell>
          <cell r="O196">
            <v>27764</v>
          </cell>
          <cell r="P196" t="str">
            <v>JOUA FATIMA</v>
          </cell>
          <cell r="Q196">
            <v>20101567</v>
          </cell>
          <cell r="T196">
            <v>241</v>
          </cell>
          <cell r="U196" t="str">
            <v>SH 94360</v>
          </cell>
          <cell r="V196">
            <v>30</v>
          </cell>
        </row>
        <row r="197">
          <cell r="B197">
            <v>281</v>
          </cell>
          <cell r="C197">
            <v>5</v>
          </cell>
          <cell r="D197">
            <v>4</v>
          </cell>
          <cell r="E197">
            <v>40545</v>
          </cell>
          <cell r="G197">
            <v>28855</v>
          </cell>
          <cell r="P197" t="str">
            <v>KADIRI MOHAMED</v>
          </cell>
          <cell r="Q197">
            <v>0</v>
          </cell>
          <cell r="U197" t="str">
            <v>JF 27175</v>
          </cell>
          <cell r="V197">
            <v>281</v>
          </cell>
        </row>
        <row r="198">
          <cell r="B198">
            <v>48</v>
          </cell>
          <cell r="C198">
            <v>10</v>
          </cell>
          <cell r="D198">
            <v>8</v>
          </cell>
          <cell r="E198">
            <v>40262</v>
          </cell>
          <cell r="G198">
            <v>23049</v>
          </cell>
          <cell r="H198">
            <v>9</v>
          </cell>
          <cell r="I198">
            <v>6</v>
          </cell>
          <cell r="J198">
            <v>36770</v>
          </cell>
          <cell r="K198">
            <v>32752</v>
          </cell>
          <cell r="O198">
            <v>23376</v>
          </cell>
          <cell r="P198" t="str">
            <v>KAHI ABDELJALIL</v>
          </cell>
          <cell r="Q198">
            <v>20053849</v>
          </cell>
          <cell r="R198" t="b">
            <v>0</v>
          </cell>
          <cell r="T198">
            <v>339</v>
          </cell>
          <cell r="U198" t="str">
            <v>B 787874</v>
          </cell>
          <cell r="V198">
            <v>48</v>
          </cell>
        </row>
        <row r="199">
          <cell r="B199">
            <v>135</v>
          </cell>
          <cell r="C199">
            <v>8</v>
          </cell>
          <cell r="D199">
            <v>7</v>
          </cell>
          <cell r="E199">
            <v>40544</v>
          </cell>
          <cell r="G199">
            <v>23053</v>
          </cell>
          <cell r="H199">
            <v>6</v>
          </cell>
          <cell r="I199">
            <v>6</v>
          </cell>
          <cell r="J199">
            <v>38169</v>
          </cell>
          <cell r="K199">
            <v>33420</v>
          </cell>
          <cell r="P199" t="str">
            <v>KAISS ABDELLAH</v>
          </cell>
          <cell r="Q199">
            <v>20053852</v>
          </cell>
          <cell r="T199">
            <v>209</v>
          </cell>
          <cell r="U199" t="str">
            <v>P 48849</v>
          </cell>
          <cell r="V199">
            <v>135</v>
          </cell>
        </row>
        <row r="200">
          <cell r="B200">
            <v>49</v>
          </cell>
          <cell r="C200">
            <v>9</v>
          </cell>
          <cell r="D200">
            <v>9</v>
          </cell>
          <cell r="E200">
            <v>39273</v>
          </cell>
          <cell r="G200">
            <v>24333</v>
          </cell>
          <cell r="H200">
            <v>9</v>
          </cell>
          <cell r="I200">
            <v>9</v>
          </cell>
          <cell r="J200">
            <v>39273</v>
          </cell>
          <cell r="K200">
            <v>35065</v>
          </cell>
          <cell r="P200" t="str">
            <v>KAYA LAHBIB</v>
          </cell>
          <cell r="Q200">
            <v>20086684</v>
          </cell>
          <cell r="T200">
            <v>404</v>
          </cell>
          <cell r="U200" t="str">
            <v>JF 4076</v>
          </cell>
          <cell r="V200">
            <v>49</v>
          </cell>
        </row>
        <row r="201">
          <cell r="B201">
            <v>26</v>
          </cell>
          <cell r="C201">
            <v>9</v>
          </cell>
          <cell r="D201">
            <v>9</v>
          </cell>
          <cell r="E201">
            <v>40909</v>
          </cell>
          <cell r="G201">
            <v>23982</v>
          </cell>
          <cell r="H201">
            <v>9</v>
          </cell>
          <cell r="I201">
            <v>6</v>
          </cell>
          <cell r="J201">
            <v>37622</v>
          </cell>
          <cell r="K201">
            <v>33604</v>
          </cell>
          <cell r="P201" t="str">
            <v>KAZ NAJATE</v>
          </cell>
          <cell r="Q201">
            <v>20064034</v>
          </cell>
          <cell r="T201">
            <v>339</v>
          </cell>
          <cell r="U201" t="str">
            <v>N 38718</v>
          </cell>
          <cell r="V201">
            <v>26</v>
          </cell>
        </row>
        <row r="202">
          <cell r="B202">
            <v>93</v>
          </cell>
          <cell r="C202">
            <v>6</v>
          </cell>
          <cell r="D202">
            <v>6</v>
          </cell>
          <cell r="E202">
            <v>41095</v>
          </cell>
          <cell r="G202">
            <v>24472</v>
          </cell>
          <cell r="H202">
            <v>5</v>
          </cell>
          <cell r="I202">
            <v>5</v>
          </cell>
          <cell r="J202">
            <v>39634</v>
          </cell>
          <cell r="K202">
            <v>37769</v>
          </cell>
          <cell r="L202">
            <v>4</v>
          </cell>
          <cell r="M202">
            <v>7</v>
          </cell>
          <cell r="N202">
            <v>27</v>
          </cell>
          <cell r="P202" t="str">
            <v>KHABACHE ABDESSLAM</v>
          </cell>
          <cell r="Q202">
            <v>20101568</v>
          </cell>
          <cell r="T202">
            <v>165</v>
          </cell>
          <cell r="U202" t="str">
            <v>JF 1460</v>
          </cell>
          <cell r="V202">
            <v>93</v>
          </cell>
        </row>
        <row r="203">
          <cell r="B203">
            <v>104</v>
          </cell>
          <cell r="C203">
            <v>5</v>
          </cell>
          <cell r="D203">
            <v>6</v>
          </cell>
          <cell r="E203">
            <v>40363</v>
          </cell>
          <cell r="G203">
            <v>26164</v>
          </cell>
          <cell r="H203">
            <v>5</v>
          </cell>
          <cell r="I203">
            <v>3</v>
          </cell>
          <cell r="J203">
            <v>38172</v>
          </cell>
          <cell r="K203">
            <v>33604</v>
          </cell>
          <cell r="P203" t="str">
            <v>KHANOUCHI ZINEB</v>
          </cell>
          <cell r="Q203">
            <v>20082353</v>
          </cell>
          <cell r="T203">
            <v>150</v>
          </cell>
          <cell r="U203" t="str">
            <v>I 245662</v>
          </cell>
          <cell r="V203">
            <v>104</v>
          </cell>
        </row>
        <row r="204">
          <cell r="B204">
            <v>57</v>
          </cell>
          <cell r="C204">
            <v>9</v>
          </cell>
          <cell r="D204">
            <v>9</v>
          </cell>
          <cell r="E204">
            <v>39273</v>
          </cell>
          <cell r="G204">
            <v>24817</v>
          </cell>
          <cell r="H204">
            <v>9</v>
          </cell>
          <cell r="I204">
            <v>8</v>
          </cell>
          <cell r="J204">
            <v>38543</v>
          </cell>
          <cell r="K204">
            <v>32334</v>
          </cell>
          <cell r="P204" t="str">
            <v>LAAMIRI MIMOUN</v>
          </cell>
          <cell r="Q204">
            <v>20078141</v>
          </cell>
          <cell r="T204">
            <v>382</v>
          </cell>
          <cell r="U204" t="str">
            <v>JF 6651</v>
          </cell>
          <cell r="V204">
            <v>57</v>
          </cell>
        </row>
        <row r="205">
          <cell r="B205">
            <v>52</v>
          </cell>
          <cell r="C205">
            <v>9</v>
          </cell>
          <cell r="D205">
            <v>8</v>
          </cell>
          <cell r="E205">
            <v>40848</v>
          </cell>
          <cell r="G205">
            <v>22375</v>
          </cell>
          <cell r="H205">
            <v>9</v>
          </cell>
          <cell r="I205">
            <v>6</v>
          </cell>
          <cell r="J205">
            <v>38657</v>
          </cell>
          <cell r="K205">
            <v>35004</v>
          </cell>
          <cell r="P205" t="str">
            <v>LAASRI MOULAY AHMED</v>
          </cell>
          <cell r="Q205">
            <v>20089271</v>
          </cell>
          <cell r="T205">
            <v>339</v>
          </cell>
          <cell r="U205" t="str">
            <v>J 88838</v>
          </cell>
          <cell r="V205">
            <v>52</v>
          </cell>
        </row>
        <row r="206">
          <cell r="B206">
            <v>238</v>
          </cell>
          <cell r="C206">
            <v>5</v>
          </cell>
          <cell r="D206">
            <v>8</v>
          </cell>
          <cell r="E206">
            <v>0</v>
          </cell>
          <cell r="G206">
            <v>22281</v>
          </cell>
          <cell r="H206">
            <v>2</v>
          </cell>
          <cell r="I206">
            <v>9</v>
          </cell>
          <cell r="J206">
            <v>38473</v>
          </cell>
          <cell r="K206">
            <v>32629</v>
          </cell>
          <cell r="L206">
            <v>8</v>
          </cell>
          <cell r="P206" t="str">
            <v>LAASSAIRI EL MAHJOUB</v>
          </cell>
          <cell r="Q206">
            <v>20039353</v>
          </cell>
          <cell r="T206">
            <v>153</v>
          </cell>
          <cell r="U206" t="str">
            <v>J 71865</v>
          </cell>
          <cell r="V206">
            <v>238</v>
          </cell>
        </row>
        <row r="207">
          <cell r="B207">
            <v>112</v>
          </cell>
          <cell r="C207">
            <v>5</v>
          </cell>
          <cell r="D207">
            <v>8</v>
          </cell>
          <cell r="E207">
            <v>39264</v>
          </cell>
          <cell r="G207">
            <v>25312</v>
          </cell>
          <cell r="H207">
            <v>5</v>
          </cell>
          <cell r="I207">
            <v>7</v>
          </cell>
          <cell r="J207">
            <v>38169</v>
          </cell>
          <cell r="K207">
            <v>33420</v>
          </cell>
          <cell r="O207">
            <v>25568</v>
          </cell>
          <cell r="P207" t="str">
            <v>LACHGAR LAHCEN</v>
          </cell>
          <cell r="Q207">
            <v>20078721</v>
          </cell>
          <cell r="T207">
            <v>183</v>
          </cell>
          <cell r="U207" t="str">
            <v>JF 8452</v>
          </cell>
          <cell r="V207">
            <v>112</v>
          </cell>
        </row>
        <row r="208">
          <cell r="B208">
            <v>211</v>
          </cell>
          <cell r="C208">
            <v>5</v>
          </cell>
          <cell r="D208">
            <v>7</v>
          </cell>
          <cell r="E208">
            <v>40802</v>
          </cell>
          <cell r="G208">
            <v>23011</v>
          </cell>
          <cell r="H208">
            <v>2</v>
          </cell>
          <cell r="I208">
            <v>6</v>
          </cell>
          <cell r="J208">
            <v>37880</v>
          </cell>
          <cell r="P208" t="str">
            <v>LACHGAR SALEK</v>
          </cell>
          <cell r="Q208">
            <v>20089488</v>
          </cell>
          <cell r="T208">
            <v>139</v>
          </cell>
          <cell r="U208" t="str">
            <v>J 144542</v>
          </cell>
          <cell r="V208">
            <v>211</v>
          </cell>
        </row>
        <row r="209">
          <cell r="B209">
            <v>77</v>
          </cell>
          <cell r="C209">
            <v>8</v>
          </cell>
          <cell r="D209">
            <v>9</v>
          </cell>
          <cell r="E209">
            <v>39639</v>
          </cell>
          <cell r="G209">
            <v>24335</v>
          </cell>
          <cell r="H209">
            <v>8</v>
          </cell>
          <cell r="I209">
            <v>6</v>
          </cell>
          <cell r="J209">
            <v>36708</v>
          </cell>
          <cell r="K209">
            <v>32334</v>
          </cell>
          <cell r="O209">
            <v>24472</v>
          </cell>
          <cell r="P209" t="str">
            <v>LAFKIR AICHA</v>
          </cell>
          <cell r="Q209">
            <v>20068815</v>
          </cell>
          <cell r="T209">
            <v>293</v>
          </cell>
          <cell r="U209" t="str">
            <v>SH 60835</v>
          </cell>
          <cell r="V209">
            <v>77</v>
          </cell>
        </row>
        <row r="210">
          <cell r="B210">
            <v>291</v>
          </cell>
          <cell r="C210">
            <v>5</v>
          </cell>
          <cell r="D210">
            <v>4</v>
          </cell>
          <cell r="E210">
            <v>40527</v>
          </cell>
          <cell r="G210">
            <v>24837</v>
          </cell>
          <cell r="P210" t="str">
            <v>LAFNAGAR MALIKA</v>
          </cell>
          <cell r="Q210">
            <v>0</v>
          </cell>
          <cell r="U210" t="str">
            <v>JF 6205</v>
          </cell>
          <cell r="V210">
            <v>291</v>
          </cell>
        </row>
        <row r="211">
          <cell r="B211">
            <v>15</v>
          </cell>
          <cell r="C211" t="str">
            <v>H*E</v>
          </cell>
          <cell r="D211">
            <v>1</v>
          </cell>
          <cell r="E211">
            <v>38596</v>
          </cell>
          <cell r="G211">
            <v>24118</v>
          </cell>
          <cell r="H211">
            <v>8</v>
          </cell>
          <cell r="I211">
            <v>1</v>
          </cell>
          <cell r="J211">
            <v>32334</v>
          </cell>
          <cell r="K211">
            <v>32334</v>
          </cell>
          <cell r="P211" t="str">
            <v>LAGHZAL BRAHIM</v>
          </cell>
          <cell r="Q211">
            <v>20115195</v>
          </cell>
          <cell r="T211">
            <v>207</v>
          </cell>
          <cell r="U211" t="str">
            <v>JF 5085</v>
          </cell>
          <cell r="V211">
            <v>15</v>
          </cell>
        </row>
        <row r="212">
          <cell r="B212">
            <v>205</v>
          </cell>
          <cell r="C212">
            <v>5</v>
          </cell>
          <cell r="D212">
            <v>6</v>
          </cell>
          <cell r="E212">
            <v>41120</v>
          </cell>
          <cell r="G212">
            <v>22647</v>
          </cell>
          <cell r="H212">
            <v>2</v>
          </cell>
          <cell r="I212">
            <v>4</v>
          </cell>
          <cell r="J212">
            <v>38353</v>
          </cell>
          <cell r="K212">
            <v>38353</v>
          </cell>
          <cell r="L212">
            <v>6</v>
          </cell>
          <cell r="O212">
            <v>23011</v>
          </cell>
          <cell r="P212" t="str">
            <v>LAHOUAR MAHMOUD</v>
          </cell>
          <cell r="Q212">
            <v>20101570</v>
          </cell>
          <cell r="T212">
            <v>133</v>
          </cell>
          <cell r="U212" t="str">
            <v>J 155637</v>
          </cell>
          <cell r="V212">
            <v>205</v>
          </cell>
        </row>
        <row r="213">
          <cell r="B213">
            <v>275</v>
          </cell>
          <cell r="C213">
            <v>5</v>
          </cell>
          <cell r="D213">
            <v>6</v>
          </cell>
          <cell r="E213">
            <v>40862</v>
          </cell>
          <cell r="G213">
            <v>20820</v>
          </cell>
          <cell r="H213">
            <v>1</v>
          </cell>
          <cell r="I213">
            <v>6</v>
          </cell>
          <cell r="J213">
            <v>38306</v>
          </cell>
          <cell r="K213">
            <v>37803</v>
          </cell>
          <cell r="L213">
            <v>11</v>
          </cell>
          <cell r="M213">
            <v>7</v>
          </cell>
          <cell r="N213">
            <v>2</v>
          </cell>
          <cell r="P213" t="str">
            <v>LAKHDER MOHAMED</v>
          </cell>
          <cell r="Q213">
            <v>20101573</v>
          </cell>
          <cell r="T213">
            <v>119</v>
          </cell>
          <cell r="U213" t="str">
            <v>JF 9029</v>
          </cell>
          <cell r="V213">
            <v>275</v>
          </cell>
        </row>
        <row r="214">
          <cell r="B214">
            <v>266</v>
          </cell>
          <cell r="C214">
            <v>5</v>
          </cell>
          <cell r="D214">
            <v>6</v>
          </cell>
          <cell r="E214">
            <v>0</v>
          </cell>
          <cell r="G214">
            <v>23915</v>
          </cell>
          <cell r="H214">
            <v>2</v>
          </cell>
          <cell r="I214">
            <v>7</v>
          </cell>
          <cell r="J214">
            <v>38353</v>
          </cell>
          <cell r="K214">
            <v>35065</v>
          </cell>
          <cell r="L214">
            <v>7</v>
          </cell>
          <cell r="M214">
            <v>4</v>
          </cell>
          <cell r="P214" t="str">
            <v>LAKHLAIFI LAHOUCINE</v>
          </cell>
          <cell r="Q214">
            <v>20089282</v>
          </cell>
          <cell r="T214">
            <v>144</v>
          </cell>
          <cell r="U214" t="str">
            <v>JF 1883</v>
          </cell>
          <cell r="V214">
            <v>266</v>
          </cell>
        </row>
        <row r="215">
          <cell r="B215">
            <v>261</v>
          </cell>
          <cell r="C215">
            <v>5</v>
          </cell>
          <cell r="D215">
            <v>5</v>
          </cell>
          <cell r="E215">
            <v>40360</v>
          </cell>
          <cell r="G215">
            <v>25662</v>
          </cell>
          <cell r="H215">
            <v>1</v>
          </cell>
          <cell r="I215">
            <v>5</v>
          </cell>
          <cell r="J215">
            <v>38534</v>
          </cell>
          <cell r="K215">
            <v>37803</v>
          </cell>
          <cell r="P215" t="str">
            <v>LAKTIF ALI</v>
          </cell>
          <cell r="Q215">
            <v>20101524</v>
          </cell>
          <cell r="T215">
            <v>117</v>
          </cell>
          <cell r="U215" t="str">
            <v>JA 33737</v>
          </cell>
          <cell r="V215">
            <v>261</v>
          </cell>
        </row>
        <row r="216">
          <cell r="B216">
            <v>293</v>
          </cell>
          <cell r="C216">
            <v>5</v>
          </cell>
          <cell r="D216">
            <v>5</v>
          </cell>
          <cell r="E216">
            <v>40179</v>
          </cell>
          <cell r="G216">
            <v>25204</v>
          </cell>
          <cell r="H216">
            <v>2</v>
          </cell>
          <cell r="I216">
            <v>6</v>
          </cell>
          <cell r="J216">
            <v>38306</v>
          </cell>
          <cell r="K216">
            <v>37803</v>
          </cell>
          <cell r="L216">
            <v>11</v>
          </cell>
          <cell r="M216">
            <v>4</v>
          </cell>
          <cell r="N216">
            <v>2</v>
          </cell>
          <cell r="O216">
            <v>25568</v>
          </cell>
          <cell r="P216" t="str">
            <v>LAMAYLAH HASANA</v>
          </cell>
          <cell r="Q216">
            <v>20101569</v>
          </cell>
          <cell r="T216">
            <v>139</v>
          </cell>
          <cell r="U216" t="str">
            <v>JF 10360</v>
          </cell>
          <cell r="V216">
            <v>293</v>
          </cell>
        </row>
        <row r="217">
          <cell r="B217">
            <v>68</v>
          </cell>
          <cell r="C217">
            <v>8</v>
          </cell>
          <cell r="D217">
            <v>7</v>
          </cell>
          <cell r="E217">
            <v>0</v>
          </cell>
          <cell r="G217">
            <v>23742</v>
          </cell>
          <cell r="H217">
            <v>6</v>
          </cell>
          <cell r="I217">
            <v>6</v>
          </cell>
          <cell r="J217">
            <v>38553</v>
          </cell>
          <cell r="K217">
            <v>34900</v>
          </cell>
          <cell r="P217" t="str">
            <v>LAMDAYMIGH EL BATOUL</v>
          </cell>
          <cell r="Q217">
            <v>20059232</v>
          </cell>
          <cell r="T217">
            <v>209</v>
          </cell>
          <cell r="U217" t="str">
            <v>JF 2888</v>
          </cell>
          <cell r="V217">
            <v>68</v>
          </cell>
        </row>
        <row r="218">
          <cell r="B218">
            <v>137</v>
          </cell>
          <cell r="C218">
            <v>6</v>
          </cell>
          <cell r="D218">
            <v>7</v>
          </cell>
          <cell r="E218">
            <v>39722</v>
          </cell>
          <cell r="G218">
            <v>23553</v>
          </cell>
          <cell r="H218">
            <v>5</v>
          </cell>
          <cell r="I218">
            <v>6</v>
          </cell>
          <cell r="J218">
            <v>37895</v>
          </cell>
          <cell r="K218">
            <v>35065</v>
          </cell>
          <cell r="L218">
            <v>8</v>
          </cell>
          <cell r="M218">
            <v>6</v>
          </cell>
          <cell r="P218" t="str">
            <v>LAMLAD MOHAMMED</v>
          </cell>
          <cell r="Q218">
            <v>20089291</v>
          </cell>
          <cell r="T218">
            <v>174</v>
          </cell>
          <cell r="U218" t="str">
            <v>U 73858</v>
          </cell>
          <cell r="V218">
            <v>137</v>
          </cell>
        </row>
        <row r="219">
          <cell r="B219">
            <v>154</v>
          </cell>
          <cell r="C219">
            <v>7</v>
          </cell>
          <cell r="D219">
            <v>8</v>
          </cell>
          <cell r="E219">
            <v>39639</v>
          </cell>
          <cell r="G219">
            <v>24906</v>
          </cell>
          <cell r="H219">
            <v>6</v>
          </cell>
          <cell r="I219">
            <v>6</v>
          </cell>
          <cell r="J219">
            <v>36526</v>
          </cell>
          <cell r="K219">
            <v>32334</v>
          </cell>
          <cell r="O219">
            <v>24893</v>
          </cell>
          <cell r="P219" t="str">
            <v>LAMSALLAK MOHAMED</v>
          </cell>
          <cell r="Q219">
            <v>20073529</v>
          </cell>
          <cell r="T219">
            <v>209</v>
          </cell>
          <cell r="U219" t="str">
            <v>SH 55799</v>
          </cell>
          <cell r="V219">
            <v>154</v>
          </cell>
        </row>
        <row r="220">
          <cell r="B220">
            <v>298</v>
          </cell>
          <cell r="C220">
            <v>9</v>
          </cell>
          <cell r="D220">
            <v>9</v>
          </cell>
          <cell r="E220">
            <v>40746</v>
          </cell>
          <cell r="G220">
            <v>24108</v>
          </cell>
          <cell r="H220">
            <v>9</v>
          </cell>
          <cell r="I220">
            <v>6</v>
          </cell>
          <cell r="J220">
            <v>37459</v>
          </cell>
          <cell r="K220">
            <v>33441</v>
          </cell>
          <cell r="O220">
            <v>24472</v>
          </cell>
          <cell r="P220" t="str">
            <v>LANSSARI M'BARK</v>
          </cell>
          <cell r="Q220">
            <v>20068842</v>
          </cell>
          <cell r="T220">
            <v>339</v>
          </cell>
          <cell r="U220" t="str">
            <v>JA 4138</v>
          </cell>
          <cell r="V220">
            <v>298</v>
          </cell>
        </row>
        <row r="221">
          <cell r="B221">
            <v>150</v>
          </cell>
          <cell r="C221">
            <v>7</v>
          </cell>
          <cell r="D221">
            <v>7</v>
          </cell>
          <cell r="E221">
            <v>40543</v>
          </cell>
          <cell r="G221">
            <v>20090</v>
          </cell>
          <cell r="H221">
            <v>6</v>
          </cell>
          <cell r="I221">
            <v>6</v>
          </cell>
          <cell r="J221">
            <v>37987</v>
          </cell>
          <cell r="K221">
            <v>35065</v>
          </cell>
          <cell r="O221">
            <v>20454</v>
          </cell>
          <cell r="P221" t="str">
            <v>LARGO HASSANE</v>
          </cell>
          <cell r="Q221">
            <v>20007641</v>
          </cell>
          <cell r="T221">
            <v>209</v>
          </cell>
          <cell r="U221" t="str">
            <v>J 90602</v>
          </cell>
          <cell r="V221">
            <v>150</v>
          </cell>
        </row>
        <row r="222">
          <cell r="B222">
            <v>243</v>
          </cell>
          <cell r="C222">
            <v>5</v>
          </cell>
          <cell r="D222">
            <v>6</v>
          </cell>
          <cell r="E222">
            <v>40681</v>
          </cell>
          <cell r="G222">
            <v>25483</v>
          </cell>
          <cell r="H222">
            <v>1</v>
          </cell>
          <cell r="I222">
            <v>6</v>
          </cell>
          <cell r="J222">
            <v>37803</v>
          </cell>
          <cell r="K222">
            <v>37803</v>
          </cell>
          <cell r="L222">
            <v>15</v>
          </cell>
          <cell r="M222">
            <v>2</v>
          </cell>
          <cell r="N222">
            <v>26</v>
          </cell>
          <cell r="P222" t="str">
            <v>LAZRAQ AHMED</v>
          </cell>
          <cell r="Q222">
            <v>20073510</v>
          </cell>
          <cell r="T222">
            <v>119</v>
          </cell>
          <cell r="U222" t="str">
            <v>JF 9145</v>
          </cell>
          <cell r="V222">
            <v>243</v>
          </cell>
        </row>
        <row r="223">
          <cell r="B223">
            <v>174</v>
          </cell>
          <cell r="C223">
            <v>5</v>
          </cell>
          <cell r="D223">
            <v>3</v>
          </cell>
          <cell r="E223">
            <v>39814</v>
          </cell>
          <cell r="G223">
            <v>21916</v>
          </cell>
          <cell r="P223" t="str">
            <v>LEFAARI ABDALLAHI</v>
          </cell>
          <cell r="Q223">
            <v>0</v>
          </cell>
          <cell r="U223" t="str">
            <v>J 155281</v>
          </cell>
          <cell r="V223">
            <v>174</v>
          </cell>
        </row>
        <row r="224">
          <cell r="B224">
            <v>171</v>
          </cell>
          <cell r="C224">
            <v>5</v>
          </cell>
          <cell r="D224">
            <v>8</v>
          </cell>
          <cell r="E224">
            <v>40386</v>
          </cell>
          <cell r="G224">
            <v>19725</v>
          </cell>
          <cell r="H224">
            <v>4</v>
          </cell>
          <cell r="I224">
            <v>6</v>
          </cell>
          <cell r="J224">
            <v>38091</v>
          </cell>
          <cell r="K224">
            <v>37803</v>
          </cell>
          <cell r="O224">
            <v>20089</v>
          </cell>
          <cell r="P224" t="str">
            <v>LEMSAFER OMAR</v>
          </cell>
          <cell r="Q224">
            <v>20101572</v>
          </cell>
          <cell r="T224">
            <v>162</v>
          </cell>
          <cell r="U224" t="str">
            <v>SH 38313</v>
          </cell>
          <cell r="V224">
            <v>171</v>
          </cell>
        </row>
        <row r="225">
          <cell r="B225">
            <v>182</v>
          </cell>
          <cell r="C225">
            <v>5</v>
          </cell>
          <cell r="D225">
            <v>6</v>
          </cell>
          <cell r="E225">
            <v>40179</v>
          </cell>
          <cell r="G225">
            <v>25933</v>
          </cell>
          <cell r="H225">
            <v>3</v>
          </cell>
          <cell r="I225">
            <v>6</v>
          </cell>
          <cell r="J225">
            <v>37622</v>
          </cell>
          <cell r="K225">
            <v>33239</v>
          </cell>
          <cell r="P225" t="str">
            <v>LEMSAFER RKIA</v>
          </cell>
          <cell r="Q225">
            <v>20080822</v>
          </cell>
          <cell r="T225">
            <v>153</v>
          </cell>
          <cell r="U225" t="str">
            <v>JF 11082</v>
          </cell>
          <cell r="V225">
            <v>182</v>
          </cell>
        </row>
        <row r="226">
          <cell r="B226">
            <v>56</v>
          </cell>
          <cell r="C226">
            <v>9</v>
          </cell>
          <cell r="D226">
            <v>9</v>
          </cell>
          <cell r="E226">
            <v>39639</v>
          </cell>
          <cell r="G226">
            <v>24472</v>
          </cell>
          <cell r="H226">
            <v>9</v>
          </cell>
          <cell r="I226">
            <v>6</v>
          </cell>
          <cell r="J226">
            <v>36708</v>
          </cell>
          <cell r="K226">
            <v>32334</v>
          </cell>
          <cell r="P226" t="str">
            <v>LIBOURKI SIDI BRAHIM</v>
          </cell>
          <cell r="Q226">
            <v>20068856</v>
          </cell>
          <cell r="T226">
            <v>339</v>
          </cell>
          <cell r="U226" t="str">
            <v>SH 56879</v>
          </cell>
          <cell r="V226">
            <v>56</v>
          </cell>
        </row>
        <row r="227">
          <cell r="B227">
            <v>183</v>
          </cell>
          <cell r="C227">
            <v>5</v>
          </cell>
          <cell r="D227">
            <v>6</v>
          </cell>
          <cell r="E227">
            <v>0</v>
          </cell>
          <cell r="G227">
            <v>24278</v>
          </cell>
          <cell r="H227">
            <v>2</v>
          </cell>
          <cell r="I227">
            <v>6</v>
          </cell>
          <cell r="J227">
            <v>37622</v>
          </cell>
          <cell r="K227">
            <v>35796</v>
          </cell>
          <cell r="P227" t="str">
            <v>LMJEYAD SUILMA</v>
          </cell>
          <cell r="Q227">
            <v>20089270</v>
          </cell>
          <cell r="T227">
            <v>139</v>
          </cell>
          <cell r="U227" t="str">
            <v>JF 8150</v>
          </cell>
          <cell r="V227">
            <v>183</v>
          </cell>
        </row>
        <row r="228">
          <cell r="B228">
            <v>204</v>
          </cell>
          <cell r="C228">
            <v>5</v>
          </cell>
          <cell r="D228">
            <v>5</v>
          </cell>
          <cell r="E228">
            <v>40390</v>
          </cell>
          <cell r="G228">
            <v>24236</v>
          </cell>
          <cell r="H228">
            <v>2</v>
          </cell>
          <cell r="I228">
            <v>4</v>
          </cell>
          <cell r="J228">
            <v>38353</v>
          </cell>
          <cell r="K228">
            <v>38353</v>
          </cell>
          <cell r="P228" t="str">
            <v>LYAZIDI AZIZ</v>
          </cell>
          <cell r="Q228">
            <v>20101571</v>
          </cell>
          <cell r="T228">
            <v>133</v>
          </cell>
          <cell r="U228" t="str">
            <v>JF 2495</v>
          </cell>
          <cell r="V228">
            <v>204</v>
          </cell>
        </row>
        <row r="229">
          <cell r="B229">
            <v>45</v>
          </cell>
          <cell r="C229">
            <v>9</v>
          </cell>
          <cell r="D229">
            <v>8</v>
          </cell>
          <cell r="E229">
            <v>0</v>
          </cell>
          <cell r="G229">
            <v>23498</v>
          </cell>
          <cell r="H229">
            <v>9</v>
          </cell>
          <cell r="I229">
            <v>8</v>
          </cell>
          <cell r="J229">
            <v>38543</v>
          </cell>
          <cell r="K229">
            <v>32334</v>
          </cell>
          <cell r="P229" t="str">
            <v>MAALAININE SIDI AIN</v>
          </cell>
          <cell r="Q229">
            <v>20055802</v>
          </cell>
          <cell r="T229">
            <v>382</v>
          </cell>
          <cell r="U229" t="str">
            <v>SH 36656</v>
          </cell>
          <cell r="V229">
            <v>45</v>
          </cell>
        </row>
        <row r="230">
          <cell r="B230">
            <v>220</v>
          </cell>
          <cell r="C230">
            <v>5</v>
          </cell>
          <cell r="D230">
            <v>6</v>
          </cell>
          <cell r="E230">
            <v>40862</v>
          </cell>
          <cell r="G230">
            <v>23376</v>
          </cell>
          <cell r="H230">
            <v>1</v>
          </cell>
          <cell r="I230">
            <v>6</v>
          </cell>
          <cell r="J230">
            <v>38306</v>
          </cell>
          <cell r="K230">
            <v>37803</v>
          </cell>
          <cell r="P230" t="str">
            <v>MAKHLOUK ABDERRAHIM</v>
          </cell>
          <cell r="Q230">
            <v>20101577</v>
          </cell>
          <cell r="T230">
            <v>119</v>
          </cell>
          <cell r="U230" t="str">
            <v>H 113874</v>
          </cell>
          <cell r="V230">
            <v>220</v>
          </cell>
        </row>
        <row r="231">
          <cell r="B231">
            <v>223</v>
          </cell>
          <cell r="C231">
            <v>5</v>
          </cell>
          <cell r="D231">
            <v>6</v>
          </cell>
          <cell r="E231">
            <v>40120</v>
          </cell>
          <cell r="G231">
            <v>24837</v>
          </cell>
          <cell r="H231">
            <v>1</v>
          </cell>
          <cell r="I231">
            <v>5</v>
          </cell>
          <cell r="J231">
            <v>36495</v>
          </cell>
          <cell r="K231">
            <v>36495</v>
          </cell>
          <cell r="P231" t="str">
            <v>MANNA MOHAMED M'BAREK</v>
          </cell>
          <cell r="Q231">
            <v>20115398</v>
          </cell>
          <cell r="T231">
            <v>117</v>
          </cell>
          <cell r="U231" t="str">
            <v>JF 6752</v>
          </cell>
          <cell r="V231">
            <v>223</v>
          </cell>
        </row>
        <row r="232">
          <cell r="B232">
            <v>44</v>
          </cell>
          <cell r="C232">
            <v>9</v>
          </cell>
          <cell r="D232">
            <v>10</v>
          </cell>
          <cell r="E232">
            <v>39639</v>
          </cell>
          <cell r="G232">
            <v>22646</v>
          </cell>
          <cell r="H232">
            <v>9</v>
          </cell>
          <cell r="I232">
            <v>6</v>
          </cell>
          <cell r="J232" t="str">
            <v>01/07/200</v>
          </cell>
          <cell r="K232">
            <v>32334</v>
          </cell>
          <cell r="P232" t="str">
            <v>MAOULAININE EL ALIA OUMI</v>
          </cell>
          <cell r="Q232">
            <v>20086899</v>
          </cell>
          <cell r="U232" t="str">
            <v>W 54405</v>
          </cell>
          <cell r="V232">
            <v>44</v>
          </cell>
        </row>
        <row r="233">
          <cell r="B233">
            <v>139</v>
          </cell>
          <cell r="C233">
            <v>5</v>
          </cell>
          <cell r="D233">
            <v>4</v>
          </cell>
          <cell r="E233">
            <v>38166</v>
          </cell>
          <cell r="G233">
            <v>24472</v>
          </cell>
          <cell r="H233">
            <v>5</v>
          </cell>
          <cell r="I233">
            <v>4</v>
          </cell>
          <cell r="J233">
            <v>38166</v>
          </cell>
          <cell r="K233">
            <v>33420</v>
          </cell>
          <cell r="P233" t="str">
            <v>MAROIN YAHYA</v>
          </cell>
          <cell r="Q233">
            <v>20068888</v>
          </cell>
          <cell r="T233">
            <v>157</v>
          </cell>
          <cell r="U233" t="str">
            <v>R 86415</v>
          </cell>
          <cell r="V233">
            <v>139</v>
          </cell>
        </row>
        <row r="234">
          <cell r="B234">
            <v>306</v>
          </cell>
          <cell r="C234">
            <v>5</v>
          </cell>
          <cell r="D234">
            <v>5</v>
          </cell>
          <cell r="E234">
            <v>40456</v>
          </cell>
          <cell r="G234">
            <v>21976</v>
          </cell>
          <cell r="P234" t="str">
            <v>MAYARA METTOU</v>
          </cell>
          <cell r="Q234">
            <v>0</v>
          </cell>
          <cell r="U234" t="str">
            <v>J 151477</v>
          </cell>
          <cell r="V234">
            <v>306</v>
          </cell>
        </row>
        <row r="235">
          <cell r="B235">
            <v>300</v>
          </cell>
          <cell r="C235">
            <v>5</v>
          </cell>
          <cell r="D235">
            <v>4</v>
          </cell>
          <cell r="E235">
            <v>40603</v>
          </cell>
          <cell r="G235">
            <v>30498</v>
          </cell>
          <cell r="P235" t="str">
            <v>MAZID NADIA</v>
          </cell>
          <cell r="Q235">
            <v>0</v>
          </cell>
          <cell r="U235" t="str">
            <v>JF 31725</v>
          </cell>
          <cell r="V235">
            <v>300</v>
          </cell>
        </row>
        <row r="236">
          <cell r="B236">
            <v>280</v>
          </cell>
          <cell r="C236">
            <v>5</v>
          </cell>
          <cell r="D236">
            <v>4</v>
          </cell>
          <cell r="E236">
            <v>40527</v>
          </cell>
          <cell r="G236">
            <v>23864</v>
          </cell>
          <cell r="P236" t="str">
            <v>M'BARKINOU ESSALKA</v>
          </cell>
          <cell r="Q236">
            <v>0</v>
          </cell>
          <cell r="U236" t="str">
            <v>JF 15209</v>
          </cell>
          <cell r="V236">
            <v>280</v>
          </cell>
        </row>
        <row r="237">
          <cell r="B237">
            <v>92</v>
          </cell>
          <cell r="C237">
            <v>6</v>
          </cell>
          <cell r="D237">
            <v>6</v>
          </cell>
          <cell r="E237">
            <v>37257</v>
          </cell>
          <cell r="G237">
            <v>25419</v>
          </cell>
          <cell r="H237">
            <v>6</v>
          </cell>
          <cell r="I237">
            <v>6</v>
          </cell>
          <cell r="J237">
            <v>37622</v>
          </cell>
          <cell r="K237">
            <v>33239</v>
          </cell>
          <cell r="O237">
            <v>25568</v>
          </cell>
          <cell r="P237" t="str">
            <v>MEJJAT KHADIJA</v>
          </cell>
          <cell r="Q237">
            <v>20078763</v>
          </cell>
          <cell r="T237">
            <v>209</v>
          </cell>
          <cell r="U237" t="str">
            <v>JF 10946</v>
          </cell>
          <cell r="V237">
            <v>92</v>
          </cell>
        </row>
        <row r="238">
          <cell r="B238">
            <v>13</v>
          </cell>
          <cell r="C238" t="str">
            <v>H*E</v>
          </cell>
          <cell r="D238">
            <v>2</v>
          </cell>
          <cell r="E238">
            <v>38534</v>
          </cell>
          <cell r="G238">
            <v>20223</v>
          </cell>
          <cell r="H238" t="str">
            <v>HE</v>
          </cell>
          <cell r="I238">
            <v>2</v>
          </cell>
          <cell r="J238">
            <v>38534</v>
          </cell>
          <cell r="K238">
            <v>31077</v>
          </cell>
          <cell r="P238" t="str">
            <v>MESRAOUI TAHRA</v>
          </cell>
          <cell r="Q238">
            <v>20018856</v>
          </cell>
          <cell r="T238">
            <v>746</v>
          </cell>
          <cell r="U238" t="str">
            <v>B 393781</v>
          </cell>
          <cell r="V238">
            <v>13</v>
          </cell>
        </row>
        <row r="239">
          <cell r="B239">
            <v>140</v>
          </cell>
          <cell r="C239">
            <v>6</v>
          </cell>
          <cell r="D239">
            <v>9</v>
          </cell>
          <cell r="E239">
            <v>0</v>
          </cell>
          <cell r="G239">
            <v>19416</v>
          </cell>
          <cell r="H239">
            <v>6</v>
          </cell>
          <cell r="I239">
            <v>7</v>
          </cell>
          <cell r="J239">
            <v>37622</v>
          </cell>
          <cell r="K239">
            <v>29342</v>
          </cell>
          <cell r="P239" t="str">
            <v>METHQAL FATIMA</v>
          </cell>
          <cell r="Q239">
            <v>20014072</v>
          </cell>
          <cell r="U239" t="str">
            <v>N 1689</v>
          </cell>
          <cell r="V239">
            <v>140</v>
          </cell>
        </row>
        <row r="240">
          <cell r="B240">
            <v>198</v>
          </cell>
          <cell r="C240">
            <v>5</v>
          </cell>
          <cell r="D240">
            <v>7</v>
          </cell>
          <cell r="E240">
            <v>40360</v>
          </cell>
          <cell r="G240">
            <v>21915</v>
          </cell>
          <cell r="H240">
            <v>2</v>
          </cell>
          <cell r="I240">
            <v>7</v>
          </cell>
          <cell r="J240">
            <v>38169</v>
          </cell>
          <cell r="L240">
            <v>7</v>
          </cell>
          <cell r="M240">
            <v>6</v>
          </cell>
          <cell r="P240" t="str">
            <v>MGHIMIMA LAHCEN</v>
          </cell>
          <cell r="Q240">
            <v>20089280</v>
          </cell>
          <cell r="T240">
            <v>144</v>
          </cell>
          <cell r="U240" t="str">
            <v>JA 2768</v>
          </cell>
          <cell r="V240">
            <v>198</v>
          </cell>
        </row>
        <row r="241">
          <cell r="B241">
            <v>191</v>
          </cell>
          <cell r="C241">
            <v>5</v>
          </cell>
          <cell r="D241">
            <v>6</v>
          </cell>
          <cell r="E241">
            <v>40179</v>
          </cell>
          <cell r="G241">
            <v>23113</v>
          </cell>
          <cell r="H241">
            <v>2</v>
          </cell>
          <cell r="I241">
            <v>7</v>
          </cell>
          <cell r="J241">
            <v>38626</v>
          </cell>
          <cell r="K241">
            <v>34700</v>
          </cell>
          <cell r="L241">
            <v>7</v>
          </cell>
          <cell r="M241">
            <v>6</v>
          </cell>
          <cell r="P241" t="str">
            <v>MIRY SALEM</v>
          </cell>
          <cell r="Q241">
            <v>20089276</v>
          </cell>
          <cell r="T241">
            <v>144</v>
          </cell>
          <cell r="U241" t="str">
            <v>J 152518</v>
          </cell>
          <cell r="V241">
            <v>191</v>
          </cell>
        </row>
        <row r="242">
          <cell r="B242">
            <v>25</v>
          </cell>
          <cell r="C242">
            <v>10</v>
          </cell>
          <cell r="D242">
            <v>7</v>
          </cell>
          <cell r="E242">
            <v>40729</v>
          </cell>
          <cell r="F242">
            <v>40664</v>
          </cell>
          <cell r="G242">
            <v>21597</v>
          </cell>
          <cell r="H242">
            <v>9</v>
          </cell>
          <cell r="I242">
            <v>7</v>
          </cell>
          <cell r="J242">
            <v>37865</v>
          </cell>
          <cell r="K242">
            <v>31656</v>
          </cell>
          <cell r="O242">
            <v>21915</v>
          </cell>
          <cell r="P242" t="str">
            <v>MORCHID MOHAMED</v>
          </cell>
          <cell r="Q242">
            <v>20034843</v>
          </cell>
          <cell r="S242">
            <v>40664</v>
          </cell>
          <cell r="T242">
            <v>361</v>
          </cell>
          <cell r="U242" t="str">
            <v>B 722546</v>
          </cell>
          <cell r="V242">
            <v>25</v>
          </cell>
        </row>
        <row r="243">
          <cell r="B243">
            <v>124</v>
          </cell>
          <cell r="C243">
            <v>5</v>
          </cell>
          <cell r="D243">
            <v>5</v>
          </cell>
          <cell r="E243">
            <v>39078</v>
          </cell>
          <cell r="G243">
            <v>24838</v>
          </cell>
          <cell r="H243">
            <v>2</v>
          </cell>
          <cell r="I243">
            <v>6</v>
          </cell>
          <cell r="J243">
            <v>38306</v>
          </cell>
          <cell r="K243">
            <v>37803</v>
          </cell>
          <cell r="L243">
            <v>10</v>
          </cell>
          <cell r="M243">
            <v>10</v>
          </cell>
          <cell r="O243">
            <v>25203</v>
          </cell>
          <cell r="P243" t="str">
            <v>MOSTEF MBARKA</v>
          </cell>
          <cell r="Q243">
            <v>20101574</v>
          </cell>
          <cell r="T243">
            <v>139</v>
          </cell>
          <cell r="U243" t="str">
            <v>JF 10324</v>
          </cell>
          <cell r="V243">
            <v>124</v>
          </cell>
        </row>
        <row r="244">
          <cell r="B244">
            <v>294</v>
          </cell>
          <cell r="C244">
            <v>6</v>
          </cell>
          <cell r="D244">
            <v>8</v>
          </cell>
          <cell r="E244">
            <v>40981</v>
          </cell>
          <cell r="G244">
            <v>24608</v>
          </cell>
          <cell r="H244">
            <v>4</v>
          </cell>
          <cell r="I244">
            <v>4</v>
          </cell>
          <cell r="J244">
            <v>38353</v>
          </cell>
          <cell r="K244">
            <v>38353</v>
          </cell>
          <cell r="P244" t="str">
            <v>MOUHSSIN LAHOUCINE</v>
          </cell>
          <cell r="Q244">
            <v>20101575</v>
          </cell>
          <cell r="T244">
            <v>147</v>
          </cell>
          <cell r="U244" t="str">
            <v>JF 4955</v>
          </cell>
          <cell r="V244">
            <v>294</v>
          </cell>
        </row>
        <row r="245">
          <cell r="B245">
            <v>39</v>
          </cell>
          <cell r="C245">
            <v>8</v>
          </cell>
          <cell r="D245">
            <v>6</v>
          </cell>
          <cell r="E245">
            <v>39430</v>
          </cell>
          <cell r="G245">
            <v>22281</v>
          </cell>
          <cell r="H245">
            <v>8</v>
          </cell>
          <cell r="I245">
            <v>4</v>
          </cell>
          <cell r="J245">
            <v>37970</v>
          </cell>
          <cell r="K245">
            <v>33604</v>
          </cell>
          <cell r="P245" t="str">
            <v>MOUMTAZ NAJAT</v>
          </cell>
          <cell r="Q245">
            <v>20039523</v>
          </cell>
          <cell r="T245">
            <v>259</v>
          </cell>
          <cell r="U245" t="str">
            <v>Q 72207</v>
          </cell>
          <cell r="V245">
            <v>39</v>
          </cell>
        </row>
        <row r="246">
          <cell r="B246">
            <v>244</v>
          </cell>
          <cell r="C246">
            <v>5</v>
          </cell>
          <cell r="D246">
            <v>6</v>
          </cell>
          <cell r="E246">
            <v>40862</v>
          </cell>
          <cell r="G246">
            <v>21550</v>
          </cell>
          <cell r="H246">
            <v>1</v>
          </cell>
          <cell r="I246">
            <v>6</v>
          </cell>
          <cell r="J246">
            <v>38306</v>
          </cell>
          <cell r="K246">
            <v>37803</v>
          </cell>
          <cell r="P246" t="str">
            <v>MOUNIR MOKHTAR</v>
          </cell>
          <cell r="Q246">
            <v>20101576</v>
          </cell>
          <cell r="T246">
            <v>119</v>
          </cell>
          <cell r="U246" t="str">
            <v>JF 4642</v>
          </cell>
          <cell r="V246">
            <v>244</v>
          </cell>
        </row>
        <row r="247">
          <cell r="B247">
            <v>295</v>
          </cell>
          <cell r="C247">
            <v>6</v>
          </cell>
          <cell r="D247">
            <v>9</v>
          </cell>
          <cell r="E247">
            <v>41000</v>
          </cell>
          <cell r="G247">
            <v>22997</v>
          </cell>
          <cell r="H247">
            <v>6</v>
          </cell>
          <cell r="I247">
            <v>6</v>
          </cell>
          <cell r="J247">
            <v>37712</v>
          </cell>
          <cell r="K247">
            <v>33512</v>
          </cell>
          <cell r="P247" t="str">
            <v>MOUNSIF KHALID</v>
          </cell>
          <cell r="Q247">
            <v>20047588</v>
          </cell>
          <cell r="T247">
            <v>209</v>
          </cell>
          <cell r="U247" t="str">
            <v>D 135490</v>
          </cell>
          <cell r="V247">
            <v>295</v>
          </cell>
        </row>
        <row r="248">
          <cell r="B248">
            <v>9</v>
          </cell>
          <cell r="C248">
            <v>11</v>
          </cell>
          <cell r="D248">
            <v>7</v>
          </cell>
          <cell r="E248">
            <v>40087</v>
          </cell>
          <cell r="G248">
            <v>24551</v>
          </cell>
          <cell r="H248">
            <v>10</v>
          </cell>
          <cell r="I248">
            <v>4</v>
          </cell>
          <cell r="J248">
            <v>38384</v>
          </cell>
          <cell r="K248">
            <v>36526</v>
          </cell>
          <cell r="P248" t="str">
            <v>MOURAG HABIBA</v>
          </cell>
          <cell r="Q248">
            <v>20089273</v>
          </cell>
          <cell r="T248">
            <v>355</v>
          </cell>
          <cell r="U248" t="str">
            <v>JF 6943</v>
          </cell>
          <cell r="V248">
            <v>9</v>
          </cell>
        </row>
        <row r="249">
          <cell r="B249">
            <v>187</v>
          </cell>
          <cell r="C249">
            <v>5</v>
          </cell>
          <cell r="D249">
            <v>7</v>
          </cell>
          <cell r="E249">
            <v>40544</v>
          </cell>
          <cell r="G249">
            <v>23376</v>
          </cell>
          <cell r="H249">
            <v>3</v>
          </cell>
          <cell r="I249">
            <v>6</v>
          </cell>
          <cell r="J249">
            <v>37622</v>
          </cell>
          <cell r="K249">
            <v>33239</v>
          </cell>
          <cell r="P249" t="str">
            <v>M'RAIZIG MAOULAININE</v>
          </cell>
          <cell r="Q249">
            <v>20054079</v>
          </cell>
          <cell r="T249">
            <v>153</v>
          </cell>
          <cell r="U249" t="str">
            <v>J 151565</v>
          </cell>
          <cell r="V249">
            <v>187</v>
          </cell>
        </row>
        <row r="250">
          <cell r="B250">
            <v>251</v>
          </cell>
          <cell r="C250">
            <v>5</v>
          </cell>
          <cell r="D250">
            <v>5</v>
          </cell>
          <cell r="E250">
            <v>40513</v>
          </cell>
          <cell r="G250">
            <v>26484</v>
          </cell>
          <cell r="H250">
            <v>1</v>
          </cell>
          <cell r="I250">
            <v>6</v>
          </cell>
          <cell r="J250">
            <v>38690</v>
          </cell>
          <cell r="K250">
            <v>37803</v>
          </cell>
          <cell r="P250" t="str">
            <v>NAHI AZIZ</v>
          </cell>
          <cell r="Q250">
            <v>20105855</v>
          </cell>
          <cell r="T250">
            <v>119</v>
          </cell>
          <cell r="U250" t="str">
            <v>OD 14140</v>
          </cell>
          <cell r="V250">
            <v>251</v>
          </cell>
        </row>
        <row r="251">
          <cell r="B251">
            <v>194</v>
          </cell>
          <cell r="C251">
            <v>5</v>
          </cell>
          <cell r="D251">
            <v>7</v>
          </cell>
          <cell r="E251">
            <v>0</v>
          </cell>
          <cell r="G251">
            <v>20244</v>
          </cell>
          <cell r="H251">
            <v>2</v>
          </cell>
          <cell r="I251">
            <v>7</v>
          </cell>
          <cell r="J251">
            <v>39362</v>
          </cell>
          <cell r="L251">
            <v>10</v>
          </cell>
          <cell r="M251">
            <v>3</v>
          </cell>
          <cell r="O251">
            <v>20249</v>
          </cell>
          <cell r="P251" t="str">
            <v>NAITALI ABDERRAZAK</v>
          </cell>
          <cell r="Q251">
            <v>20089525</v>
          </cell>
          <cell r="T251">
            <v>144</v>
          </cell>
          <cell r="U251" t="str">
            <v>E 89955</v>
          </cell>
          <cell r="V251">
            <v>194</v>
          </cell>
        </row>
        <row r="252">
          <cell r="B252">
            <v>71</v>
          </cell>
          <cell r="C252">
            <v>9</v>
          </cell>
          <cell r="D252">
            <v>7</v>
          </cell>
          <cell r="E252">
            <v>40483</v>
          </cell>
          <cell r="G252">
            <v>25233</v>
          </cell>
          <cell r="H252">
            <v>8</v>
          </cell>
          <cell r="I252">
            <v>6</v>
          </cell>
          <cell r="J252">
            <v>38292</v>
          </cell>
          <cell r="K252">
            <v>35065</v>
          </cell>
          <cell r="P252" t="str">
            <v>NANNA ABDELLATIF</v>
          </cell>
          <cell r="Q252">
            <v>20087039</v>
          </cell>
          <cell r="T252">
            <v>293</v>
          </cell>
          <cell r="U252" t="str">
            <v>E 375898</v>
          </cell>
          <cell r="V252">
            <v>71</v>
          </cell>
        </row>
        <row r="253">
          <cell r="B253">
            <v>10</v>
          </cell>
          <cell r="C253" t="str">
            <v>GP</v>
          </cell>
          <cell r="D253">
            <v>2</v>
          </cell>
          <cell r="E253">
            <v>37316</v>
          </cell>
          <cell r="G253">
            <v>23742</v>
          </cell>
          <cell r="H253" t="str">
            <v>SE</v>
          </cell>
          <cell r="I253">
            <v>5</v>
          </cell>
          <cell r="J253">
            <v>35490</v>
          </cell>
          <cell r="K253">
            <v>32933</v>
          </cell>
          <cell r="P253" t="str">
            <v>OUADIAA SALAH</v>
          </cell>
          <cell r="Q253">
            <v>20059393</v>
          </cell>
          <cell r="T253">
            <v>377</v>
          </cell>
          <cell r="U253" t="str">
            <v>W 90844</v>
          </cell>
          <cell r="V253">
            <v>10</v>
          </cell>
        </row>
        <row r="254">
          <cell r="B254">
            <v>303</v>
          </cell>
          <cell r="C254">
            <v>5</v>
          </cell>
          <cell r="D254">
            <v>6</v>
          </cell>
          <cell r="E254">
            <v>41095</v>
          </cell>
          <cell r="G254">
            <v>23522</v>
          </cell>
          <cell r="P254" t="str">
            <v>OUARDY MINA</v>
          </cell>
          <cell r="Q254">
            <v>0</v>
          </cell>
          <cell r="U254" t="str">
            <v>JF 4255</v>
          </cell>
          <cell r="V254">
            <v>303</v>
          </cell>
        </row>
        <row r="255">
          <cell r="B255">
            <v>86</v>
          </cell>
          <cell r="C255">
            <v>6</v>
          </cell>
          <cell r="D255">
            <v>7</v>
          </cell>
          <cell r="E255">
            <v>40063</v>
          </cell>
          <cell r="G255">
            <v>25138</v>
          </cell>
          <cell r="H255">
            <v>5</v>
          </cell>
          <cell r="I255">
            <v>7</v>
          </cell>
          <cell r="J255">
            <v>38534</v>
          </cell>
          <cell r="K255">
            <v>33420</v>
          </cell>
          <cell r="O255">
            <v>25203</v>
          </cell>
          <cell r="P255" t="str">
            <v>OUCHRAA AHMED</v>
          </cell>
          <cell r="Q255">
            <v>20076154</v>
          </cell>
          <cell r="T255">
            <v>183</v>
          </cell>
          <cell r="U255" t="str">
            <v>JF 7665</v>
          </cell>
          <cell r="V255">
            <v>86</v>
          </cell>
        </row>
        <row r="256">
          <cell r="B256">
            <v>20</v>
          </cell>
          <cell r="C256">
            <v>9</v>
          </cell>
          <cell r="D256">
            <v>9</v>
          </cell>
          <cell r="E256">
            <v>40725</v>
          </cell>
          <cell r="G256">
            <v>23518</v>
          </cell>
          <cell r="H256">
            <v>9</v>
          </cell>
          <cell r="I256">
            <v>7</v>
          </cell>
          <cell r="J256">
            <v>38534</v>
          </cell>
          <cell r="K256">
            <v>33239</v>
          </cell>
          <cell r="O256">
            <v>23742</v>
          </cell>
          <cell r="P256" t="str">
            <v>OUISSI AHMED</v>
          </cell>
          <cell r="Q256">
            <v>20059430</v>
          </cell>
          <cell r="T256">
            <v>361</v>
          </cell>
          <cell r="U256" t="str">
            <v>JF 929</v>
          </cell>
          <cell r="V256">
            <v>20</v>
          </cell>
        </row>
        <row r="257">
          <cell r="B257">
            <v>106</v>
          </cell>
          <cell r="C257">
            <v>5</v>
          </cell>
          <cell r="D257">
            <v>6</v>
          </cell>
          <cell r="E257">
            <v>40363</v>
          </cell>
          <cell r="G257">
            <v>25891</v>
          </cell>
          <cell r="H257">
            <v>5</v>
          </cell>
          <cell r="I257">
            <v>3</v>
          </cell>
          <cell r="J257">
            <v>38172</v>
          </cell>
          <cell r="K257">
            <v>36161</v>
          </cell>
          <cell r="P257" t="str">
            <v>OUMKHOUNE LAHOUCINE</v>
          </cell>
          <cell r="Q257">
            <v>20089287</v>
          </cell>
          <cell r="T257">
            <v>150</v>
          </cell>
          <cell r="U257" t="str">
            <v>JF 9734</v>
          </cell>
          <cell r="V257">
            <v>106</v>
          </cell>
        </row>
        <row r="258">
          <cell r="B258">
            <v>264</v>
          </cell>
          <cell r="C258">
            <v>5</v>
          </cell>
          <cell r="D258">
            <v>5</v>
          </cell>
          <cell r="E258">
            <v>40297</v>
          </cell>
          <cell r="G258">
            <v>20820</v>
          </cell>
          <cell r="H258">
            <v>1</v>
          </cell>
          <cell r="I258">
            <v>4</v>
          </cell>
          <cell r="J258">
            <v>38353</v>
          </cell>
          <cell r="K258">
            <v>38353</v>
          </cell>
          <cell r="L258">
            <v>6</v>
          </cell>
          <cell r="M258">
            <v>3</v>
          </cell>
          <cell r="P258" t="str">
            <v>QADA MOHAMED</v>
          </cell>
          <cell r="Q258">
            <v>20101515</v>
          </cell>
          <cell r="T258">
            <v>115</v>
          </cell>
          <cell r="U258" t="str">
            <v>M 84808</v>
          </cell>
          <cell r="V258">
            <v>264</v>
          </cell>
        </row>
        <row r="259">
          <cell r="B259">
            <v>34</v>
          </cell>
          <cell r="C259">
            <v>10</v>
          </cell>
          <cell r="D259">
            <v>7</v>
          </cell>
          <cell r="E259">
            <v>40729</v>
          </cell>
          <cell r="F259">
            <v>40377</v>
          </cell>
          <cell r="G259">
            <v>23269</v>
          </cell>
          <cell r="H259">
            <v>8</v>
          </cell>
          <cell r="I259">
            <v>7</v>
          </cell>
          <cell r="J259">
            <v>38551</v>
          </cell>
          <cell r="K259">
            <v>35065</v>
          </cell>
          <cell r="P259" t="str">
            <v>RACHID BRAHIM</v>
          </cell>
          <cell r="Q259">
            <v>20087145</v>
          </cell>
          <cell r="S259">
            <v>40377</v>
          </cell>
          <cell r="T259">
            <v>311</v>
          </cell>
          <cell r="U259" t="str">
            <v>J 146538</v>
          </cell>
          <cell r="V259">
            <v>34</v>
          </cell>
        </row>
        <row r="260">
          <cell r="B260">
            <v>7</v>
          </cell>
          <cell r="C260">
            <v>10</v>
          </cell>
          <cell r="D260" t="str">
            <v>exp</v>
          </cell>
          <cell r="E260">
            <v>39722</v>
          </cell>
          <cell r="G260">
            <v>23482</v>
          </cell>
          <cell r="H260">
            <v>10</v>
          </cell>
          <cell r="I260">
            <v>8</v>
          </cell>
          <cell r="J260">
            <v>38018</v>
          </cell>
          <cell r="K260">
            <v>33420</v>
          </cell>
          <cell r="O260">
            <v>23742</v>
          </cell>
          <cell r="P260" t="str">
            <v>RAMHI MIMOUNA</v>
          </cell>
          <cell r="Q260">
            <v>20059483</v>
          </cell>
          <cell r="T260">
            <v>460</v>
          </cell>
          <cell r="U260" t="str">
            <v>A 476349</v>
          </cell>
          <cell r="V260">
            <v>7</v>
          </cell>
        </row>
        <row r="261">
          <cell r="B261">
            <v>78</v>
          </cell>
          <cell r="C261">
            <v>8</v>
          </cell>
          <cell r="D261">
            <v>9</v>
          </cell>
          <cell r="E261">
            <v>39639</v>
          </cell>
          <cell r="G261">
            <v>24472</v>
          </cell>
          <cell r="H261">
            <v>8</v>
          </cell>
          <cell r="I261">
            <v>6</v>
          </cell>
          <cell r="J261">
            <v>36708</v>
          </cell>
          <cell r="K261">
            <v>32334</v>
          </cell>
          <cell r="P261" t="str">
            <v>R'GUIBI MOULAY LAKHAL</v>
          </cell>
          <cell r="Q261">
            <v>20087206</v>
          </cell>
          <cell r="T261">
            <v>293</v>
          </cell>
          <cell r="U261" t="str">
            <v>SH 53085</v>
          </cell>
          <cell r="V261">
            <v>78</v>
          </cell>
        </row>
        <row r="262">
          <cell r="B262">
            <v>209</v>
          </cell>
          <cell r="C262">
            <v>5</v>
          </cell>
          <cell r="D262">
            <v>5</v>
          </cell>
          <cell r="E262">
            <v>40132</v>
          </cell>
          <cell r="G262">
            <v>25204</v>
          </cell>
          <cell r="H262">
            <v>1</v>
          </cell>
          <cell r="I262">
            <v>6</v>
          </cell>
          <cell r="J262">
            <v>38306</v>
          </cell>
          <cell r="K262">
            <v>37803</v>
          </cell>
          <cell r="L262">
            <v>11</v>
          </cell>
          <cell r="M262">
            <v>7</v>
          </cell>
          <cell r="N262">
            <v>2</v>
          </cell>
          <cell r="O262">
            <v>25568</v>
          </cell>
          <cell r="P262" t="str">
            <v>RIZQI ABDESSADEK</v>
          </cell>
          <cell r="Q262">
            <v>20101578</v>
          </cell>
          <cell r="T262">
            <v>119</v>
          </cell>
          <cell r="U262" t="str">
            <v>Y 73600</v>
          </cell>
          <cell r="V262">
            <v>209</v>
          </cell>
        </row>
        <row r="263">
          <cell r="B263">
            <v>170</v>
          </cell>
          <cell r="C263">
            <v>5</v>
          </cell>
          <cell r="D263">
            <v>6</v>
          </cell>
          <cell r="E263">
            <v>40179</v>
          </cell>
          <cell r="G263">
            <v>25917</v>
          </cell>
          <cell r="H263">
            <v>3</v>
          </cell>
          <cell r="I263">
            <v>6</v>
          </cell>
          <cell r="J263">
            <v>37622</v>
          </cell>
          <cell r="K263">
            <v>33239</v>
          </cell>
          <cell r="P263" t="str">
            <v>ROUHI HAFIDA</v>
          </cell>
          <cell r="Q263">
            <v>20080528</v>
          </cell>
          <cell r="T263">
            <v>153</v>
          </cell>
          <cell r="U263" t="str">
            <v>JF 12496</v>
          </cell>
          <cell r="V263">
            <v>170</v>
          </cell>
        </row>
        <row r="264">
          <cell r="B264">
            <v>208</v>
          </cell>
          <cell r="C264">
            <v>5</v>
          </cell>
          <cell r="D264">
            <v>6</v>
          </cell>
          <cell r="E264">
            <v>40120</v>
          </cell>
          <cell r="G264">
            <v>25399</v>
          </cell>
          <cell r="H264">
            <v>2</v>
          </cell>
          <cell r="I264">
            <v>6</v>
          </cell>
          <cell r="J264">
            <v>38294</v>
          </cell>
          <cell r="K264">
            <v>36495</v>
          </cell>
          <cell r="L264">
            <v>11</v>
          </cell>
          <cell r="M264">
            <v>5</v>
          </cell>
          <cell r="N264">
            <v>26</v>
          </cell>
          <cell r="P264" t="str">
            <v>ROUTABI ABDERRAZZAK</v>
          </cell>
          <cell r="Q264">
            <v>20089492</v>
          </cell>
          <cell r="T264">
            <v>139</v>
          </cell>
          <cell r="U264" t="str">
            <v>JF 9115</v>
          </cell>
          <cell r="V264">
            <v>208</v>
          </cell>
        </row>
        <row r="265">
          <cell r="B265">
            <v>63</v>
          </cell>
          <cell r="C265">
            <v>8</v>
          </cell>
          <cell r="D265">
            <v>8</v>
          </cell>
          <cell r="E265">
            <v>40057</v>
          </cell>
          <cell r="G265">
            <v>20820</v>
          </cell>
          <cell r="H265">
            <v>6</v>
          </cell>
          <cell r="I265">
            <v>9</v>
          </cell>
          <cell r="J265">
            <v>39295</v>
          </cell>
          <cell r="K265">
            <v>30529</v>
          </cell>
          <cell r="L265">
            <v>6</v>
          </cell>
          <cell r="M265">
            <v>11</v>
          </cell>
          <cell r="N265">
            <v>17</v>
          </cell>
          <cell r="P265" t="str">
            <v>SADOUK ALI</v>
          </cell>
          <cell r="Q265">
            <v>20023748</v>
          </cell>
          <cell r="T265">
            <v>249</v>
          </cell>
          <cell r="U265" t="str">
            <v>J 40833</v>
          </cell>
          <cell r="V265">
            <v>63</v>
          </cell>
        </row>
        <row r="266">
          <cell r="B266">
            <v>58</v>
          </cell>
          <cell r="C266">
            <v>9</v>
          </cell>
          <cell r="D266">
            <v>8</v>
          </cell>
          <cell r="E266">
            <v>40483</v>
          </cell>
          <cell r="G266">
            <v>25637</v>
          </cell>
          <cell r="H266">
            <v>9</v>
          </cell>
          <cell r="I266">
            <v>5</v>
          </cell>
          <cell r="J266">
            <v>38292</v>
          </cell>
          <cell r="K266">
            <v>35004</v>
          </cell>
          <cell r="P266" t="str">
            <v>SADRI EL HOUCINE</v>
          </cell>
          <cell r="Q266">
            <v>20079252</v>
          </cell>
          <cell r="T266">
            <v>317</v>
          </cell>
          <cell r="U266" t="str">
            <v>JF 11091</v>
          </cell>
          <cell r="V266">
            <v>58</v>
          </cell>
        </row>
        <row r="267">
          <cell r="B267">
            <v>311</v>
          </cell>
          <cell r="C267">
            <v>11</v>
          </cell>
          <cell r="D267">
            <v>6</v>
          </cell>
          <cell r="E267">
            <v>40477</v>
          </cell>
          <cell r="G267">
            <v>24837</v>
          </cell>
          <cell r="H267">
            <v>10</v>
          </cell>
          <cell r="I267">
            <v>1</v>
          </cell>
          <cell r="J267">
            <v>37409</v>
          </cell>
          <cell r="K267">
            <v>37409</v>
          </cell>
          <cell r="P267" t="str">
            <v>SARKOUH EL HASSAN</v>
          </cell>
          <cell r="Q267">
            <v>20109760</v>
          </cell>
          <cell r="T267">
            <v>275</v>
          </cell>
          <cell r="U267" t="str">
            <v>JF 4577</v>
          </cell>
          <cell r="V267">
            <v>311</v>
          </cell>
        </row>
        <row r="268">
          <cell r="B268">
            <v>152</v>
          </cell>
          <cell r="C268">
            <v>6</v>
          </cell>
          <cell r="D268">
            <v>7</v>
          </cell>
          <cell r="E268">
            <v>40542</v>
          </cell>
          <cell r="G268">
            <v>25204</v>
          </cell>
          <cell r="H268">
            <v>5</v>
          </cell>
          <cell r="I268">
            <v>5</v>
          </cell>
          <cell r="J268">
            <v>39873</v>
          </cell>
          <cell r="K268">
            <v>37681</v>
          </cell>
          <cell r="L268">
            <v>2</v>
          </cell>
          <cell r="M268">
            <v>2</v>
          </cell>
          <cell r="O268">
            <v>25568</v>
          </cell>
          <cell r="P268" t="str">
            <v>SARKOUH KHATRI</v>
          </cell>
          <cell r="Q268">
            <v>20109745</v>
          </cell>
          <cell r="T268">
            <v>165</v>
          </cell>
          <cell r="U268" t="str">
            <v>JF 12618</v>
          </cell>
          <cell r="V268">
            <v>152</v>
          </cell>
        </row>
        <row r="269">
          <cell r="B269">
            <v>50</v>
          </cell>
          <cell r="C269">
            <v>9</v>
          </cell>
          <cell r="D269">
            <v>9</v>
          </cell>
          <cell r="E269">
            <v>39273</v>
          </cell>
          <cell r="G269">
            <v>23951</v>
          </cell>
          <cell r="H269">
            <v>9</v>
          </cell>
          <cell r="I269">
            <v>9</v>
          </cell>
          <cell r="J269">
            <v>39273</v>
          </cell>
          <cell r="K269">
            <v>32334</v>
          </cell>
          <cell r="O269">
            <v>23376</v>
          </cell>
          <cell r="P269" t="str">
            <v>SIDATI HASANNA</v>
          </cell>
          <cell r="Q269">
            <v>20053766</v>
          </cell>
          <cell r="R269" t="b">
            <v>0</v>
          </cell>
          <cell r="T269">
            <v>404</v>
          </cell>
          <cell r="U269" t="str">
            <v>JF 7271</v>
          </cell>
          <cell r="V269">
            <v>50</v>
          </cell>
        </row>
        <row r="270">
          <cell r="B270">
            <v>120</v>
          </cell>
          <cell r="C270">
            <v>6</v>
          </cell>
          <cell r="D270">
            <v>6</v>
          </cell>
          <cell r="E270">
            <v>40360</v>
          </cell>
          <cell r="G270">
            <v>23825</v>
          </cell>
          <cell r="H270">
            <v>5</v>
          </cell>
          <cell r="I270">
            <v>5</v>
          </cell>
          <cell r="J270">
            <v>38534</v>
          </cell>
          <cell r="K270">
            <v>33420</v>
          </cell>
          <cell r="O270">
            <v>24107</v>
          </cell>
          <cell r="P270" t="str">
            <v>SMAKI FATIHA</v>
          </cell>
          <cell r="Q270">
            <v>20064382</v>
          </cell>
          <cell r="T270">
            <v>165</v>
          </cell>
          <cell r="U270" t="str">
            <v>JF 2551</v>
          </cell>
          <cell r="V270">
            <v>120</v>
          </cell>
        </row>
        <row r="271">
          <cell r="B271">
            <v>98</v>
          </cell>
          <cell r="C271">
            <v>6</v>
          </cell>
          <cell r="D271">
            <v>9</v>
          </cell>
          <cell r="E271">
            <v>39448</v>
          </cell>
          <cell r="G271">
            <v>24133</v>
          </cell>
          <cell r="H271">
            <v>6</v>
          </cell>
          <cell r="I271">
            <v>7</v>
          </cell>
          <cell r="J271">
            <v>37257</v>
          </cell>
          <cell r="K271">
            <v>33239</v>
          </cell>
          <cell r="P271" t="str">
            <v>STAIR LAHOUCINE</v>
          </cell>
          <cell r="Q271">
            <v>20069091</v>
          </cell>
          <cell r="T271">
            <v>222</v>
          </cell>
          <cell r="U271" t="str">
            <v>JE 18200</v>
          </cell>
          <cell r="V271">
            <v>98</v>
          </cell>
        </row>
        <row r="272">
          <cell r="B272">
            <v>69</v>
          </cell>
          <cell r="C272">
            <v>8</v>
          </cell>
          <cell r="D272">
            <v>7</v>
          </cell>
          <cell r="E272">
            <v>40063</v>
          </cell>
          <cell r="G272">
            <v>24407</v>
          </cell>
          <cell r="H272">
            <v>6</v>
          </cell>
          <cell r="I272">
            <v>6</v>
          </cell>
          <cell r="J272">
            <v>37622</v>
          </cell>
          <cell r="K272">
            <v>33420</v>
          </cell>
          <cell r="O272">
            <v>24472</v>
          </cell>
          <cell r="P272" t="str">
            <v>TAHAR SIDI MOHAMED</v>
          </cell>
          <cell r="Q272">
            <v>20069100</v>
          </cell>
          <cell r="T272">
            <v>209</v>
          </cell>
          <cell r="U272" t="str">
            <v>JF 6346</v>
          </cell>
          <cell r="V272">
            <v>69</v>
          </cell>
        </row>
        <row r="273">
          <cell r="B273">
            <v>222</v>
          </cell>
          <cell r="C273">
            <v>5</v>
          </cell>
          <cell r="D273">
            <v>6</v>
          </cell>
          <cell r="E273">
            <v>40485</v>
          </cell>
          <cell r="G273">
            <v>25204</v>
          </cell>
          <cell r="H273">
            <v>2</v>
          </cell>
          <cell r="I273">
            <v>6</v>
          </cell>
          <cell r="J273">
            <v>38294</v>
          </cell>
          <cell r="K273">
            <v>36495</v>
          </cell>
          <cell r="L273">
            <v>10</v>
          </cell>
          <cell r="M273">
            <v>6</v>
          </cell>
          <cell r="O273">
            <v>25568</v>
          </cell>
          <cell r="P273" t="str">
            <v>TAKI M'BAREK</v>
          </cell>
          <cell r="Q273">
            <v>20089272</v>
          </cell>
          <cell r="T273">
            <v>139</v>
          </cell>
          <cell r="U273" t="str">
            <v>JF 7317</v>
          </cell>
          <cell r="V273">
            <v>222</v>
          </cell>
        </row>
        <row r="274">
          <cell r="B274">
            <v>88</v>
          </cell>
          <cell r="C274">
            <v>6</v>
          </cell>
          <cell r="D274">
            <v>10</v>
          </cell>
          <cell r="E274">
            <v>40238</v>
          </cell>
          <cell r="G274">
            <v>20914</v>
          </cell>
          <cell r="H274">
            <v>6</v>
          </cell>
          <cell r="I274">
            <v>8</v>
          </cell>
          <cell r="J274">
            <v>37681</v>
          </cell>
          <cell r="K274">
            <v>35065</v>
          </cell>
          <cell r="P274" t="str">
            <v>TAOUBANE ABDERRAHIM</v>
          </cell>
          <cell r="Q274">
            <v>20087350</v>
          </cell>
          <cell r="T274">
            <v>236</v>
          </cell>
          <cell r="U274" t="str">
            <v>E 50653</v>
          </cell>
          <cell r="V274">
            <v>88</v>
          </cell>
        </row>
        <row r="275">
          <cell r="B275">
            <v>132</v>
          </cell>
          <cell r="C275">
            <v>5</v>
          </cell>
          <cell r="D275">
            <v>6</v>
          </cell>
          <cell r="E275">
            <v>39628</v>
          </cell>
          <cell r="G275">
            <v>21915</v>
          </cell>
          <cell r="H275">
            <v>5</v>
          </cell>
          <cell r="I275">
            <v>4</v>
          </cell>
          <cell r="J275">
            <v>38167</v>
          </cell>
          <cell r="K275">
            <v>33420</v>
          </cell>
          <cell r="P275" t="str">
            <v>TARAHI ALI</v>
          </cell>
          <cell r="Q275">
            <v>20035104</v>
          </cell>
          <cell r="T275">
            <v>157</v>
          </cell>
          <cell r="U275" t="str">
            <v>J 154829</v>
          </cell>
          <cell r="V275">
            <v>132</v>
          </cell>
        </row>
        <row r="276">
          <cell r="B276">
            <v>165</v>
          </cell>
          <cell r="C276">
            <v>5</v>
          </cell>
          <cell r="D276">
            <v>6</v>
          </cell>
          <cell r="E276">
            <v>39814</v>
          </cell>
          <cell r="G276">
            <v>25204</v>
          </cell>
          <cell r="H276">
            <v>2</v>
          </cell>
          <cell r="I276">
            <v>6</v>
          </cell>
          <cell r="J276">
            <v>37622</v>
          </cell>
          <cell r="K276">
            <v>35796</v>
          </cell>
          <cell r="L276">
            <v>5</v>
          </cell>
          <cell r="O276">
            <v>25568</v>
          </cell>
          <cell r="P276" t="str">
            <v>TAYARI SAADIA</v>
          </cell>
          <cell r="Q276">
            <v>20089473</v>
          </cell>
          <cell r="T276">
            <v>139</v>
          </cell>
          <cell r="U276" t="str">
            <v>SH 63367</v>
          </cell>
          <cell r="V276">
            <v>165</v>
          </cell>
        </row>
        <row r="277">
          <cell r="B277">
            <v>80</v>
          </cell>
          <cell r="C277">
            <v>8</v>
          </cell>
          <cell r="D277">
            <v>6</v>
          </cell>
          <cell r="E277">
            <v>36708</v>
          </cell>
          <cell r="G277">
            <v>25228</v>
          </cell>
          <cell r="H277">
            <v>8</v>
          </cell>
          <cell r="I277">
            <v>6</v>
          </cell>
          <cell r="J277">
            <v>36708</v>
          </cell>
          <cell r="K277">
            <v>32334</v>
          </cell>
          <cell r="O277">
            <v>25568</v>
          </cell>
          <cell r="P277" t="str">
            <v>TIRSAL LAHACENIA</v>
          </cell>
          <cell r="Q277">
            <v>20078886</v>
          </cell>
          <cell r="T277">
            <v>293</v>
          </cell>
          <cell r="U277" t="str">
            <v>SH 64043</v>
          </cell>
          <cell r="V277">
            <v>80</v>
          </cell>
        </row>
        <row r="278">
          <cell r="B278">
            <v>36</v>
          </cell>
          <cell r="C278">
            <v>9</v>
          </cell>
          <cell r="D278">
            <v>8</v>
          </cell>
          <cell r="E278">
            <v>40377</v>
          </cell>
          <cell r="G278">
            <v>23680</v>
          </cell>
          <cell r="H278">
            <v>8</v>
          </cell>
          <cell r="I278">
            <v>7</v>
          </cell>
          <cell r="J278">
            <v>38551</v>
          </cell>
          <cell r="K278">
            <v>35065</v>
          </cell>
          <cell r="O278">
            <v>23670</v>
          </cell>
          <cell r="P278" t="str">
            <v>TOUIRE SALEK</v>
          </cell>
          <cell r="Q278">
            <v>20087376</v>
          </cell>
          <cell r="T278">
            <v>311</v>
          </cell>
          <cell r="U278" t="str">
            <v>JF 3986</v>
          </cell>
          <cell r="V278">
            <v>36</v>
          </cell>
        </row>
        <row r="279">
          <cell r="B279">
            <v>273</v>
          </cell>
          <cell r="C279">
            <v>5</v>
          </cell>
          <cell r="D279">
            <v>6</v>
          </cell>
          <cell r="E279">
            <v>40725</v>
          </cell>
          <cell r="G279">
            <v>25239</v>
          </cell>
          <cell r="H279">
            <v>1</v>
          </cell>
          <cell r="I279">
            <v>5</v>
          </cell>
          <cell r="J279">
            <v>37803</v>
          </cell>
          <cell r="K279">
            <v>37803</v>
          </cell>
          <cell r="P279" t="str">
            <v>TOUTAI EL HASSAN</v>
          </cell>
          <cell r="Q279">
            <v>20101579</v>
          </cell>
          <cell r="T279">
            <v>117</v>
          </cell>
          <cell r="U279" t="str">
            <v>JF 7406</v>
          </cell>
          <cell r="V279">
            <v>273</v>
          </cell>
        </row>
        <row r="280">
          <cell r="B280">
            <v>195</v>
          </cell>
          <cell r="C280">
            <v>5</v>
          </cell>
          <cell r="D280">
            <v>6</v>
          </cell>
          <cell r="E280">
            <v>0</v>
          </cell>
          <cell r="G280">
            <v>24563</v>
          </cell>
          <cell r="H280">
            <v>2</v>
          </cell>
          <cell r="I280">
            <v>7</v>
          </cell>
          <cell r="J280">
            <v>38534</v>
          </cell>
          <cell r="K280">
            <v>33420</v>
          </cell>
          <cell r="O280">
            <v>24837</v>
          </cell>
          <cell r="P280" t="str">
            <v>YOUB GHALLA</v>
          </cell>
          <cell r="Q280">
            <v>20073031</v>
          </cell>
          <cell r="T280">
            <v>144</v>
          </cell>
          <cell r="U280" t="str">
            <v>JF 8297</v>
          </cell>
          <cell r="V280">
            <v>195</v>
          </cell>
        </row>
        <row r="281">
          <cell r="B281">
            <v>299</v>
          </cell>
          <cell r="C281">
            <v>10</v>
          </cell>
          <cell r="D281">
            <v>5</v>
          </cell>
          <cell r="E281">
            <v>40118</v>
          </cell>
          <cell r="G281">
            <v>25157</v>
          </cell>
          <cell r="H281">
            <v>10</v>
          </cell>
          <cell r="I281">
            <v>1</v>
          </cell>
          <cell r="J281">
            <v>37926</v>
          </cell>
          <cell r="K281">
            <v>37926</v>
          </cell>
          <cell r="P281" t="str">
            <v>ZAFAFI SAID</v>
          </cell>
          <cell r="Q281">
            <v>20109759</v>
          </cell>
          <cell r="T281">
            <v>275</v>
          </cell>
          <cell r="U281" t="str">
            <v>JF 7838</v>
          </cell>
          <cell r="V281">
            <v>299</v>
          </cell>
        </row>
        <row r="282">
          <cell r="B282">
            <v>189</v>
          </cell>
          <cell r="C282">
            <v>5</v>
          </cell>
          <cell r="D282">
            <v>7</v>
          </cell>
          <cell r="E282">
            <v>41228</v>
          </cell>
          <cell r="G282">
            <v>24836</v>
          </cell>
          <cell r="H282">
            <v>2</v>
          </cell>
          <cell r="I282">
            <v>6</v>
          </cell>
          <cell r="J282">
            <v>38306</v>
          </cell>
          <cell r="K282">
            <v>37803</v>
          </cell>
          <cell r="L282">
            <v>11</v>
          </cell>
          <cell r="M282">
            <v>7</v>
          </cell>
          <cell r="N282">
            <v>2</v>
          </cell>
          <cell r="P282" t="str">
            <v>ZAKARI ABDESLAM</v>
          </cell>
          <cell r="Q282">
            <v>20101582</v>
          </cell>
          <cell r="T282">
            <v>139</v>
          </cell>
          <cell r="U282" t="str">
            <v>JF 8263</v>
          </cell>
          <cell r="V282">
            <v>189</v>
          </cell>
        </row>
        <row r="283">
          <cell r="B283">
            <v>284</v>
          </cell>
          <cell r="C283">
            <v>5</v>
          </cell>
          <cell r="D283">
            <v>4</v>
          </cell>
          <cell r="E283">
            <v>40604</v>
          </cell>
          <cell r="G283">
            <v>30280</v>
          </cell>
          <cell r="P283" t="str">
            <v>ZANDAG LYAZID</v>
          </cell>
          <cell r="Q283">
            <v>0</v>
          </cell>
          <cell r="U283" t="str">
            <v>JF 28999</v>
          </cell>
          <cell r="V283">
            <v>284</v>
          </cell>
        </row>
        <row r="284">
          <cell r="B284">
            <v>188</v>
          </cell>
          <cell r="C284">
            <v>5</v>
          </cell>
          <cell r="D284">
            <v>5</v>
          </cell>
          <cell r="E284">
            <v>40400</v>
          </cell>
          <cell r="G284">
            <v>24124</v>
          </cell>
          <cell r="H284">
            <v>2</v>
          </cell>
          <cell r="I284">
            <v>4</v>
          </cell>
          <cell r="J284">
            <v>38353</v>
          </cell>
          <cell r="K284">
            <v>38353</v>
          </cell>
          <cell r="P284" t="str">
            <v>ZANDAGUE EL KHALIL</v>
          </cell>
          <cell r="Q284">
            <v>20101580</v>
          </cell>
          <cell r="T284">
            <v>133</v>
          </cell>
          <cell r="U284" t="str">
            <v>JF 591</v>
          </cell>
          <cell r="V284">
            <v>188</v>
          </cell>
        </row>
        <row r="285">
          <cell r="B285">
            <v>169</v>
          </cell>
          <cell r="C285">
            <v>5</v>
          </cell>
          <cell r="D285">
            <v>3</v>
          </cell>
          <cell r="E285">
            <v>39814</v>
          </cell>
          <cell r="G285">
            <v>24107</v>
          </cell>
          <cell r="H285">
            <v>2</v>
          </cell>
          <cell r="I285">
            <v>3</v>
          </cell>
          <cell r="J285">
            <v>38200</v>
          </cell>
          <cell r="K285">
            <v>37469</v>
          </cell>
          <cell r="P285" t="str">
            <v>ZATINE MOHAMED</v>
          </cell>
          <cell r="Q285">
            <v>20101581</v>
          </cell>
          <cell r="T285">
            <v>128</v>
          </cell>
          <cell r="U285" t="str">
            <v>JF 7379</v>
          </cell>
          <cell r="V285">
            <v>169</v>
          </cell>
        </row>
        <row r="286">
          <cell r="B286">
            <v>197</v>
          </cell>
          <cell r="C286">
            <v>5</v>
          </cell>
          <cell r="D286">
            <v>8</v>
          </cell>
          <cell r="E286">
            <v>40179</v>
          </cell>
          <cell r="G286">
            <v>21185</v>
          </cell>
          <cell r="H286">
            <v>2</v>
          </cell>
          <cell r="I286">
            <v>9</v>
          </cell>
          <cell r="J286">
            <v>38047</v>
          </cell>
          <cell r="K286">
            <v>32203</v>
          </cell>
          <cell r="L286">
            <v>8</v>
          </cell>
          <cell r="P286" t="str">
            <v>ZEOUGAI OMAR</v>
          </cell>
          <cell r="Q286">
            <v>20027295</v>
          </cell>
          <cell r="T286">
            <v>153</v>
          </cell>
          <cell r="U286" t="str">
            <v>J 151570</v>
          </cell>
          <cell r="V286">
            <v>197</v>
          </cell>
        </row>
        <row r="287">
          <cell r="B287">
            <v>119</v>
          </cell>
          <cell r="C287">
            <v>6</v>
          </cell>
          <cell r="D287">
            <v>7</v>
          </cell>
          <cell r="E287">
            <v>39630</v>
          </cell>
          <cell r="G287">
            <v>23426</v>
          </cell>
          <cell r="H287">
            <v>5</v>
          </cell>
          <cell r="I287">
            <v>6</v>
          </cell>
          <cell r="J287">
            <v>37803</v>
          </cell>
          <cell r="K287">
            <v>35247</v>
          </cell>
          <cell r="P287" t="str">
            <v>ZERMOUT HABIBA</v>
          </cell>
          <cell r="Q287">
            <v>20055033</v>
          </cell>
          <cell r="T287">
            <v>174</v>
          </cell>
          <cell r="U287" t="str">
            <v>JB 12126</v>
          </cell>
          <cell r="V287">
            <v>119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au"/>
      <sheetName val="ArretéPromotion"/>
      <sheetName val="Proposition D'Eng"/>
      <sheetName val="Fiche Navette"/>
      <sheetName val="Prin_Base"/>
      <sheetName val="RécapM"/>
      <sheetName val="A M O"/>
      <sheetName val="Base_G"/>
      <sheetName val="CP_CNOPS "/>
      <sheetName val="1  A  9"/>
      <sheetName val="Grille"/>
      <sheetName val="Indemnites"/>
      <sheetName val="VentInd"/>
      <sheetName val="Feuil3"/>
      <sheetName val="Emoluments"/>
      <sheetName val="Total_Engagement"/>
      <sheetName val="Récap"/>
      <sheetName val="CP__CMR"/>
    </sheetNames>
    <sheetDataSet>
      <sheetData sheetId="0">
        <row r="4">
          <cell r="B4" t="str">
            <v>JE 18200</v>
          </cell>
          <cell r="C4" t="str">
            <v>STAIR LAHOUCINE</v>
          </cell>
          <cell r="D4" t="str">
            <v xml:space="preserve">ADJOINT DE SANTE </v>
          </cell>
          <cell r="E4">
            <v>6</v>
          </cell>
          <cell r="F4">
            <v>8</v>
          </cell>
          <cell r="G4">
            <v>236</v>
          </cell>
          <cell r="H4">
            <v>37257</v>
          </cell>
          <cell r="J4" t="str">
            <v>ADJOINT DE SANTE PRINCIPAL</v>
          </cell>
          <cell r="K4">
            <v>7</v>
          </cell>
          <cell r="L4">
            <v>6</v>
          </cell>
          <cell r="M4">
            <v>260</v>
          </cell>
          <cell r="N4">
            <v>37257</v>
          </cell>
        </row>
        <row r="5">
          <cell r="B5" t="str">
            <v>JE 18200</v>
          </cell>
          <cell r="C5" t="str">
            <v>STAIR LAHOUCINE</v>
          </cell>
          <cell r="D5" t="str">
            <v>ADJOINT DE SANTE PRINCIPAL</v>
          </cell>
          <cell r="E5">
            <v>7</v>
          </cell>
          <cell r="F5">
            <v>6</v>
          </cell>
          <cell r="G5">
            <v>260</v>
          </cell>
          <cell r="H5">
            <v>37257</v>
          </cell>
          <cell r="J5" t="str">
            <v>ADJOINT DE SANTE PRINCIPAL</v>
          </cell>
          <cell r="K5">
            <v>7</v>
          </cell>
          <cell r="L5">
            <v>7</v>
          </cell>
          <cell r="M5">
            <v>277</v>
          </cell>
          <cell r="N5">
            <v>38353</v>
          </cell>
        </row>
        <row r="6">
          <cell r="B6" t="str">
            <v>JE 18200</v>
          </cell>
          <cell r="C6" t="str">
            <v>STAIR LAHOUCINE</v>
          </cell>
          <cell r="D6" t="str">
            <v>ADJOINT DE SANTE PRINCIPAL</v>
          </cell>
          <cell r="E6">
            <v>7</v>
          </cell>
          <cell r="F6">
            <v>7</v>
          </cell>
          <cell r="G6">
            <v>277</v>
          </cell>
          <cell r="H6">
            <v>38353</v>
          </cell>
          <cell r="J6" t="str">
            <v>ADJOINT DE SANTE PRINCIPAL</v>
          </cell>
          <cell r="K6">
            <v>7</v>
          </cell>
          <cell r="L6">
            <v>8</v>
          </cell>
          <cell r="M6">
            <v>291</v>
          </cell>
          <cell r="N6">
            <v>39448</v>
          </cell>
        </row>
        <row r="7">
          <cell r="B7" t="str">
            <v>JE 18200</v>
          </cell>
          <cell r="C7" t="str">
            <v>STAIR LAHOUCINE</v>
          </cell>
          <cell r="D7" t="str">
            <v>ADJOINT DE SANTE PRINCIPAL</v>
          </cell>
          <cell r="E7">
            <v>7</v>
          </cell>
          <cell r="F7">
            <v>8</v>
          </cell>
          <cell r="G7">
            <v>291</v>
          </cell>
          <cell r="H7">
            <v>39448</v>
          </cell>
          <cell r="J7" t="str">
            <v>ADJOINT DE SANTE PRINCIPAL</v>
          </cell>
          <cell r="K7">
            <v>7</v>
          </cell>
          <cell r="L7">
            <v>9</v>
          </cell>
          <cell r="M7">
            <v>305</v>
          </cell>
          <cell r="N7">
            <v>40544</v>
          </cell>
        </row>
      </sheetData>
      <sheetData sheetId="1" refreshError="1"/>
      <sheetData sheetId="2" refreshError="1"/>
      <sheetData sheetId="3" refreshError="1"/>
      <sheetData sheetId="4">
        <row r="2">
          <cell r="EQ2" t="str">
            <v>A 476349</v>
          </cell>
          <cell r="ER2">
            <v>7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</row>
        <row r="3">
          <cell r="EQ3" t="str">
            <v>JF 1158</v>
          </cell>
          <cell r="ER3">
            <v>8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</row>
        <row r="4">
          <cell r="EQ4" t="str">
            <v>W 90844</v>
          </cell>
          <cell r="ER4">
            <v>10</v>
          </cell>
          <cell r="ES4">
            <v>0</v>
          </cell>
          <cell r="ET4">
            <v>0</v>
          </cell>
          <cell r="EU4">
            <v>0</v>
          </cell>
          <cell r="EV4">
            <v>3209</v>
          </cell>
        </row>
        <row r="5">
          <cell r="EQ5" t="str">
            <v>B 393781</v>
          </cell>
          <cell r="ER5">
            <v>13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</row>
        <row r="6">
          <cell r="EQ6" t="str">
            <v>BE 38817</v>
          </cell>
          <cell r="ER6">
            <v>16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</row>
        <row r="7">
          <cell r="EQ7" t="str">
            <v>F 257016</v>
          </cell>
          <cell r="ER7">
            <v>18</v>
          </cell>
          <cell r="ES7">
            <v>0</v>
          </cell>
          <cell r="ET7">
            <v>593.4</v>
          </cell>
          <cell r="EU7">
            <v>0</v>
          </cell>
          <cell r="EV7">
            <v>0</v>
          </cell>
        </row>
        <row r="8">
          <cell r="EQ8" t="str">
            <v>B 722546</v>
          </cell>
          <cell r="ER8">
            <v>25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</row>
        <row r="9">
          <cell r="EQ9" t="str">
            <v>JF 3986</v>
          </cell>
          <cell r="ER9">
            <v>36</v>
          </cell>
          <cell r="ES9">
            <v>0</v>
          </cell>
          <cell r="ET9">
            <v>0</v>
          </cell>
          <cell r="EU9">
            <v>0</v>
          </cell>
          <cell r="EV9">
            <v>2359.06</v>
          </cell>
        </row>
        <row r="10">
          <cell r="EQ10" t="str">
            <v>Q 72207</v>
          </cell>
          <cell r="ER10">
            <v>39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</row>
        <row r="11">
          <cell r="EQ11" t="str">
            <v>C 165511</v>
          </cell>
          <cell r="ER11">
            <v>46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</row>
        <row r="12">
          <cell r="EQ12" t="str">
            <v>FH 3467</v>
          </cell>
          <cell r="ER12">
            <v>47</v>
          </cell>
          <cell r="ES12">
            <v>0</v>
          </cell>
          <cell r="ET12">
            <v>0</v>
          </cell>
          <cell r="EU12">
            <v>1015.04</v>
          </cell>
          <cell r="EV12">
            <v>1034.55</v>
          </cell>
        </row>
        <row r="13">
          <cell r="EQ13" t="str">
            <v>B 787874</v>
          </cell>
          <cell r="ER13">
            <v>48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</row>
        <row r="14">
          <cell r="EQ14" t="str">
            <v>JF 7271</v>
          </cell>
          <cell r="ER14">
            <v>50</v>
          </cell>
          <cell r="ES14">
            <v>0</v>
          </cell>
          <cell r="ET14">
            <v>1225</v>
          </cell>
          <cell r="EU14">
            <v>0</v>
          </cell>
          <cell r="EV14">
            <v>1635.68</v>
          </cell>
        </row>
        <row r="15">
          <cell r="EQ15" t="str">
            <v>J 88838</v>
          </cell>
          <cell r="ER15">
            <v>52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</row>
        <row r="16">
          <cell r="EQ16" t="str">
            <v>JF 6805</v>
          </cell>
          <cell r="ER16">
            <v>53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EQ17" t="str">
            <v>J 71290</v>
          </cell>
          <cell r="ER17">
            <v>55</v>
          </cell>
          <cell r="ES17">
            <v>0</v>
          </cell>
          <cell r="ET17">
            <v>300</v>
          </cell>
          <cell r="EU17">
            <v>0</v>
          </cell>
          <cell r="EV17">
            <v>327</v>
          </cell>
        </row>
        <row r="18">
          <cell r="EQ18" t="str">
            <v>JF 11091</v>
          </cell>
          <cell r="ER18">
            <v>58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EQ19" t="str">
            <v>JA 58674</v>
          </cell>
          <cell r="ER19">
            <v>59</v>
          </cell>
          <cell r="ES19">
            <v>0</v>
          </cell>
          <cell r="ET19">
            <v>0</v>
          </cell>
          <cell r="EU19">
            <v>0</v>
          </cell>
          <cell r="EV19">
            <v>1475</v>
          </cell>
        </row>
        <row r="20">
          <cell r="EQ20" t="str">
            <v>SJ 2353</v>
          </cell>
          <cell r="ER20">
            <v>61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</row>
        <row r="21">
          <cell r="EQ21" t="str">
            <v>Q 20912</v>
          </cell>
          <cell r="ER21">
            <v>62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</row>
        <row r="22">
          <cell r="EQ22" t="str">
            <v>E 375898</v>
          </cell>
          <cell r="ER22">
            <v>71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</row>
        <row r="23">
          <cell r="EQ23" t="str">
            <v>JF 8554</v>
          </cell>
          <cell r="ER23">
            <v>72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EQ24" t="str">
            <v>JF 6638</v>
          </cell>
          <cell r="ER24">
            <v>73</v>
          </cell>
          <cell r="ES24">
            <v>0</v>
          </cell>
          <cell r="ET24">
            <v>0</v>
          </cell>
          <cell r="EU24">
            <v>212.52</v>
          </cell>
          <cell r="EV24">
            <v>0</v>
          </cell>
        </row>
        <row r="25">
          <cell r="EQ25" t="str">
            <v>SH 57717</v>
          </cell>
          <cell r="ER25">
            <v>74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</row>
        <row r="26">
          <cell r="EQ26" t="str">
            <v>J 83346</v>
          </cell>
          <cell r="ER26">
            <v>75</v>
          </cell>
          <cell r="ES26">
            <v>0</v>
          </cell>
          <cell r="ET26">
            <v>0</v>
          </cell>
          <cell r="EU26">
            <v>693.42</v>
          </cell>
          <cell r="EV26">
            <v>0</v>
          </cell>
        </row>
        <row r="27">
          <cell r="EQ27" t="str">
            <v>SH 60835</v>
          </cell>
          <cell r="ER27">
            <v>77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</row>
        <row r="28">
          <cell r="EQ28" t="str">
            <v>P 42689</v>
          </cell>
          <cell r="ER28">
            <v>85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EQ29" t="str">
            <v>JF 9337</v>
          </cell>
          <cell r="ER29">
            <v>87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EQ30" t="str">
            <v>E 50653</v>
          </cell>
          <cell r="ER30">
            <v>88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EQ31" t="str">
            <v>JD 3949</v>
          </cell>
          <cell r="ER31">
            <v>90</v>
          </cell>
          <cell r="ES31">
            <v>0</v>
          </cell>
          <cell r="ET31">
            <v>857.8</v>
          </cell>
          <cell r="EU31">
            <v>484.73</v>
          </cell>
          <cell r="EV31">
            <v>884.02</v>
          </cell>
        </row>
        <row r="32">
          <cell r="EQ32" t="str">
            <v>B 587752</v>
          </cell>
          <cell r="ER32">
            <v>91</v>
          </cell>
          <cell r="ES32">
            <v>0</v>
          </cell>
          <cell r="ET32">
            <v>0</v>
          </cell>
          <cell r="EU32">
            <v>0</v>
          </cell>
          <cell r="EV32">
            <v>1117</v>
          </cell>
        </row>
        <row r="33">
          <cell r="EQ33" t="str">
            <v>JF 10946</v>
          </cell>
          <cell r="ER33">
            <v>92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EQ34" t="str">
            <v>JF 1460</v>
          </cell>
          <cell r="ER34">
            <v>93</v>
          </cell>
          <cell r="ES34">
            <v>0</v>
          </cell>
          <cell r="ET34">
            <v>236</v>
          </cell>
          <cell r="EU34">
            <v>290.83999999999997</v>
          </cell>
          <cell r="EV34">
            <v>232.37</v>
          </cell>
        </row>
        <row r="35">
          <cell r="EQ35" t="str">
            <v>JF 8558</v>
          </cell>
          <cell r="ER35">
            <v>95</v>
          </cell>
          <cell r="ES35">
            <v>0</v>
          </cell>
          <cell r="ET35">
            <v>0</v>
          </cell>
          <cell r="EU35">
            <v>0</v>
          </cell>
          <cell r="EV35">
            <v>901</v>
          </cell>
        </row>
        <row r="36">
          <cell r="EQ36" t="str">
            <v>A 533217</v>
          </cell>
          <cell r="ER36">
            <v>96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EQ37" t="str">
            <v>SH 53830</v>
          </cell>
          <cell r="ER37">
            <v>97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EQ38" t="str">
            <v>JA 14352</v>
          </cell>
          <cell r="ER38">
            <v>99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39">
          <cell r="EQ39" t="str">
            <v>J 154486</v>
          </cell>
          <cell r="ER39">
            <v>101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</row>
        <row r="40">
          <cell r="EQ40" t="str">
            <v>JF 4689</v>
          </cell>
          <cell r="ER40">
            <v>102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EQ41" t="str">
            <v>JF 11797</v>
          </cell>
          <cell r="ER41">
            <v>103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EQ42" t="str">
            <v>I 245662</v>
          </cell>
          <cell r="ER42">
            <v>104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EQ43" t="str">
            <v>J 149944</v>
          </cell>
          <cell r="ER43">
            <v>105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EQ44" t="str">
            <v>JE 9174</v>
          </cell>
          <cell r="ER44">
            <v>107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EQ45" t="str">
            <v>CB 367</v>
          </cell>
          <cell r="ER45">
            <v>108</v>
          </cell>
          <cell r="ES45">
            <v>0</v>
          </cell>
          <cell r="ET45">
            <v>0</v>
          </cell>
          <cell r="EU45">
            <v>0</v>
          </cell>
          <cell r="EV45">
            <v>304.11</v>
          </cell>
        </row>
        <row r="46">
          <cell r="EQ46" t="str">
            <v>JF 6595</v>
          </cell>
          <cell r="ER46">
            <v>109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</row>
        <row r="47">
          <cell r="EQ47" t="str">
            <v>JF 5539</v>
          </cell>
          <cell r="ER47">
            <v>110</v>
          </cell>
          <cell r="ES47">
            <v>0</v>
          </cell>
          <cell r="ET47">
            <v>1385.6</v>
          </cell>
          <cell r="EU47">
            <v>1186.32</v>
          </cell>
          <cell r="EV47">
            <v>0</v>
          </cell>
        </row>
        <row r="48">
          <cell r="EQ48" t="str">
            <v>JE 5008</v>
          </cell>
          <cell r="ER48">
            <v>111</v>
          </cell>
          <cell r="ES48">
            <v>0</v>
          </cell>
          <cell r="ET48">
            <v>0</v>
          </cell>
          <cell r="EU48">
            <v>0</v>
          </cell>
          <cell r="EV48">
            <v>208.13</v>
          </cell>
        </row>
        <row r="49">
          <cell r="EQ49" t="str">
            <v>JF 8452</v>
          </cell>
          <cell r="ER49">
            <v>112</v>
          </cell>
          <cell r="ES49">
            <v>0</v>
          </cell>
          <cell r="ET49">
            <v>408</v>
          </cell>
          <cell r="EU49">
            <v>0</v>
          </cell>
          <cell r="EV49">
            <v>872</v>
          </cell>
        </row>
        <row r="50">
          <cell r="EQ50" t="str">
            <v>P 69857</v>
          </cell>
          <cell r="ER50">
            <v>113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1">
          <cell r="EQ51" t="str">
            <v>HA 10679</v>
          </cell>
          <cell r="ER51">
            <v>114</v>
          </cell>
          <cell r="ES51">
            <v>0</v>
          </cell>
          <cell r="ET51">
            <v>0</v>
          </cell>
          <cell r="EU51">
            <v>0</v>
          </cell>
          <cell r="EV51">
            <v>330</v>
          </cell>
        </row>
        <row r="52">
          <cell r="EQ52" t="str">
            <v>JF 9123</v>
          </cell>
          <cell r="ER52">
            <v>116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</row>
        <row r="53">
          <cell r="EQ53" t="str">
            <v>JF 3709</v>
          </cell>
          <cell r="ER53">
            <v>117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</row>
        <row r="54">
          <cell r="EQ54" t="str">
            <v>JF 7132</v>
          </cell>
          <cell r="ER54">
            <v>118</v>
          </cell>
          <cell r="ES54">
            <v>0</v>
          </cell>
          <cell r="ET54">
            <v>0</v>
          </cell>
          <cell r="EU54">
            <v>0</v>
          </cell>
          <cell r="EV54">
            <v>1678.1100000000001</v>
          </cell>
        </row>
        <row r="55">
          <cell r="EQ55" t="str">
            <v>JB 12126</v>
          </cell>
          <cell r="ER55">
            <v>119</v>
          </cell>
          <cell r="ES55">
            <v>0</v>
          </cell>
          <cell r="ET55">
            <v>656.5</v>
          </cell>
          <cell r="EU55">
            <v>0</v>
          </cell>
          <cell r="EV55">
            <v>0</v>
          </cell>
        </row>
        <row r="56">
          <cell r="EQ56" t="str">
            <v>JF 2551</v>
          </cell>
          <cell r="ER56">
            <v>120</v>
          </cell>
          <cell r="ES56">
            <v>0</v>
          </cell>
          <cell r="ET56">
            <v>0</v>
          </cell>
          <cell r="EU56">
            <v>0</v>
          </cell>
          <cell r="EV56">
            <v>545</v>
          </cell>
        </row>
        <row r="57">
          <cell r="EQ57" t="str">
            <v>JF 12484</v>
          </cell>
          <cell r="ER57">
            <v>122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</row>
        <row r="58">
          <cell r="EQ58" t="str">
            <v>JF 11988</v>
          </cell>
          <cell r="ER58">
            <v>123</v>
          </cell>
          <cell r="ES58">
            <v>0</v>
          </cell>
          <cell r="ET58">
            <v>610</v>
          </cell>
          <cell r="EU58">
            <v>0</v>
          </cell>
          <cell r="EV58">
            <v>996.16</v>
          </cell>
        </row>
        <row r="59">
          <cell r="EQ59" t="str">
            <v>JF 10324</v>
          </cell>
          <cell r="ER59">
            <v>124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EQ60" t="str">
            <v>JF 10436</v>
          </cell>
          <cell r="ER60">
            <v>125</v>
          </cell>
          <cell r="ES60">
            <v>0</v>
          </cell>
          <cell r="ET60">
            <v>0</v>
          </cell>
          <cell r="EU60">
            <v>0</v>
          </cell>
          <cell r="EV60">
            <v>946</v>
          </cell>
        </row>
        <row r="61">
          <cell r="EQ61" t="str">
            <v>J 156883</v>
          </cell>
          <cell r="ER61">
            <v>127</v>
          </cell>
          <cell r="ES61">
            <v>0</v>
          </cell>
          <cell r="ET61">
            <v>223</v>
          </cell>
          <cell r="EU61">
            <v>0</v>
          </cell>
          <cell r="EV61">
            <v>131</v>
          </cell>
        </row>
        <row r="62">
          <cell r="EQ62" t="str">
            <v>SH 62178</v>
          </cell>
          <cell r="ER62">
            <v>128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EQ63" t="str">
            <v>JF 8312</v>
          </cell>
          <cell r="ER63">
            <v>129</v>
          </cell>
          <cell r="ES63">
            <v>0</v>
          </cell>
          <cell r="ET63">
            <v>853.4</v>
          </cell>
          <cell r="EU63">
            <v>1016.02</v>
          </cell>
          <cell r="EV63">
            <v>754</v>
          </cell>
        </row>
        <row r="64">
          <cell r="EQ64" t="str">
            <v>J 155839</v>
          </cell>
          <cell r="ER64">
            <v>131</v>
          </cell>
          <cell r="ES64">
            <v>0</v>
          </cell>
          <cell r="ET64">
            <v>0</v>
          </cell>
          <cell r="EU64">
            <v>0</v>
          </cell>
          <cell r="EV64">
            <v>550</v>
          </cell>
        </row>
        <row r="65">
          <cell r="EQ65" t="str">
            <v>J 154829</v>
          </cell>
          <cell r="ER65">
            <v>132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EQ66" t="str">
            <v>JF 10772</v>
          </cell>
          <cell r="ER66">
            <v>133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EQ67" t="str">
            <v>JA 6551</v>
          </cell>
          <cell r="ER67">
            <v>134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EQ68" t="str">
            <v>P 48849</v>
          </cell>
          <cell r="ER68">
            <v>135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EQ69" t="str">
            <v>J 50117</v>
          </cell>
          <cell r="ER69">
            <v>144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EQ70" t="str">
            <v>J 138546</v>
          </cell>
          <cell r="ER70">
            <v>147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EQ71" t="str">
            <v>J 90602</v>
          </cell>
          <cell r="ER71">
            <v>150</v>
          </cell>
          <cell r="ES71">
            <v>0</v>
          </cell>
          <cell r="ET71">
            <v>412</v>
          </cell>
          <cell r="EU71">
            <v>0</v>
          </cell>
          <cell r="EV71">
            <v>0</v>
          </cell>
        </row>
        <row r="72">
          <cell r="EQ72" t="str">
            <v>JF 9828</v>
          </cell>
          <cell r="ER72">
            <v>151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</row>
        <row r="73">
          <cell r="EQ73" t="str">
            <v>J 156762</v>
          </cell>
          <cell r="ER73">
            <v>161</v>
          </cell>
          <cell r="ES73">
            <v>0</v>
          </cell>
          <cell r="ET73">
            <v>691.8</v>
          </cell>
          <cell r="EU73">
            <v>0</v>
          </cell>
          <cell r="EV73">
            <v>1042</v>
          </cell>
        </row>
        <row r="74">
          <cell r="EQ74" t="str">
            <v>SH 53522</v>
          </cell>
          <cell r="ER74">
            <v>162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5">
          <cell r="EQ75" t="str">
            <v>JF 6617</v>
          </cell>
          <cell r="ER75">
            <v>163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</row>
        <row r="76">
          <cell r="EQ76" t="str">
            <v>JF 4238</v>
          </cell>
          <cell r="ER76">
            <v>164</v>
          </cell>
          <cell r="ES76">
            <v>0</v>
          </cell>
          <cell r="ET76">
            <v>887</v>
          </cell>
          <cell r="EU76">
            <v>0</v>
          </cell>
          <cell r="EV76">
            <v>0</v>
          </cell>
        </row>
        <row r="77">
          <cell r="EQ77" t="str">
            <v>JA 344</v>
          </cell>
          <cell r="ER77">
            <v>168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8">
          <cell r="EQ78" t="str">
            <v>JF 12496</v>
          </cell>
          <cell r="ER78">
            <v>170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</row>
        <row r="79">
          <cell r="EQ79" t="str">
            <v>SH 38313</v>
          </cell>
          <cell r="ER79">
            <v>171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EQ80" t="str">
            <v>SH 32374</v>
          </cell>
          <cell r="ER80">
            <v>176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EQ81" t="str">
            <v>J 71302</v>
          </cell>
          <cell r="ER81">
            <v>177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EQ82" t="str">
            <v>JF 10832</v>
          </cell>
          <cell r="ER82">
            <v>181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EQ83" t="str">
            <v>JF 11082</v>
          </cell>
          <cell r="ER83">
            <v>182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EQ84" t="str">
            <v>JF 8150</v>
          </cell>
          <cell r="ER84">
            <v>183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EQ85" t="str">
            <v>JF 12498</v>
          </cell>
          <cell r="ER85">
            <v>184</v>
          </cell>
          <cell r="ES85">
            <v>0</v>
          </cell>
          <cell r="ET85">
            <v>0</v>
          </cell>
          <cell r="EU85">
            <v>318.77999999999997</v>
          </cell>
          <cell r="EV85">
            <v>0</v>
          </cell>
        </row>
        <row r="86">
          <cell r="EQ86" t="str">
            <v>JF 6711</v>
          </cell>
          <cell r="ER86">
            <v>185</v>
          </cell>
          <cell r="ES86">
            <v>0</v>
          </cell>
          <cell r="ET86">
            <v>1330</v>
          </cell>
          <cell r="EU86">
            <v>0</v>
          </cell>
          <cell r="EV86">
            <v>1340</v>
          </cell>
        </row>
        <row r="87">
          <cell r="EQ87" t="str">
            <v>J 153541</v>
          </cell>
          <cell r="ER87">
            <v>186</v>
          </cell>
          <cell r="ES87">
            <v>0</v>
          </cell>
          <cell r="ET87">
            <v>743</v>
          </cell>
          <cell r="EU87">
            <v>0</v>
          </cell>
          <cell r="EV87">
            <v>0</v>
          </cell>
        </row>
        <row r="88">
          <cell r="EQ88" t="str">
            <v>J 151565</v>
          </cell>
          <cell r="ER88">
            <v>187</v>
          </cell>
          <cell r="ES88">
            <v>0</v>
          </cell>
          <cell r="ET88">
            <v>902</v>
          </cell>
          <cell r="EU88">
            <v>0</v>
          </cell>
          <cell r="EV88">
            <v>0</v>
          </cell>
        </row>
        <row r="89">
          <cell r="EQ89" t="str">
            <v>JF 8297</v>
          </cell>
          <cell r="ER89">
            <v>195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EQ90" t="str">
            <v>J 157175</v>
          </cell>
          <cell r="ER90">
            <v>201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EQ91" t="str">
            <v>J 150202</v>
          </cell>
          <cell r="ER91">
            <v>202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EQ92" t="str">
            <v>JF 2495</v>
          </cell>
          <cell r="ER92">
            <v>204</v>
          </cell>
          <cell r="ES92">
            <v>0</v>
          </cell>
          <cell r="ET92">
            <v>953.8</v>
          </cell>
          <cell r="EU92">
            <v>0</v>
          </cell>
          <cell r="EV92">
            <v>0</v>
          </cell>
        </row>
        <row r="93">
          <cell r="EQ93" t="str">
            <v>JF 9115</v>
          </cell>
          <cell r="ER93">
            <v>208</v>
          </cell>
          <cell r="ES93">
            <v>0</v>
          </cell>
          <cell r="ET93">
            <v>1641.8</v>
          </cell>
          <cell r="EU93">
            <v>775.56</v>
          </cell>
          <cell r="EV93">
            <v>0</v>
          </cell>
        </row>
        <row r="94">
          <cell r="EQ94" t="str">
            <v>J 144542</v>
          </cell>
          <cell r="ER94">
            <v>211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EQ95" t="str">
            <v>B 548773</v>
          </cell>
          <cell r="ER95">
            <v>212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EQ96" t="str">
            <v>JF 6468</v>
          </cell>
          <cell r="ER96">
            <v>213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EQ97" t="str">
            <v>JF 7317</v>
          </cell>
          <cell r="ER97">
            <v>222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8">
          <cell r="EQ98" t="str">
            <v>JF 6752</v>
          </cell>
          <cell r="ER98">
            <v>223</v>
          </cell>
          <cell r="ES98">
            <v>0</v>
          </cell>
          <cell r="ET98">
            <v>0</v>
          </cell>
          <cell r="EU98">
            <v>743.81</v>
          </cell>
          <cell r="EV98">
            <v>0</v>
          </cell>
        </row>
        <row r="99">
          <cell r="EQ99" t="str">
            <v>F 299608</v>
          </cell>
          <cell r="ER99">
            <v>225</v>
          </cell>
          <cell r="ES99">
            <v>0</v>
          </cell>
          <cell r="ET99">
            <v>812</v>
          </cell>
          <cell r="EU99">
            <v>425.03</v>
          </cell>
          <cell r="EV99">
            <v>373</v>
          </cell>
        </row>
        <row r="100">
          <cell r="EQ100" t="str">
            <v>JF 3320</v>
          </cell>
          <cell r="ER100">
            <v>226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</row>
        <row r="101">
          <cell r="EQ101" t="str">
            <v>JF 5320</v>
          </cell>
          <cell r="ER101">
            <v>227</v>
          </cell>
          <cell r="ES101">
            <v>0</v>
          </cell>
          <cell r="ET101">
            <v>0</v>
          </cell>
          <cell r="EU101">
            <v>0</v>
          </cell>
          <cell r="EV101">
            <v>764.8</v>
          </cell>
        </row>
        <row r="102">
          <cell r="EQ102" t="str">
            <v>E 347277</v>
          </cell>
          <cell r="ER102">
            <v>228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EQ103" t="str">
            <v>Y 21034</v>
          </cell>
          <cell r="ER103">
            <v>229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EQ104" t="str">
            <v>SJ 3786</v>
          </cell>
          <cell r="ER104">
            <v>230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EQ105" t="str">
            <v>BJ 66484</v>
          </cell>
          <cell r="ER105">
            <v>231</v>
          </cell>
          <cell r="ES105">
            <v>0</v>
          </cell>
          <cell r="ET105">
            <v>720.5</v>
          </cell>
          <cell r="EU105">
            <v>0</v>
          </cell>
          <cell r="EV105">
            <v>0</v>
          </cell>
        </row>
        <row r="106">
          <cell r="EQ106" t="str">
            <v>J 152965</v>
          </cell>
          <cell r="ER106">
            <v>233</v>
          </cell>
          <cell r="ES106">
            <v>0</v>
          </cell>
          <cell r="ET106">
            <v>249</v>
          </cell>
          <cell r="EU106">
            <v>0</v>
          </cell>
          <cell r="EV106">
            <v>0</v>
          </cell>
        </row>
        <row r="107">
          <cell r="EQ107" t="str">
            <v>J 135721</v>
          </cell>
          <cell r="ER107">
            <v>234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EQ108" t="str">
            <v>J 71995</v>
          </cell>
          <cell r="ER108">
            <v>235</v>
          </cell>
          <cell r="ES108">
            <v>0</v>
          </cell>
          <cell r="ET108">
            <v>0</v>
          </cell>
          <cell r="EU108">
            <v>0</v>
          </cell>
          <cell r="EV108">
            <v>530</v>
          </cell>
        </row>
        <row r="109">
          <cell r="EQ109" t="str">
            <v>J 71935</v>
          </cell>
          <cell r="ER109">
            <v>236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</row>
        <row r="110">
          <cell r="EQ110" t="str">
            <v>J 63170</v>
          </cell>
          <cell r="ER110">
            <v>241</v>
          </cell>
          <cell r="ES110">
            <v>533.32000000000005</v>
          </cell>
          <cell r="ET110">
            <v>0</v>
          </cell>
          <cell r="EU110">
            <v>0</v>
          </cell>
          <cell r="EV110">
            <v>0</v>
          </cell>
        </row>
        <row r="111">
          <cell r="EQ111" t="str">
            <v>SH 30611</v>
          </cell>
          <cell r="ER111">
            <v>246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EQ112" t="str">
            <v>JF 5155</v>
          </cell>
          <cell r="ER112">
            <v>247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EQ113" t="str">
            <v>JF 8166</v>
          </cell>
          <cell r="ER113">
            <v>248</v>
          </cell>
          <cell r="ES113">
            <v>0</v>
          </cell>
          <cell r="ET113">
            <v>765.39</v>
          </cell>
          <cell r="EU113">
            <v>0</v>
          </cell>
          <cell r="EV113">
            <v>473</v>
          </cell>
        </row>
        <row r="114">
          <cell r="EQ114" t="str">
            <v>JF 3893</v>
          </cell>
          <cell r="ER114">
            <v>249</v>
          </cell>
          <cell r="ES114">
            <v>0</v>
          </cell>
          <cell r="ET114">
            <v>665</v>
          </cell>
          <cell r="EU114">
            <v>0</v>
          </cell>
          <cell r="EV114">
            <v>0</v>
          </cell>
        </row>
        <row r="115">
          <cell r="EQ115" t="str">
            <v>JF 10315</v>
          </cell>
          <cell r="ER115">
            <v>250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EQ116" t="str">
            <v>SH 47673</v>
          </cell>
          <cell r="ER116">
            <v>267</v>
          </cell>
          <cell r="ES116">
            <v>0</v>
          </cell>
          <cell r="ET116">
            <v>449.47</v>
          </cell>
          <cell r="EU116">
            <v>297.52</v>
          </cell>
          <cell r="EV116">
            <v>304.11</v>
          </cell>
        </row>
        <row r="117">
          <cell r="EQ117" t="str">
            <v>JF 472</v>
          </cell>
          <cell r="ER117">
            <v>269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EQ118" t="str">
            <v>J 150542</v>
          </cell>
          <cell r="ER118">
            <v>270</v>
          </cell>
          <cell r="ES118">
            <v>516.22</v>
          </cell>
          <cell r="ET118">
            <v>133.19999999999999</v>
          </cell>
          <cell r="EU118">
            <v>0</v>
          </cell>
          <cell r="EV118">
            <v>744.6</v>
          </cell>
        </row>
        <row r="119">
          <cell r="EQ119" t="str">
            <v>JF 7310</v>
          </cell>
          <cell r="ER119">
            <v>271</v>
          </cell>
          <cell r="ES119">
            <v>0</v>
          </cell>
          <cell r="ET119">
            <v>0</v>
          </cell>
          <cell r="EU119">
            <v>0</v>
          </cell>
          <cell r="EV119">
            <v>1085.07</v>
          </cell>
        </row>
        <row r="120">
          <cell r="EQ120" t="str">
            <v>SH 49060</v>
          </cell>
          <cell r="ER120">
            <v>272</v>
          </cell>
          <cell r="ES120">
            <v>0</v>
          </cell>
          <cell r="ET120">
            <v>355</v>
          </cell>
          <cell r="EU120">
            <v>0</v>
          </cell>
          <cell r="EV120">
            <v>187</v>
          </cell>
        </row>
        <row r="121">
          <cell r="EQ121" t="str">
            <v>JF 7406</v>
          </cell>
          <cell r="ER121">
            <v>273</v>
          </cell>
          <cell r="ES121">
            <v>0</v>
          </cell>
          <cell r="ET121">
            <v>0</v>
          </cell>
          <cell r="EU121">
            <v>0</v>
          </cell>
          <cell r="EV121">
            <v>818.35</v>
          </cell>
        </row>
        <row r="122">
          <cell r="EQ122" t="str">
            <v>JF 12940</v>
          </cell>
          <cell r="ER122">
            <v>274</v>
          </cell>
          <cell r="ES122">
            <v>0</v>
          </cell>
          <cell r="ET122">
            <v>355</v>
          </cell>
          <cell r="EU122">
            <v>775.56</v>
          </cell>
          <cell r="EV122">
            <v>0</v>
          </cell>
        </row>
        <row r="123">
          <cell r="EQ123" t="str">
            <v>JF 9029</v>
          </cell>
          <cell r="ER123">
            <v>275</v>
          </cell>
          <cell r="ES123">
            <v>0</v>
          </cell>
          <cell r="ET123">
            <v>743</v>
          </cell>
          <cell r="EU123">
            <v>0</v>
          </cell>
          <cell r="EV123">
            <v>0</v>
          </cell>
        </row>
        <row r="124">
          <cell r="EQ124" t="str">
            <v>H 172749</v>
          </cell>
          <cell r="ER124">
            <v>276</v>
          </cell>
          <cell r="ES124">
            <v>0</v>
          </cell>
          <cell r="ET124">
            <v>495</v>
          </cell>
          <cell r="EU124">
            <v>0</v>
          </cell>
          <cell r="EV124">
            <v>0</v>
          </cell>
        </row>
        <row r="125">
          <cell r="EQ125" t="str">
            <v>JF 6097</v>
          </cell>
          <cell r="ER125">
            <v>277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EQ126" t="str">
            <v>EB 11112</v>
          </cell>
          <cell r="ER126">
            <v>278</v>
          </cell>
          <cell r="ES126">
            <v>0</v>
          </cell>
          <cell r="ET126">
            <v>892.2</v>
          </cell>
          <cell r="EU126">
            <v>0</v>
          </cell>
          <cell r="EV126">
            <v>352</v>
          </cell>
        </row>
        <row r="127">
          <cell r="EQ127" t="str">
            <v>JF 2593</v>
          </cell>
          <cell r="ER127">
            <v>279</v>
          </cell>
          <cell r="ES127">
            <v>0</v>
          </cell>
          <cell r="ET127">
            <v>819.9</v>
          </cell>
          <cell r="EU127">
            <v>736.78</v>
          </cell>
          <cell r="EV127">
            <v>1259.8499999999999</v>
          </cell>
        </row>
        <row r="128">
          <cell r="EQ128" t="str">
            <v>JF 27175</v>
          </cell>
          <cell r="ER128">
            <v>281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EQ129" t="str">
            <v>JF 24018</v>
          </cell>
          <cell r="ER129">
            <v>283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EQ130" t="str">
            <v>J 71085</v>
          </cell>
          <cell r="ER130">
            <v>287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EQ131" t="str">
            <v>JF 6012</v>
          </cell>
          <cell r="ER131">
            <v>288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EQ132" t="str">
            <v>JF 10360</v>
          </cell>
          <cell r="ER132">
            <v>293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EQ133" t="str">
            <v>JF 7838</v>
          </cell>
          <cell r="ER133">
            <v>299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EQ134" t="str">
            <v>JF 31725</v>
          </cell>
          <cell r="ER134">
            <v>300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EQ135" t="str">
            <v>UB 19842</v>
          </cell>
          <cell r="ER135">
            <v>301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EQ136" t="str">
            <v>J 151477</v>
          </cell>
          <cell r="ER136">
            <v>306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EQ137" t="str">
            <v>JF 7577</v>
          </cell>
          <cell r="ER137">
            <v>307</v>
          </cell>
          <cell r="ES137">
            <v>0</v>
          </cell>
          <cell r="ET137">
            <v>580</v>
          </cell>
          <cell r="EU137">
            <v>466.44</v>
          </cell>
          <cell r="EV137">
            <v>808</v>
          </cell>
        </row>
        <row r="138">
          <cell r="EQ138" t="str">
            <v>JF 5142</v>
          </cell>
          <cell r="ER138">
            <v>309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EQ139" t="str">
            <v>JF 4577</v>
          </cell>
          <cell r="ER139">
            <v>311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EQ140" t="str">
            <v>JA 28260</v>
          </cell>
          <cell r="ER140">
            <v>312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EQ141" t="str">
            <v>J 24643</v>
          </cell>
          <cell r="ER141">
            <v>4</v>
          </cell>
          <cell r="ES141">
            <v>0</v>
          </cell>
          <cell r="ET141">
            <v>0</v>
          </cell>
          <cell r="EU141">
            <v>0</v>
          </cell>
          <cell r="EV141">
            <v>1795.31</v>
          </cell>
        </row>
        <row r="142">
          <cell r="EQ142" t="str">
            <v>D 111075</v>
          </cell>
          <cell r="ER142">
            <v>5</v>
          </cell>
          <cell r="ES142">
            <v>0</v>
          </cell>
          <cell r="ET142">
            <v>1492</v>
          </cell>
          <cell r="EU142">
            <v>0</v>
          </cell>
          <cell r="EV142">
            <v>0</v>
          </cell>
        </row>
        <row r="143">
          <cell r="EQ143" t="str">
            <v>JF 7665</v>
          </cell>
          <cell r="ER143">
            <v>86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EQ144" t="str">
            <v>R 85504</v>
          </cell>
          <cell r="ER144">
            <v>121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EQ145" t="str">
            <v>JF 5085</v>
          </cell>
          <cell r="ER145">
            <v>15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EQ146" t="str">
            <v>W 54405</v>
          </cell>
          <cell r="ER146">
            <v>44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EQ147" t="str">
            <v>JF 10073</v>
          </cell>
          <cell r="ER147">
            <v>245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48">
          <cell r="EQ148" t="str">
            <v>J 152896</v>
          </cell>
          <cell r="ER148">
            <v>1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</row>
        <row r="149">
          <cell r="EQ149" t="str">
            <v>JF 9534</v>
          </cell>
          <cell r="ER149">
            <v>2</v>
          </cell>
          <cell r="ES149">
            <v>0</v>
          </cell>
          <cell r="ET149">
            <v>0</v>
          </cell>
          <cell r="EU149">
            <v>0</v>
          </cell>
          <cell r="EV149">
            <v>2352.21</v>
          </cell>
        </row>
        <row r="150">
          <cell r="EQ150" t="str">
            <v>J 150488</v>
          </cell>
          <cell r="ER150">
            <v>6</v>
          </cell>
          <cell r="ES150">
            <v>0</v>
          </cell>
          <cell r="ET150">
            <v>927.5</v>
          </cell>
          <cell r="EU150">
            <v>0</v>
          </cell>
          <cell r="EV150">
            <v>0</v>
          </cell>
        </row>
        <row r="151">
          <cell r="EQ151" t="str">
            <v>JF 6943</v>
          </cell>
          <cell r="ER151">
            <v>9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EQ152" t="str">
            <v>J 153313</v>
          </cell>
          <cell r="ER152">
            <v>11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EQ153" t="str">
            <v>J 149909</v>
          </cell>
          <cell r="ER153">
            <v>17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EQ154" t="str">
            <v>JF 929</v>
          </cell>
          <cell r="ER154">
            <v>20</v>
          </cell>
          <cell r="ES154">
            <v>0</v>
          </cell>
          <cell r="ET154">
            <v>0</v>
          </cell>
          <cell r="EU154">
            <v>1275.0999999999999</v>
          </cell>
          <cell r="EV154">
            <v>2181.25</v>
          </cell>
        </row>
        <row r="155">
          <cell r="EQ155" t="str">
            <v>SH 32047</v>
          </cell>
          <cell r="ER155">
            <v>22</v>
          </cell>
          <cell r="ES155">
            <v>1386.63</v>
          </cell>
          <cell r="ET155">
            <v>987</v>
          </cell>
          <cell r="EU155">
            <v>0</v>
          </cell>
          <cell r="EV155">
            <v>1285</v>
          </cell>
        </row>
        <row r="156">
          <cell r="EQ156" t="str">
            <v>N 38718</v>
          </cell>
          <cell r="ER156">
            <v>26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EQ157" t="str">
            <v>F 104675</v>
          </cell>
          <cell r="ER157">
            <v>28</v>
          </cell>
          <cell r="ES157">
            <v>0</v>
          </cell>
          <cell r="ET157">
            <v>0</v>
          </cell>
          <cell r="EU157">
            <v>0</v>
          </cell>
          <cell r="EV157">
            <v>344</v>
          </cell>
        </row>
        <row r="158">
          <cell r="EQ158" t="str">
            <v>JF 22488</v>
          </cell>
          <cell r="ER158">
            <v>29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EQ159" t="str">
            <v>SH 94360</v>
          </cell>
          <cell r="ER159">
            <v>30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EQ160" t="str">
            <v>CB 50447</v>
          </cell>
          <cell r="ER160">
            <v>32</v>
          </cell>
          <cell r="ES160">
            <v>0</v>
          </cell>
          <cell r="ET160">
            <v>1181</v>
          </cell>
          <cell r="EU160">
            <v>0</v>
          </cell>
          <cell r="EV160">
            <v>0</v>
          </cell>
        </row>
        <row r="161">
          <cell r="EQ161" t="str">
            <v>JF 10833</v>
          </cell>
          <cell r="ER161">
            <v>33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EQ162" t="str">
            <v>J 146538</v>
          </cell>
          <cell r="ER162">
            <v>34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EQ163" t="str">
            <v>JF 851</v>
          </cell>
          <cell r="ER163">
            <v>35</v>
          </cell>
          <cell r="ES163">
            <v>0</v>
          </cell>
          <cell r="ET163">
            <v>0</v>
          </cell>
          <cell r="EU163">
            <v>0</v>
          </cell>
          <cell r="EV163">
            <v>197.01</v>
          </cell>
        </row>
        <row r="164">
          <cell r="EQ164" t="str">
            <v>E 375874</v>
          </cell>
          <cell r="ER164">
            <v>37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EQ165" t="str">
            <v>JF 7685</v>
          </cell>
          <cell r="ER165">
            <v>38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EQ166" t="str">
            <v>JF 7682</v>
          </cell>
          <cell r="ER166">
            <v>40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EQ167" t="str">
            <v>JF 2809</v>
          </cell>
          <cell r="ER167">
            <v>41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EQ168" t="str">
            <v>J 152947</v>
          </cell>
          <cell r="ER168">
            <v>42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EQ169" t="str">
            <v>SH 36656</v>
          </cell>
          <cell r="ER169">
            <v>45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EQ170" t="str">
            <v>JF 4076</v>
          </cell>
          <cell r="ER170">
            <v>49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EQ171" t="str">
            <v>SH 56879</v>
          </cell>
          <cell r="ER171">
            <v>56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EQ172" t="str">
            <v>JF 6651</v>
          </cell>
          <cell r="ER172">
            <v>57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EQ173" t="str">
            <v>J 40833</v>
          </cell>
          <cell r="ER173">
            <v>63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EQ174" t="str">
            <v>JF 11727</v>
          </cell>
          <cell r="ER174">
            <v>65</v>
          </cell>
          <cell r="ES174">
            <v>0</v>
          </cell>
          <cell r="ET174">
            <v>0</v>
          </cell>
          <cell r="EU174">
            <v>0</v>
          </cell>
          <cell r="EV174">
            <v>1265.92</v>
          </cell>
        </row>
        <row r="175">
          <cell r="EQ175" t="str">
            <v>JF 10800</v>
          </cell>
          <cell r="ER175">
            <v>66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</row>
        <row r="176">
          <cell r="EQ176" t="str">
            <v>J 151910</v>
          </cell>
          <cell r="ER176">
            <v>67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EQ177" t="str">
            <v>JF 2888</v>
          </cell>
          <cell r="ER177">
            <v>68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EQ178" t="str">
            <v>JF 6346</v>
          </cell>
          <cell r="ER178">
            <v>69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EQ179" t="str">
            <v>JF 8872</v>
          </cell>
          <cell r="ER179">
            <v>70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EQ180" t="str">
            <v>SH 53085</v>
          </cell>
          <cell r="ER180">
            <v>78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EQ181" t="str">
            <v>SH 64043</v>
          </cell>
          <cell r="ER181">
            <v>80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EQ182" t="str">
            <v>SH 65736</v>
          </cell>
          <cell r="ER182">
            <v>81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EQ183" t="str">
            <v>JF 10826</v>
          </cell>
          <cell r="ER183">
            <v>82</v>
          </cell>
          <cell r="ES183">
            <v>0</v>
          </cell>
          <cell r="ET183">
            <v>0</v>
          </cell>
          <cell r="EU183">
            <v>0</v>
          </cell>
          <cell r="EV183">
            <v>208</v>
          </cell>
        </row>
        <row r="184">
          <cell r="EQ184" t="str">
            <v>SJ 4697</v>
          </cell>
          <cell r="ER184">
            <v>83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EQ185" t="str">
            <v>JF 7975</v>
          </cell>
          <cell r="ER185">
            <v>94</v>
          </cell>
          <cell r="ES185">
            <v>0</v>
          </cell>
          <cell r="ET185">
            <v>556.5</v>
          </cell>
          <cell r="EU185">
            <v>0</v>
          </cell>
          <cell r="EV185">
            <v>0</v>
          </cell>
        </row>
        <row r="186">
          <cell r="EQ186" t="str">
            <v>JE 18200</v>
          </cell>
          <cell r="ER186">
            <v>98</v>
          </cell>
          <cell r="ES186">
            <v>0</v>
          </cell>
          <cell r="ET186">
            <v>371.5</v>
          </cell>
          <cell r="EU186">
            <v>0</v>
          </cell>
          <cell r="EV186">
            <v>395.03</v>
          </cell>
        </row>
        <row r="187">
          <cell r="EQ187" t="str">
            <v>JF 9734</v>
          </cell>
          <cell r="ER187">
            <v>106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EQ188" t="str">
            <v>SH 58678</v>
          </cell>
          <cell r="ER188">
            <v>126</v>
          </cell>
          <cell r="ES188">
            <v>0</v>
          </cell>
          <cell r="ET188">
            <v>1301.8</v>
          </cell>
          <cell r="EU188">
            <v>0</v>
          </cell>
          <cell r="EV188">
            <v>0</v>
          </cell>
        </row>
        <row r="189">
          <cell r="EQ189" t="str">
            <v>JF 10183</v>
          </cell>
          <cell r="ER189">
            <v>130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EQ190" t="str">
            <v>JF 6288</v>
          </cell>
          <cell r="ER190">
            <v>136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1">
          <cell r="EQ191" t="str">
            <v>U 73858</v>
          </cell>
          <cell r="ER191">
            <v>137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</row>
        <row r="192">
          <cell r="EQ192" t="str">
            <v>JF 4202</v>
          </cell>
          <cell r="ER192">
            <v>138</v>
          </cell>
          <cell r="ES192">
            <v>0</v>
          </cell>
          <cell r="ET192">
            <v>0</v>
          </cell>
          <cell r="EU192">
            <v>0</v>
          </cell>
          <cell r="EV192">
            <v>638.51</v>
          </cell>
        </row>
        <row r="193">
          <cell r="EQ193" t="str">
            <v>SJ 3712</v>
          </cell>
          <cell r="ER193">
            <v>141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EQ194" t="str">
            <v>J 79185</v>
          </cell>
          <cell r="ER194">
            <v>143</v>
          </cell>
          <cell r="ES194">
            <v>0</v>
          </cell>
          <cell r="ET194">
            <v>443</v>
          </cell>
          <cell r="EU194">
            <v>956.33</v>
          </cell>
          <cell r="EV194">
            <v>662</v>
          </cell>
        </row>
        <row r="195">
          <cell r="EQ195" t="str">
            <v>JF 12618</v>
          </cell>
          <cell r="ER195">
            <v>152</v>
          </cell>
          <cell r="ES195">
            <v>0</v>
          </cell>
          <cell r="ET195">
            <v>1015</v>
          </cell>
          <cell r="EU195">
            <v>0</v>
          </cell>
          <cell r="EV195">
            <v>1015.36</v>
          </cell>
        </row>
        <row r="196">
          <cell r="EQ196" t="str">
            <v>JF 6749</v>
          </cell>
          <cell r="ER196">
            <v>153</v>
          </cell>
          <cell r="ES196">
            <v>273.83</v>
          </cell>
          <cell r="ET196">
            <v>734.65</v>
          </cell>
          <cell r="EU196">
            <v>0</v>
          </cell>
          <cell r="EV196">
            <v>564.76</v>
          </cell>
        </row>
        <row r="197">
          <cell r="EQ197" t="str">
            <v>SH 55799</v>
          </cell>
          <cell r="ER197">
            <v>154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EQ198" t="str">
            <v>JF 5007</v>
          </cell>
          <cell r="ER198">
            <v>155</v>
          </cell>
          <cell r="ES198">
            <v>0</v>
          </cell>
          <cell r="ET198">
            <v>0</v>
          </cell>
          <cell r="EU198">
            <v>0</v>
          </cell>
          <cell r="EV198">
            <v>1015.3599999999999</v>
          </cell>
        </row>
        <row r="199">
          <cell r="EQ199" t="str">
            <v>JF 6289</v>
          </cell>
          <cell r="ER199">
            <v>156</v>
          </cell>
          <cell r="ES199">
            <v>0</v>
          </cell>
          <cell r="ET199">
            <v>178.5</v>
          </cell>
          <cell r="EU199">
            <v>0</v>
          </cell>
          <cell r="EV199">
            <v>0</v>
          </cell>
        </row>
        <row r="200">
          <cell r="EQ200" t="str">
            <v>JF 5553</v>
          </cell>
          <cell r="ER200">
            <v>157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EQ201" t="str">
            <v>JF 6858</v>
          </cell>
          <cell r="ER201">
            <v>158</v>
          </cell>
          <cell r="ES201">
            <v>0</v>
          </cell>
          <cell r="ET201">
            <v>0</v>
          </cell>
          <cell r="EU201">
            <v>743.81</v>
          </cell>
          <cell r="EV201">
            <v>428</v>
          </cell>
        </row>
        <row r="202">
          <cell r="EQ202" t="str">
            <v>JF 4241</v>
          </cell>
          <cell r="ER202">
            <v>159</v>
          </cell>
          <cell r="ES202">
            <v>0</v>
          </cell>
          <cell r="ET202">
            <v>0</v>
          </cell>
          <cell r="EU202">
            <v>0</v>
          </cell>
          <cell r="EV202">
            <v>946</v>
          </cell>
        </row>
        <row r="203">
          <cell r="EQ203" t="str">
            <v>J 88313</v>
          </cell>
          <cell r="ER203">
            <v>160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EQ204" t="str">
            <v>SH 63367</v>
          </cell>
          <cell r="ER204">
            <v>165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EQ205" t="str">
            <v>JF 7655</v>
          </cell>
          <cell r="ER205">
            <v>166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</row>
        <row r="206">
          <cell r="EQ206" t="str">
            <v>JF 3789</v>
          </cell>
          <cell r="ER206">
            <v>167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</row>
        <row r="207">
          <cell r="EQ207" t="str">
            <v>JF 7379</v>
          </cell>
          <cell r="ER207">
            <v>169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EQ208" t="str">
            <v>HA 3756</v>
          </cell>
          <cell r="ER208">
            <v>173</v>
          </cell>
          <cell r="ES208">
            <v>0</v>
          </cell>
          <cell r="ET208">
            <v>1049.3</v>
          </cell>
          <cell r="EU208">
            <v>0</v>
          </cell>
          <cell r="EV208">
            <v>0</v>
          </cell>
        </row>
        <row r="209">
          <cell r="EQ209" t="str">
            <v>J 155281</v>
          </cell>
          <cell r="ER209">
            <v>174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EQ210" t="str">
            <v>JF 4590</v>
          </cell>
          <cell r="ER210">
            <v>179</v>
          </cell>
          <cell r="ES210">
            <v>0</v>
          </cell>
          <cell r="ET210">
            <v>0</v>
          </cell>
          <cell r="EU210">
            <v>0</v>
          </cell>
          <cell r="EV210">
            <v>471</v>
          </cell>
        </row>
        <row r="211">
          <cell r="EQ211" t="str">
            <v>JF 6877</v>
          </cell>
          <cell r="ER211">
            <v>180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EQ212" t="str">
            <v>JF 591</v>
          </cell>
          <cell r="ER212">
            <v>188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EQ213" t="str">
            <v>JF 6905</v>
          </cell>
          <cell r="ER213">
            <v>190</v>
          </cell>
          <cell r="ES213">
            <v>0</v>
          </cell>
          <cell r="ET213">
            <v>223</v>
          </cell>
          <cell r="EU213">
            <v>531.29</v>
          </cell>
          <cell r="EV213">
            <v>0</v>
          </cell>
        </row>
        <row r="214">
          <cell r="EQ214" t="str">
            <v>J 79990</v>
          </cell>
          <cell r="ER214">
            <v>193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EQ215" t="str">
            <v>E 89955</v>
          </cell>
          <cell r="ER215">
            <v>194</v>
          </cell>
          <cell r="ES215">
            <v>0</v>
          </cell>
          <cell r="ET215">
            <v>357</v>
          </cell>
          <cell r="EU215">
            <v>0</v>
          </cell>
          <cell r="EV215">
            <v>0</v>
          </cell>
        </row>
        <row r="216">
          <cell r="EQ216" t="str">
            <v>N 802</v>
          </cell>
          <cell r="ER216">
            <v>196</v>
          </cell>
          <cell r="ES216">
            <v>0</v>
          </cell>
          <cell r="ET216">
            <v>0</v>
          </cell>
          <cell r="EU216">
            <v>271.45</v>
          </cell>
          <cell r="EV216">
            <v>0</v>
          </cell>
        </row>
        <row r="217">
          <cell r="EQ217" t="str">
            <v>J 151570</v>
          </cell>
          <cell r="ER217">
            <v>197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EQ218" t="str">
            <v>JF 10650</v>
          </cell>
          <cell r="ER218">
            <v>200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EQ219" t="str">
            <v>JF 7978</v>
          </cell>
          <cell r="ER219">
            <v>203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EQ220" t="str">
            <v>J 155637</v>
          </cell>
          <cell r="ER220">
            <v>205</v>
          </cell>
          <cell r="ES220">
            <v>0</v>
          </cell>
          <cell r="ET220">
            <v>506.6</v>
          </cell>
          <cell r="EU220">
            <v>0</v>
          </cell>
          <cell r="EV220">
            <v>0</v>
          </cell>
        </row>
        <row r="221">
          <cell r="EQ221" t="str">
            <v>JF 9172</v>
          </cell>
          <cell r="ER221">
            <v>207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EQ222" t="str">
            <v>Y 73600</v>
          </cell>
          <cell r="ER222">
            <v>209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EQ223" t="str">
            <v>JF 10818</v>
          </cell>
          <cell r="ER223">
            <v>210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EQ224" t="str">
            <v>JF 2149</v>
          </cell>
          <cell r="ER224">
            <v>214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EQ225" t="str">
            <v>JF 11586</v>
          </cell>
          <cell r="ER225">
            <v>215</v>
          </cell>
          <cell r="ES225">
            <v>0</v>
          </cell>
          <cell r="ET225">
            <v>0</v>
          </cell>
          <cell r="EU225">
            <v>0</v>
          </cell>
          <cell r="EV225">
            <v>1079.03</v>
          </cell>
        </row>
        <row r="226">
          <cell r="EQ226" t="str">
            <v>JF 15003</v>
          </cell>
          <cell r="ER226">
            <v>218</v>
          </cell>
          <cell r="ES226">
            <v>0</v>
          </cell>
          <cell r="ET226">
            <v>0</v>
          </cell>
          <cell r="EU226">
            <v>0</v>
          </cell>
          <cell r="EV226">
            <v>512</v>
          </cell>
        </row>
        <row r="227">
          <cell r="EQ227" t="str">
            <v>JF 5611</v>
          </cell>
          <cell r="ER227">
            <v>219</v>
          </cell>
          <cell r="ES227">
            <v>0</v>
          </cell>
          <cell r="ET227">
            <v>0</v>
          </cell>
          <cell r="EU227">
            <v>0</v>
          </cell>
          <cell r="EV227">
            <v>926</v>
          </cell>
        </row>
        <row r="228">
          <cell r="EQ228" t="str">
            <v>H 113874</v>
          </cell>
          <cell r="ER228">
            <v>220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EQ229" t="str">
            <v>JF 4519</v>
          </cell>
          <cell r="ER229">
            <v>237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EQ230" t="str">
            <v>JF 9145</v>
          </cell>
          <cell r="ER230">
            <v>243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EQ231" t="str">
            <v>JF 4642</v>
          </cell>
          <cell r="ER231">
            <v>244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EQ232" t="str">
            <v>OD 14140</v>
          </cell>
          <cell r="ER232">
            <v>251</v>
          </cell>
          <cell r="ES232">
            <v>0</v>
          </cell>
          <cell r="ET232">
            <v>0</v>
          </cell>
          <cell r="EU232">
            <v>0</v>
          </cell>
          <cell r="EV232">
            <v>535.46</v>
          </cell>
        </row>
        <row r="233">
          <cell r="EQ233" t="str">
            <v>Y 72731</v>
          </cell>
          <cell r="ER233">
            <v>252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EQ234" t="str">
            <v>JF 3260</v>
          </cell>
          <cell r="ER234">
            <v>253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EQ235" t="str">
            <v>V 30669</v>
          </cell>
          <cell r="ER235">
            <v>254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EQ236" t="str">
            <v>SH 37204</v>
          </cell>
          <cell r="ER236">
            <v>256</v>
          </cell>
          <cell r="ES236">
            <v>0</v>
          </cell>
          <cell r="ET236">
            <v>0</v>
          </cell>
          <cell r="EU236">
            <v>0</v>
          </cell>
          <cell r="EV236">
            <v>197.01</v>
          </cell>
        </row>
        <row r="237">
          <cell r="EQ237" t="str">
            <v>J 153433</v>
          </cell>
          <cell r="ER237">
            <v>258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EQ238" t="str">
            <v>GM 13834</v>
          </cell>
          <cell r="ER238">
            <v>259</v>
          </cell>
          <cell r="ES238">
            <v>0</v>
          </cell>
          <cell r="ET238">
            <v>0</v>
          </cell>
          <cell r="EU238">
            <v>0</v>
          </cell>
          <cell r="EV238">
            <v>914.46</v>
          </cell>
        </row>
        <row r="239">
          <cell r="EQ239" t="str">
            <v>JA 33737</v>
          </cell>
          <cell r="ER239">
            <v>261</v>
          </cell>
          <cell r="ES239">
            <v>0</v>
          </cell>
          <cell r="ET239">
            <v>0</v>
          </cell>
          <cell r="EU239">
            <v>0</v>
          </cell>
          <cell r="EV239">
            <v>1216.46</v>
          </cell>
        </row>
        <row r="240">
          <cell r="EQ240" t="str">
            <v>J 149722</v>
          </cell>
          <cell r="ER240">
            <v>262</v>
          </cell>
          <cell r="ES240">
            <v>0</v>
          </cell>
          <cell r="ET240">
            <v>0</v>
          </cell>
          <cell r="EU240">
            <v>0</v>
          </cell>
          <cell r="EV240">
            <v>1374</v>
          </cell>
        </row>
        <row r="241">
          <cell r="EQ241" t="str">
            <v>SH 13105</v>
          </cell>
          <cell r="ER241">
            <v>263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EQ242" t="str">
            <v>M 84808</v>
          </cell>
          <cell r="ER242">
            <v>264</v>
          </cell>
          <cell r="ES242">
            <v>210.64</v>
          </cell>
          <cell r="ET242">
            <v>0</v>
          </cell>
          <cell r="EU242">
            <v>0</v>
          </cell>
          <cell r="EV242">
            <v>550</v>
          </cell>
        </row>
        <row r="243">
          <cell r="EQ243" t="str">
            <v>JF 15209</v>
          </cell>
          <cell r="ER243">
            <v>280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EQ244" t="str">
            <v>JF 20552</v>
          </cell>
          <cell r="ER244">
            <v>282</v>
          </cell>
          <cell r="ES244">
            <v>0</v>
          </cell>
          <cell r="ET244">
            <v>0</v>
          </cell>
          <cell r="EU244">
            <v>0</v>
          </cell>
          <cell r="EV244">
            <v>1285.1100000000001</v>
          </cell>
        </row>
        <row r="245">
          <cell r="EQ245" t="str">
            <v>JF 28999</v>
          </cell>
          <cell r="ER245">
            <v>284</v>
          </cell>
          <cell r="ES245">
            <v>0</v>
          </cell>
          <cell r="ET245">
            <v>107</v>
          </cell>
          <cell r="EU245">
            <v>0</v>
          </cell>
          <cell r="EV245">
            <v>367</v>
          </cell>
        </row>
        <row r="246">
          <cell r="EQ246" t="str">
            <v>J 153246</v>
          </cell>
          <cell r="ER246">
            <v>289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EQ247" t="str">
            <v>PB 7592</v>
          </cell>
          <cell r="ER247">
            <v>290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EQ248" t="str">
            <v>JF 13032</v>
          </cell>
          <cell r="ER248">
            <v>292</v>
          </cell>
          <cell r="ES248">
            <v>0</v>
          </cell>
          <cell r="ET248">
            <v>0</v>
          </cell>
          <cell r="EU248">
            <v>0</v>
          </cell>
          <cell r="EV248">
            <v>521</v>
          </cell>
        </row>
        <row r="249">
          <cell r="EQ249" t="str">
            <v>JF 4955</v>
          </cell>
          <cell r="ER249">
            <v>294</v>
          </cell>
          <cell r="ES249">
            <v>0</v>
          </cell>
          <cell r="ET249">
            <v>0</v>
          </cell>
          <cell r="EU249">
            <v>0</v>
          </cell>
          <cell r="EV249">
            <v>391</v>
          </cell>
        </row>
        <row r="250">
          <cell r="EQ250" t="str">
            <v>JA 52961</v>
          </cell>
          <cell r="ER250">
            <v>297</v>
          </cell>
          <cell r="ES250">
            <v>0</v>
          </cell>
          <cell r="ET250">
            <v>346.9</v>
          </cell>
          <cell r="EU250">
            <v>673.36999999999989</v>
          </cell>
          <cell r="EV250">
            <v>1681</v>
          </cell>
        </row>
        <row r="251">
          <cell r="EQ251" t="str">
            <v>JF 10056</v>
          </cell>
          <cell r="ER251">
            <v>302</v>
          </cell>
          <cell r="ES251">
            <v>0</v>
          </cell>
          <cell r="ET251">
            <v>0</v>
          </cell>
          <cell r="EU251">
            <v>0</v>
          </cell>
          <cell r="EV251">
            <v>1104.26</v>
          </cell>
        </row>
        <row r="252">
          <cell r="EQ252" t="str">
            <v>JF 4255</v>
          </cell>
          <cell r="ER252">
            <v>303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EQ253" t="str">
            <v>JF 10597</v>
          </cell>
          <cell r="ER253">
            <v>304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EQ254" t="str">
            <v>JF 4830</v>
          </cell>
          <cell r="ER254">
            <v>305</v>
          </cell>
          <cell r="ES254">
            <v>0</v>
          </cell>
          <cell r="ET254">
            <v>621.5</v>
          </cell>
          <cell r="EU254">
            <v>0</v>
          </cell>
          <cell r="EV254">
            <v>746.62</v>
          </cell>
        </row>
        <row r="255">
          <cell r="EQ255" t="str">
            <v>jf 10092</v>
          </cell>
          <cell r="ER255">
            <v>310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EQ256" t="str">
            <v>JF 26405</v>
          </cell>
          <cell r="ER256">
            <v>314</v>
          </cell>
          <cell r="ES256">
            <v>0</v>
          </cell>
          <cell r="ET256">
            <v>365.6</v>
          </cell>
          <cell r="EU256">
            <v>0</v>
          </cell>
          <cell r="EV256">
            <v>379</v>
          </cell>
        </row>
        <row r="257">
          <cell r="EQ257" t="str">
            <v>J 151762</v>
          </cell>
          <cell r="ER257">
            <v>401</v>
          </cell>
          <cell r="ES257">
            <v>0</v>
          </cell>
          <cell r="ET257">
            <v>0</v>
          </cell>
          <cell r="EU257">
            <v>0</v>
          </cell>
          <cell r="EV257">
            <v>1800.36</v>
          </cell>
        </row>
        <row r="258">
          <cell r="EQ258" t="str">
            <v>J 10016</v>
          </cell>
          <cell r="ER258">
            <v>402</v>
          </cell>
          <cell r="ES258">
            <v>0</v>
          </cell>
          <cell r="ET258">
            <v>875.1</v>
          </cell>
          <cell r="EU258">
            <v>0</v>
          </cell>
          <cell r="EV258">
            <v>473</v>
          </cell>
        </row>
        <row r="259">
          <cell r="EQ259" t="str">
            <v>JF 8556</v>
          </cell>
          <cell r="ER259">
            <v>3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EQ260" t="str">
            <v>F 173838</v>
          </cell>
          <cell r="ER260">
            <v>19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EQ261" t="str">
            <v>JF 28819</v>
          </cell>
          <cell r="ER261">
            <v>31</v>
          </cell>
          <cell r="ES261">
            <v>0</v>
          </cell>
          <cell r="ET261">
            <v>1427</v>
          </cell>
          <cell r="EU261">
            <v>0</v>
          </cell>
          <cell r="EV261">
            <v>0</v>
          </cell>
        </row>
        <row r="262">
          <cell r="EQ262" t="str">
            <v>JF 4293</v>
          </cell>
          <cell r="ER262">
            <v>84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EQ263" t="str">
            <v>SH 41041</v>
          </cell>
          <cell r="ER263">
            <v>175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EQ264" t="str">
            <v>J 126651</v>
          </cell>
          <cell r="ER264">
            <v>178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EQ265" t="str">
            <v>JF 8263</v>
          </cell>
          <cell r="ER265">
            <v>189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EQ266" t="str">
            <v>J 152518</v>
          </cell>
          <cell r="ER266">
            <v>191</v>
          </cell>
          <cell r="ES266">
            <v>0</v>
          </cell>
          <cell r="ET266">
            <v>863.3</v>
          </cell>
          <cell r="EU266">
            <v>406.40999999999997</v>
          </cell>
          <cell r="EV266">
            <v>214.19</v>
          </cell>
        </row>
        <row r="267">
          <cell r="EQ267" t="str">
            <v>J 71308</v>
          </cell>
          <cell r="ER267">
            <v>192</v>
          </cell>
          <cell r="ES267">
            <v>0</v>
          </cell>
          <cell r="ET267">
            <v>753.9</v>
          </cell>
          <cell r="EU267">
            <v>804.65</v>
          </cell>
          <cell r="EV267">
            <v>517.28</v>
          </cell>
        </row>
        <row r="268">
          <cell r="EQ268" t="str">
            <v>JA 2768</v>
          </cell>
          <cell r="ER268">
            <v>198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EQ269" t="str">
            <v>J 79085</v>
          </cell>
          <cell r="ER269">
            <v>216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EQ270" t="str">
            <v>J 156253</v>
          </cell>
          <cell r="ER270">
            <v>217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EQ271" t="str">
            <v>JF 11352</v>
          </cell>
          <cell r="ER271">
            <v>221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EQ272" t="str">
            <v>J 71865</v>
          </cell>
          <cell r="ER272">
            <v>238</v>
          </cell>
          <cell r="ES272">
            <v>0</v>
          </cell>
          <cell r="ET272">
            <v>731.2</v>
          </cell>
          <cell r="EU272">
            <v>558.4</v>
          </cell>
          <cell r="EV272">
            <v>0</v>
          </cell>
        </row>
        <row r="273">
          <cell r="EQ273" t="str">
            <v>JF 3609</v>
          </cell>
          <cell r="ER273">
            <v>239</v>
          </cell>
          <cell r="ES273">
            <v>0</v>
          </cell>
          <cell r="ET273">
            <v>935.2</v>
          </cell>
          <cell r="EU273">
            <v>0</v>
          </cell>
          <cell r="EV273">
            <v>1316.43</v>
          </cell>
        </row>
        <row r="274">
          <cell r="EQ274" t="str">
            <v>Y 24156</v>
          </cell>
          <cell r="ER274">
            <v>255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EQ275" t="str">
            <v>JA 10633</v>
          </cell>
          <cell r="ER275">
            <v>257</v>
          </cell>
          <cell r="ES275">
            <v>0</v>
          </cell>
          <cell r="ET275">
            <v>331.05</v>
          </cell>
          <cell r="EU275">
            <v>0</v>
          </cell>
          <cell r="EV275">
            <v>232</v>
          </cell>
        </row>
        <row r="276">
          <cell r="EQ276" t="str">
            <v>JF 8570</v>
          </cell>
          <cell r="ER276">
            <v>265</v>
          </cell>
          <cell r="ES276">
            <v>0</v>
          </cell>
          <cell r="ET276">
            <v>408</v>
          </cell>
          <cell r="EU276">
            <v>0</v>
          </cell>
          <cell r="EV276">
            <v>1229</v>
          </cell>
        </row>
        <row r="277">
          <cell r="EQ277" t="str">
            <v>JF 1883</v>
          </cell>
          <cell r="ER277">
            <v>266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EQ278" t="str">
            <v>JF 20703</v>
          </cell>
          <cell r="ER278">
            <v>285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EQ279" t="str">
            <v>JF 6205</v>
          </cell>
          <cell r="ER279">
            <v>291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EQ280" t="str">
            <v>D 135490</v>
          </cell>
          <cell r="ER280">
            <v>295</v>
          </cell>
          <cell r="ES280">
            <v>0</v>
          </cell>
          <cell r="ET280">
            <v>1469.4</v>
          </cell>
          <cell r="EU280">
            <v>0</v>
          </cell>
          <cell r="EV280">
            <v>0</v>
          </cell>
        </row>
        <row r="281">
          <cell r="EQ281" t="str">
            <v>JA 4138</v>
          </cell>
          <cell r="ER281">
            <v>298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EQ282" t="str">
            <v>J 150269</v>
          </cell>
          <cell r="ER282">
            <v>43</v>
          </cell>
          <cell r="ES282">
            <v>0</v>
          </cell>
          <cell r="ET282">
            <v>0</v>
          </cell>
          <cell r="EU282">
            <v>0</v>
          </cell>
          <cell r="EV282">
            <v>1092.1400000000001</v>
          </cell>
        </row>
        <row r="283">
          <cell r="EQ283" t="str">
            <v>R 86415</v>
          </cell>
          <cell r="ER283">
            <v>139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EQ284" t="str">
            <v>N 58673</v>
          </cell>
          <cell r="ER284">
            <v>296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EQ285" t="str">
            <v>JA 44566</v>
          </cell>
          <cell r="ER285">
            <v>413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EQ286">
            <v>0</v>
          </cell>
          <cell r="ER286">
            <v>0</v>
          </cell>
          <cell r="ES286" t="str">
            <v/>
          </cell>
          <cell r="ET286" t="str">
            <v/>
          </cell>
          <cell r="EU286" t="str">
            <v/>
          </cell>
          <cell r="EV286" t="str">
            <v/>
          </cell>
        </row>
        <row r="287">
          <cell r="EQ287">
            <v>0</v>
          </cell>
          <cell r="ER287">
            <v>0</v>
          </cell>
          <cell r="ES287" t="str">
            <v/>
          </cell>
          <cell r="ET287" t="str">
            <v/>
          </cell>
          <cell r="EU287" t="str">
            <v/>
          </cell>
          <cell r="EV287" t="str">
            <v/>
          </cell>
        </row>
        <row r="288">
          <cell r="EQ288">
            <v>0</v>
          </cell>
          <cell r="ER288">
            <v>0</v>
          </cell>
          <cell r="ES288" t="str">
            <v/>
          </cell>
          <cell r="ET288" t="str">
            <v/>
          </cell>
          <cell r="EU288" t="str">
            <v/>
          </cell>
          <cell r="EV288" t="str">
            <v/>
          </cell>
        </row>
        <row r="289">
          <cell r="EQ289">
            <v>0</v>
          </cell>
          <cell r="ER289">
            <v>0</v>
          </cell>
          <cell r="ES289" t="str">
            <v/>
          </cell>
          <cell r="ET289" t="str">
            <v/>
          </cell>
          <cell r="EU289" t="str">
            <v/>
          </cell>
          <cell r="EV289" t="str">
            <v/>
          </cell>
        </row>
        <row r="290">
          <cell r="EQ290">
            <v>0</v>
          </cell>
          <cell r="ER290">
            <v>0</v>
          </cell>
          <cell r="ES290" t="str">
            <v/>
          </cell>
          <cell r="ET290" t="str">
            <v/>
          </cell>
          <cell r="EU290" t="str">
            <v/>
          </cell>
          <cell r="EV290" t="str">
            <v/>
          </cell>
        </row>
        <row r="291">
          <cell r="EQ291">
            <v>0</v>
          </cell>
          <cell r="ER291">
            <v>0</v>
          </cell>
          <cell r="ES291" t="str">
            <v/>
          </cell>
          <cell r="ET291" t="str">
            <v/>
          </cell>
          <cell r="EU291" t="str">
            <v/>
          </cell>
          <cell r="EV291" t="str">
            <v/>
          </cell>
        </row>
        <row r="292">
          <cell r="EQ292">
            <v>0</v>
          </cell>
          <cell r="ER292">
            <v>0</v>
          </cell>
          <cell r="ES292" t="str">
            <v/>
          </cell>
          <cell r="ET292" t="str">
            <v/>
          </cell>
          <cell r="EU292" t="str">
            <v/>
          </cell>
          <cell r="EV292" t="str">
            <v/>
          </cell>
        </row>
        <row r="293">
          <cell r="EQ293">
            <v>0</v>
          </cell>
          <cell r="ER293">
            <v>0</v>
          </cell>
          <cell r="ES293" t="str">
            <v/>
          </cell>
          <cell r="ET293" t="str">
            <v/>
          </cell>
          <cell r="EU293" t="str">
            <v/>
          </cell>
          <cell r="EV293" t="str">
            <v/>
          </cell>
        </row>
        <row r="294">
          <cell r="EQ294">
            <v>0</v>
          </cell>
          <cell r="ER294">
            <v>0</v>
          </cell>
          <cell r="ES294" t="str">
            <v/>
          </cell>
          <cell r="ET294" t="str">
            <v/>
          </cell>
          <cell r="EU294" t="str">
            <v/>
          </cell>
          <cell r="EV294" t="str">
            <v/>
          </cell>
        </row>
        <row r="295">
          <cell r="EQ295">
            <v>0</v>
          </cell>
          <cell r="ER295">
            <v>0</v>
          </cell>
          <cell r="ES295" t="str">
            <v/>
          </cell>
          <cell r="ET295" t="str">
            <v/>
          </cell>
          <cell r="EU295" t="str">
            <v/>
          </cell>
          <cell r="EV295" t="str">
            <v/>
          </cell>
        </row>
        <row r="296">
          <cell r="EQ296">
            <v>0</v>
          </cell>
          <cell r="ER296">
            <v>0</v>
          </cell>
          <cell r="ES296" t="str">
            <v/>
          </cell>
          <cell r="ET296" t="str">
            <v/>
          </cell>
          <cell r="EU296" t="str">
            <v/>
          </cell>
          <cell r="EV296" t="str">
            <v/>
          </cell>
        </row>
        <row r="297">
          <cell r="EQ297">
            <v>0</v>
          </cell>
          <cell r="ER297">
            <v>0</v>
          </cell>
          <cell r="ES297" t="str">
            <v/>
          </cell>
          <cell r="ET297" t="str">
            <v/>
          </cell>
          <cell r="EU297" t="str">
            <v/>
          </cell>
          <cell r="EV297" t="str">
            <v/>
          </cell>
        </row>
        <row r="298">
          <cell r="EQ298">
            <v>0</v>
          </cell>
          <cell r="ER298">
            <v>0</v>
          </cell>
          <cell r="ES298" t="str">
            <v/>
          </cell>
          <cell r="ET298" t="str">
            <v/>
          </cell>
          <cell r="EU298" t="str">
            <v/>
          </cell>
          <cell r="EV298" t="str">
            <v/>
          </cell>
        </row>
        <row r="299">
          <cell r="EQ299">
            <v>0</v>
          </cell>
          <cell r="ER299">
            <v>0</v>
          </cell>
          <cell r="ES299" t="str">
            <v/>
          </cell>
          <cell r="ET299" t="str">
            <v/>
          </cell>
          <cell r="EU299" t="str">
            <v/>
          </cell>
          <cell r="EV299" t="str">
            <v/>
          </cell>
        </row>
        <row r="300">
          <cell r="EQ300">
            <v>0</v>
          </cell>
          <cell r="ER300">
            <v>0</v>
          </cell>
          <cell r="ES300" t="str">
            <v/>
          </cell>
          <cell r="ET300" t="str">
            <v/>
          </cell>
          <cell r="EU300" t="str">
            <v/>
          </cell>
          <cell r="EV300" t="str">
            <v/>
          </cell>
        </row>
        <row r="301">
          <cell r="EQ301">
            <v>0</v>
          </cell>
          <cell r="ER301">
            <v>0</v>
          </cell>
          <cell r="ES301" t="str">
            <v/>
          </cell>
          <cell r="ET301" t="str">
            <v/>
          </cell>
          <cell r="EU301" t="str">
            <v/>
          </cell>
          <cell r="EV301" t="str">
            <v/>
          </cell>
        </row>
        <row r="302">
          <cell r="EQ302">
            <v>0</v>
          </cell>
          <cell r="ER302">
            <v>0</v>
          </cell>
          <cell r="ES302" t="str">
            <v/>
          </cell>
          <cell r="ET302" t="str">
            <v/>
          </cell>
          <cell r="EU302" t="str">
            <v/>
          </cell>
          <cell r="EV302" t="str">
            <v/>
          </cell>
        </row>
        <row r="303">
          <cell r="EQ303">
            <v>0</v>
          </cell>
          <cell r="ER303">
            <v>0</v>
          </cell>
          <cell r="ES303" t="str">
            <v/>
          </cell>
          <cell r="ET303" t="str">
            <v/>
          </cell>
          <cell r="EU303" t="str">
            <v/>
          </cell>
          <cell r="EV303" t="str">
            <v/>
          </cell>
        </row>
        <row r="304">
          <cell r="EQ304">
            <v>0</v>
          </cell>
          <cell r="ER304">
            <v>0</v>
          </cell>
          <cell r="ES304" t="str">
            <v/>
          </cell>
          <cell r="ET304" t="str">
            <v/>
          </cell>
          <cell r="EU304" t="str">
            <v/>
          </cell>
          <cell r="EV304" t="str">
            <v/>
          </cell>
        </row>
        <row r="305">
          <cell r="EQ305">
            <v>0</v>
          </cell>
          <cell r="ER305">
            <v>0</v>
          </cell>
          <cell r="ES305" t="str">
            <v/>
          </cell>
          <cell r="ET305" t="str">
            <v/>
          </cell>
          <cell r="EU305" t="str">
            <v/>
          </cell>
          <cell r="EV305" t="str">
            <v/>
          </cell>
        </row>
        <row r="306">
          <cell r="EV306" t="str">
            <v/>
          </cell>
        </row>
        <row r="307">
          <cell r="EV307" t="str">
            <v/>
          </cell>
        </row>
        <row r="308">
          <cell r="EV308" t="str">
            <v/>
          </cell>
        </row>
        <row r="309">
          <cell r="EV309" t="str">
            <v/>
          </cell>
        </row>
        <row r="310">
          <cell r="EV310" t="str">
            <v/>
          </cell>
        </row>
      </sheetData>
      <sheetData sheetId="5" refreshError="1"/>
      <sheetData sheetId="6">
        <row r="8">
          <cell r="P8" t="str">
            <v>JE 18200</v>
          </cell>
          <cell r="Q8">
            <v>37257</v>
          </cell>
          <cell r="R8">
            <v>41639</v>
          </cell>
          <cell r="S8">
            <v>41639</v>
          </cell>
          <cell r="T8">
            <v>41639</v>
          </cell>
          <cell r="U8" t="str">
            <v/>
          </cell>
          <cell r="W8" t="str">
            <v>JE 18200</v>
          </cell>
        </row>
        <row r="9">
          <cell r="P9">
            <v>0</v>
          </cell>
          <cell r="Q9" t="str">
            <v/>
          </cell>
          <cell r="R9" t="str">
            <v/>
          </cell>
          <cell r="S9">
            <v>0</v>
          </cell>
          <cell r="T9">
            <v>0</v>
          </cell>
          <cell r="U9" t="str">
            <v/>
          </cell>
          <cell r="W9" t="str">
            <v/>
          </cell>
        </row>
        <row r="10">
          <cell r="P10">
            <v>0</v>
          </cell>
          <cell r="Q10" t="str">
            <v/>
          </cell>
          <cell r="R10" t="str">
            <v/>
          </cell>
          <cell r="S10">
            <v>0</v>
          </cell>
          <cell r="T10">
            <v>0</v>
          </cell>
          <cell r="U10" t="str">
            <v/>
          </cell>
          <cell r="W10" t="str">
            <v/>
          </cell>
        </row>
        <row r="11">
          <cell r="P11">
            <v>0</v>
          </cell>
          <cell r="Q11" t="str">
            <v/>
          </cell>
          <cell r="R11" t="str">
            <v/>
          </cell>
          <cell r="S11">
            <v>0</v>
          </cell>
          <cell r="T11">
            <v>0</v>
          </cell>
          <cell r="U11" t="str">
            <v/>
          </cell>
          <cell r="W11" t="str">
            <v/>
          </cell>
        </row>
        <row r="12">
          <cell r="P12">
            <v>0</v>
          </cell>
          <cell r="Q12" t="str">
            <v/>
          </cell>
          <cell r="R12" t="str">
            <v/>
          </cell>
          <cell r="S12">
            <v>0</v>
          </cell>
          <cell r="T12">
            <v>0</v>
          </cell>
          <cell r="U12" t="str">
            <v/>
          </cell>
          <cell r="W12" t="str">
            <v/>
          </cell>
        </row>
        <row r="13">
          <cell r="P13">
            <v>0</v>
          </cell>
          <cell r="Q13" t="str">
            <v/>
          </cell>
          <cell r="R13" t="str">
            <v/>
          </cell>
          <cell r="S13">
            <v>0</v>
          </cell>
          <cell r="T13">
            <v>0</v>
          </cell>
          <cell r="U13" t="str">
            <v/>
          </cell>
          <cell r="W13" t="str">
            <v/>
          </cell>
        </row>
        <row r="14">
          <cell r="P14">
            <v>0</v>
          </cell>
          <cell r="Q14" t="str">
            <v/>
          </cell>
          <cell r="R14" t="str">
            <v/>
          </cell>
          <cell r="S14">
            <v>0</v>
          </cell>
          <cell r="T14">
            <v>0</v>
          </cell>
          <cell r="U14" t="str">
            <v/>
          </cell>
          <cell r="W14" t="str">
            <v/>
          </cell>
        </row>
        <row r="15">
          <cell r="P15">
            <v>0</v>
          </cell>
          <cell r="Q15" t="str">
            <v/>
          </cell>
          <cell r="R15" t="str">
            <v/>
          </cell>
          <cell r="S15">
            <v>0</v>
          </cell>
          <cell r="T15">
            <v>0</v>
          </cell>
          <cell r="U15" t="str">
            <v/>
          </cell>
          <cell r="W15" t="str">
            <v/>
          </cell>
        </row>
        <row r="16">
          <cell r="P16">
            <v>0</v>
          </cell>
          <cell r="Q16" t="str">
            <v/>
          </cell>
          <cell r="R16" t="str">
            <v/>
          </cell>
          <cell r="S16">
            <v>0</v>
          </cell>
          <cell r="T16">
            <v>0</v>
          </cell>
          <cell r="U16" t="str">
            <v/>
          </cell>
          <cell r="W16" t="str">
            <v/>
          </cell>
        </row>
        <row r="17">
          <cell r="P17">
            <v>0</v>
          </cell>
          <cell r="Q17" t="str">
            <v/>
          </cell>
          <cell r="R17" t="str">
            <v/>
          </cell>
          <cell r="S17">
            <v>0</v>
          </cell>
          <cell r="T17">
            <v>0</v>
          </cell>
          <cell r="U17" t="str">
            <v/>
          </cell>
          <cell r="W17" t="str">
            <v/>
          </cell>
        </row>
        <row r="18">
          <cell r="P18">
            <v>0</v>
          </cell>
          <cell r="Q18" t="str">
            <v/>
          </cell>
          <cell r="R18" t="str">
            <v/>
          </cell>
          <cell r="S18">
            <v>0</v>
          </cell>
          <cell r="T18">
            <v>0</v>
          </cell>
          <cell r="U18" t="str">
            <v/>
          </cell>
          <cell r="W18" t="str">
            <v/>
          </cell>
        </row>
        <row r="19">
          <cell r="P19">
            <v>0</v>
          </cell>
          <cell r="Q19" t="str">
            <v/>
          </cell>
          <cell r="R19" t="str">
            <v/>
          </cell>
          <cell r="S19">
            <v>0</v>
          </cell>
          <cell r="T19">
            <v>0</v>
          </cell>
          <cell r="U19" t="str">
            <v/>
          </cell>
          <cell r="W19" t="str">
            <v/>
          </cell>
        </row>
        <row r="20">
          <cell r="P20">
            <v>0</v>
          </cell>
          <cell r="Q20" t="str">
            <v/>
          </cell>
          <cell r="R20" t="str">
            <v/>
          </cell>
          <cell r="S20">
            <v>0</v>
          </cell>
          <cell r="T20">
            <v>0</v>
          </cell>
          <cell r="U20" t="str">
            <v/>
          </cell>
          <cell r="W20" t="str">
            <v/>
          </cell>
        </row>
        <row r="21">
          <cell r="P21">
            <v>0</v>
          </cell>
          <cell r="Q21" t="str">
            <v/>
          </cell>
          <cell r="R21" t="str">
            <v/>
          </cell>
          <cell r="S21">
            <v>0</v>
          </cell>
          <cell r="T21">
            <v>0</v>
          </cell>
          <cell r="U21" t="str">
            <v/>
          </cell>
          <cell r="W21" t="str">
            <v/>
          </cell>
        </row>
        <row r="22">
          <cell r="P22">
            <v>0</v>
          </cell>
          <cell r="Q22" t="str">
            <v/>
          </cell>
          <cell r="R22" t="str">
            <v/>
          </cell>
          <cell r="S22">
            <v>0</v>
          </cell>
          <cell r="T22">
            <v>0</v>
          </cell>
          <cell r="U22" t="str">
            <v/>
          </cell>
          <cell r="W22" t="str">
            <v/>
          </cell>
        </row>
        <row r="23">
          <cell r="P23">
            <v>0</v>
          </cell>
          <cell r="Q23" t="str">
            <v/>
          </cell>
          <cell r="R23" t="str">
            <v/>
          </cell>
          <cell r="S23">
            <v>0</v>
          </cell>
          <cell r="T23">
            <v>0</v>
          </cell>
          <cell r="U23" t="str">
            <v/>
          </cell>
          <cell r="W23" t="str">
            <v/>
          </cell>
        </row>
        <row r="24">
          <cell r="P24">
            <v>0</v>
          </cell>
          <cell r="Q24" t="str">
            <v/>
          </cell>
          <cell r="R24" t="str">
            <v/>
          </cell>
          <cell r="S24">
            <v>0</v>
          </cell>
          <cell r="T24">
            <v>0</v>
          </cell>
          <cell r="U24" t="str">
            <v/>
          </cell>
          <cell r="W24" t="str">
            <v/>
          </cell>
        </row>
        <row r="25">
          <cell r="P25">
            <v>0</v>
          </cell>
          <cell r="Q25" t="str">
            <v/>
          </cell>
          <cell r="R25" t="str">
            <v/>
          </cell>
          <cell r="S25">
            <v>0</v>
          </cell>
          <cell r="T25">
            <v>0</v>
          </cell>
          <cell r="U25" t="str">
            <v/>
          </cell>
          <cell r="W25" t="str">
            <v/>
          </cell>
        </row>
        <row r="26">
          <cell r="P26">
            <v>0</v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W26" t="str">
            <v/>
          </cell>
        </row>
        <row r="27">
          <cell r="P27">
            <v>0</v>
          </cell>
          <cell r="Q27" t="str">
            <v/>
          </cell>
          <cell r="R27" t="str">
            <v/>
          </cell>
          <cell r="S27">
            <v>0</v>
          </cell>
          <cell r="T27">
            <v>0</v>
          </cell>
          <cell r="U27" t="str">
            <v/>
          </cell>
          <cell r="W27" t="str">
            <v/>
          </cell>
        </row>
        <row r="28">
          <cell r="P28">
            <v>0</v>
          </cell>
          <cell r="Q28" t="str">
            <v/>
          </cell>
          <cell r="R28" t="str">
            <v/>
          </cell>
          <cell r="S28">
            <v>0</v>
          </cell>
          <cell r="T28">
            <v>0</v>
          </cell>
          <cell r="U28" t="str">
            <v/>
          </cell>
          <cell r="W28" t="str">
            <v/>
          </cell>
        </row>
        <row r="29">
          <cell r="P29">
            <v>0</v>
          </cell>
          <cell r="Q29" t="str">
            <v/>
          </cell>
          <cell r="R29" t="str">
            <v/>
          </cell>
          <cell r="S29">
            <v>0</v>
          </cell>
          <cell r="T29">
            <v>0</v>
          </cell>
          <cell r="U29" t="str">
            <v/>
          </cell>
          <cell r="W29" t="str">
            <v/>
          </cell>
        </row>
        <row r="30">
          <cell r="P30">
            <v>0</v>
          </cell>
          <cell r="Q30" t="str">
            <v/>
          </cell>
          <cell r="R30" t="str">
            <v/>
          </cell>
          <cell r="S30">
            <v>0</v>
          </cell>
          <cell r="T30">
            <v>0</v>
          </cell>
          <cell r="U30" t="str">
            <v/>
          </cell>
          <cell r="W30" t="str">
            <v/>
          </cell>
        </row>
        <row r="31">
          <cell r="P31">
            <v>0</v>
          </cell>
          <cell r="Q31" t="str">
            <v/>
          </cell>
          <cell r="R31" t="str">
            <v/>
          </cell>
          <cell r="S31">
            <v>0</v>
          </cell>
          <cell r="T31">
            <v>0</v>
          </cell>
          <cell r="U31" t="str">
            <v/>
          </cell>
          <cell r="W31" t="str">
            <v/>
          </cell>
        </row>
        <row r="32">
          <cell r="P32">
            <v>0</v>
          </cell>
          <cell r="Q32" t="str">
            <v/>
          </cell>
          <cell r="R32" t="str">
            <v/>
          </cell>
          <cell r="S32">
            <v>0</v>
          </cell>
          <cell r="T32">
            <v>0</v>
          </cell>
          <cell r="U32" t="str">
            <v/>
          </cell>
          <cell r="W32" t="str">
            <v/>
          </cell>
        </row>
        <row r="33">
          <cell r="P33">
            <v>0</v>
          </cell>
          <cell r="Q33" t="str">
            <v/>
          </cell>
          <cell r="R33" t="str">
            <v/>
          </cell>
          <cell r="S33">
            <v>0</v>
          </cell>
          <cell r="T33">
            <v>0</v>
          </cell>
          <cell r="U33" t="str">
            <v/>
          </cell>
          <cell r="W33" t="str">
            <v/>
          </cell>
        </row>
        <row r="34">
          <cell r="P34">
            <v>0</v>
          </cell>
          <cell r="Q34" t="str">
            <v/>
          </cell>
          <cell r="R34" t="str">
            <v/>
          </cell>
          <cell r="S34">
            <v>0</v>
          </cell>
          <cell r="T34">
            <v>0</v>
          </cell>
          <cell r="U34" t="str">
            <v/>
          </cell>
          <cell r="W34" t="str">
            <v/>
          </cell>
        </row>
        <row r="35">
          <cell r="P35">
            <v>0</v>
          </cell>
          <cell r="Q35" t="str">
            <v/>
          </cell>
          <cell r="R35" t="str">
            <v/>
          </cell>
          <cell r="S35">
            <v>0</v>
          </cell>
          <cell r="T35">
            <v>0</v>
          </cell>
          <cell r="U35" t="str">
            <v/>
          </cell>
          <cell r="W35" t="str">
            <v/>
          </cell>
        </row>
        <row r="36">
          <cell r="P36">
            <v>0</v>
          </cell>
          <cell r="Q36" t="str">
            <v/>
          </cell>
          <cell r="R36" t="str">
            <v/>
          </cell>
          <cell r="S36">
            <v>0</v>
          </cell>
          <cell r="T36">
            <v>0</v>
          </cell>
          <cell r="U36" t="str">
            <v/>
          </cell>
          <cell r="W36" t="str">
            <v/>
          </cell>
        </row>
        <row r="37">
          <cell r="P37">
            <v>0</v>
          </cell>
          <cell r="Q37" t="str">
            <v/>
          </cell>
          <cell r="R37" t="str">
            <v/>
          </cell>
          <cell r="S37">
            <v>0</v>
          </cell>
          <cell r="T37">
            <v>0</v>
          </cell>
          <cell r="U37" t="str">
            <v/>
          </cell>
          <cell r="W37" t="str">
            <v/>
          </cell>
        </row>
      </sheetData>
      <sheetData sheetId="7" refreshError="1"/>
      <sheetData sheetId="8" refreshError="1"/>
      <sheetData sheetId="9" refreshError="1"/>
      <sheetData sheetId="10">
        <row r="4">
          <cell r="C4" t="str">
            <v>ADJOINT ADMINISTRATIF 4° GRADE</v>
          </cell>
          <cell r="D4">
            <v>5</v>
          </cell>
          <cell r="BG4">
            <v>0</v>
          </cell>
          <cell r="BH4" t="str">
            <v>Fonctionnaire</v>
          </cell>
          <cell r="BI4" t="str">
            <v>SANS</v>
          </cell>
          <cell r="BJ4" t="str">
            <v>Titulaire</v>
          </cell>
          <cell r="BK4" t="str">
            <v>Marié</v>
          </cell>
          <cell r="BL4" t="str">
            <v>OUI</v>
          </cell>
          <cell r="BN4">
            <v>0</v>
          </cell>
        </row>
        <row r="5">
          <cell r="C5" t="str">
            <v>ADJOINT TECHNIQUE 4° GRADE</v>
          </cell>
          <cell r="D5">
            <v>5</v>
          </cell>
          <cell r="BG5">
            <v>0.05</v>
          </cell>
          <cell r="BH5" t="str">
            <v>Sans</v>
          </cell>
          <cell r="BI5" t="str">
            <v>GENERALE</v>
          </cell>
          <cell r="BJ5" t="str">
            <v>Temporaire</v>
          </cell>
          <cell r="BK5" t="str">
            <v>Mariée</v>
          </cell>
          <cell r="BL5" t="str">
            <v>NON</v>
          </cell>
          <cell r="BN5">
            <v>1</v>
          </cell>
        </row>
        <row r="6">
          <cell r="C6" t="str">
            <v xml:space="preserve">SECRETAIRE  </v>
          </cell>
          <cell r="D6">
            <v>5</v>
          </cell>
          <cell r="H6" t="str">
            <v>INGENIEUR D'APPLICATION GRADE PRINCIPAL</v>
          </cell>
          <cell r="I6" t="str">
            <v>INGENIEUR D'APPLICATION 1°GRADE</v>
          </cell>
          <cell r="J6" t="str">
            <v>TECHNICIEN 4° GRADE</v>
          </cell>
          <cell r="K6" t="str">
            <v>TECHNICIEN 3° GRADE</v>
          </cell>
          <cell r="L6" t="str">
            <v>TECHNICIEN 2° GRADE</v>
          </cell>
          <cell r="M6" t="str">
            <v>TECHNICIEN 1° GRADE</v>
          </cell>
          <cell r="N6" t="str">
            <v>INGENIEUR D'ETAT 1°GRADE</v>
          </cell>
          <cell r="O6" t="str">
            <v>INGENIEUR D'ETAT GRADE PRINCIPAL</v>
          </cell>
          <cell r="P6" t="str">
            <v>ARCHITECTE 1°GRADE</v>
          </cell>
          <cell r="Q6" t="str">
            <v>ARCHITECTE GRADE PRINCIPAL</v>
          </cell>
          <cell r="R6" t="str">
            <v>INGENIEUR EN CHEF</v>
          </cell>
          <cell r="S6" t="str">
            <v>ARCHITECTE EN CHEF</v>
          </cell>
          <cell r="T6" t="str">
            <v>ADMINISTRATEUR PRINCIPAL</v>
          </cell>
          <cell r="U6" t="str">
            <v>ADMINISTRATEUR</v>
          </cell>
          <cell r="V6" t="str">
            <v>ADMINISTRATEUR ADJOINT</v>
          </cell>
          <cell r="W6" t="str">
            <v>REDACTEUR 4° GRADE</v>
          </cell>
          <cell r="X6" t="str">
            <v>REDACTEUR 3° GRADE</v>
          </cell>
          <cell r="Y6" t="str">
            <v>REDACTEUR 2° GRADE</v>
          </cell>
          <cell r="Z6" t="str">
            <v>REDACTEUR 1° GRADE</v>
          </cell>
          <cell r="AA6">
            <v>5</v>
          </cell>
          <cell r="AB6">
            <v>6</v>
          </cell>
          <cell r="AC6">
            <v>7</v>
          </cell>
          <cell r="AD6">
            <v>8</v>
          </cell>
          <cell r="AE6">
            <v>9</v>
          </cell>
          <cell r="AF6">
            <v>10</v>
          </cell>
          <cell r="AG6">
            <v>11</v>
          </cell>
          <cell r="AH6" t="str">
            <v>ADJOINT ADMINISTRATIF 4° GRADE</v>
          </cell>
          <cell r="AI6" t="str">
            <v>ADJOINT ADMINISTRATIF 3° GRADE</v>
          </cell>
          <cell r="AJ6" t="str">
            <v>ADJOINT ADMINISTRATIF 2° GRADE</v>
          </cell>
          <cell r="AK6" t="str">
            <v>ADJOINT ADMINISTRATIF 1° GRADE</v>
          </cell>
          <cell r="AL6" t="str">
            <v>ADJOINT TECHNIQUE 4° GRADE</v>
          </cell>
          <cell r="AM6" t="str">
            <v>ADJOINT TECHNIQUE 3° GRADE</v>
          </cell>
          <cell r="AN6" t="str">
            <v>ADJOINT TECHNIQUE 2° GRADE</v>
          </cell>
          <cell r="AO6" t="str">
            <v>ADJOINT TECHNIQUE 1° GRADE</v>
          </cell>
          <cell r="AP6" t="str">
            <v>ADMINISTRATEUR 3° GRADE</v>
          </cell>
          <cell r="AQ6" t="str">
            <v>ADMINISTRATEUR 2° GRADE</v>
          </cell>
          <cell r="AR6" t="str">
            <v>ADMINISTRATEUR 1° GRADE</v>
          </cell>
          <cell r="AS6" t="str">
            <v>ADMINISTRATEUR ADJOINT (IM)</v>
          </cell>
          <cell r="BG6">
            <v>0.1</v>
          </cell>
          <cell r="BI6" t="str">
            <v>OMFAM</v>
          </cell>
          <cell r="BJ6" t="str">
            <v>Détaché</v>
          </cell>
          <cell r="BK6" t="str">
            <v>Celibataire</v>
          </cell>
          <cell r="BN6">
            <v>2</v>
          </cell>
        </row>
        <row r="7">
          <cell r="C7" t="str">
            <v>SECRETAIRE D'ETAT CIVIL</v>
          </cell>
          <cell r="D7">
            <v>5</v>
          </cell>
          <cell r="G7">
            <v>1</v>
          </cell>
          <cell r="H7">
            <v>402</v>
          </cell>
          <cell r="I7">
            <v>275</v>
          </cell>
          <cell r="J7">
            <v>207</v>
          </cell>
          <cell r="K7">
            <v>235</v>
          </cell>
          <cell r="L7">
            <v>275</v>
          </cell>
          <cell r="M7">
            <v>336</v>
          </cell>
          <cell r="N7">
            <v>336</v>
          </cell>
          <cell r="O7">
            <v>509</v>
          </cell>
          <cell r="P7">
            <v>336</v>
          </cell>
          <cell r="Q7">
            <v>509</v>
          </cell>
          <cell r="R7">
            <v>704</v>
          </cell>
          <cell r="S7">
            <v>704</v>
          </cell>
          <cell r="T7">
            <v>704</v>
          </cell>
          <cell r="U7">
            <v>336</v>
          </cell>
          <cell r="V7">
            <v>275</v>
          </cell>
          <cell r="W7">
            <v>207</v>
          </cell>
          <cell r="X7">
            <v>235</v>
          </cell>
          <cell r="Y7">
            <v>275</v>
          </cell>
          <cell r="Z7">
            <v>336</v>
          </cell>
          <cell r="AA7">
            <v>137</v>
          </cell>
          <cell r="AB7">
            <v>151</v>
          </cell>
          <cell r="AC7">
            <v>177</v>
          </cell>
          <cell r="AD7">
            <v>207</v>
          </cell>
          <cell r="AE7">
            <v>235</v>
          </cell>
          <cell r="AG7">
            <v>336</v>
          </cell>
          <cell r="AH7">
            <v>137</v>
          </cell>
          <cell r="AI7">
            <v>151</v>
          </cell>
          <cell r="AJ7">
            <v>177</v>
          </cell>
          <cell r="AK7">
            <v>207</v>
          </cell>
          <cell r="AL7">
            <v>137</v>
          </cell>
          <cell r="AM7">
            <v>151</v>
          </cell>
          <cell r="AN7">
            <v>177</v>
          </cell>
          <cell r="AO7">
            <v>207</v>
          </cell>
          <cell r="AP7">
            <v>275</v>
          </cell>
          <cell r="AQ7">
            <v>336</v>
          </cell>
          <cell r="AR7">
            <v>704</v>
          </cell>
          <cell r="AS7">
            <v>275</v>
          </cell>
          <cell r="BG7">
            <v>0.15</v>
          </cell>
          <cell r="BJ7" t="str">
            <v>Stagiaire</v>
          </cell>
          <cell r="BK7" t="str">
            <v>Divorcé</v>
          </cell>
          <cell r="BN7">
            <v>3</v>
          </cell>
        </row>
        <row r="8">
          <cell r="C8" t="str">
            <v>ADJOINT ADMINISTRATIF 3° GRADE</v>
          </cell>
          <cell r="D8">
            <v>6</v>
          </cell>
          <cell r="G8">
            <v>2</v>
          </cell>
          <cell r="H8">
            <v>428</v>
          </cell>
          <cell r="I8">
            <v>300</v>
          </cell>
          <cell r="J8">
            <v>224</v>
          </cell>
          <cell r="K8">
            <v>253</v>
          </cell>
          <cell r="L8">
            <v>300</v>
          </cell>
          <cell r="M8">
            <v>369</v>
          </cell>
          <cell r="N8">
            <v>369</v>
          </cell>
          <cell r="O8">
            <v>542</v>
          </cell>
          <cell r="P8">
            <v>369</v>
          </cell>
          <cell r="Q8">
            <v>542</v>
          </cell>
          <cell r="R8">
            <v>746</v>
          </cell>
          <cell r="S8">
            <v>746</v>
          </cell>
          <cell r="T8">
            <v>746</v>
          </cell>
          <cell r="U8">
            <v>369</v>
          </cell>
          <cell r="V8">
            <v>300</v>
          </cell>
          <cell r="W8">
            <v>224</v>
          </cell>
          <cell r="X8">
            <v>253</v>
          </cell>
          <cell r="Y8">
            <v>300</v>
          </cell>
          <cell r="Z8">
            <v>369</v>
          </cell>
          <cell r="AA8">
            <v>141</v>
          </cell>
          <cell r="AB8">
            <v>161</v>
          </cell>
          <cell r="AC8">
            <v>193</v>
          </cell>
          <cell r="AD8">
            <v>224</v>
          </cell>
          <cell r="AE8">
            <v>253</v>
          </cell>
          <cell r="AG8">
            <v>369</v>
          </cell>
          <cell r="AH8">
            <v>141</v>
          </cell>
          <cell r="AI8">
            <v>161</v>
          </cell>
          <cell r="AJ8">
            <v>193</v>
          </cell>
          <cell r="AK8">
            <v>224</v>
          </cell>
          <cell r="AL8">
            <v>141</v>
          </cell>
          <cell r="AM8">
            <v>161</v>
          </cell>
          <cell r="AN8">
            <v>193</v>
          </cell>
          <cell r="AO8">
            <v>224</v>
          </cell>
          <cell r="AP8">
            <v>300</v>
          </cell>
          <cell r="AQ8">
            <v>369</v>
          </cell>
          <cell r="AR8">
            <v>746</v>
          </cell>
          <cell r="AS8">
            <v>300</v>
          </cell>
          <cell r="BG8">
            <v>0.2</v>
          </cell>
          <cell r="BK8" t="str">
            <v>Divorcée</v>
          </cell>
          <cell r="BN8">
            <v>4</v>
          </cell>
        </row>
        <row r="9">
          <cell r="C9" t="str">
            <v>ADJOINT DE SANTE</v>
          </cell>
          <cell r="D9">
            <v>6</v>
          </cell>
          <cell r="G9">
            <v>3</v>
          </cell>
          <cell r="H9">
            <v>456</v>
          </cell>
          <cell r="I9">
            <v>326</v>
          </cell>
          <cell r="J9">
            <v>241</v>
          </cell>
          <cell r="K9">
            <v>274</v>
          </cell>
          <cell r="L9">
            <v>326</v>
          </cell>
          <cell r="M9">
            <v>403</v>
          </cell>
          <cell r="N9">
            <v>403</v>
          </cell>
          <cell r="O9">
            <v>574</v>
          </cell>
          <cell r="P9">
            <v>403</v>
          </cell>
          <cell r="Q9">
            <v>574</v>
          </cell>
          <cell r="R9">
            <v>779</v>
          </cell>
          <cell r="S9">
            <v>779</v>
          </cell>
          <cell r="T9">
            <v>779</v>
          </cell>
          <cell r="U9">
            <v>403</v>
          </cell>
          <cell r="V9">
            <v>329</v>
          </cell>
          <cell r="W9">
            <v>241</v>
          </cell>
          <cell r="X9">
            <v>274</v>
          </cell>
          <cell r="Y9">
            <v>326</v>
          </cell>
          <cell r="Z9">
            <v>403</v>
          </cell>
          <cell r="AA9">
            <v>150</v>
          </cell>
          <cell r="AB9">
            <v>173</v>
          </cell>
          <cell r="AC9">
            <v>208</v>
          </cell>
          <cell r="AD9">
            <v>241</v>
          </cell>
          <cell r="AE9">
            <v>274</v>
          </cell>
          <cell r="AG9">
            <v>403</v>
          </cell>
          <cell r="AH9">
            <v>150</v>
          </cell>
          <cell r="AI9">
            <v>173</v>
          </cell>
          <cell r="AJ9">
            <v>208</v>
          </cell>
          <cell r="AK9">
            <v>241</v>
          </cell>
          <cell r="AL9">
            <v>150</v>
          </cell>
          <cell r="AM9">
            <v>173</v>
          </cell>
          <cell r="AN9">
            <v>208</v>
          </cell>
          <cell r="AO9">
            <v>241</v>
          </cell>
          <cell r="AP9">
            <v>326</v>
          </cell>
          <cell r="AQ9">
            <v>403</v>
          </cell>
          <cell r="AR9">
            <v>779</v>
          </cell>
          <cell r="AS9">
            <v>326</v>
          </cell>
          <cell r="BG9">
            <v>0.25</v>
          </cell>
          <cell r="BK9" t="str">
            <v>Veuf</v>
          </cell>
          <cell r="BN9">
            <v>5</v>
          </cell>
        </row>
        <row r="10">
          <cell r="C10" t="str">
            <v>ADJOINT TECHNIQUE 3° GRADE</v>
          </cell>
          <cell r="D10">
            <v>6</v>
          </cell>
          <cell r="G10">
            <v>4</v>
          </cell>
          <cell r="H10">
            <v>484</v>
          </cell>
          <cell r="I10">
            <v>351</v>
          </cell>
          <cell r="J10">
            <v>259</v>
          </cell>
          <cell r="K10">
            <v>296</v>
          </cell>
          <cell r="L10">
            <v>351</v>
          </cell>
          <cell r="M10">
            <v>436</v>
          </cell>
          <cell r="N10">
            <v>436</v>
          </cell>
          <cell r="O10">
            <v>606</v>
          </cell>
          <cell r="P10">
            <v>436</v>
          </cell>
          <cell r="Q10">
            <v>606</v>
          </cell>
          <cell r="R10">
            <v>812</v>
          </cell>
          <cell r="S10">
            <v>812</v>
          </cell>
          <cell r="T10">
            <v>812</v>
          </cell>
          <cell r="U10">
            <v>436</v>
          </cell>
          <cell r="V10">
            <v>355</v>
          </cell>
          <cell r="W10">
            <v>259</v>
          </cell>
          <cell r="X10">
            <v>296</v>
          </cell>
          <cell r="Y10">
            <v>351</v>
          </cell>
          <cell r="Z10">
            <v>436</v>
          </cell>
          <cell r="AA10">
            <v>157</v>
          </cell>
          <cell r="AB10">
            <v>185</v>
          </cell>
          <cell r="AC10">
            <v>225</v>
          </cell>
          <cell r="AD10">
            <v>259</v>
          </cell>
          <cell r="AE10">
            <v>296</v>
          </cell>
          <cell r="AG10">
            <v>436</v>
          </cell>
          <cell r="AH10">
            <v>157</v>
          </cell>
          <cell r="AI10">
            <v>185</v>
          </cell>
          <cell r="AJ10">
            <v>225</v>
          </cell>
          <cell r="AK10">
            <v>259</v>
          </cell>
          <cell r="AL10">
            <v>157</v>
          </cell>
          <cell r="AM10">
            <v>185</v>
          </cell>
          <cell r="AN10">
            <v>225</v>
          </cell>
          <cell r="AO10">
            <v>259</v>
          </cell>
          <cell r="AP10">
            <v>351</v>
          </cell>
          <cell r="AQ10">
            <v>436</v>
          </cell>
          <cell r="AR10">
            <v>812</v>
          </cell>
          <cell r="AS10">
            <v>351</v>
          </cell>
          <cell r="BK10" t="str">
            <v>Veuve</v>
          </cell>
          <cell r="BN10">
            <v>6</v>
          </cell>
        </row>
        <row r="11">
          <cell r="C11" t="str">
            <v xml:space="preserve">CONDUCTEUR DE TRAVAUX PRINCIPAL </v>
          </cell>
          <cell r="D11">
            <v>6</v>
          </cell>
          <cell r="G11">
            <v>5</v>
          </cell>
          <cell r="H11">
            <v>512</v>
          </cell>
          <cell r="I11">
            <v>377</v>
          </cell>
          <cell r="J11">
            <v>276</v>
          </cell>
          <cell r="K11">
            <v>317</v>
          </cell>
          <cell r="L11">
            <v>377</v>
          </cell>
          <cell r="M11">
            <v>472</v>
          </cell>
          <cell r="N11">
            <v>472</v>
          </cell>
          <cell r="O11">
            <v>639</v>
          </cell>
          <cell r="P11">
            <v>472</v>
          </cell>
          <cell r="Q11">
            <v>639</v>
          </cell>
          <cell r="R11">
            <v>840</v>
          </cell>
          <cell r="S11">
            <v>840</v>
          </cell>
          <cell r="T11">
            <v>840</v>
          </cell>
          <cell r="U11">
            <v>472</v>
          </cell>
          <cell r="V11">
            <v>380</v>
          </cell>
          <cell r="W11">
            <v>276</v>
          </cell>
          <cell r="X11">
            <v>317</v>
          </cell>
          <cell r="Y11">
            <v>377</v>
          </cell>
          <cell r="Z11">
            <v>472</v>
          </cell>
          <cell r="AA11">
            <v>165</v>
          </cell>
          <cell r="AB11">
            <v>197</v>
          </cell>
          <cell r="AC11">
            <v>242</v>
          </cell>
          <cell r="AD11">
            <v>276</v>
          </cell>
          <cell r="AE11">
            <v>317</v>
          </cell>
          <cell r="AG11">
            <v>472</v>
          </cell>
          <cell r="AH11">
            <v>165</v>
          </cell>
          <cell r="AI11">
            <v>197</v>
          </cell>
          <cell r="AJ11">
            <v>242</v>
          </cell>
          <cell r="AK11">
            <v>276</v>
          </cell>
          <cell r="AL11">
            <v>165</v>
          </cell>
          <cell r="AM11">
            <v>197</v>
          </cell>
          <cell r="AN11">
            <v>242</v>
          </cell>
          <cell r="AO11">
            <v>276</v>
          </cell>
          <cell r="AP11">
            <v>377</v>
          </cell>
          <cell r="AQ11">
            <v>472</v>
          </cell>
          <cell r="AR11">
            <v>840</v>
          </cell>
          <cell r="AS11">
            <v>377</v>
          </cell>
        </row>
        <row r="12">
          <cell r="C12" t="str">
            <v xml:space="preserve">DESSINATEUR </v>
          </cell>
          <cell r="D12">
            <v>6</v>
          </cell>
          <cell r="G12">
            <v>6</v>
          </cell>
          <cell r="H12">
            <v>564</v>
          </cell>
          <cell r="I12">
            <v>402</v>
          </cell>
          <cell r="J12">
            <v>293</v>
          </cell>
          <cell r="K12">
            <v>339</v>
          </cell>
          <cell r="L12">
            <v>402</v>
          </cell>
          <cell r="M12">
            <v>509</v>
          </cell>
          <cell r="O12">
            <v>704</v>
          </cell>
          <cell r="Q12">
            <v>704</v>
          </cell>
          <cell r="R12">
            <v>870</v>
          </cell>
          <cell r="S12">
            <v>870</v>
          </cell>
          <cell r="T12">
            <v>870</v>
          </cell>
          <cell r="U12">
            <v>509</v>
          </cell>
          <cell r="V12">
            <v>402</v>
          </cell>
          <cell r="W12">
            <v>293</v>
          </cell>
          <cell r="X12">
            <v>339</v>
          </cell>
          <cell r="Y12">
            <v>402</v>
          </cell>
          <cell r="Z12">
            <v>509</v>
          </cell>
          <cell r="AA12">
            <v>174</v>
          </cell>
          <cell r="AB12">
            <v>209</v>
          </cell>
          <cell r="AC12">
            <v>260</v>
          </cell>
          <cell r="AD12">
            <v>293</v>
          </cell>
          <cell r="AE12">
            <v>339</v>
          </cell>
          <cell r="AG12">
            <v>509</v>
          </cell>
          <cell r="AH12">
            <v>174</v>
          </cell>
          <cell r="AI12">
            <v>209</v>
          </cell>
          <cell r="AJ12">
            <v>260</v>
          </cell>
          <cell r="AK12">
            <v>293</v>
          </cell>
          <cell r="AL12">
            <v>174</v>
          </cell>
          <cell r="AM12">
            <v>209</v>
          </cell>
          <cell r="AN12">
            <v>260</v>
          </cell>
          <cell r="AO12">
            <v>293</v>
          </cell>
          <cell r="AP12">
            <v>402</v>
          </cell>
          <cell r="AQ12">
            <v>509</v>
          </cell>
          <cell r="AR12">
            <v>870</v>
          </cell>
          <cell r="AS12">
            <v>402</v>
          </cell>
        </row>
        <row r="13">
          <cell r="C13" t="str">
            <v>SECRETAIRE PRINCIPAL</v>
          </cell>
          <cell r="D13">
            <v>6</v>
          </cell>
          <cell r="G13">
            <v>7</v>
          </cell>
          <cell r="I13">
            <v>428</v>
          </cell>
          <cell r="J13">
            <v>311</v>
          </cell>
          <cell r="K13">
            <v>361</v>
          </cell>
          <cell r="L13">
            <v>428</v>
          </cell>
          <cell r="M13">
            <v>542</v>
          </cell>
          <cell r="U13">
            <v>542</v>
          </cell>
          <cell r="V13">
            <v>428</v>
          </cell>
          <cell r="W13">
            <v>311</v>
          </cell>
          <cell r="X13">
            <v>361</v>
          </cell>
          <cell r="Y13">
            <v>428</v>
          </cell>
          <cell r="Z13">
            <v>542</v>
          </cell>
          <cell r="AA13">
            <v>183</v>
          </cell>
          <cell r="AB13">
            <v>222</v>
          </cell>
          <cell r="AC13">
            <v>277</v>
          </cell>
          <cell r="AD13">
            <v>311</v>
          </cell>
          <cell r="AE13">
            <v>361</v>
          </cell>
          <cell r="AG13">
            <v>542</v>
          </cell>
          <cell r="AH13">
            <v>183</v>
          </cell>
          <cell r="AI13">
            <v>222</v>
          </cell>
          <cell r="AJ13">
            <v>277</v>
          </cell>
          <cell r="AK13">
            <v>311</v>
          </cell>
          <cell r="AL13">
            <v>183</v>
          </cell>
          <cell r="AM13">
            <v>222</v>
          </cell>
          <cell r="AN13">
            <v>277</v>
          </cell>
          <cell r="AO13">
            <v>311</v>
          </cell>
          <cell r="AP13">
            <v>428</v>
          </cell>
          <cell r="AQ13">
            <v>542</v>
          </cell>
          <cell r="AS13">
            <v>428</v>
          </cell>
        </row>
        <row r="14">
          <cell r="C14" t="str">
            <v>SECRETAIRE PRINCIPAL D'ETAT CIVIL</v>
          </cell>
          <cell r="D14">
            <v>6</v>
          </cell>
          <cell r="G14">
            <v>8</v>
          </cell>
          <cell r="I14">
            <v>456</v>
          </cell>
          <cell r="J14">
            <v>332</v>
          </cell>
          <cell r="K14">
            <v>382</v>
          </cell>
          <cell r="L14">
            <v>456</v>
          </cell>
          <cell r="M14">
            <v>574</v>
          </cell>
          <cell r="U14">
            <v>578</v>
          </cell>
          <cell r="V14">
            <v>460</v>
          </cell>
          <cell r="W14">
            <v>332</v>
          </cell>
          <cell r="X14">
            <v>382</v>
          </cell>
          <cell r="Y14">
            <v>456</v>
          </cell>
          <cell r="Z14">
            <v>574</v>
          </cell>
          <cell r="AA14">
            <v>192</v>
          </cell>
          <cell r="AB14">
            <v>236</v>
          </cell>
          <cell r="AC14">
            <v>291</v>
          </cell>
          <cell r="AD14">
            <v>332</v>
          </cell>
          <cell r="AE14">
            <v>382</v>
          </cell>
          <cell r="AG14">
            <v>574</v>
          </cell>
          <cell r="AH14">
            <v>192</v>
          </cell>
          <cell r="AI14">
            <v>236</v>
          </cell>
          <cell r="AJ14">
            <v>291</v>
          </cell>
          <cell r="AK14">
            <v>332</v>
          </cell>
          <cell r="AL14">
            <v>192</v>
          </cell>
          <cell r="AM14">
            <v>236</v>
          </cell>
          <cell r="AN14">
            <v>291</v>
          </cell>
          <cell r="AO14">
            <v>332</v>
          </cell>
          <cell r="AP14">
            <v>456</v>
          </cell>
          <cell r="AQ14">
            <v>574</v>
          </cell>
          <cell r="AS14">
            <v>456</v>
          </cell>
        </row>
        <row r="15">
          <cell r="C15" t="str">
            <v>ADJOINT ADMINISTRATIF 2° GRADE</v>
          </cell>
          <cell r="D15">
            <v>7</v>
          </cell>
          <cell r="G15">
            <v>9</v>
          </cell>
          <cell r="I15">
            <v>484</v>
          </cell>
          <cell r="J15">
            <v>353</v>
          </cell>
          <cell r="K15">
            <v>404</v>
          </cell>
          <cell r="L15">
            <v>484</v>
          </cell>
          <cell r="M15">
            <v>606</v>
          </cell>
          <cell r="U15">
            <v>610</v>
          </cell>
          <cell r="V15">
            <v>484</v>
          </cell>
          <cell r="W15">
            <v>353</v>
          </cell>
          <cell r="X15">
            <v>404</v>
          </cell>
          <cell r="Y15">
            <v>484</v>
          </cell>
          <cell r="Z15">
            <v>606</v>
          </cell>
          <cell r="AA15">
            <v>201</v>
          </cell>
          <cell r="AB15">
            <v>249</v>
          </cell>
          <cell r="AC15">
            <v>305</v>
          </cell>
          <cell r="AD15">
            <v>353</v>
          </cell>
          <cell r="AE15">
            <v>404</v>
          </cell>
          <cell r="AG15">
            <v>606</v>
          </cell>
          <cell r="AH15">
            <v>201</v>
          </cell>
          <cell r="AI15">
            <v>249</v>
          </cell>
          <cell r="AJ15">
            <v>305</v>
          </cell>
          <cell r="AK15">
            <v>353</v>
          </cell>
          <cell r="AL15">
            <v>201</v>
          </cell>
          <cell r="AM15">
            <v>249</v>
          </cell>
          <cell r="AN15">
            <v>305</v>
          </cell>
          <cell r="AO15">
            <v>353</v>
          </cell>
          <cell r="AP15">
            <v>484</v>
          </cell>
          <cell r="AQ15">
            <v>606</v>
          </cell>
          <cell r="AS15">
            <v>484</v>
          </cell>
        </row>
        <row r="16">
          <cell r="C16" t="str">
            <v>ADJOINT DE SANTE PRINCIPAL</v>
          </cell>
          <cell r="D16">
            <v>7</v>
          </cell>
          <cell r="G16">
            <v>10</v>
          </cell>
          <cell r="I16">
            <v>512</v>
          </cell>
          <cell r="J16">
            <v>373</v>
          </cell>
          <cell r="K16">
            <v>438</v>
          </cell>
          <cell r="L16">
            <v>512</v>
          </cell>
          <cell r="M16">
            <v>639</v>
          </cell>
          <cell r="U16">
            <v>639</v>
          </cell>
          <cell r="V16">
            <v>512</v>
          </cell>
          <cell r="W16">
            <v>373</v>
          </cell>
          <cell r="X16">
            <v>438</v>
          </cell>
          <cell r="Y16">
            <v>512</v>
          </cell>
          <cell r="Z16">
            <v>639</v>
          </cell>
          <cell r="AA16">
            <v>220</v>
          </cell>
          <cell r="AB16">
            <v>262</v>
          </cell>
          <cell r="AC16">
            <v>318</v>
          </cell>
          <cell r="AD16">
            <v>373</v>
          </cell>
          <cell r="AE16">
            <v>438</v>
          </cell>
          <cell r="AG16">
            <v>639</v>
          </cell>
          <cell r="AH16">
            <v>220</v>
          </cell>
          <cell r="AI16">
            <v>262</v>
          </cell>
          <cell r="AJ16">
            <v>318</v>
          </cell>
          <cell r="AK16">
            <v>373</v>
          </cell>
          <cell r="AL16">
            <v>220</v>
          </cell>
          <cell r="AM16">
            <v>262</v>
          </cell>
          <cell r="AN16">
            <v>318</v>
          </cell>
          <cell r="AO16">
            <v>373</v>
          </cell>
          <cell r="AP16">
            <v>512</v>
          </cell>
          <cell r="AQ16">
            <v>639</v>
          </cell>
          <cell r="AS16">
            <v>512</v>
          </cell>
        </row>
        <row r="17">
          <cell r="C17" t="str">
            <v>ADJOINT TECHNIQUE 2° GRADE</v>
          </cell>
          <cell r="D17">
            <v>7</v>
          </cell>
          <cell r="G17">
            <v>11</v>
          </cell>
          <cell r="M17">
            <v>675</v>
          </cell>
          <cell r="Z17">
            <v>675</v>
          </cell>
        </row>
        <row r="18">
          <cell r="C18" t="str">
            <v>MONITEUR</v>
          </cell>
          <cell r="D18">
            <v>7</v>
          </cell>
          <cell r="G18">
            <v>12</v>
          </cell>
          <cell r="M18">
            <v>690</v>
          </cell>
          <cell r="Z18">
            <v>690</v>
          </cell>
        </row>
        <row r="19">
          <cell r="C19" t="str">
            <v>ADJOINT TECHNIQUE HORS CATEGORIE</v>
          </cell>
          <cell r="D19">
            <v>7</v>
          </cell>
          <cell r="G19">
            <v>13</v>
          </cell>
          <cell r="M19">
            <v>704</v>
          </cell>
          <cell r="Z19">
            <v>704</v>
          </cell>
        </row>
        <row r="20">
          <cell r="C20" t="str">
            <v>TECHNICIEN 4° GRADE</v>
          </cell>
          <cell r="D20">
            <v>8</v>
          </cell>
          <cell r="G20" t="str">
            <v>exp</v>
          </cell>
          <cell r="L20">
            <v>564</v>
          </cell>
          <cell r="U20">
            <v>704</v>
          </cell>
          <cell r="V20">
            <v>564</v>
          </cell>
          <cell r="Y20">
            <v>564</v>
          </cell>
          <cell r="AG20">
            <v>704</v>
          </cell>
          <cell r="AP20">
            <v>564</v>
          </cell>
          <cell r="AQ20">
            <v>704</v>
          </cell>
          <cell r="AS20">
            <v>564</v>
          </cell>
        </row>
        <row r="21">
          <cell r="C21" t="str">
            <v>ADJOINT ADMINISTRATIF 1° GRADE</v>
          </cell>
          <cell r="D21">
            <v>8</v>
          </cell>
        </row>
        <row r="22">
          <cell r="C22" t="str">
            <v>ADJOINT TECHNIQUE 1° GRADE</v>
          </cell>
          <cell r="D22">
            <v>8</v>
          </cell>
        </row>
        <row r="23">
          <cell r="C23" t="str">
            <v>PROGRAMMEUR</v>
          </cell>
          <cell r="D23">
            <v>8</v>
          </cell>
        </row>
        <row r="24">
          <cell r="C24" t="str">
            <v>REDACTEUR 4° GRADE</v>
          </cell>
          <cell r="D24">
            <v>8</v>
          </cell>
        </row>
        <row r="25">
          <cell r="C25" t="str">
            <v>ADJOINT TECHNIQUE HORS CATEGORIE PRINCIPAL</v>
          </cell>
          <cell r="D25">
            <v>8</v>
          </cell>
        </row>
        <row r="26">
          <cell r="C26" t="str">
            <v xml:space="preserve">REDACTEUR </v>
          </cell>
          <cell r="D26">
            <v>8</v>
          </cell>
        </row>
        <row r="27">
          <cell r="C27" t="str">
            <v>TECHNICIEN 3° GRADE</v>
          </cell>
          <cell r="D27">
            <v>9</v>
          </cell>
        </row>
        <row r="28">
          <cell r="C28" t="str">
            <v>REDACTEUR PRINCIPAL</v>
          </cell>
          <cell r="D28">
            <v>9</v>
          </cell>
        </row>
        <row r="29">
          <cell r="C29" t="str">
            <v>REDACTEUR 3° GRADE</v>
          </cell>
          <cell r="D29">
            <v>9</v>
          </cell>
        </row>
        <row r="30">
          <cell r="C30" t="str">
            <v>INGENIEUR D'APPLICATION GRADE PRINCIPAL</v>
          </cell>
          <cell r="D30">
            <v>10</v>
          </cell>
        </row>
        <row r="31">
          <cell r="C31" t="str">
            <v>INGENIEUR D'APPLICATION 1°GRADE</v>
          </cell>
          <cell r="D31">
            <v>10</v>
          </cell>
        </row>
        <row r="32">
          <cell r="C32" t="str">
            <v>TECHNICIEN 2° GRADE</v>
          </cell>
          <cell r="D32">
            <v>10</v>
          </cell>
        </row>
        <row r="33">
          <cell r="C33" t="str">
            <v>INGENIEUR D'ETAT 1°GRADE</v>
          </cell>
          <cell r="D33">
            <v>10</v>
          </cell>
        </row>
        <row r="34">
          <cell r="C34" t="str">
            <v>INGENIEUR D'ETAT GRADE PRINCIPAL</v>
          </cell>
          <cell r="D34">
            <v>10</v>
          </cell>
        </row>
        <row r="35">
          <cell r="C35" t="str">
            <v>ARCHITECTE 1°GRADE</v>
          </cell>
          <cell r="D35">
            <v>10</v>
          </cell>
        </row>
        <row r="36">
          <cell r="C36" t="str">
            <v>ARCHITECTE GRADE PRINCIPAL</v>
          </cell>
          <cell r="D36">
            <v>10</v>
          </cell>
        </row>
        <row r="37">
          <cell r="C37" t="str">
            <v>ADMINISTRATEUR ADJOINT</v>
          </cell>
          <cell r="D37">
            <v>10</v>
          </cell>
        </row>
        <row r="38">
          <cell r="C38" t="str">
            <v>REDACTEUR 2° GRADE</v>
          </cell>
          <cell r="D38">
            <v>10</v>
          </cell>
        </row>
        <row r="39">
          <cell r="C39" t="str">
            <v>ADMINISTRATEUR 3° GRADE</v>
          </cell>
          <cell r="D39">
            <v>10</v>
          </cell>
        </row>
        <row r="40">
          <cell r="C40" t="str">
            <v>ADMINISTRATEUR ADJOINT (IM)</v>
          </cell>
          <cell r="D40">
            <v>10</v>
          </cell>
        </row>
        <row r="41">
          <cell r="C41" t="str">
            <v>TECHNICIEN 1° GRADE</v>
          </cell>
          <cell r="D41">
            <v>11</v>
          </cell>
        </row>
        <row r="42">
          <cell r="C42" t="str">
            <v>INGENIEUR EN CHEF</v>
          </cell>
          <cell r="D42">
            <v>11</v>
          </cell>
        </row>
        <row r="43">
          <cell r="C43" t="str">
            <v>ARCHITECTE EN CHEF</v>
          </cell>
          <cell r="D43">
            <v>11</v>
          </cell>
        </row>
        <row r="44">
          <cell r="C44" t="str">
            <v>ADMINISTRATEUR</v>
          </cell>
          <cell r="D44">
            <v>11</v>
          </cell>
        </row>
        <row r="45">
          <cell r="C45" t="str">
            <v>ADMINISTRATEUR 2° GRADE</v>
          </cell>
          <cell r="D45">
            <v>11</v>
          </cell>
        </row>
        <row r="46">
          <cell r="C46" t="str">
            <v>REDACTEUR 1° GRADE</v>
          </cell>
          <cell r="D46">
            <v>11</v>
          </cell>
        </row>
        <row r="47">
          <cell r="C47" t="str">
            <v>ADMINISTRATEUR (IM)</v>
          </cell>
          <cell r="D47">
            <v>11</v>
          </cell>
        </row>
        <row r="48">
          <cell r="C48" t="str">
            <v>ADMINISTRATEUR PRINCIPAL</v>
          </cell>
          <cell r="D48" t="str">
            <v>H*E</v>
          </cell>
        </row>
        <row r="49">
          <cell r="C49" t="str">
            <v>ADMINISTRATEUR 1° GRADE</v>
          </cell>
          <cell r="D49" t="str">
            <v>H*E</v>
          </cell>
        </row>
        <row r="84">
          <cell r="BN84">
            <v>1</v>
          </cell>
          <cell r="BO84">
            <v>9564</v>
          </cell>
          <cell r="BP84">
            <v>11364</v>
          </cell>
          <cell r="BQ84">
            <v>13164</v>
          </cell>
          <cell r="BR84">
            <v>15168</v>
          </cell>
          <cell r="BS84">
            <v>17160</v>
          </cell>
        </row>
        <row r="85">
          <cell r="BN85">
            <v>2</v>
          </cell>
          <cell r="BO85">
            <v>9624</v>
          </cell>
          <cell r="BP85">
            <v>11424</v>
          </cell>
          <cell r="BQ85">
            <v>13224</v>
          </cell>
          <cell r="BR85">
            <v>15228</v>
          </cell>
          <cell r="BS85">
            <v>17220</v>
          </cell>
        </row>
        <row r="86">
          <cell r="BN86">
            <v>3</v>
          </cell>
          <cell r="BO86">
            <v>9684</v>
          </cell>
          <cell r="BP86">
            <v>11484</v>
          </cell>
          <cell r="BQ86">
            <v>13284</v>
          </cell>
          <cell r="BR86">
            <v>15288</v>
          </cell>
          <cell r="BS86">
            <v>17280</v>
          </cell>
        </row>
        <row r="87">
          <cell r="BN87">
            <v>4</v>
          </cell>
          <cell r="BO87">
            <v>9804</v>
          </cell>
          <cell r="BP87">
            <v>11604</v>
          </cell>
          <cell r="BQ87">
            <v>13404</v>
          </cell>
          <cell r="BR87">
            <v>15408</v>
          </cell>
          <cell r="BS87">
            <v>17400</v>
          </cell>
        </row>
        <row r="88">
          <cell r="BN88">
            <v>5</v>
          </cell>
          <cell r="BO88">
            <v>9924</v>
          </cell>
          <cell r="BP88">
            <v>11724</v>
          </cell>
          <cell r="BQ88">
            <v>13524</v>
          </cell>
          <cell r="BR88">
            <v>15528</v>
          </cell>
          <cell r="BS88">
            <v>17520</v>
          </cell>
        </row>
        <row r="89">
          <cell r="BN89">
            <v>6</v>
          </cell>
          <cell r="BO89">
            <v>10104</v>
          </cell>
          <cell r="BP89">
            <v>11904</v>
          </cell>
          <cell r="BQ89">
            <v>13704</v>
          </cell>
          <cell r="BR89">
            <v>15732</v>
          </cell>
          <cell r="BS89">
            <v>17784</v>
          </cell>
        </row>
        <row r="90">
          <cell r="BN90">
            <v>7</v>
          </cell>
          <cell r="BO90">
            <v>10284</v>
          </cell>
          <cell r="BP90">
            <v>12684</v>
          </cell>
          <cell r="BQ90">
            <v>15084</v>
          </cell>
          <cell r="BR90">
            <v>17148</v>
          </cell>
          <cell r="BS90">
            <v>19200</v>
          </cell>
        </row>
        <row r="96">
          <cell r="BN96">
            <v>1</v>
          </cell>
          <cell r="BO96">
            <v>10404</v>
          </cell>
        </row>
        <row r="97">
          <cell r="BN97">
            <v>2</v>
          </cell>
          <cell r="BO97">
            <v>11280</v>
          </cell>
        </row>
        <row r="98">
          <cell r="BN98">
            <v>3</v>
          </cell>
          <cell r="BO98">
            <v>11424</v>
          </cell>
        </row>
        <row r="99">
          <cell r="BN99">
            <v>4</v>
          </cell>
          <cell r="BO99">
            <v>11880</v>
          </cell>
        </row>
        <row r="100">
          <cell r="BN100">
            <v>5</v>
          </cell>
          <cell r="BO100">
            <v>12408</v>
          </cell>
        </row>
        <row r="101">
          <cell r="BN101">
            <v>6</v>
          </cell>
          <cell r="BO101">
            <v>13740</v>
          </cell>
        </row>
        <row r="102">
          <cell r="BN102">
            <v>7</v>
          </cell>
          <cell r="BO102">
            <v>15300</v>
          </cell>
        </row>
      </sheetData>
      <sheetData sheetId="11">
        <row r="4">
          <cell r="B4">
            <v>15840</v>
          </cell>
          <cell r="H4">
            <v>18600</v>
          </cell>
          <cell r="I4">
            <v>71760</v>
          </cell>
          <cell r="J4">
            <v>18600</v>
          </cell>
          <cell r="K4">
            <v>71760</v>
          </cell>
          <cell r="L4">
            <v>93240</v>
          </cell>
          <cell r="M4">
            <v>93240</v>
          </cell>
          <cell r="N4">
            <v>66000</v>
          </cell>
          <cell r="O4">
            <v>11400</v>
          </cell>
          <cell r="AA4">
            <v>11400</v>
          </cell>
        </row>
        <row r="5">
          <cell r="B5">
            <v>15840</v>
          </cell>
          <cell r="H5">
            <v>18600</v>
          </cell>
          <cell r="I5">
            <v>71760</v>
          </cell>
          <cell r="J5">
            <v>18600</v>
          </cell>
          <cell r="K5">
            <v>71760</v>
          </cell>
          <cell r="L5">
            <v>93240</v>
          </cell>
          <cell r="M5">
            <v>93240</v>
          </cell>
          <cell r="N5">
            <v>66000</v>
          </cell>
          <cell r="O5">
            <v>11400</v>
          </cell>
          <cell r="AA5">
            <v>11400</v>
          </cell>
        </row>
        <row r="6">
          <cell r="B6">
            <v>15840</v>
          </cell>
          <cell r="H6">
            <v>18600</v>
          </cell>
          <cell r="I6">
            <v>71760</v>
          </cell>
          <cell r="J6">
            <v>18600</v>
          </cell>
          <cell r="K6">
            <v>71760</v>
          </cell>
          <cell r="L6">
            <v>93240</v>
          </cell>
          <cell r="M6">
            <v>93240</v>
          </cell>
          <cell r="N6">
            <v>66000</v>
          </cell>
          <cell r="O6">
            <v>11400</v>
          </cell>
          <cell r="AA6">
            <v>11400</v>
          </cell>
        </row>
        <row r="7">
          <cell r="B7">
            <v>15840</v>
          </cell>
          <cell r="H7">
            <v>18600</v>
          </cell>
          <cell r="I7">
            <v>71760</v>
          </cell>
          <cell r="J7">
            <v>18600</v>
          </cell>
          <cell r="K7">
            <v>71760</v>
          </cell>
          <cell r="L7">
            <v>93240</v>
          </cell>
          <cell r="M7">
            <v>93240</v>
          </cell>
          <cell r="N7">
            <v>66000</v>
          </cell>
          <cell r="O7">
            <v>11400</v>
          </cell>
          <cell r="AA7">
            <v>11400</v>
          </cell>
        </row>
        <row r="8">
          <cell r="B8">
            <v>15840</v>
          </cell>
          <cell r="H8">
            <v>18600</v>
          </cell>
          <cell r="I8">
            <v>71760</v>
          </cell>
          <cell r="J8">
            <v>18600</v>
          </cell>
          <cell r="K8">
            <v>71760</v>
          </cell>
          <cell r="L8">
            <v>93240</v>
          </cell>
          <cell r="M8">
            <v>93240</v>
          </cell>
          <cell r="N8">
            <v>66000</v>
          </cell>
          <cell r="O8">
            <v>11400</v>
          </cell>
          <cell r="AA8">
            <v>11400</v>
          </cell>
        </row>
        <row r="9">
          <cell r="B9">
            <v>15840</v>
          </cell>
          <cell r="H9">
            <v>18600</v>
          </cell>
          <cell r="I9">
            <v>71760</v>
          </cell>
          <cell r="J9">
            <v>18600</v>
          </cell>
          <cell r="K9">
            <v>71760</v>
          </cell>
          <cell r="L9">
            <v>93240</v>
          </cell>
          <cell r="M9">
            <v>93240</v>
          </cell>
          <cell r="N9">
            <v>66000</v>
          </cell>
          <cell r="O9">
            <v>43200</v>
          </cell>
          <cell r="P9">
            <v>8400</v>
          </cell>
          <cell r="AA9">
            <v>43200</v>
          </cell>
          <cell r="AM9">
            <v>8400</v>
          </cell>
        </row>
        <row r="10">
          <cell r="B10">
            <v>15840</v>
          </cell>
          <cell r="H10">
            <v>18600</v>
          </cell>
          <cell r="I10">
            <v>71760</v>
          </cell>
          <cell r="J10">
            <v>18600</v>
          </cell>
          <cell r="K10">
            <v>71760</v>
          </cell>
          <cell r="L10">
            <v>93240</v>
          </cell>
          <cell r="M10">
            <v>93240</v>
          </cell>
          <cell r="N10">
            <v>66000</v>
          </cell>
          <cell r="O10">
            <v>43200</v>
          </cell>
          <cell r="P10">
            <v>8400</v>
          </cell>
          <cell r="AA10">
            <v>43200</v>
          </cell>
          <cell r="AM10">
            <v>8400</v>
          </cell>
        </row>
        <row r="11">
          <cell r="B11">
            <v>15840</v>
          </cell>
          <cell r="H11">
            <v>18600</v>
          </cell>
          <cell r="I11">
            <v>71760</v>
          </cell>
          <cell r="J11">
            <v>18600</v>
          </cell>
          <cell r="K11">
            <v>71760</v>
          </cell>
          <cell r="L11">
            <v>93240</v>
          </cell>
          <cell r="M11">
            <v>93240</v>
          </cell>
          <cell r="N11">
            <v>66000</v>
          </cell>
          <cell r="O11">
            <v>43200</v>
          </cell>
          <cell r="P11">
            <v>8400</v>
          </cell>
          <cell r="AA11">
            <v>43200</v>
          </cell>
          <cell r="AM11">
            <v>8400</v>
          </cell>
        </row>
        <row r="12">
          <cell r="B12">
            <v>15840</v>
          </cell>
          <cell r="H12">
            <v>18600</v>
          </cell>
          <cell r="I12">
            <v>71760</v>
          </cell>
          <cell r="J12">
            <v>18600</v>
          </cell>
          <cell r="K12">
            <v>71760</v>
          </cell>
          <cell r="L12">
            <v>93240</v>
          </cell>
          <cell r="M12">
            <v>93240</v>
          </cell>
          <cell r="N12">
            <v>66000</v>
          </cell>
          <cell r="O12">
            <v>43200</v>
          </cell>
          <cell r="P12">
            <v>8400</v>
          </cell>
          <cell r="AA12">
            <v>43200</v>
          </cell>
          <cell r="AM12">
            <v>8400</v>
          </cell>
        </row>
        <row r="13">
          <cell r="B13">
            <v>15840</v>
          </cell>
          <cell r="H13">
            <v>18600</v>
          </cell>
          <cell r="I13">
            <v>71760</v>
          </cell>
          <cell r="J13">
            <v>18600</v>
          </cell>
          <cell r="K13">
            <v>71760</v>
          </cell>
          <cell r="L13">
            <v>93240</v>
          </cell>
          <cell r="M13">
            <v>93240</v>
          </cell>
          <cell r="N13">
            <v>66000</v>
          </cell>
          <cell r="O13">
            <v>43200</v>
          </cell>
          <cell r="P13">
            <v>8400</v>
          </cell>
          <cell r="AA13">
            <v>43200</v>
          </cell>
          <cell r="AM13">
            <v>8400</v>
          </cell>
        </row>
        <row r="14">
          <cell r="B14">
            <v>15840</v>
          </cell>
          <cell r="H14">
            <v>18600</v>
          </cell>
          <cell r="I14">
            <v>71760</v>
          </cell>
          <cell r="J14">
            <v>18600</v>
          </cell>
          <cell r="K14">
            <v>71760</v>
          </cell>
          <cell r="L14">
            <v>93240</v>
          </cell>
          <cell r="M14">
            <v>93240</v>
          </cell>
          <cell r="N14">
            <v>66000</v>
          </cell>
          <cell r="O14">
            <v>43200</v>
          </cell>
          <cell r="P14">
            <v>8400</v>
          </cell>
          <cell r="AA14">
            <v>43200</v>
          </cell>
          <cell r="AM14">
            <v>8400</v>
          </cell>
        </row>
        <row r="15">
          <cell r="B15">
            <v>15840</v>
          </cell>
          <cell r="H15">
            <v>18600</v>
          </cell>
          <cell r="I15">
            <v>71760</v>
          </cell>
          <cell r="J15">
            <v>18600</v>
          </cell>
          <cell r="K15">
            <v>71760</v>
          </cell>
          <cell r="L15">
            <v>93240</v>
          </cell>
          <cell r="M15">
            <v>93240</v>
          </cell>
          <cell r="N15">
            <v>66000</v>
          </cell>
          <cell r="O15">
            <v>43200</v>
          </cell>
          <cell r="P15">
            <v>8400</v>
          </cell>
          <cell r="AA15">
            <v>43200</v>
          </cell>
          <cell r="AM15">
            <v>8400</v>
          </cell>
        </row>
        <row r="16">
          <cell r="B16">
            <v>15840</v>
          </cell>
          <cell r="H16">
            <v>18600</v>
          </cell>
          <cell r="I16">
            <v>71760</v>
          </cell>
          <cell r="J16">
            <v>18600</v>
          </cell>
          <cell r="K16">
            <v>71760</v>
          </cell>
          <cell r="L16">
            <v>93240</v>
          </cell>
          <cell r="M16">
            <v>93240</v>
          </cell>
          <cell r="N16">
            <v>66000</v>
          </cell>
          <cell r="O16">
            <v>43200</v>
          </cell>
          <cell r="P16">
            <v>8400</v>
          </cell>
          <cell r="AA16">
            <v>43200</v>
          </cell>
          <cell r="AM16">
            <v>8400</v>
          </cell>
        </row>
        <row r="17">
          <cell r="B17">
            <v>15840</v>
          </cell>
          <cell r="H17">
            <v>18600</v>
          </cell>
          <cell r="I17">
            <v>71760</v>
          </cell>
          <cell r="J17">
            <v>18600</v>
          </cell>
          <cell r="K17">
            <v>71760</v>
          </cell>
          <cell r="L17">
            <v>93240</v>
          </cell>
          <cell r="M17">
            <v>93240</v>
          </cell>
          <cell r="N17">
            <v>66000</v>
          </cell>
          <cell r="O17">
            <v>43200</v>
          </cell>
          <cell r="P17">
            <v>8400</v>
          </cell>
          <cell r="AA17">
            <v>43200</v>
          </cell>
          <cell r="AM17">
            <v>8400</v>
          </cell>
        </row>
        <row r="25">
          <cell r="B25">
            <v>19560</v>
          </cell>
          <cell r="H25">
            <v>15000</v>
          </cell>
          <cell r="I25">
            <v>62280</v>
          </cell>
          <cell r="J25">
            <v>15000</v>
          </cell>
          <cell r="K25">
            <v>62280</v>
          </cell>
          <cell r="L25">
            <v>79680</v>
          </cell>
          <cell r="M25">
            <v>79680</v>
          </cell>
          <cell r="N25">
            <v>66000</v>
          </cell>
          <cell r="O25">
            <v>11400</v>
          </cell>
          <cell r="AA25">
            <v>11400</v>
          </cell>
        </row>
        <row r="26">
          <cell r="B26">
            <v>19560</v>
          </cell>
          <cell r="H26">
            <v>15000</v>
          </cell>
          <cell r="I26">
            <v>62280</v>
          </cell>
          <cell r="J26">
            <v>15000</v>
          </cell>
          <cell r="K26">
            <v>62280</v>
          </cell>
          <cell r="L26">
            <v>79680</v>
          </cell>
          <cell r="M26">
            <v>79680</v>
          </cell>
          <cell r="N26">
            <v>66000</v>
          </cell>
          <cell r="O26">
            <v>11400</v>
          </cell>
          <cell r="AA26">
            <v>11400</v>
          </cell>
        </row>
        <row r="27">
          <cell r="B27">
            <v>19560</v>
          </cell>
          <cell r="H27">
            <v>15000</v>
          </cell>
          <cell r="I27">
            <v>62280</v>
          </cell>
          <cell r="J27">
            <v>15000</v>
          </cell>
          <cell r="K27">
            <v>62280</v>
          </cell>
          <cell r="L27">
            <v>79680</v>
          </cell>
          <cell r="M27">
            <v>79680</v>
          </cell>
          <cell r="N27">
            <v>66000</v>
          </cell>
          <cell r="O27">
            <v>11400</v>
          </cell>
          <cell r="AA27">
            <v>11400</v>
          </cell>
        </row>
        <row r="28">
          <cell r="B28">
            <v>19560</v>
          </cell>
          <cell r="H28">
            <v>15000</v>
          </cell>
          <cell r="I28">
            <v>62280</v>
          </cell>
          <cell r="J28">
            <v>15000</v>
          </cell>
          <cell r="K28">
            <v>62280</v>
          </cell>
          <cell r="L28">
            <v>79680</v>
          </cell>
          <cell r="M28">
            <v>79680</v>
          </cell>
          <cell r="N28">
            <v>66000</v>
          </cell>
          <cell r="O28">
            <v>11400</v>
          </cell>
          <cell r="AA28">
            <v>11400</v>
          </cell>
        </row>
        <row r="29">
          <cell r="B29">
            <v>19560</v>
          </cell>
          <cell r="H29">
            <v>15000</v>
          </cell>
          <cell r="I29">
            <v>62280</v>
          </cell>
          <cell r="J29">
            <v>15000</v>
          </cell>
          <cell r="K29">
            <v>62280</v>
          </cell>
          <cell r="L29">
            <v>79680</v>
          </cell>
          <cell r="M29">
            <v>79680</v>
          </cell>
          <cell r="N29">
            <v>66000</v>
          </cell>
          <cell r="O29">
            <v>11400</v>
          </cell>
          <cell r="AA29">
            <v>11400</v>
          </cell>
        </row>
        <row r="30">
          <cell r="B30">
            <v>19560</v>
          </cell>
          <cell r="H30">
            <v>15000</v>
          </cell>
          <cell r="I30">
            <v>62280</v>
          </cell>
          <cell r="J30">
            <v>15000</v>
          </cell>
          <cell r="K30">
            <v>62280</v>
          </cell>
          <cell r="L30">
            <v>79680</v>
          </cell>
          <cell r="M30">
            <v>79680</v>
          </cell>
          <cell r="N30">
            <v>66000</v>
          </cell>
          <cell r="O30">
            <v>43200</v>
          </cell>
          <cell r="P30">
            <v>8400</v>
          </cell>
          <cell r="AA30">
            <v>43200</v>
          </cell>
          <cell r="AM30">
            <v>8400</v>
          </cell>
        </row>
        <row r="31">
          <cell r="B31">
            <v>19560</v>
          </cell>
          <cell r="H31">
            <v>15000</v>
          </cell>
          <cell r="I31">
            <v>62280</v>
          </cell>
          <cell r="J31">
            <v>15000</v>
          </cell>
          <cell r="K31">
            <v>62280</v>
          </cell>
          <cell r="L31">
            <v>79680</v>
          </cell>
          <cell r="M31">
            <v>79680</v>
          </cell>
          <cell r="N31">
            <v>66000</v>
          </cell>
          <cell r="O31">
            <v>43200</v>
          </cell>
          <cell r="P31">
            <v>8400</v>
          </cell>
          <cell r="AA31">
            <v>43200</v>
          </cell>
          <cell r="AM31">
            <v>8400</v>
          </cell>
        </row>
        <row r="32">
          <cell r="B32">
            <v>19560</v>
          </cell>
          <cell r="H32">
            <v>15000</v>
          </cell>
          <cell r="I32">
            <v>62280</v>
          </cell>
          <cell r="J32">
            <v>15000</v>
          </cell>
          <cell r="K32">
            <v>62280</v>
          </cell>
          <cell r="L32">
            <v>79680</v>
          </cell>
          <cell r="M32">
            <v>79680</v>
          </cell>
          <cell r="N32">
            <v>66000</v>
          </cell>
          <cell r="O32">
            <v>43200</v>
          </cell>
          <cell r="P32">
            <v>8400</v>
          </cell>
          <cell r="AA32">
            <v>43200</v>
          </cell>
          <cell r="AM32">
            <v>8400</v>
          </cell>
        </row>
        <row r="33">
          <cell r="B33">
            <v>19560</v>
          </cell>
          <cell r="H33">
            <v>15000</v>
          </cell>
          <cell r="I33">
            <v>62280</v>
          </cell>
          <cell r="J33">
            <v>15000</v>
          </cell>
          <cell r="K33">
            <v>62280</v>
          </cell>
          <cell r="L33">
            <v>79680</v>
          </cell>
          <cell r="M33">
            <v>79680</v>
          </cell>
          <cell r="N33">
            <v>66000</v>
          </cell>
          <cell r="O33">
            <v>43200</v>
          </cell>
          <cell r="P33">
            <v>8400</v>
          </cell>
          <cell r="AA33">
            <v>43200</v>
          </cell>
          <cell r="AM33">
            <v>8400</v>
          </cell>
        </row>
        <row r="34">
          <cell r="B34">
            <v>19560</v>
          </cell>
          <cell r="H34">
            <v>15000</v>
          </cell>
          <cell r="I34">
            <v>62280</v>
          </cell>
          <cell r="J34">
            <v>15000</v>
          </cell>
          <cell r="K34">
            <v>62280</v>
          </cell>
          <cell r="L34">
            <v>79680</v>
          </cell>
          <cell r="M34">
            <v>79680</v>
          </cell>
          <cell r="N34">
            <v>66000</v>
          </cell>
          <cell r="O34">
            <v>43200</v>
          </cell>
          <cell r="P34">
            <v>8400</v>
          </cell>
          <cell r="AA34">
            <v>43200</v>
          </cell>
          <cell r="AM34">
            <v>8400</v>
          </cell>
        </row>
        <row r="35">
          <cell r="B35">
            <v>19560</v>
          </cell>
          <cell r="H35">
            <v>15000</v>
          </cell>
          <cell r="I35">
            <v>62280</v>
          </cell>
          <cell r="J35">
            <v>15000</v>
          </cell>
          <cell r="K35">
            <v>62280</v>
          </cell>
          <cell r="L35">
            <v>79680</v>
          </cell>
          <cell r="M35">
            <v>79680</v>
          </cell>
          <cell r="N35">
            <v>66000</v>
          </cell>
          <cell r="O35">
            <v>43200</v>
          </cell>
          <cell r="P35">
            <v>8400</v>
          </cell>
          <cell r="AA35">
            <v>43200</v>
          </cell>
          <cell r="AM35">
            <v>8400</v>
          </cell>
        </row>
        <row r="36">
          <cell r="B36">
            <v>19560</v>
          </cell>
          <cell r="H36">
            <v>15000</v>
          </cell>
          <cell r="I36">
            <v>62280</v>
          </cell>
          <cell r="J36">
            <v>15000</v>
          </cell>
          <cell r="K36">
            <v>62280</v>
          </cell>
          <cell r="L36">
            <v>79680</v>
          </cell>
          <cell r="M36">
            <v>79680</v>
          </cell>
          <cell r="N36">
            <v>66000</v>
          </cell>
          <cell r="O36">
            <v>43200</v>
          </cell>
          <cell r="P36">
            <v>8400</v>
          </cell>
          <cell r="AA36">
            <v>43200</v>
          </cell>
          <cell r="AM36">
            <v>8400</v>
          </cell>
        </row>
        <row r="37">
          <cell r="B37">
            <v>19560</v>
          </cell>
          <cell r="H37">
            <v>15000</v>
          </cell>
          <cell r="I37">
            <v>62280</v>
          </cell>
          <cell r="J37">
            <v>15000</v>
          </cell>
          <cell r="K37">
            <v>62280</v>
          </cell>
          <cell r="L37">
            <v>79680</v>
          </cell>
          <cell r="M37">
            <v>79680</v>
          </cell>
          <cell r="N37">
            <v>66000</v>
          </cell>
          <cell r="O37">
            <v>43200</v>
          </cell>
          <cell r="P37">
            <v>8400</v>
          </cell>
          <cell r="AA37">
            <v>43200</v>
          </cell>
          <cell r="AM37">
            <v>8400</v>
          </cell>
        </row>
        <row r="38">
          <cell r="B38">
            <v>19560</v>
          </cell>
          <cell r="H38">
            <v>15000</v>
          </cell>
          <cell r="I38">
            <v>62280</v>
          </cell>
          <cell r="J38">
            <v>15000</v>
          </cell>
          <cell r="K38">
            <v>62280</v>
          </cell>
          <cell r="L38">
            <v>79680</v>
          </cell>
          <cell r="M38">
            <v>79680</v>
          </cell>
          <cell r="N38">
            <v>66000</v>
          </cell>
          <cell r="O38">
            <v>43200</v>
          </cell>
          <cell r="P38">
            <v>8400</v>
          </cell>
          <cell r="AA38">
            <v>43200</v>
          </cell>
          <cell r="AM38">
            <v>8400</v>
          </cell>
        </row>
        <row r="46">
          <cell r="B46">
            <v>23400</v>
          </cell>
          <cell r="H46">
            <v>22200</v>
          </cell>
          <cell r="I46">
            <v>81240</v>
          </cell>
          <cell r="J46">
            <v>22200</v>
          </cell>
          <cell r="K46">
            <v>81240</v>
          </cell>
          <cell r="L46">
            <v>106800</v>
          </cell>
          <cell r="M46">
            <v>106800</v>
          </cell>
          <cell r="N46">
            <v>66000</v>
          </cell>
          <cell r="O46">
            <v>11400</v>
          </cell>
          <cell r="AA46">
            <v>11400</v>
          </cell>
        </row>
        <row r="47">
          <cell r="B47">
            <v>23400</v>
          </cell>
          <cell r="H47">
            <v>22200</v>
          </cell>
          <cell r="I47">
            <v>81240</v>
          </cell>
          <cell r="J47">
            <v>22200</v>
          </cell>
          <cell r="K47">
            <v>81240</v>
          </cell>
          <cell r="L47">
            <v>106800</v>
          </cell>
          <cell r="M47">
            <v>106800</v>
          </cell>
          <cell r="N47">
            <v>66000</v>
          </cell>
          <cell r="O47">
            <v>11400</v>
          </cell>
          <cell r="AA47">
            <v>11400</v>
          </cell>
        </row>
        <row r="48">
          <cell r="B48">
            <v>23400</v>
          </cell>
          <cell r="H48">
            <v>22200</v>
          </cell>
          <cell r="I48">
            <v>81240</v>
          </cell>
          <cell r="J48">
            <v>22200</v>
          </cell>
          <cell r="K48">
            <v>81240</v>
          </cell>
          <cell r="L48">
            <v>106800</v>
          </cell>
          <cell r="M48">
            <v>106800</v>
          </cell>
          <cell r="N48">
            <v>66000</v>
          </cell>
          <cell r="O48">
            <v>11400</v>
          </cell>
          <cell r="AA48">
            <v>11400</v>
          </cell>
        </row>
        <row r="49">
          <cell r="B49">
            <v>23400</v>
          </cell>
          <cell r="H49">
            <v>22200</v>
          </cell>
          <cell r="I49">
            <v>81240</v>
          </cell>
          <cell r="J49">
            <v>22200</v>
          </cell>
          <cell r="K49">
            <v>81240</v>
          </cell>
          <cell r="L49">
            <v>106800</v>
          </cell>
          <cell r="M49">
            <v>106800</v>
          </cell>
          <cell r="N49">
            <v>66000</v>
          </cell>
          <cell r="O49">
            <v>11400</v>
          </cell>
          <cell r="AA49">
            <v>11400</v>
          </cell>
        </row>
        <row r="50">
          <cell r="B50">
            <v>23400</v>
          </cell>
          <cell r="H50">
            <v>22200</v>
          </cell>
          <cell r="I50">
            <v>81240</v>
          </cell>
          <cell r="J50">
            <v>22200</v>
          </cell>
          <cell r="K50">
            <v>81240</v>
          </cell>
          <cell r="L50">
            <v>106800</v>
          </cell>
          <cell r="M50">
            <v>106800</v>
          </cell>
          <cell r="N50">
            <v>66000</v>
          </cell>
          <cell r="O50">
            <v>11400</v>
          </cell>
          <cell r="AA50">
            <v>11400</v>
          </cell>
        </row>
        <row r="51">
          <cell r="B51">
            <v>23400</v>
          </cell>
          <cell r="H51">
            <v>22200</v>
          </cell>
          <cell r="I51">
            <v>81240</v>
          </cell>
          <cell r="J51">
            <v>22200</v>
          </cell>
          <cell r="K51">
            <v>81240</v>
          </cell>
          <cell r="L51">
            <v>106800</v>
          </cell>
          <cell r="M51">
            <v>106800</v>
          </cell>
          <cell r="N51">
            <v>66000</v>
          </cell>
          <cell r="O51">
            <v>43200</v>
          </cell>
          <cell r="P51">
            <v>8400</v>
          </cell>
          <cell r="AA51">
            <v>43200</v>
          </cell>
          <cell r="AM51">
            <v>8400</v>
          </cell>
        </row>
        <row r="52">
          <cell r="B52">
            <v>23400</v>
          </cell>
          <cell r="H52">
            <v>22200</v>
          </cell>
          <cell r="I52">
            <v>81240</v>
          </cell>
          <cell r="J52">
            <v>22200</v>
          </cell>
          <cell r="K52">
            <v>81240</v>
          </cell>
          <cell r="L52">
            <v>106800</v>
          </cell>
          <cell r="M52">
            <v>106800</v>
          </cell>
          <cell r="N52">
            <v>66000</v>
          </cell>
          <cell r="O52">
            <v>43200</v>
          </cell>
          <cell r="P52">
            <v>8400</v>
          </cell>
          <cell r="AA52">
            <v>43200</v>
          </cell>
          <cell r="AM52">
            <v>8400</v>
          </cell>
        </row>
        <row r="53">
          <cell r="B53">
            <v>23400</v>
          </cell>
          <cell r="H53">
            <v>22200</v>
          </cell>
          <cell r="I53">
            <v>81240</v>
          </cell>
          <cell r="J53">
            <v>22200</v>
          </cell>
          <cell r="K53">
            <v>81240</v>
          </cell>
          <cell r="L53">
            <v>106800</v>
          </cell>
          <cell r="M53">
            <v>106800</v>
          </cell>
          <cell r="N53">
            <v>66000</v>
          </cell>
          <cell r="O53">
            <v>43200</v>
          </cell>
          <cell r="P53">
            <v>8400</v>
          </cell>
          <cell r="AA53">
            <v>43200</v>
          </cell>
          <cell r="AM53">
            <v>8400</v>
          </cell>
        </row>
        <row r="54">
          <cell r="B54">
            <v>23400</v>
          </cell>
          <cell r="H54">
            <v>22200</v>
          </cell>
          <cell r="I54">
            <v>81240</v>
          </cell>
          <cell r="J54">
            <v>22200</v>
          </cell>
          <cell r="K54">
            <v>81240</v>
          </cell>
          <cell r="L54">
            <v>106800</v>
          </cell>
          <cell r="M54">
            <v>106800</v>
          </cell>
          <cell r="N54">
            <v>66000</v>
          </cell>
          <cell r="O54">
            <v>43200</v>
          </cell>
          <cell r="P54">
            <v>8400</v>
          </cell>
          <cell r="AA54">
            <v>43200</v>
          </cell>
          <cell r="AM54">
            <v>8400</v>
          </cell>
        </row>
        <row r="55">
          <cell r="B55">
            <v>23400</v>
          </cell>
          <cell r="H55">
            <v>22200</v>
          </cell>
          <cell r="I55">
            <v>81240</v>
          </cell>
          <cell r="J55">
            <v>22200</v>
          </cell>
          <cell r="K55">
            <v>81240</v>
          </cell>
          <cell r="L55">
            <v>106800</v>
          </cell>
          <cell r="M55">
            <v>106800</v>
          </cell>
          <cell r="N55">
            <v>66000</v>
          </cell>
          <cell r="O55">
            <v>43200</v>
          </cell>
          <cell r="P55">
            <v>8400</v>
          </cell>
          <cell r="AA55">
            <v>43200</v>
          </cell>
          <cell r="AM55">
            <v>8400</v>
          </cell>
        </row>
        <row r="56">
          <cell r="B56">
            <v>23400</v>
          </cell>
          <cell r="H56">
            <v>22200</v>
          </cell>
          <cell r="I56">
            <v>81240</v>
          </cell>
          <cell r="J56">
            <v>22200</v>
          </cell>
          <cell r="K56">
            <v>81240</v>
          </cell>
          <cell r="L56">
            <v>106800</v>
          </cell>
          <cell r="M56">
            <v>106800</v>
          </cell>
          <cell r="N56">
            <v>66000</v>
          </cell>
          <cell r="O56">
            <v>43200</v>
          </cell>
          <cell r="P56">
            <v>8400</v>
          </cell>
          <cell r="AA56">
            <v>43200</v>
          </cell>
          <cell r="AM56">
            <v>8400</v>
          </cell>
        </row>
        <row r="57">
          <cell r="B57">
            <v>23400</v>
          </cell>
          <cell r="H57">
            <v>22200</v>
          </cell>
          <cell r="I57">
            <v>81240</v>
          </cell>
          <cell r="J57">
            <v>22200</v>
          </cell>
          <cell r="K57">
            <v>81240</v>
          </cell>
          <cell r="L57">
            <v>106800</v>
          </cell>
          <cell r="M57">
            <v>106800</v>
          </cell>
          <cell r="N57">
            <v>66000</v>
          </cell>
          <cell r="O57">
            <v>43200</v>
          </cell>
          <cell r="P57">
            <v>8400</v>
          </cell>
          <cell r="AA57">
            <v>43200</v>
          </cell>
          <cell r="AM57">
            <v>8400</v>
          </cell>
        </row>
        <row r="58">
          <cell r="B58">
            <v>23400</v>
          </cell>
          <cell r="H58">
            <v>22200</v>
          </cell>
          <cell r="I58">
            <v>81240</v>
          </cell>
          <cell r="J58">
            <v>22200</v>
          </cell>
          <cell r="K58">
            <v>81240</v>
          </cell>
          <cell r="L58">
            <v>106800</v>
          </cell>
          <cell r="M58">
            <v>106800</v>
          </cell>
          <cell r="N58">
            <v>66000</v>
          </cell>
          <cell r="O58">
            <v>43200</v>
          </cell>
          <cell r="P58">
            <v>8400</v>
          </cell>
          <cell r="AA58">
            <v>43200</v>
          </cell>
          <cell r="AM58">
            <v>8400</v>
          </cell>
        </row>
        <row r="59">
          <cell r="B59">
            <v>23400</v>
          </cell>
          <cell r="H59">
            <v>22200</v>
          </cell>
          <cell r="I59">
            <v>81240</v>
          </cell>
          <cell r="J59">
            <v>22200</v>
          </cell>
          <cell r="K59">
            <v>81240</v>
          </cell>
          <cell r="L59">
            <v>106800</v>
          </cell>
          <cell r="M59">
            <v>106800</v>
          </cell>
          <cell r="N59">
            <v>66000</v>
          </cell>
          <cell r="O59">
            <v>43200</v>
          </cell>
          <cell r="P59">
            <v>8400</v>
          </cell>
          <cell r="AA59">
            <v>43200</v>
          </cell>
          <cell r="AM59">
            <v>8400</v>
          </cell>
        </row>
        <row r="67">
          <cell r="B67">
            <v>23400</v>
          </cell>
          <cell r="H67">
            <v>22200</v>
          </cell>
          <cell r="I67">
            <v>81240</v>
          </cell>
          <cell r="J67">
            <v>22200</v>
          </cell>
          <cell r="K67">
            <v>81240</v>
          </cell>
          <cell r="L67">
            <v>106800</v>
          </cell>
          <cell r="M67">
            <v>106800</v>
          </cell>
          <cell r="N67">
            <v>75396</v>
          </cell>
          <cell r="O67">
            <v>13860</v>
          </cell>
          <cell r="AA67">
            <v>13860</v>
          </cell>
        </row>
        <row r="68">
          <cell r="B68">
            <v>23400</v>
          </cell>
          <cell r="H68">
            <v>22200</v>
          </cell>
          <cell r="I68">
            <v>81240</v>
          </cell>
          <cell r="J68">
            <v>22200</v>
          </cell>
          <cell r="K68">
            <v>81240</v>
          </cell>
          <cell r="L68">
            <v>106800</v>
          </cell>
          <cell r="M68">
            <v>106800</v>
          </cell>
          <cell r="N68">
            <v>75396</v>
          </cell>
          <cell r="O68">
            <v>13860</v>
          </cell>
          <cell r="AA68">
            <v>13860</v>
          </cell>
        </row>
        <row r="69">
          <cell r="B69">
            <v>23400</v>
          </cell>
          <cell r="H69">
            <v>22200</v>
          </cell>
          <cell r="I69">
            <v>81240</v>
          </cell>
          <cell r="J69">
            <v>22200</v>
          </cell>
          <cell r="K69">
            <v>81240</v>
          </cell>
          <cell r="L69">
            <v>106800</v>
          </cell>
          <cell r="M69">
            <v>106800</v>
          </cell>
          <cell r="N69">
            <v>75396</v>
          </cell>
          <cell r="O69">
            <v>13860</v>
          </cell>
          <cell r="AA69">
            <v>13860</v>
          </cell>
        </row>
        <row r="70">
          <cell r="B70">
            <v>23400</v>
          </cell>
          <cell r="H70">
            <v>22200</v>
          </cell>
          <cell r="I70">
            <v>81240</v>
          </cell>
          <cell r="J70">
            <v>22200</v>
          </cell>
          <cell r="K70">
            <v>81240</v>
          </cell>
          <cell r="L70">
            <v>106800</v>
          </cell>
          <cell r="M70">
            <v>106800</v>
          </cell>
          <cell r="N70">
            <v>75396</v>
          </cell>
          <cell r="O70">
            <v>13860</v>
          </cell>
          <cell r="AA70">
            <v>13860</v>
          </cell>
        </row>
        <row r="71">
          <cell r="B71">
            <v>23400</v>
          </cell>
          <cell r="H71">
            <v>22200</v>
          </cell>
          <cell r="I71">
            <v>81240</v>
          </cell>
          <cell r="J71">
            <v>22200</v>
          </cell>
          <cell r="K71">
            <v>81240</v>
          </cell>
          <cell r="L71">
            <v>106800</v>
          </cell>
          <cell r="M71">
            <v>106800</v>
          </cell>
          <cell r="N71">
            <v>75396</v>
          </cell>
          <cell r="O71">
            <v>13860</v>
          </cell>
          <cell r="AA71">
            <v>13860</v>
          </cell>
        </row>
        <row r="72">
          <cell r="B72">
            <v>23400</v>
          </cell>
          <cell r="H72">
            <v>22200</v>
          </cell>
          <cell r="I72">
            <v>81240</v>
          </cell>
          <cell r="J72">
            <v>22200</v>
          </cell>
          <cell r="K72">
            <v>81240</v>
          </cell>
          <cell r="L72">
            <v>106800</v>
          </cell>
          <cell r="M72">
            <v>106800</v>
          </cell>
          <cell r="N72">
            <v>75396</v>
          </cell>
          <cell r="O72">
            <v>47400</v>
          </cell>
          <cell r="P72">
            <v>9804</v>
          </cell>
          <cell r="AA72">
            <v>47400</v>
          </cell>
          <cell r="AM72">
            <v>9804</v>
          </cell>
        </row>
        <row r="73">
          <cell r="B73">
            <v>23400</v>
          </cell>
          <cell r="H73">
            <v>22200</v>
          </cell>
          <cell r="I73">
            <v>81240</v>
          </cell>
          <cell r="J73">
            <v>22200</v>
          </cell>
          <cell r="K73">
            <v>81240</v>
          </cell>
          <cell r="L73">
            <v>106800</v>
          </cell>
          <cell r="M73">
            <v>106800</v>
          </cell>
          <cell r="N73">
            <v>75396</v>
          </cell>
          <cell r="O73">
            <v>47400</v>
          </cell>
          <cell r="P73">
            <v>9804</v>
          </cell>
          <cell r="AA73">
            <v>47400</v>
          </cell>
          <cell r="AM73">
            <v>9804</v>
          </cell>
        </row>
        <row r="74">
          <cell r="B74">
            <v>23400</v>
          </cell>
          <cell r="H74">
            <v>22200</v>
          </cell>
          <cell r="I74">
            <v>81240</v>
          </cell>
          <cell r="J74">
            <v>22200</v>
          </cell>
          <cell r="K74">
            <v>81240</v>
          </cell>
          <cell r="L74">
            <v>106800</v>
          </cell>
          <cell r="M74">
            <v>106800</v>
          </cell>
          <cell r="N74">
            <v>75396</v>
          </cell>
          <cell r="O74">
            <v>47400</v>
          </cell>
          <cell r="P74">
            <v>9804</v>
          </cell>
          <cell r="AA74">
            <v>47400</v>
          </cell>
          <cell r="AM74">
            <v>9804</v>
          </cell>
        </row>
        <row r="75">
          <cell r="B75">
            <v>23400</v>
          </cell>
          <cell r="H75">
            <v>22200</v>
          </cell>
          <cell r="I75">
            <v>81240</v>
          </cell>
          <cell r="J75">
            <v>22200</v>
          </cell>
          <cell r="K75">
            <v>81240</v>
          </cell>
          <cell r="L75">
            <v>106800</v>
          </cell>
          <cell r="M75">
            <v>106800</v>
          </cell>
          <cell r="N75">
            <v>75396</v>
          </cell>
          <cell r="O75">
            <v>47400</v>
          </cell>
          <cell r="P75">
            <v>9804</v>
          </cell>
          <cell r="AA75">
            <v>47400</v>
          </cell>
          <cell r="AM75">
            <v>9804</v>
          </cell>
        </row>
        <row r="76">
          <cell r="B76">
            <v>23400</v>
          </cell>
          <cell r="H76">
            <v>22200</v>
          </cell>
          <cell r="I76">
            <v>81240</v>
          </cell>
          <cell r="J76">
            <v>22200</v>
          </cell>
          <cell r="K76">
            <v>81240</v>
          </cell>
          <cell r="L76">
            <v>106800</v>
          </cell>
          <cell r="M76">
            <v>106800</v>
          </cell>
          <cell r="N76">
            <v>75396</v>
          </cell>
          <cell r="O76">
            <v>47400</v>
          </cell>
          <cell r="P76">
            <v>9804</v>
          </cell>
          <cell r="AA76">
            <v>47400</v>
          </cell>
          <cell r="AM76">
            <v>9804</v>
          </cell>
        </row>
        <row r="77">
          <cell r="B77">
            <v>23400</v>
          </cell>
          <cell r="H77">
            <v>22200</v>
          </cell>
          <cell r="I77">
            <v>81240</v>
          </cell>
          <cell r="J77">
            <v>22200</v>
          </cell>
          <cell r="K77">
            <v>81240</v>
          </cell>
          <cell r="L77">
            <v>106800</v>
          </cell>
          <cell r="M77">
            <v>106800</v>
          </cell>
          <cell r="N77">
            <v>75396</v>
          </cell>
          <cell r="O77">
            <v>47400</v>
          </cell>
          <cell r="P77">
            <v>9804</v>
          </cell>
          <cell r="AA77">
            <v>47400</v>
          </cell>
          <cell r="AM77">
            <v>9804</v>
          </cell>
        </row>
        <row r="78">
          <cell r="B78">
            <v>23400</v>
          </cell>
          <cell r="H78">
            <v>22200</v>
          </cell>
          <cell r="I78">
            <v>81240</v>
          </cell>
          <cell r="J78">
            <v>22200</v>
          </cell>
          <cell r="K78">
            <v>81240</v>
          </cell>
          <cell r="L78">
            <v>106800</v>
          </cell>
          <cell r="M78">
            <v>106800</v>
          </cell>
          <cell r="N78">
            <v>75396</v>
          </cell>
          <cell r="O78">
            <v>47400</v>
          </cell>
          <cell r="P78">
            <v>9804</v>
          </cell>
          <cell r="AA78">
            <v>47400</v>
          </cell>
          <cell r="AM78">
            <v>9804</v>
          </cell>
        </row>
        <row r="79">
          <cell r="B79">
            <v>23400</v>
          </cell>
          <cell r="H79">
            <v>22200</v>
          </cell>
          <cell r="I79">
            <v>81240</v>
          </cell>
          <cell r="J79">
            <v>22200</v>
          </cell>
          <cell r="K79">
            <v>81240</v>
          </cell>
          <cell r="L79">
            <v>106800</v>
          </cell>
          <cell r="M79">
            <v>106800</v>
          </cell>
          <cell r="N79">
            <v>75396</v>
          </cell>
          <cell r="O79">
            <v>47400</v>
          </cell>
          <cell r="P79">
            <v>9804</v>
          </cell>
          <cell r="AA79">
            <v>47400</v>
          </cell>
          <cell r="AM79">
            <v>9804</v>
          </cell>
        </row>
        <row r="80">
          <cell r="B80">
            <v>23400</v>
          </cell>
          <cell r="H80">
            <v>22200</v>
          </cell>
          <cell r="I80">
            <v>81240</v>
          </cell>
          <cell r="J80">
            <v>22200</v>
          </cell>
          <cell r="K80">
            <v>81240</v>
          </cell>
          <cell r="L80">
            <v>106800</v>
          </cell>
          <cell r="M80">
            <v>106800</v>
          </cell>
          <cell r="N80">
            <v>75396</v>
          </cell>
          <cell r="O80">
            <v>47400</v>
          </cell>
          <cell r="P80">
            <v>9804</v>
          </cell>
          <cell r="AA80">
            <v>47400</v>
          </cell>
          <cell r="AM80">
            <v>9804</v>
          </cell>
        </row>
        <row r="88">
          <cell r="B88">
            <v>23400</v>
          </cell>
          <cell r="H88">
            <v>22200</v>
          </cell>
          <cell r="I88">
            <v>81240</v>
          </cell>
          <cell r="J88">
            <v>22200</v>
          </cell>
          <cell r="K88">
            <v>81240</v>
          </cell>
          <cell r="L88">
            <v>106800</v>
          </cell>
          <cell r="M88">
            <v>106800</v>
          </cell>
          <cell r="N88">
            <v>84792</v>
          </cell>
          <cell r="O88">
            <v>16320</v>
          </cell>
          <cell r="AA88">
            <v>16320</v>
          </cell>
        </row>
        <row r="89">
          <cell r="B89">
            <v>23400</v>
          </cell>
          <cell r="H89">
            <v>22200</v>
          </cell>
          <cell r="I89">
            <v>81240</v>
          </cell>
          <cell r="J89">
            <v>22200</v>
          </cell>
          <cell r="K89">
            <v>81240</v>
          </cell>
          <cell r="L89">
            <v>106800</v>
          </cell>
          <cell r="M89">
            <v>106800</v>
          </cell>
          <cell r="N89">
            <v>84792</v>
          </cell>
          <cell r="O89">
            <v>16320</v>
          </cell>
          <cell r="AA89">
            <v>16320</v>
          </cell>
        </row>
        <row r="90">
          <cell r="B90">
            <v>23400</v>
          </cell>
          <cell r="H90">
            <v>22200</v>
          </cell>
          <cell r="I90">
            <v>81240</v>
          </cell>
          <cell r="J90">
            <v>22200</v>
          </cell>
          <cell r="K90">
            <v>81240</v>
          </cell>
          <cell r="L90">
            <v>106800</v>
          </cell>
          <cell r="M90">
            <v>106800</v>
          </cell>
          <cell r="N90">
            <v>84792</v>
          </cell>
          <cell r="O90">
            <v>16320</v>
          </cell>
          <cell r="AA90">
            <v>16320</v>
          </cell>
        </row>
        <row r="91">
          <cell r="B91">
            <v>23400</v>
          </cell>
          <cell r="H91">
            <v>22200</v>
          </cell>
          <cell r="I91">
            <v>81240</v>
          </cell>
          <cell r="J91">
            <v>22200</v>
          </cell>
          <cell r="K91">
            <v>81240</v>
          </cell>
          <cell r="L91">
            <v>106800</v>
          </cell>
          <cell r="M91">
            <v>106800</v>
          </cell>
          <cell r="N91">
            <v>84792</v>
          </cell>
          <cell r="O91">
            <v>16320</v>
          </cell>
          <cell r="AA91">
            <v>16320</v>
          </cell>
        </row>
        <row r="92">
          <cell r="B92">
            <v>23400</v>
          </cell>
          <cell r="H92">
            <v>22200</v>
          </cell>
          <cell r="I92">
            <v>81240</v>
          </cell>
          <cell r="J92">
            <v>22200</v>
          </cell>
          <cell r="K92">
            <v>81240</v>
          </cell>
          <cell r="L92">
            <v>106800</v>
          </cell>
          <cell r="M92">
            <v>106800</v>
          </cell>
          <cell r="N92">
            <v>84792</v>
          </cell>
          <cell r="O92">
            <v>16320</v>
          </cell>
          <cell r="AA92">
            <v>16320</v>
          </cell>
        </row>
        <row r="93">
          <cell r="B93">
            <v>23400</v>
          </cell>
          <cell r="H93">
            <v>22200</v>
          </cell>
          <cell r="I93">
            <v>81240</v>
          </cell>
          <cell r="J93">
            <v>22200</v>
          </cell>
          <cell r="K93">
            <v>81240</v>
          </cell>
          <cell r="L93">
            <v>106800</v>
          </cell>
          <cell r="M93">
            <v>106800</v>
          </cell>
          <cell r="N93">
            <v>84792</v>
          </cell>
          <cell r="O93">
            <v>51600</v>
          </cell>
          <cell r="P93">
            <v>11196</v>
          </cell>
          <cell r="AA93">
            <v>51600</v>
          </cell>
          <cell r="AM93">
            <v>11196</v>
          </cell>
        </row>
        <row r="94">
          <cell r="B94">
            <v>23400</v>
          </cell>
          <cell r="H94">
            <v>22200</v>
          </cell>
          <cell r="I94">
            <v>81240</v>
          </cell>
          <cell r="J94">
            <v>22200</v>
          </cell>
          <cell r="K94">
            <v>81240</v>
          </cell>
          <cell r="L94">
            <v>106800</v>
          </cell>
          <cell r="M94">
            <v>106800</v>
          </cell>
          <cell r="N94">
            <v>84792</v>
          </cell>
          <cell r="O94">
            <v>51600</v>
          </cell>
          <cell r="P94">
            <v>11196</v>
          </cell>
          <cell r="AA94">
            <v>51600</v>
          </cell>
          <cell r="AM94">
            <v>11196</v>
          </cell>
        </row>
        <row r="95">
          <cell r="B95">
            <v>23400</v>
          </cell>
          <cell r="H95">
            <v>22200</v>
          </cell>
          <cell r="I95">
            <v>81240</v>
          </cell>
          <cell r="J95">
            <v>22200</v>
          </cell>
          <cell r="K95">
            <v>81240</v>
          </cell>
          <cell r="L95">
            <v>106800</v>
          </cell>
          <cell r="M95">
            <v>106800</v>
          </cell>
          <cell r="N95">
            <v>84792</v>
          </cell>
          <cell r="O95">
            <v>51600</v>
          </cell>
          <cell r="P95">
            <v>11196</v>
          </cell>
          <cell r="AA95">
            <v>51600</v>
          </cell>
          <cell r="AM95">
            <v>11196</v>
          </cell>
        </row>
        <row r="96">
          <cell r="B96">
            <v>23400</v>
          </cell>
          <cell r="H96">
            <v>22200</v>
          </cell>
          <cell r="I96">
            <v>81240</v>
          </cell>
          <cell r="J96">
            <v>22200</v>
          </cell>
          <cell r="K96">
            <v>81240</v>
          </cell>
          <cell r="L96">
            <v>106800</v>
          </cell>
          <cell r="M96">
            <v>106800</v>
          </cell>
          <cell r="N96">
            <v>84792</v>
          </cell>
          <cell r="O96">
            <v>51600</v>
          </cell>
          <cell r="P96">
            <v>11196</v>
          </cell>
          <cell r="AA96">
            <v>51600</v>
          </cell>
          <cell r="AM96">
            <v>11196</v>
          </cell>
        </row>
        <row r="97">
          <cell r="B97">
            <v>23400</v>
          </cell>
          <cell r="H97">
            <v>22200</v>
          </cell>
          <cell r="I97">
            <v>81240</v>
          </cell>
          <cell r="J97">
            <v>22200</v>
          </cell>
          <cell r="K97">
            <v>81240</v>
          </cell>
          <cell r="L97">
            <v>106800</v>
          </cell>
          <cell r="M97">
            <v>106800</v>
          </cell>
          <cell r="N97">
            <v>84792</v>
          </cell>
          <cell r="O97">
            <v>51600</v>
          </cell>
          <cell r="P97">
            <v>11196</v>
          </cell>
          <cell r="AA97">
            <v>51600</v>
          </cell>
          <cell r="AM97">
            <v>11196</v>
          </cell>
        </row>
        <row r="98">
          <cell r="B98">
            <v>23400</v>
          </cell>
          <cell r="H98">
            <v>22200</v>
          </cell>
          <cell r="I98">
            <v>81240</v>
          </cell>
          <cell r="J98">
            <v>22200</v>
          </cell>
          <cell r="K98">
            <v>81240</v>
          </cell>
          <cell r="L98">
            <v>106800</v>
          </cell>
          <cell r="M98">
            <v>106800</v>
          </cell>
          <cell r="N98">
            <v>84792</v>
          </cell>
          <cell r="O98">
            <v>51600</v>
          </cell>
          <cell r="P98">
            <v>11196</v>
          </cell>
          <cell r="AA98">
            <v>51600</v>
          </cell>
          <cell r="AM98">
            <v>11196</v>
          </cell>
        </row>
        <row r="99">
          <cell r="B99">
            <v>23400</v>
          </cell>
          <cell r="H99">
            <v>22200</v>
          </cell>
          <cell r="I99">
            <v>81240</v>
          </cell>
          <cell r="J99">
            <v>22200</v>
          </cell>
          <cell r="K99">
            <v>81240</v>
          </cell>
          <cell r="L99">
            <v>106800</v>
          </cell>
          <cell r="M99">
            <v>106800</v>
          </cell>
          <cell r="N99">
            <v>84792</v>
          </cell>
          <cell r="O99">
            <v>51600</v>
          </cell>
          <cell r="P99">
            <v>11196</v>
          </cell>
          <cell r="AA99">
            <v>51600</v>
          </cell>
          <cell r="AM99">
            <v>11196</v>
          </cell>
        </row>
        <row r="100">
          <cell r="B100">
            <v>23400</v>
          </cell>
          <cell r="H100">
            <v>22200</v>
          </cell>
          <cell r="I100">
            <v>81240</v>
          </cell>
          <cell r="J100">
            <v>22200</v>
          </cell>
          <cell r="K100">
            <v>81240</v>
          </cell>
          <cell r="L100">
            <v>106800</v>
          </cell>
          <cell r="M100">
            <v>106800</v>
          </cell>
          <cell r="N100">
            <v>84792</v>
          </cell>
          <cell r="O100">
            <v>51600</v>
          </cell>
          <cell r="P100">
            <v>11196</v>
          </cell>
          <cell r="AA100">
            <v>51600</v>
          </cell>
          <cell r="AM100">
            <v>11196</v>
          </cell>
        </row>
        <row r="101">
          <cell r="B101">
            <v>23400</v>
          </cell>
          <cell r="H101">
            <v>22200</v>
          </cell>
          <cell r="I101">
            <v>81240</v>
          </cell>
          <cell r="J101">
            <v>22200</v>
          </cell>
          <cell r="K101">
            <v>81240</v>
          </cell>
          <cell r="L101">
            <v>106800</v>
          </cell>
          <cell r="M101">
            <v>106800</v>
          </cell>
          <cell r="N101">
            <v>84792</v>
          </cell>
          <cell r="O101">
            <v>51600</v>
          </cell>
          <cell r="P101">
            <v>11196</v>
          </cell>
          <cell r="AA101">
            <v>51600</v>
          </cell>
          <cell r="AM101">
            <v>11196</v>
          </cell>
        </row>
        <row r="109">
          <cell r="B109">
            <v>23400</v>
          </cell>
          <cell r="H109">
            <v>22200</v>
          </cell>
          <cell r="I109">
            <v>81240</v>
          </cell>
          <cell r="J109">
            <v>22200</v>
          </cell>
          <cell r="K109">
            <v>81240</v>
          </cell>
          <cell r="L109">
            <v>106800</v>
          </cell>
          <cell r="M109">
            <v>106800</v>
          </cell>
          <cell r="N109">
            <v>94200</v>
          </cell>
          <cell r="O109">
            <v>18780</v>
          </cell>
          <cell r="AA109">
            <v>18780</v>
          </cell>
        </row>
        <row r="110">
          <cell r="B110">
            <v>23400</v>
          </cell>
          <cell r="H110">
            <v>22200</v>
          </cell>
          <cell r="I110">
            <v>81240</v>
          </cell>
          <cell r="J110">
            <v>22200</v>
          </cell>
          <cell r="K110">
            <v>81240</v>
          </cell>
          <cell r="L110">
            <v>106800</v>
          </cell>
          <cell r="M110">
            <v>106800</v>
          </cell>
          <cell r="N110">
            <v>94200</v>
          </cell>
          <cell r="O110">
            <v>18780</v>
          </cell>
          <cell r="AA110">
            <v>18780</v>
          </cell>
        </row>
        <row r="111">
          <cell r="B111">
            <v>23400</v>
          </cell>
          <cell r="H111">
            <v>22200</v>
          </cell>
          <cell r="I111">
            <v>81240</v>
          </cell>
          <cell r="J111">
            <v>22200</v>
          </cell>
          <cell r="K111">
            <v>81240</v>
          </cell>
          <cell r="L111">
            <v>106800</v>
          </cell>
          <cell r="M111">
            <v>106800</v>
          </cell>
          <cell r="N111">
            <v>94200</v>
          </cell>
          <cell r="O111">
            <v>18780</v>
          </cell>
          <cell r="AA111">
            <v>18780</v>
          </cell>
        </row>
        <row r="112">
          <cell r="B112">
            <v>23400</v>
          </cell>
          <cell r="H112">
            <v>22200</v>
          </cell>
          <cell r="I112">
            <v>81240</v>
          </cell>
          <cell r="J112">
            <v>22200</v>
          </cell>
          <cell r="K112">
            <v>81240</v>
          </cell>
          <cell r="L112">
            <v>106800</v>
          </cell>
          <cell r="M112">
            <v>106800</v>
          </cell>
          <cell r="N112">
            <v>94200</v>
          </cell>
          <cell r="O112">
            <v>18780</v>
          </cell>
          <cell r="AA112">
            <v>18780</v>
          </cell>
        </row>
        <row r="113">
          <cell r="B113">
            <v>23400</v>
          </cell>
          <cell r="H113">
            <v>22200</v>
          </cell>
          <cell r="I113">
            <v>81240</v>
          </cell>
          <cell r="J113">
            <v>22200</v>
          </cell>
          <cell r="K113">
            <v>81240</v>
          </cell>
          <cell r="L113">
            <v>106800</v>
          </cell>
          <cell r="M113">
            <v>106800</v>
          </cell>
          <cell r="N113">
            <v>94200</v>
          </cell>
          <cell r="O113">
            <v>18780</v>
          </cell>
          <cell r="AA113">
            <v>18780</v>
          </cell>
        </row>
        <row r="114">
          <cell r="B114">
            <v>23400</v>
          </cell>
          <cell r="H114">
            <v>22200</v>
          </cell>
          <cell r="I114">
            <v>81240</v>
          </cell>
          <cell r="J114">
            <v>22200</v>
          </cell>
          <cell r="K114">
            <v>81240</v>
          </cell>
          <cell r="L114">
            <v>106800</v>
          </cell>
          <cell r="M114">
            <v>106800</v>
          </cell>
          <cell r="N114">
            <v>94200</v>
          </cell>
          <cell r="O114">
            <v>55800</v>
          </cell>
          <cell r="P114">
            <v>12600</v>
          </cell>
          <cell r="AA114">
            <v>55800</v>
          </cell>
          <cell r="AM114">
            <v>12600</v>
          </cell>
        </row>
        <row r="115">
          <cell r="B115">
            <v>23400</v>
          </cell>
          <cell r="H115">
            <v>22200</v>
          </cell>
          <cell r="I115">
            <v>81240</v>
          </cell>
          <cell r="J115">
            <v>22200</v>
          </cell>
          <cell r="K115">
            <v>81240</v>
          </cell>
          <cell r="L115">
            <v>106800</v>
          </cell>
          <cell r="M115">
            <v>106800</v>
          </cell>
          <cell r="N115">
            <v>94200</v>
          </cell>
          <cell r="O115">
            <v>55800</v>
          </cell>
          <cell r="P115">
            <v>12600</v>
          </cell>
          <cell r="AA115">
            <v>55800</v>
          </cell>
          <cell r="AM115">
            <v>12600</v>
          </cell>
        </row>
        <row r="116">
          <cell r="B116">
            <v>23400</v>
          </cell>
          <cell r="H116">
            <v>22200</v>
          </cell>
          <cell r="I116">
            <v>81240</v>
          </cell>
          <cell r="J116">
            <v>22200</v>
          </cell>
          <cell r="K116">
            <v>81240</v>
          </cell>
          <cell r="L116">
            <v>106800</v>
          </cell>
          <cell r="M116">
            <v>106800</v>
          </cell>
          <cell r="N116">
            <v>94200</v>
          </cell>
          <cell r="O116">
            <v>55800</v>
          </cell>
          <cell r="P116">
            <v>12600</v>
          </cell>
          <cell r="AA116">
            <v>55800</v>
          </cell>
          <cell r="AM116">
            <v>12600</v>
          </cell>
        </row>
        <row r="117">
          <cell r="B117">
            <v>23400</v>
          </cell>
          <cell r="H117">
            <v>22200</v>
          </cell>
          <cell r="I117">
            <v>81240</v>
          </cell>
          <cell r="J117">
            <v>22200</v>
          </cell>
          <cell r="K117">
            <v>81240</v>
          </cell>
          <cell r="L117">
            <v>106800</v>
          </cell>
          <cell r="M117">
            <v>106800</v>
          </cell>
          <cell r="N117">
            <v>94200</v>
          </cell>
          <cell r="O117">
            <v>55800</v>
          </cell>
          <cell r="P117">
            <v>12600</v>
          </cell>
          <cell r="AA117">
            <v>55800</v>
          </cell>
          <cell r="AM117">
            <v>12600</v>
          </cell>
        </row>
        <row r="118">
          <cell r="B118">
            <v>23400</v>
          </cell>
          <cell r="H118">
            <v>22200</v>
          </cell>
          <cell r="I118">
            <v>81240</v>
          </cell>
          <cell r="J118">
            <v>22200</v>
          </cell>
          <cell r="K118">
            <v>81240</v>
          </cell>
          <cell r="L118">
            <v>106800</v>
          </cell>
          <cell r="M118">
            <v>106800</v>
          </cell>
          <cell r="N118">
            <v>94200</v>
          </cell>
          <cell r="O118">
            <v>55800</v>
          </cell>
          <cell r="P118">
            <v>12600</v>
          </cell>
          <cell r="AA118">
            <v>55800</v>
          </cell>
          <cell r="AM118">
            <v>12600</v>
          </cell>
        </row>
        <row r="119">
          <cell r="B119">
            <v>23400</v>
          </cell>
          <cell r="H119">
            <v>22200</v>
          </cell>
          <cell r="I119">
            <v>81240</v>
          </cell>
          <cell r="J119">
            <v>22200</v>
          </cell>
          <cell r="K119">
            <v>81240</v>
          </cell>
          <cell r="L119">
            <v>106800</v>
          </cell>
          <cell r="M119">
            <v>106800</v>
          </cell>
          <cell r="N119">
            <v>94200</v>
          </cell>
          <cell r="O119">
            <v>55800</v>
          </cell>
          <cell r="P119">
            <v>12600</v>
          </cell>
          <cell r="AA119">
            <v>55800</v>
          </cell>
          <cell r="AM119">
            <v>12600</v>
          </cell>
        </row>
        <row r="120">
          <cell r="B120">
            <v>23400</v>
          </cell>
          <cell r="H120">
            <v>22200</v>
          </cell>
          <cell r="I120">
            <v>81240</v>
          </cell>
          <cell r="J120">
            <v>22200</v>
          </cell>
          <cell r="K120">
            <v>81240</v>
          </cell>
          <cell r="L120">
            <v>106800</v>
          </cell>
          <cell r="M120">
            <v>106800</v>
          </cell>
          <cell r="N120">
            <v>94200</v>
          </cell>
          <cell r="O120">
            <v>55800</v>
          </cell>
          <cell r="P120">
            <v>12600</v>
          </cell>
          <cell r="AA120">
            <v>55800</v>
          </cell>
          <cell r="AM120">
            <v>12600</v>
          </cell>
        </row>
        <row r="121">
          <cell r="B121">
            <v>23400</v>
          </cell>
          <cell r="H121">
            <v>22200</v>
          </cell>
          <cell r="I121">
            <v>81240</v>
          </cell>
          <cell r="J121">
            <v>22200</v>
          </cell>
          <cell r="K121">
            <v>81240</v>
          </cell>
          <cell r="L121">
            <v>106800</v>
          </cell>
          <cell r="M121">
            <v>106800</v>
          </cell>
          <cell r="N121">
            <v>94200</v>
          </cell>
          <cell r="O121">
            <v>55800</v>
          </cell>
          <cell r="P121">
            <v>12600</v>
          </cell>
          <cell r="AA121">
            <v>55800</v>
          </cell>
          <cell r="AM121">
            <v>12600</v>
          </cell>
        </row>
        <row r="122">
          <cell r="B122">
            <v>23400</v>
          </cell>
          <cell r="H122">
            <v>22200</v>
          </cell>
          <cell r="I122">
            <v>81240</v>
          </cell>
          <cell r="J122">
            <v>22200</v>
          </cell>
          <cell r="K122">
            <v>81240</v>
          </cell>
          <cell r="L122">
            <v>106800</v>
          </cell>
          <cell r="M122">
            <v>106800</v>
          </cell>
          <cell r="N122">
            <v>94200</v>
          </cell>
          <cell r="O122">
            <v>55800</v>
          </cell>
          <cell r="P122">
            <v>12600</v>
          </cell>
          <cell r="AA122">
            <v>55800</v>
          </cell>
          <cell r="AM122">
            <v>12600</v>
          </cell>
        </row>
        <row r="130">
          <cell r="B130">
            <v>21480</v>
          </cell>
          <cell r="G130">
            <v>11400</v>
          </cell>
          <cell r="H130">
            <v>22200</v>
          </cell>
          <cell r="I130">
            <v>81240</v>
          </cell>
          <cell r="J130">
            <v>22200</v>
          </cell>
          <cell r="K130">
            <v>81240</v>
          </cell>
          <cell r="L130">
            <v>106800</v>
          </cell>
          <cell r="M130">
            <v>106800</v>
          </cell>
          <cell r="N130">
            <v>94200</v>
          </cell>
          <cell r="O130">
            <v>18780</v>
          </cell>
          <cell r="AA130">
            <v>18780</v>
          </cell>
        </row>
        <row r="131">
          <cell r="B131">
            <v>21480</v>
          </cell>
          <cell r="G131">
            <v>11400</v>
          </cell>
          <cell r="H131">
            <v>22200</v>
          </cell>
          <cell r="I131">
            <v>81240</v>
          </cell>
          <cell r="J131">
            <v>22200</v>
          </cell>
          <cell r="K131">
            <v>81240</v>
          </cell>
          <cell r="L131">
            <v>106800</v>
          </cell>
          <cell r="M131">
            <v>106800</v>
          </cell>
          <cell r="N131">
            <v>94200</v>
          </cell>
          <cell r="O131">
            <v>18780</v>
          </cell>
          <cell r="AA131">
            <v>18780</v>
          </cell>
        </row>
        <row r="132">
          <cell r="B132">
            <v>21480</v>
          </cell>
          <cell r="G132">
            <v>11400</v>
          </cell>
          <cell r="H132">
            <v>22200</v>
          </cell>
          <cell r="I132">
            <v>81240</v>
          </cell>
          <cell r="J132">
            <v>22200</v>
          </cell>
          <cell r="K132">
            <v>81240</v>
          </cell>
          <cell r="L132">
            <v>106800</v>
          </cell>
          <cell r="M132">
            <v>106800</v>
          </cell>
          <cell r="N132">
            <v>94200</v>
          </cell>
          <cell r="O132">
            <v>18780</v>
          </cell>
          <cell r="AA132">
            <v>18780</v>
          </cell>
        </row>
        <row r="133">
          <cell r="B133">
            <v>21480</v>
          </cell>
          <cell r="G133">
            <v>11400</v>
          </cell>
          <cell r="H133">
            <v>22200</v>
          </cell>
          <cell r="I133">
            <v>81240</v>
          </cell>
          <cell r="J133">
            <v>22200</v>
          </cell>
          <cell r="K133">
            <v>81240</v>
          </cell>
          <cell r="L133">
            <v>106800</v>
          </cell>
          <cell r="M133">
            <v>106800</v>
          </cell>
          <cell r="N133">
            <v>94200</v>
          </cell>
          <cell r="O133">
            <v>18780</v>
          </cell>
          <cell r="AA133">
            <v>18780</v>
          </cell>
        </row>
        <row r="134">
          <cell r="B134">
            <v>21480</v>
          </cell>
          <cell r="G134">
            <v>11400</v>
          </cell>
          <cell r="H134">
            <v>22200</v>
          </cell>
          <cell r="I134">
            <v>81240</v>
          </cell>
          <cell r="J134">
            <v>22200</v>
          </cell>
          <cell r="K134">
            <v>81240</v>
          </cell>
          <cell r="L134">
            <v>106800</v>
          </cell>
          <cell r="M134">
            <v>106800</v>
          </cell>
          <cell r="N134">
            <v>94200</v>
          </cell>
          <cell r="O134">
            <v>18780</v>
          </cell>
          <cell r="AA134">
            <v>18780</v>
          </cell>
        </row>
        <row r="135">
          <cell r="B135">
            <v>21480</v>
          </cell>
          <cell r="F135">
            <v>8400</v>
          </cell>
          <cell r="G135">
            <v>43200</v>
          </cell>
          <cell r="H135">
            <v>22200</v>
          </cell>
          <cell r="I135">
            <v>81240</v>
          </cell>
          <cell r="J135">
            <v>22200</v>
          </cell>
          <cell r="K135">
            <v>81240</v>
          </cell>
          <cell r="L135">
            <v>106800</v>
          </cell>
          <cell r="M135">
            <v>106800</v>
          </cell>
          <cell r="N135">
            <v>94200</v>
          </cell>
          <cell r="O135">
            <v>55800</v>
          </cell>
          <cell r="P135">
            <v>10596</v>
          </cell>
          <cell r="AA135">
            <v>55800</v>
          </cell>
          <cell r="AM135">
            <v>10596</v>
          </cell>
        </row>
        <row r="136">
          <cell r="B136">
            <v>21480</v>
          </cell>
          <cell r="F136">
            <v>8400</v>
          </cell>
          <cell r="G136">
            <v>43200</v>
          </cell>
          <cell r="H136">
            <v>22200</v>
          </cell>
          <cell r="I136">
            <v>81240</v>
          </cell>
          <cell r="J136">
            <v>22200</v>
          </cell>
          <cell r="K136">
            <v>81240</v>
          </cell>
          <cell r="L136">
            <v>106800</v>
          </cell>
          <cell r="M136">
            <v>106800</v>
          </cell>
          <cell r="N136">
            <v>94200</v>
          </cell>
          <cell r="O136">
            <v>55800</v>
          </cell>
          <cell r="P136">
            <v>10596</v>
          </cell>
          <cell r="AA136">
            <v>55800</v>
          </cell>
          <cell r="AM136">
            <v>10596</v>
          </cell>
        </row>
        <row r="137">
          <cell r="B137">
            <v>21480</v>
          </cell>
          <cell r="F137">
            <v>8400</v>
          </cell>
          <cell r="G137">
            <v>43200</v>
          </cell>
          <cell r="H137">
            <v>22200</v>
          </cell>
          <cell r="I137">
            <v>81240</v>
          </cell>
          <cell r="J137">
            <v>22200</v>
          </cell>
          <cell r="K137">
            <v>81240</v>
          </cell>
          <cell r="L137">
            <v>106800</v>
          </cell>
          <cell r="M137">
            <v>106800</v>
          </cell>
          <cell r="N137">
            <v>94200</v>
          </cell>
          <cell r="O137">
            <v>55800</v>
          </cell>
          <cell r="P137">
            <v>10596</v>
          </cell>
          <cell r="AA137">
            <v>55800</v>
          </cell>
          <cell r="AM137">
            <v>10596</v>
          </cell>
        </row>
        <row r="138">
          <cell r="B138">
            <v>21480</v>
          </cell>
          <cell r="F138">
            <v>8400</v>
          </cell>
          <cell r="G138">
            <v>43200</v>
          </cell>
          <cell r="H138">
            <v>22200</v>
          </cell>
          <cell r="I138">
            <v>81240</v>
          </cell>
          <cell r="J138">
            <v>22200</v>
          </cell>
          <cell r="K138">
            <v>81240</v>
          </cell>
          <cell r="L138">
            <v>106800</v>
          </cell>
          <cell r="M138">
            <v>106800</v>
          </cell>
          <cell r="N138">
            <v>94200</v>
          </cell>
          <cell r="O138">
            <v>55800</v>
          </cell>
          <cell r="P138">
            <v>10596</v>
          </cell>
          <cell r="AA138">
            <v>55800</v>
          </cell>
          <cell r="AM138">
            <v>10596</v>
          </cell>
        </row>
        <row r="139">
          <cell r="B139">
            <v>21480</v>
          </cell>
          <cell r="F139">
            <v>8400</v>
          </cell>
          <cell r="G139">
            <v>43200</v>
          </cell>
          <cell r="H139">
            <v>22200</v>
          </cell>
          <cell r="I139">
            <v>81240</v>
          </cell>
          <cell r="J139">
            <v>22200</v>
          </cell>
          <cell r="K139">
            <v>81240</v>
          </cell>
          <cell r="L139">
            <v>106800</v>
          </cell>
          <cell r="M139">
            <v>106800</v>
          </cell>
          <cell r="N139">
            <v>94200</v>
          </cell>
          <cell r="O139">
            <v>55800</v>
          </cell>
          <cell r="P139">
            <v>10596</v>
          </cell>
          <cell r="AA139">
            <v>55800</v>
          </cell>
          <cell r="AM139">
            <v>10596</v>
          </cell>
        </row>
        <row r="140">
          <cell r="B140">
            <v>21480</v>
          </cell>
          <cell r="F140">
            <v>8400</v>
          </cell>
          <cell r="G140">
            <v>43200</v>
          </cell>
          <cell r="H140">
            <v>22200</v>
          </cell>
          <cell r="I140">
            <v>81240</v>
          </cell>
          <cell r="J140">
            <v>22200</v>
          </cell>
          <cell r="K140">
            <v>81240</v>
          </cell>
          <cell r="L140">
            <v>106800</v>
          </cell>
          <cell r="M140">
            <v>106800</v>
          </cell>
          <cell r="N140">
            <v>94200</v>
          </cell>
          <cell r="O140">
            <v>55800</v>
          </cell>
          <cell r="P140">
            <v>10596</v>
          </cell>
          <cell r="AA140">
            <v>55800</v>
          </cell>
          <cell r="AM140">
            <v>10596</v>
          </cell>
        </row>
        <row r="141">
          <cell r="B141">
            <v>21480</v>
          </cell>
          <cell r="F141">
            <v>8400</v>
          </cell>
          <cell r="G141">
            <v>43200</v>
          </cell>
          <cell r="H141">
            <v>22200</v>
          </cell>
          <cell r="I141">
            <v>81240</v>
          </cell>
          <cell r="J141">
            <v>22200</v>
          </cell>
          <cell r="K141">
            <v>81240</v>
          </cell>
          <cell r="L141">
            <v>106800</v>
          </cell>
          <cell r="M141">
            <v>106800</v>
          </cell>
          <cell r="N141">
            <v>94200</v>
          </cell>
          <cell r="O141">
            <v>55800</v>
          </cell>
          <cell r="P141">
            <v>10596</v>
          </cell>
          <cell r="AA141">
            <v>55800</v>
          </cell>
          <cell r="AM141">
            <v>10596</v>
          </cell>
        </row>
        <row r="142">
          <cell r="B142">
            <v>21480</v>
          </cell>
          <cell r="F142">
            <v>8400</v>
          </cell>
          <cell r="G142">
            <v>43200</v>
          </cell>
          <cell r="H142">
            <v>22200</v>
          </cell>
          <cell r="I142">
            <v>81240</v>
          </cell>
          <cell r="J142">
            <v>22200</v>
          </cell>
          <cell r="K142">
            <v>81240</v>
          </cell>
          <cell r="L142">
            <v>106800</v>
          </cell>
          <cell r="M142">
            <v>106800</v>
          </cell>
          <cell r="N142">
            <v>94200</v>
          </cell>
          <cell r="O142">
            <v>55800</v>
          </cell>
          <cell r="P142">
            <v>10596</v>
          </cell>
          <cell r="AA142">
            <v>55800</v>
          </cell>
          <cell r="AM142">
            <v>10596</v>
          </cell>
        </row>
        <row r="143">
          <cell r="B143">
            <v>21480</v>
          </cell>
          <cell r="F143">
            <v>8400</v>
          </cell>
          <cell r="G143">
            <v>43200</v>
          </cell>
          <cell r="H143">
            <v>22200</v>
          </cell>
          <cell r="I143">
            <v>81240</v>
          </cell>
          <cell r="J143">
            <v>22200</v>
          </cell>
          <cell r="K143">
            <v>81240</v>
          </cell>
          <cell r="L143">
            <v>106800</v>
          </cell>
          <cell r="M143">
            <v>106800</v>
          </cell>
          <cell r="N143">
            <v>94200</v>
          </cell>
          <cell r="O143">
            <v>55800</v>
          </cell>
          <cell r="P143">
            <v>10596</v>
          </cell>
          <cell r="AA143">
            <v>55800</v>
          </cell>
          <cell r="AM143">
            <v>10596</v>
          </cell>
        </row>
        <row r="151">
          <cell r="B151">
            <v>21480</v>
          </cell>
          <cell r="G151">
            <v>11400</v>
          </cell>
          <cell r="H151">
            <v>22200</v>
          </cell>
          <cell r="I151">
            <v>81240</v>
          </cell>
          <cell r="J151">
            <v>22200</v>
          </cell>
          <cell r="K151">
            <v>81240</v>
          </cell>
          <cell r="L151">
            <v>106800</v>
          </cell>
          <cell r="M151">
            <v>106800</v>
          </cell>
          <cell r="N151">
            <v>94200</v>
          </cell>
          <cell r="O151">
            <v>18780</v>
          </cell>
          <cell r="T151">
            <v>11400</v>
          </cell>
          <cell r="AA151">
            <v>18780</v>
          </cell>
        </row>
        <row r="152">
          <cell r="B152">
            <v>21480</v>
          </cell>
          <cell r="G152">
            <v>11400</v>
          </cell>
          <cell r="H152">
            <v>22200</v>
          </cell>
          <cell r="I152">
            <v>81240</v>
          </cell>
          <cell r="J152">
            <v>22200</v>
          </cell>
          <cell r="K152">
            <v>81240</v>
          </cell>
          <cell r="L152">
            <v>106800</v>
          </cell>
          <cell r="M152">
            <v>106800</v>
          </cell>
          <cell r="N152">
            <v>94200</v>
          </cell>
          <cell r="O152">
            <v>18780</v>
          </cell>
          <cell r="T152">
            <v>11400</v>
          </cell>
          <cell r="AA152">
            <v>18780</v>
          </cell>
        </row>
        <row r="153">
          <cell r="B153">
            <v>21480</v>
          </cell>
          <cell r="G153">
            <v>11400</v>
          </cell>
          <cell r="H153">
            <v>22200</v>
          </cell>
          <cell r="I153">
            <v>81240</v>
          </cell>
          <cell r="J153">
            <v>22200</v>
          </cell>
          <cell r="K153">
            <v>81240</v>
          </cell>
          <cell r="L153">
            <v>106800</v>
          </cell>
          <cell r="M153">
            <v>106800</v>
          </cell>
          <cell r="N153">
            <v>94200</v>
          </cell>
          <cell r="O153">
            <v>18780</v>
          </cell>
          <cell r="T153">
            <v>11400</v>
          </cell>
          <cell r="AA153">
            <v>18780</v>
          </cell>
        </row>
        <row r="154">
          <cell r="B154">
            <v>21480</v>
          </cell>
          <cell r="G154">
            <v>11400</v>
          </cell>
          <cell r="H154">
            <v>22200</v>
          </cell>
          <cell r="I154">
            <v>81240</v>
          </cell>
          <cell r="J154">
            <v>22200</v>
          </cell>
          <cell r="K154">
            <v>81240</v>
          </cell>
          <cell r="L154">
            <v>106800</v>
          </cell>
          <cell r="M154">
            <v>106800</v>
          </cell>
          <cell r="N154">
            <v>94200</v>
          </cell>
          <cell r="O154">
            <v>18780</v>
          </cell>
          <cell r="T154">
            <v>11400</v>
          </cell>
          <cell r="AA154">
            <v>18780</v>
          </cell>
        </row>
        <row r="155">
          <cell r="B155">
            <v>21480</v>
          </cell>
          <cell r="G155">
            <v>11400</v>
          </cell>
          <cell r="H155">
            <v>22200</v>
          </cell>
          <cell r="I155">
            <v>81240</v>
          </cell>
          <cell r="J155">
            <v>22200</v>
          </cell>
          <cell r="K155">
            <v>81240</v>
          </cell>
          <cell r="L155">
            <v>106800</v>
          </cell>
          <cell r="M155">
            <v>106800</v>
          </cell>
          <cell r="N155">
            <v>94200</v>
          </cell>
          <cell r="O155">
            <v>18780</v>
          </cell>
          <cell r="T155">
            <v>11400</v>
          </cell>
          <cell r="AA155">
            <v>18780</v>
          </cell>
        </row>
        <row r="156">
          <cell r="B156">
            <v>21480</v>
          </cell>
          <cell r="F156">
            <v>8400</v>
          </cell>
          <cell r="G156">
            <v>43200</v>
          </cell>
          <cell r="I156">
            <v>81240</v>
          </cell>
          <cell r="K156">
            <v>81240</v>
          </cell>
          <cell r="L156">
            <v>106800</v>
          </cell>
          <cell r="M156">
            <v>106800</v>
          </cell>
          <cell r="N156">
            <v>94200</v>
          </cell>
          <cell r="O156">
            <v>55800</v>
          </cell>
          <cell r="P156">
            <v>10596</v>
          </cell>
          <cell r="S156">
            <v>8400</v>
          </cell>
          <cell r="T156">
            <v>43200</v>
          </cell>
          <cell r="AA156">
            <v>55800</v>
          </cell>
          <cell r="AM156">
            <v>10596</v>
          </cell>
        </row>
        <row r="157">
          <cell r="F157">
            <v>8400</v>
          </cell>
          <cell r="G157">
            <v>43200</v>
          </cell>
          <cell r="O157">
            <v>55800</v>
          </cell>
          <cell r="P157">
            <v>10596</v>
          </cell>
          <cell r="S157">
            <v>8400</v>
          </cell>
          <cell r="T157">
            <v>43200</v>
          </cell>
          <cell r="AA157">
            <v>55800</v>
          </cell>
          <cell r="AM157">
            <v>10596</v>
          </cell>
        </row>
        <row r="158">
          <cell r="F158">
            <v>8400</v>
          </cell>
          <cell r="G158">
            <v>43200</v>
          </cell>
          <cell r="O158">
            <v>55800</v>
          </cell>
          <cell r="P158">
            <v>10596</v>
          </cell>
          <cell r="S158">
            <v>8400</v>
          </cell>
          <cell r="T158">
            <v>43200</v>
          </cell>
          <cell r="AA158">
            <v>55800</v>
          </cell>
          <cell r="AM158">
            <v>10596</v>
          </cell>
        </row>
        <row r="159">
          <cell r="F159">
            <v>8400</v>
          </cell>
          <cell r="G159">
            <v>43200</v>
          </cell>
          <cell r="O159">
            <v>55800</v>
          </cell>
          <cell r="P159">
            <v>10596</v>
          </cell>
          <cell r="S159">
            <v>8400</v>
          </cell>
          <cell r="T159">
            <v>43200</v>
          </cell>
          <cell r="AA159">
            <v>55800</v>
          </cell>
          <cell r="AM159">
            <v>10596</v>
          </cell>
        </row>
        <row r="160">
          <cell r="F160">
            <v>8400</v>
          </cell>
          <cell r="G160">
            <v>43200</v>
          </cell>
          <cell r="O160">
            <v>55800</v>
          </cell>
          <cell r="P160">
            <v>10596</v>
          </cell>
          <cell r="S160">
            <v>8400</v>
          </cell>
          <cell r="T160">
            <v>43200</v>
          </cell>
          <cell r="AA160">
            <v>55800</v>
          </cell>
          <cell r="AM160">
            <v>10596</v>
          </cell>
        </row>
        <row r="161">
          <cell r="G161">
            <v>43200</v>
          </cell>
          <cell r="T161">
            <v>43200</v>
          </cell>
        </row>
        <row r="162">
          <cell r="G162">
            <v>43200</v>
          </cell>
          <cell r="T162">
            <v>43200</v>
          </cell>
        </row>
        <row r="163">
          <cell r="G163">
            <v>43200</v>
          </cell>
          <cell r="T163">
            <v>43200</v>
          </cell>
        </row>
        <row r="164">
          <cell r="F164">
            <v>8400</v>
          </cell>
          <cell r="G164">
            <v>43200</v>
          </cell>
          <cell r="O164">
            <v>55800</v>
          </cell>
          <cell r="P164">
            <v>10596</v>
          </cell>
          <cell r="S164">
            <v>8400</v>
          </cell>
          <cell r="AA164">
            <v>55800</v>
          </cell>
          <cell r="AM164">
            <v>10596</v>
          </cell>
        </row>
        <row r="172">
          <cell r="B172">
            <v>21480</v>
          </cell>
          <cell r="G172">
            <v>11400</v>
          </cell>
          <cell r="H172">
            <v>22200</v>
          </cell>
          <cell r="I172">
            <v>81240</v>
          </cell>
          <cell r="J172">
            <v>22200</v>
          </cell>
          <cell r="K172">
            <v>81240</v>
          </cell>
          <cell r="L172">
            <v>106800</v>
          </cell>
          <cell r="M172">
            <v>106800</v>
          </cell>
          <cell r="N172">
            <v>94200</v>
          </cell>
          <cell r="O172">
            <v>18780</v>
          </cell>
          <cell r="T172">
            <v>11400</v>
          </cell>
          <cell r="AA172">
            <v>18780</v>
          </cell>
          <cell r="AK172">
            <v>18780</v>
          </cell>
          <cell r="AL172">
            <v>94200</v>
          </cell>
        </row>
        <row r="173">
          <cell r="B173">
            <v>21480</v>
          </cell>
          <cell r="G173">
            <v>11400</v>
          </cell>
          <cell r="H173">
            <v>22200</v>
          </cell>
          <cell r="I173">
            <v>81240</v>
          </cell>
          <cell r="J173">
            <v>22200</v>
          </cell>
          <cell r="K173">
            <v>81240</v>
          </cell>
          <cell r="L173">
            <v>106800</v>
          </cell>
          <cell r="M173">
            <v>106800</v>
          </cell>
          <cell r="N173">
            <v>94200</v>
          </cell>
          <cell r="O173">
            <v>18780</v>
          </cell>
          <cell r="T173">
            <v>11400</v>
          </cell>
          <cell r="AA173">
            <v>18780</v>
          </cell>
          <cell r="AK173">
            <v>18780</v>
          </cell>
          <cell r="AL173">
            <v>94200</v>
          </cell>
        </row>
        <row r="174">
          <cell r="B174">
            <v>21480</v>
          </cell>
          <cell r="G174">
            <v>11400</v>
          </cell>
          <cell r="H174">
            <v>22200</v>
          </cell>
          <cell r="I174">
            <v>81240</v>
          </cell>
          <cell r="J174">
            <v>22200</v>
          </cell>
          <cell r="K174">
            <v>81240</v>
          </cell>
          <cell r="L174">
            <v>106800</v>
          </cell>
          <cell r="M174">
            <v>106800</v>
          </cell>
          <cell r="N174">
            <v>94200</v>
          </cell>
          <cell r="O174">
            <v>18780</v>
          </cell>
          <cell r="T174">
            <v>11400</v>
          </cell>
          <cell r="AA174">
            <v>18780</v>
          </cell>
          <cell r="AK174">
            <v>18780</v>
          </cell>
          <cell r="AL174">
            <v>94200</v>
          </cell>
        </row>
        <row r="175">
          <cell r="B175">
            <v>21480</v>
          </cell>
          <cell r="G175">
            <v>11400</v>
          </cell>
          <cell r="H175">
            <v>22200</v>
          </cell>
          <cell r="I175">
            <v>81240</v>
          </cell>
          <cell r="J175">
            <v>22200</v>
          </cell>
          <cell r="K175">
            <v>81240</v>
          </cell>
          <cell r="L175">
            <v>106800</v>
          </cell>
          <cell r="M175">
            <v>106800</v>
          </cell>
          <cell r="N175">
            <v>94200</v>
          </cell>
          <cell r="O175">
            <v>18780</v>
          </cell>
          <cell r="T175">
            <v>11400</v>
          </cell>
          <cell r="AA175">
            <v>18780</v>
          </cell>
          <cell r="AK175">
            <v>18780</v>
          </cell>
          <cell r="AL175">
            <v>94200</v>
          </cell>
        </row>
        <row r="176">
          <cell r="B176">
            <v>21480</v>
          </cell>
          <cell r="G176">
            <v>11400</v>
          </cell>
          <cell r="H176">
            <v>22200</v>
          </cell>
          <cell r="I176">
            <v>81240</v>
          </cell>
          <cell r="J176">
            <v>22200</v>
          </cell>
          <cell r="K176">
            <v>81240</v>
          </cell>
          <cell r="L176">
            <v>106800</v>
          </cell>
          <cell r="M176">
            <v>106800</v>
          </cell>
          <cell r="N176">
            <v>94200</v>
          </cell>
          <cell r="O176">
            <v>18780</v>
          </cell>
          <cell r="T176">
            <v>11400</v>
          </cell>
          <cell r="AA176">
            <v>18780</v>
          </cell>
          <cell r="AK176">
            <v>18780</v>
          </cell>
          <cell r="AL176">
            <v>94200</v>
          </cell>
        </row>
        <row r="177">
          <cell r="B177">
            <v>21480</v>
          </cell>
          <cell r="F177">
            <v>8400</v>
          </cell>
          <cell r="G177">
            <v>43200</v>
          </cell>
          <cell r="I177">
            <v>81240</v>
          </cell>
          <cell r="K177">
            <v>81240</v>
          </cell>
          <cell r="L177">
            <v>106800</v>
          </cell>
          <cell r="M177">
            <v>106800</v>
          </cell>
          <cell r="N177">
            <v>94200</v>
          </cell>
          <cell r="O177">
            <v>55800</v>
          </cell>
          <cell r="P177">
            <v>10596</v>
          </cell>
          <cell r="S177">
            <v>8400</v>
          </cell>
          <cell r="T177">
            <v>43200</v>
          </cell>
          <cell r="AA177">
            <v>55800</v>
          </cell>
          <cell r="AJ177">
            <v>10596</v>
          </cell>
          <cell r="AK177">
            <v>55800</v>
          </cell>
          <cell r="AL177">
            <v>94200</v>
          </cell>
          <cell r="AM177">
            <v>10596</v>
          </cell>
        </row>
        <row r="178">
          <cell r="F178">
            <v>8400</v>
          </cell>
          <cell r="G178">
            <v>43200</v>
          </cell>
          <cell r="O178">
            <v>55800</v>
          </cell>
          <cell r="P178">
            <v>10596</v>
          </cell>
          <cell r="S178">
            <v>8400</v>
          </cell>
          <cell r="T178">
            <v>43200</v>
          </cell>
          <cell r="AA178">
            <v>55800</v>
          </cell>
          <cell r="AJ178">
            <v>10596</v>
          </cell>
          <cell r="AK178">
            <v>55800</v>
          </cell>
          <cell r="AL178">
            <v>94200</v>
          </cell>
          <cell r="AM178">
            <v>10596</v>
          </cell>
        </row>
        <row r="179">
          <cell r="F179">
            <v>8400</v>
          </cell>
          <cell r="G179">
            <v>43200</v>
          </cell>
          <cell r="O179">
            <v>55800</v>
          </cell>
          <cell r="P179">
            <v>10596</v>
          </cell>
          <cell r="S179">
            <v>8400</v>
          </cell>
          <cell r="T179">
            <v>43200</v>
          </cell>
          <cell r="AA179">
            <v>55800</v>
          </cell>
          <cell r="AJ179">
            <v>10596</v>
          </cell>
          <cell r="AK179">
            <v>55800</v>
          </cell>
          <cell r="AL179">
            <v>94200</v>
          </cell>
          <cell r="AM179">
            <v>10596</v>
          </cell>
        </row>
        <row r="180">
          <cell r="F180">
            <v>8400</v>
          </cell>
          <cell r="G180">
            <v>43200</v>
          </cell>
          <cell r="O180">
            <v>55800</v>
          </cell>
          <cell r="P180">
            <v>10596</v>
          </cell>
          <cell r="S180">
            <v>8400</v>
          </cell>
          <cell r="T180">
            <v>43200</v>
          </cell>
          <cell r="AA180">
            <v>55800</v>
          </cell>
          <cell r="AJ180">
            <v>10596</v>
          </cell>
          <cell r="AK180">
            <v>55800</v>
          </cell>
          <cell r="AL180">
            <v>94200</v>
          </cell>
          <cell r="AM180">
            <v>10596</v>
          </cell>
        </row>
        <row r="181">
          <cell r="F181">
            <v>8400</v>
          </cell>
          <cell r="G181">
            <v>43200</v>
          </cell>
          <cell r="O181">
            <v>55800</v>
          </cell>
          <cell r="P181">
            <v>10596</v>
          </cell>
          <cell r="S181">
            <v>8400</v>
          </cell>
          <cell r="T181">
            <v>43200</v>
          </cell>
          <cell r="AA181">
            <v>55800</v>
          </cell>
          <cell r="AJ181">
            <v>10596</v>
          </cell>
          <cell r="AK181">
            <v>55800</v>
          </cell>
          <cell r="AL181">
            <v>94200</v>
          </cell>
          <cell r="AM181">
            <v>10596</v>
          </cell>
        </row>
        <row r="182">
          <cell r="G182">
            <v>43200</v>
          </cell>
          <cell r="T182">
            <v>43200</v>
          </cell>
        </row>
        <row r="183">
          <cell r="G183">
            <v>43200</v>
          </cell>
          <cell r="T183">
            <v>43200</v>
          </cell>
        </row>
        <row r="184">
          <cell r="G184">
            <v>43200</v>
          </cell>
          <cell r="T184">
            <v>43200</v>
          </cell>
        </row>
        <row r="185">
          <cell r="F185">
            <v>8400</v>
          </cell>
          <cell r="G185">
            <v>43200</v>
          </cell>
          <cell r="O185">
            <v>55800</v>
          </cell>
          <cell r="P185">
            <v>10596</v>
          </cell>
          <cell r="S185">
            <v>8400</v>
          </cell>
          <cell r="AA185">
            <v>55800</v>
          </cell>
          <cell r="AJ185">
            <v>10596</v>
          </cell>
          <cell r="AK185">
            <v>10596</v>
          </cell>
          <cell r="AM185">
            <v>10596</v>
          </cell>
        </row>
        <row r="277">
          <cell r="D277">
            <v>9660</v>
          </cell>
          <cell r="E277">
            <v>11400</v>
          </cell>
          <cell r="N277">
            <v>36000</v>
          </cell>
          <cell r="O277">
            <v>24000</v>
          </cell>
          <cell r="P277">
            <v>12000</v>
          </cell>
          <cell r="Q277">
            <v>9660</v>
          </cell>
          <cell r="R277">
            <v>11400</v>
          </cell>
          <cell r="S277">
            <v>12000</v>
          </cell>
          <cell r="T277">
            <v>24000</v>
          </cell>
          <cell r="U277">
            <v>5460</v>
          </cell>
          <cell r="V277">
            <v>6600</v>
          </cell>
          <cell r="W277">
            <v>7980</v>
          </cell>
          <cell r="X277">
            <v>9660</v>
          </cell>
          <cell r="Y277">
            <v>11400</v>
          </cell>
          <cell r="Z277">
            <v>12000</v>
          </cell>
          <cell r="AA277">
            <v>24000</v>
          </cell>
          <cell r="AB277">
            <v>5460</v>
          </cell>
          <cell r="AC277">
            <v>6600</v>
          </cell>
          <cell r="AD277">
            <v>7980</v>
          </cell>
          <cell r="AE277">
            <v>9660</v>
          </cell>
          <cell r="AM277">
            <v>12000</v>
          </cell>
        </row>
        <row r="278">
          <cell r="D278">
            <v>9660</v>
          </cell>
          <cell r="E278">
            <v>11400</v>
          </cell>
          <cell r="N278">
            <v>36000</v>
          </cell>
          <cell r="O278">
            <v>24000</v>
          </cell>
          <cell r="P278">
            <v>12000</v>
          </cell>
          <cell r="Q278">
            <v>9660</v>
          </cell>
          <cell r="R278">
            <v>11400</v>
          </cell>
          <cell r="S278">
            <v>12000</v>
          </cell>
          <cell r="T278">
            <v>24000</v>
          </cell>
          <cell r="U278">
            <v>5460</v>
          </cell>
          <cell r="V278">
            <v>6600</v>
          </cell>
          <cell r="W278">
            <v>7980</v>
          </cell>
          <cell r="X278">
            <v>9660</v>
          </cell>
          <cell r="Y278">
            <v>11400</v>
          </cell>
          <cell r="Z278">
            <v>12000</v>
          </cell>
          <cell r="AA278">
            <v>24000</v>
          </cell>
          <cell r="AB278">
            <v>5460</v>
          </cell>
          <cell r="AC278">
            <v>6600</v>
          </cell>
          <cell r="AD278">
            <v>7980</v>
          </cell>
          <cell r="AE278">
            <v>9660</v>
          </cell>
          <cell r="AM278">
            <v>12000</v>
          </cell>
        </row>
        <row r="279">
          <cell r="D279">
            <v>9660</v>
          </cell>
          <cell r="E279">
            <v>11400</v>
          </cell>
          <cell r="N279">
            <v>36000</v>
          </cell>
          <cell r="O279">
            <v>24000</v>
          </cell>
          <cell r="P279">
            <v>12000</v>
          </cell>
          <cell r="Q279">
            <v>9660</v>
          </cell>
          <cell r="R279">
            <v>11400</v>
          </cell>
          <cell r="S279">
            <v>12000</v>
          </cell>
          <cell r="T279">
            <v>24000</v>
          </cell>
          <cell r="U279">
            <v>5460</v>
          </cell>
          <cell r="V279">
            <v>6600</v>
          </cell>
          <cell r="W279">
            <v>7980</v>
          </cell>
          <cell r="X279">
            <v>9660</v>
          </cell>
          <cell r="Y279">
            <v>11400</v>
          </cell>
          <cell r="Z279">
            <v>12000</v>
          </cell>
          <cell r="AA279">
            <v>24000</v>
          </cell>
          <cell r="AB279">
            <v>5460</v>
          </cell>
          <cell r="AC279">
            <v>6600</v>
          </cell>
          <cell r="AD279">
            <v>7980</v>
          </cell>
          <cell r="AE279">
            <v>9660</v>
          </cell>
          <cell r="AM279">
            <v>12000</v>
          </cell>
        </row>
        <row r="280">
          <cell r="D280">
            <v>9660</v>
          </cell>
          <cell r="E280">
            <v>11400</v>
          </cell>
          <cell r="N280">
            <v>36000</v>
          </cell>
          <cell r="O280">
            <v>24000</v>
          </cell>
          <cell r="P280">
            <v>12000</v>
          </cell>
          <cell r="Q280">
            <v>9660</v>
          </cell>
          <cell r="R280">
            <v>11400</v>
          </cell>
          <cell r="S280">
            <v>12000</v>
          </cell>
          <cell r="T280">
            <v>24000</v>
          </cell>
          <cell r="U280">
            <v>5460</v>
          </cell>
          <cell r="V280">
            <v>6600</v>
          </cell>
          <cell r="W280">
            <v>7980</v>
          </cell>
          <cell r="X280">
            <v>9660</v>
          </cell>
          <cell r="Y280">
            <v>11400</v>
          </cell>
          <cell r="Z280">
            <v>12000</v>
          </cell>
          <cell r="AA280">
            <v>24000</v>
          </cell>
          <cell r="AB280">
            <v>5460</v>
          </cell>
          <cell r="AC280">
            <v>6600</v>
          </cell>
          <cell r="AD280">
            <v>7980</v>
          </cell>
          <cell r="AE280">
            <v>9660</v>
          </cell>
          <cell r="AM280">
            <v>12000</v>
          </cell>
        </row>
        <row r="281">
          <cell r="D281">
            <v>9660</v>
          </cell>
          <cell r="E281">
            <v>11400</v>
          </cell>
          <cell r="N281">
            <v>36000</v>
          </cell>
          <cell r="O281">
            <v>24000</v>
          </cell>
          <cell r="P281">
            <v>12000</v>
          </cell>
          <cell r="Q281">
            <v>9660</v>
          </cell>
          <cell r="R281">
            <v>11400</v>
          </cell>
          <cell r="S281">
            <v>12000</v>
          </cell>
          <cell r="T281">
            <v>24000</v>
          </cell>
          <cell r="U281">
            <v>5460</v>
          </cell>
          <cell r="V281">
            <v>6600</v>
          </cell>
          <cell r="W281">
            <v>7980</v>
          </cell>
          <cell r="X281">
            <v>9660</v>
          </cell>
          <cell r="Y281">
            <v>11400</v>
          </cell>
          <cell r="Z281">
            <v>12000</v>
          </cell>
          <cell r="AA281">
            <v>24000</v>
          </cell>
          <cell r="AB281">
            <v>5460</v>
          </cell>
          <cell r="AC281">
            <v>6600</v>
          </cell>
          <cell r="AD281">
            <v>7980</v>
          </cell>
          <cell r="AE281">
            <v>9660</v>
          </cell>
          <cell r="AM281">
            <v>12000</v>
          </cell>
        </row>
        <row r="282">
          <cell r="D282">
            <v>9660</v>
          </cell>
          <cell r="E282">
            <v>11400</v>
          </cell>
          <cell r="N282">
            <v>36000</v>
          </cell>
          <cell r="O282">
            <v>30000</v>
          </cell>
          <cell r="P282">
            <v>12000</v>
          </cell>
          <cell r="Q282">
            <v>9660</v>
          </cell>
          <cell r="R282">
            <v>11400</v>
          </cell>
          <cell r="S282">
            <v>12000</v>
          </cell>
          <cell r="T282">
            <v>30000</v>
          </cell>
          <cell r="U282">
            <v>5460</v>
          </cell>
          <cell r="V282">
            <v>6600</v>
          </cell>
          <cell r="W282">
            <v>7980</v>
          </cell>
          <cell r="X282">
            <v>9660</v>
          </cell>
          <cell r="Y282">
            <v>11400</v>
          </cell>
          <cell r="Z282">
            <v>12000</v>
          </cell>
          <cell r="AA282">
            <v>30000</v>
          </cell>
          <cell r="AB282">
            <v>5460</v>
          </cell>
          <cell r="AC282">
            <v>6600</v>
          </cell>
          <cell r="AD282">
            <v>7980</v>
          </cell>
          <cell r="AE282">
            <v>9660</v>
          </cell>
          <cell r="AM282">
            <v>12000</v>
          </cell>
        </row>
        <row r="283">
          <cell r="D283">
            <v>9660</v>
          </cell>
          <cell r="E283">
            <v>11400</v>
          </cell>
          <cell r="N283">
            <v>36000</v>
          </cell>
          <cell r="O283">
            <v>30000</v>
          </cell>
          <cell r="P283">
            <v>12000</v>
          </cell>
          <cell r="Q283">
            <v>9660</v>
          </cell>
          <cell r="R283">
            <v>11400</v>
          </cell>
          <cell r="S283">
            <v>12000</v>
          </cell>
          <cell r="T283">
            <v>30000</v>
          </cell>
          <cell r="U283">
            <v>5460</v>
          </cell>
          <cell r="V283">
            <v>6600</v>
          </cell>
          <cell r="W283">
            <v>7980</v>
          </cell>
          <cell r="X283">
            <v>9660</v>
          </cell>
          <cell r="Y283">
            <v>11400</v>
          </cell>
          <cell r="Z283">
            <v>12000</v>
          </cell>
          <cell r="AA283">
            <v>30000</v>
          </cell>
          <cell r="AB283">
            <v>5460</v>
          </cell>
          <cell r="AC283">
            <v>6600</v>
          </cell>
          <cell r="AD283">
            <v>7980</v>
          </cell>
          <cell r="AE283">
            <v>9660</v>
          </cell>
          <cell r="AM283">
            <v>12000</v>
          </cell>
        </row>
        <row r="284">
          <cell r="D284">
            <v>9660</v>
          </cell>
          <cell r="E284">
            <v>11400</v>
          </cell>
          <cell r="N284">
            <v>36000</v>
          </cell>
          <cell r="O284">
            <v>30000</v>
          </cell>
          <cell r="P284">
            <v>12000</v>
          </cell>
          <cell r="Q284">
            <v>9660</v>
          </cell>
          <cell r="R284">
            <v>11400</v>
          </cell>
          <cell r="S284">
            <v>12000</v>
          </cell>
          <cell r="T284">
            <v>30000</v>
          </cell>
          <cell r="U284">
            <v>5460</v>
          </cell>
          <cell r="V284">
            <v>6600</v>
          </cell>
          <cell r="W284">
            <v>7980</v>
          </cell>
          <cell r="X284">
            <v>9660</v>
          </cell>
          <cell r="Y284">
            <v>11400</v>
          </cell>
          <cell r="Z284">
            <v>12000</v>
          </cell>
          <cell r="AA284">
            <v>30000</v>
          </cell>
          <cell r="AB284">
            <v>5460</v>
          </cell>
          <cell r="AC284">
            <v>6600</v>
          </cell>
          <cell r="AD284">
            <v>7980</v>
          </cell>
          <cell r="AE284">
            <v>9660</v>
          </cell>
          <cell r="AM284">
            <v>12000</v>
          </cell>
        </row>
        <row r="285">
          <cell r="D285">
            <v>9660</v>
          </cell>
          <cell r="E285">
            <v>11400</v>
          </cell>
          <cell r="N285">
            <v>36000</v>
          </cell>
          <cell r="O285">
            <v>30000</v>
          </cell>
          <cell r="P285">
            <v>12000</v>
          </cell>
          <cell r="Q285">
            <v>9660</v>
          </cell>
          <cell r="R285">
            <v>11400</v>
          </cell>
          <cell r="S285">
            <v>12000</v>
          </cell>
          <cell r="T285">
            <v>30000</v>
          </cell>
          <cell r="U285">
            <v>5460</v>
          </cell>
          <cell r="V285">
            <v>6600</v>
          </cell>
          <cell r="W285">
            <v>7980</v>
          </cell>
          <cell r="X285">
            <v>9660</v>
          </cell>
          <cell r="Y285">
            <v>11400</v>
          </cell>
          <cell r="Z285">
            <v>12000</v>
          </cell>
          <cell r="AA285">
            <v>30000</v>
          </cell>
          <cell r="AB285">
            <v>5460</v>
          </cell>
          <cell r="AC285">
            <v>6600</v>
          </cell>
          <cell r="AD285">
            <v>7980</v>
          </cell>
          <cell r="AE285">
            <v>9660</v>
          </cell>
          <cell r="AM285">
            <v>12000</v>
          </cell>
        </row>
        <row r="286">
          <cell r="D286">
            <v>9660</v>
          </cell>
          <cell r="E286">
            <v>11400</v>
          </cell>
          <cell r="N286">
            <v>36000</v>
          </cell>
          <cell r="O286">
            <v>30000</v>
          </cell>
          <cell r="P286">
            <v>12000</v>
          </cell>
          <cell r="Q286">
            <v>9660</v>
          </cell>
          <cell r="R286">
            <v>11400</v>
          </cell>
          <cell r="S286">
            <v>12000</v>
          </cell>
          <cell r="T286">
            <v>30000</v>
          </cell>
          <cell r="U286">
            <v>5460</v>
          </cell>
          <cell r="V286">
            <v>6600</v>
          </cell>
          <cell r="W286">
            <v>7980</v>
          </cell>
          <cell r="X286">
            <v>9660</v>
          </cell>
          <cell r="Y286">
            <v>11400</v>
          </cell>
          <cell r="Z286">
            <v>12000</v>
          </cell>
          <cell r="AA286">
            <v>30000</v>
          </cell>
          <cell r="AB286">
            <v>5460</v>
          </cell>
          <cell r="AC286">
            <v>6600</v>
          </cell>
          <cell r="AD286">
            <v>7980</v>
          </cell>
          <cell r="AE286">
            <v>9660</v>
          </cell>
          <cell r="AM286">
            <v>12000</v>
          </cell>
        </row>
        <row r="287">
          <cell r="D287">
            <v>9660</v>
          </cell>
          <cell r="E287">
            <v>11400</v>
          </cell>
          <cell r="N287">
            <v>36000</v>
          </cell>
          <cell r="O287">
            <v>30000</v>
          </cell>
          <cell r="P287">
            <v>12000</v>
          </cell>
          <cell r="Q287">
            <v>9660</v>
          </cell>
          <cell r="R287">
            <v>11400</v>
          </cell>
          <cell r="S287">
            <v>12000</v>
          </cell>
          <cell r="T287">
            <v>30000</v>
          </cell>
          <cell r="U287">
            <v>5460</v>
          </cell>
          <cell r="V287">
            <v>6600</v>
          </cell>
          <cell r="W287">
            <v>7980</v>
          </cell>
          <cell r="X287">
            <v>9660</v>
          </cell>
          <cell r="Y287">
            <v>11400</v>
          </cell>
          <cell r="Z287">
            <v>12000</v>
          </cell>
          <cell r="AA287">
            <v>30000</v>
          </cell>
          <cell r="AB287">
            <v>5460</v>
          </cell>
          <cell r="AC287">
            <v>6600</v>
          </cell>
          <cell r="AD287">
            <v>7980</v>
          </cell>
          <cell r="AE287">
            <v>9660</v>
          </cell>
          <cell r="AM287">
            <v>12000</v>
          </cell>
        </row>
        <row r="288">
          <cell r="D288">
            <v>9660</v>
          </cell>
          <cell r="E288">
            <v>11400</v>
          </cell>
          <cell r="N288">
            <v>36000</v>
          </cell>
          <cell r="O288">
            <v>30000</v>
          </cell>
          <cell r="P288">
            <v>12000</v>
          </cell>
          <cell r="Q288">
            <v>9660</v>
          </cell>
          <cell r="R288">
            <v>11400</v>
          </cell>
          <cell r="S288">
            <v>12000</v>
          </cell>
          <cell r="T288">
            <v>30000</v>
          </cell>
          <cell r="U288">
            <v>5460</v>
          </cell>
          <cell r="V288">
            <v>6600</v>
          </cell>
          <cell r="W288">
            <v>7980</v>
          </cell>
          <cell r="X288">
            <v>9660</v>
          </cell>
          <cell r="Y288">
            <v>11400</v>
          </cell>
          <cell r="Z288">
            <v>12000</v>
          </cell>
          <cell r="AA288">
            <v>30000</v>
          </cell>
          <cell r="AB288">
            <v>5460</v>
          </cell>
          <cell r="AC288">
            <v>6600</v>
          </cell>
          <cell r="AD288">
            <v>7980</v>
          </cell>
          <cell r="AE288">
            <v>9660</v>
          </cell>
          <cell r="AM288">
            <v>12000</v>
          </cell>
        </row>
        <row r="289">
          <cell r="D289">
            <v>9660</v>
          </cell>
          <cell r="E289">
            <v>11400</v>
          </cell>
          <cell r="N289">
            <v>36000</v>
          </cell>
          <cell r="O289">
            <v>30000</v>
          </cell>
          <cell r="P289">
            <v>12000</v>
          </cell>
          <cell r="Q289">
            <v>9660</v>
          </cell>
          <cell r="R289">
            <v>11400</v>
          </cell>
          <cell r="S289">
            <v>12000</v>
          </cell>
          <cell r="T289">
            <v>30000</v>
          </cell>
          <cell r="U289">
            <v>5460</v>
          </cell>
          <cell r="V289">
            <v>6600</v>
          </cell>
          <cell r="W289">
            <v>7980</v>
          </cell>
          <cell r="X289">
            <v>9660</v>
          </cell>
          <cell r="Y289">
            <v>11400</v>
          </cell>
          <cell r="Z289">
            <v>12000</v>
          </cell>
          <cell r="AA289">
            <v>30000</v>
          </cell>
          <cell r="AB289">
            <v>5460</v>
          </cell>
          <cell r="AC289">
            <v>6600</v>
          </cell>
          <cell r="AD289">
            <v>7980</v>
          </cell>
          <cell r="AE289">
            <v>9660</v>
          </cell>
          <cell r="AM289">
            <v>12000</v>
          </cell>
        </row>
        <row r="290">
          <cell r="D290">
            <v>9660</v>
          </cell>
          <cell r="E290">
            <v>11400</v>
          </cell>
          <cell r="N290">
            <v>36000</v>
          </cell>
          <cell r="O290">
            <v>30000</v>
          </cell>
          <cell r="P290">
            <v>12000</v>
          </cell>
          <cell r="Q290">
            <v>9660</v>
          </cell>
          <cell r="R290">
            <v>11400</v>
          </cell>
          <cell r="S290">
            <v>12000</v>
          </cell>
          <cell r="T290">
            <v>30000</v>
          </cell>
          <cell r="U290">
            <v>5460</v>
          </cell>
          <cell r="V290">
            <v>6600</v>
          </cell>
          <cell r="W290">
            <v>7980</v>
          </cell>
          <cell r="X290">
            <v>9660</v>
          </cell>
          <cell r="Y290">
            <v>11400</v>
          </cell>
          <cell r="Z290">
            <v>12000</v>
          </cell>
          <cell r="AA290">
            <v>30000</v>
          </cell>
          <cell r="AB290">
            <v>5460</v>
          </cell>
          <cell r="AC290">
            <v>6600</v>
          </cell>
          <cell r="AD290">
            <v>7980</v>
          </cell>
          <cell r="AE290">
            <v>9660</v>
          </cell>
          <cell r="AM290">
            <v>12000</v>
          </cell>
        </row>
        <row r="298">
          <cell r="Q298">
            <v>12660</v>
          </cell>
          <cell r="R298">
            <v>15000</v>
          </cell>
          <cell r="S298">
            <v>12000</v>
          </cell>
          <cell r="U298">
            <v>7260</v>
          </cell>
          <cell r="V298">
            <v>8400</v>
          </cell>
          <cell r="W298">
            <v>10380</v>
          </cell>
          <cell r="X298">
            <v>12660</v>
          </cell>
          <cell r="Y298">
            <v>15000</v>
          </cell>
          <cell r="Z298">
            <v>12000</v>
          </cell>
          <cell r="AB298">
            <v>7260</v>
          </cell>
          <cell r="AC298">
            <v>8400</v>
          </cell>
          <cell r="AD298">
            <v>10380</v>
          </cell>
          <cell r="AE298">
            <v>12660</v>
          </cell>
        </row>
        <row r="299">
          <cell r="Q299">
            <v>12660</v>
          </cell>
          <cell r="R299">
            <v>15000</v>
          </cell>
          <cell r="S299">
            <v>12000</v>
          </cell>
          <cell r="U299">
            <v>7260</v>
          </cell>
          <cell r="V299">
            <v>8400</v>
          </cell>
          <cell r="W299">
            <v>10380</v>
          </cell>
          <cell r="X299">
            <v>12660</v>
          </cell>
          <cell r="Y299">
            <v>15000</v>
          </cell>
          <cell r="Z299">
            <v>12000</v>
          </cell>
          <cell r="AB299">
            <v>7260</v>
          </cell>
          <cell r="AC299">
            <v>8400</v>
          </cell>
          <cell r="AD299">
            <v>10380</v>
          </cell>
          <cell r="AE299">
            <v>12660</v>
          </cell>
        </row>
        <row r="300">
          <cell r="Q300">
            <v>12660</v>
          </cell>
          <cell r="R300">
            <v>15000</v>
          </cell>
          <cell r="S300">
            <v>12000</v>
          </cell>
          <cell r="U300">
            <v>7260</v>
          </cell>
          <cell r="V300">
            <v>8400</v>
          </cell>
          <cell r="W300">
            <v>10380</v>
          </cell>
          <cell r="X300">
            <v>12660</v>
          </cell>
          <cell r="Y300">
            <v>15000</v>
          </cell>
          <cell r="Z300">
            <v>12000</v>
          </cell>
          <cell r="AB300">
            <v>7260</v>
          </cell>
          <cell r="AC300">
            <v>8400</v>
          </cell>
          <cell r="AD300">
            <v>10380</v>
          </cell>
          <cell r="AE300">
            <v>12660</v>
          </cell>
        </row>
        <row r="301">
          <cell r="Q301">
            <v>12660</v>
          </cell>
          <cell r="R301">
            <v>15000</v>
          </cell>
          <cell r="S301">
            <v>12000</v>
          </cell>
          <cell r="U301">
            <v>7260</v>
          </cell>
          <cell r="V301">
            <v>8400</v>
          </cell>
          <cell r="W301">
            <v>10380</v>
          </cell>
          <cell r="X301">
            <v>12660</v>
          </cell>
          <cell r="Y301">
            <v>15000</v>
          </cell>
          <cell r="Z301">
            <v>12000</v>
          </cell>
          <cell r="AB301">
            <v>7260</v>
          </cell>
          <cell r="AC301">
            <v>8400</v>
          </cell>
          <cell r="AD301">
            <v>10380</v>
          </cell>
          <cell r="AE301">
            <v>12660</v>
          </cell>
        </row>
        <row r="302">
          <cell r="Q302">
            <v>12660</v>
          </cell>
          <cell r="R302">
            <v>15000</v>
          </cell>
          <cell r="S302">
            <v>12000</v>
          </cell>
          <cell r="U302">
            <v>7260</v>
          </cell>
          <cell r="V302">
            <v>8400</v>
          </cell>
          <cell r="W302">
            <v>10380</v>
          </cell>
          <cell r="X302">
            <v>12660</v>
          </cell>
          <cell r="Y302">
            <v>15000</v>
          </cell>
          <cell r="Z302">
            <v>12000</v>
          </cell>
          <cell r="AB302">
            <v>7260</v>
          </cell>
          <cell r="AC302">
            <v>8400</v>
          </cell>
          <cell r="AD302">
            <v>10380</v>
          </cell>
          <cell r="AE302">
            <v>12660</v>
          </cell>
        </row>
        <row r="303">
          <cell r="Q303">
            <v>12660</v>
          </cell>
          <cell r="R303">
            <v>15000</v>
          </cell>
          <cell r="S303">
            <v>12000</v>
          </cell>
          <cell r="U303">
            <v>7260</v>
          </cell>
          <cell r="V303">
            <v>8400</v>
          </cell>
          <cell r="W303">
            <v>10380</v>
          </cell>
          <cell r="X303">
            <v>12660</v>
          </cell>
          <cell r="Y303">
            <v>15000</v>
          </cell>
          <cell r="Z303">
            <v>12000</v>
          </cell>
          <cell r="AB303">
            <v>7260</v>
          </cell>
          <cell r="AC303">
            <v>8400</v>
          </cell>
          <cell r="AD303">
            <v>10380</v>
          </cell>
          <cell r="AE303">
            <v>12660</v>
          </cell>
        </row>
        <row r="304">
          <cell r="Q304">
            <v>12660</v>
          </cell>
          <cell r="R304">
            <v>15000</v>
          </cell>
          <cell r="S304">
            <v>12000</v>
          </cell>
          <cell r="U304">
            <v>7260</v>
          </cell>
          <cell r="V304">
            <v>8400</v>
          </cell>
          <cell r="W304">
            <v>10380</v>
          </cell>
          <cell r="X304">
            <v>12660</v>
          </cell>
          <cell r="Y304">
            <v>15000</v>
          </cell>
          <cell r="Z304">
            <v>12000</v>
          </cell>
          <cell r="AB304">
            <v>7260</v>
          </cell>
          <cell r="AC304">
            <v>8400</v>
          </cell>
          <cell r="AD304">
            <v>10380</v>
          </cell>
          <cell r="AE304">
            <v>12660</v>
          </cell>
        </row>
        <row r="305">
          <cell r="Q305">
            <v>12660</v>
          </cell>
          <cell r="R305">
            <v>15000</v>
          </cell>
          <cell r="S305">
            <v>12000</v>
          </cell>
          <cell r="U305">
            <v>7260</v>
          </cell>
          <cell r="V305">
            <v>8400</v>
          </cell>
          <cell r="W305">
            <v>10380</v>
          </cell>
          <cell r="X305">
            <v>12660</v>
          </cell>
          <cell r="Y305">
            <v>15000</v>
          </cell>
          <cell r="Z305">
            <v>12000</v>
          </cell>
          <cell r="AB305">
            <v>7260</v>
          </cell>
          <cell r="AC305">
            <v>8400</v>
          </cell>
          <cell r="AD305">
            <v>10380</v>
          </cell>
          <cell r="AE305">
            <v>12660</v>
          </cell>
        </row>
        <row r="306">
          <cell r="Q306">
            <v>12660</v>
          </cell>
          <cell r="R306">
            <v>15000</v>
          </cell>
          <cell r="S306">
            <v>12000</v>
          </cell>
          <cell r="U306">
            <v>7260</v>
          </cell>
          <cell r="V306">
            <v>8400</v>
          </cell>
          <cell r="W306">
            <v>10380</v>
          </cell>
          <cell r="X306">
            <v>12660</v>
          </cell>
          <cell r="Y306">
            <v>15000</v>
          </cell>
          <cell r="Z306">
            <v>12000</v>
          </cell>
          <cell r="AB306">
            <v>7260</v>
          </cell>
          <cell r="AC306">
            <v>8400</v>
          </cell>
          <cell r="AD306">
            <v>10380</v>
          </cell>
          <cell r="AE306">
            <v>12660</v>
          </cell>
        </row>
        <row r="307">
          <cell r="Q307">
            <v>12660</v>
          </cell>
          <cell r="R307">
            <v>15000</v>
          </cell>
          <cell r="S307">
            <v>12000</v>
          </cell>
          <cell r="U307">
            <v>7260</v>
          </cell>
          <cell r="V307">
            <v>8400</v>
          </cell>
          <cell r="W307">
            <v>10380</v>
          </cell>
          <cell r="X307">
            <v>12660</v>
          </cell>
          <cell r="Y307">
            <v>15000</v>
          </cell>
          <cell r="Z307">
            <v>12000</v>
          </cell>
          <cell r="AB307">
            <v>7260</v>
          </cell>
          <cell r="AC307">
            <v>8400</v>
          </cell>
          <cell r="AD307">
            <v>10380</v>
          </cell>
          <cell r="AE307">
            <v>12660</v>
          </cell>
        </row>
        <row r="308">
          <cell r="Q308">
            <v>12660</v>
          </cell>
          <cell r="R308">
            <v>15000</v>
          </cell>
          <cell r="S308">
            <v>12000</v>
          </cell>
          <cell r="U308">
            <v>7260</v>
          </cell>
          <cell r="V308">
            <v>8400</v>
          </cell>
          <cell r="W308">
            <v>10380</v>
          </cell>
          <cell r="X308">
            <v>12660</v>
          </cell>
          <cell r="Y308">
            <v>15000</v>
          </cell>
          <cell r="Z308">
            <v>12000</v>
          </cell>
          <cell r="AB308">
            <v>7260</v>
          </cell>
          <cell r="AC308">
            <v>8400</v>
          </cell>
          <cell r="AD308">
            <v>10380</v>
          </cell>
          <cell r="AE308">
            <v>12660</v>
          </cell>
        </row>
        <row r="309">
          <cell r="Q309">
            <v>12660</v>
          </cell>
          <cell r="R309">
            <v>15000</v>
          </cell>
          <cell r="S309">
            <v>12000</v>
          </cell>
          <cell r="U309">
            <v>7260</v>
          </cell>
          <cell r="V309">
            <v>8400</v>
          </cell>
          <cell r="W309">
            <v>10380</v>
          </cell>
          <cell r="X309">
            <v>12660</v>
          </cell>
          <cell r="Y309">
            <v>15000</v>
          </cell>
          <cell r="Z309">
            <v>12000</v>
          </cell>
          <cell r="AB309">
            <v>7260</v>
          </cell>
          <cell r="AC309">
            <v>8400</v>
          </cell>
          <cell r="AD309">
            <v>10380</v>
          </cell>
          <cell r="AE309">
            <v>12660</v>
          </cell>
        </row>
        <row r="310">
          <cell r="Q310">
            <v>12660</v>
          </cell>
          <cell r="R310">
            <v>15000</v>
          </cell>
          <cell r="S310">
            <v>12000</v>
          </cell>
          <cell r="U310">
            <v>7260</v>
          </cell>
          <cell r="V310">
            <v>8400</v>
          </cell>
          <cell r="W310">
            <v>10380</v>
          </cell>
          <cell r="X310">
            <v>12660</v>
          </cell>
          <cell r="Y310">
            <v>15000</v>
          </cell>
          <cell r="Z310">
            <v>12000</v>
          </cell>
          <cell r="AB310">
            <v>7260</v>
          </cell>
          <cell r="AC310">
            <v>8400</v>
          </cell>
          <cell r="AD310">
            <v>10380</v>
          </cell>
          <cell r="AE310">
            <v>12660</v>
          </cell>
        </row>
        <row r="311">
          <cell r="Q311">
            <v>12660</v>
          </cell>
          <cell r="R311">
            <v>15000</v>
          </cell>
          <cell r="S311">
            <v>12000</v>
          </cell>
          <cell r="U311">
            <v>7260</v>
          </cell>
          <cell r="V311">
            <v>8400</v>
          </cell>
          <cell r="W311">
            <v>10380</v>
          </cell>
          <cell r="X311">
            <v>12660</v>
          </cell>
          <cell r="Y311">
            <v>15000</v>
          </cell>
          <cell r="Z311">
            <v>12000</v>
          </cell>
          <cell r="AB311">
            <v>7260</v>
          </cell>
          <cell r="AC311">
            <v>8400</v>
          </cell>
          <cell r="AD311">
            <v>10380</v>
          </cell>
          <cell r="AE311">
            <v>12660</v>
          </cell>
        </row>
        <row r="319">
          <cell r="Q319">
            <v>15660</v>
          </cell>
          <cell r="R319">
            <v>18600</v>
          </cell>
          <cell r="S319">
            <v>12000</v>
          </cell>
          <cell r="U319">
            <v>9060</v>
          </cell>
          <cell r="V319">
            <v>10200</v>
          </cell>
          <cell r="W319">
            <v>12780</v>
          </cell>
          <cell r="X319">
            <v>15660</v>
          </cell>
          <cell r="Y319">
            <v>18600</v>
          </cell>
          <cell r="Z319">
            <v>12000</v>
          </cell>
          <cell r="AB319">
            <v>9060</v>
          </cell>
          <cell r="AC319">
            <v>10200</v>
          </cell>
          <cell r="AD319">
            <v>12780</v>
          </cell>
          <cell r="AE319">
            <v>15660</v>
          </cell>
        </row>
        <row r="320">
          <cell r="Q320">
            <v>15660</v>
          </cell>
          <cell r="R320">
            <v>18600</v>
          </cell>
          <cell r="S320">
            <v>12000</v>
          </cell>
          <cell r="U320">
            <v>9060</v>
          </cell>
          <cell r="V320">
            <v>10200</v>
          </cell>
          <cell r="W320">
            <v>12780</v>
          </cell>
          <cell r="X320">
            <v>15660</v>
          </cell>
          <cell r="Y320">
            <v>18600</v>
          </cell>
          <cell r="Z320">
            <v>12000</v>
          </cell>
          <cell r="AB320">
            <v>9060</v>
          </cell>
          <cell r="AC320">
            <v>10200</v>
          </cell>
          <cell r="AD320">
            <v>12780</v>
          </cell>
          <cell r="AE320">
            <v>15660</v>
          </cell>
        </row>
        <row r="321">
          <cell r="Q321">
            <v>15660</v>
          </cell>
          <cell r="R321">
            <v>18600</v>
          </cell>
          <cell r="S321">
            <v>12000</v>
          </cell>
          <cell r="U321">
            <v>9060</v>
          </cell>
          <cell r="V321">
            <v>10200</v>
          </cell>
          <cell r="W321">
            <v>12780</v>
          </cell>
          <cell r="X321">
            <v>15660</v>
          </cell>
          <cell r="Y321">
            <v>18600</v>
          </cell>
          <cell r="Z321">
            <v>12000</v>
          </cell>
          <cell r="AB321">
            <v>9060</v>
          </cell>
          <cell r="AC321">
            <v>10200</v>
          </cell>
          <cell r="AD321">
            <v>12780</v>
          </cell>
          <cell r="AE321">
            <v>15660</v>
          </cell>
        </row>
        <row r="322">
          <cell r="Q322">
            <v>15660</v>
          </cell>
          <cell r="R322">
            <v>18600</v>
          </cell>
          <cell r="S322">
            <v>12000</v>
          </cell>
          <cell r="U322">
            <v>9060</v>
          </cell>
          <cell r="V322">
            <v>10200</v>
          </cell>
          <cell r="W322">
            <v>12780</v>
          </cell>
          <cell r="X322">
            <v>15660</v>
          </cell>
          <cell r="Y322">
            <v>18600</v>
          </cell>
          <cell r="Z322">
            <v>12000</v>
          </cell>
          <cell r="AB322">
            <v>9060</v>
          </cell>
          <cell r="AC322">
            <v>10200</v>
          </cell>
          <cell r="AD322">
            <v>12780</v>
          </cell>
          <cell r="AE322">
            <v>15660</v>
          </cell>
        </row>
        <row r="323">
          <cell r="Q323">
            <v>15660</v>
          </cell>
          <cell r="R323">
            <v>18600</v>
          </cell>
          <cell r="S323">
            <v>12000</v>
          </cell>
          <cell r="U323">
            <v>9060</v>
          </cell>
          <cell r="V323">
            <v>10200</v>
          </cell>
          <cell r="W323">
            <v>12780</v>
          </cell>
          <cell r="X323">
            <v>15660</v>
          </cell>
          <cell r="Y323">
            <v>18600</v>
          </cell>
          <cell r="Z323">
            <v>12000</v>
          </cell>
          <cell r="AB323">
            <v>9060</v>
          </cell>
          <cell r="AC323">
            <v>10200</v>
          </cell>
          <cell r="AD323">
            <v>12780</v>
          </cell>
          <cell r="AE323">
            <v>15660</v>
          </cell>
        </row>
        <row r="324">
          <cell r="Q324">
            <v>15660</v>
          </cell>
          <cell r="R324">
            <v>18600</v>
          </cell>
          <cell r="S324">
            <v>12000</v>
          </cell>
          <cell r="U324">
            <v>9060</v>
          </cell>
          <cell r="V324">
            <v>10200</v>
          </cell>
          <cell r="W324">
            <v>12780</v>
          </cell>
          <cell r="X324">
            <v>15660</v>
          </cell>
          <cell r="Y324">
            <v>18600</v>
          </cell>
          <cell r="Z324">
            <v>12000</v>
          </cell>
          <cell r="AB324">
            <v>9060</v>
          </cell>
          <cell r="AC324">
            <v>10200</v>
          </cell>
          <cell r="AD324">
            <v>12780</v>
          </cell>
          <cell r="AE324">
            <v>15660</v>
          </cell>
        </row>
        <row r="325">
          <cell r="Q325">
            <v>15660</v>
          </cell>
          <cell r="R325">
            <v>18600</v>
          </cell>
          <cell r="S325">
            <v>12000</v>
          </cell>
          <cell r="U325">
            <v>9060</v>
          </cell>
          <cell r="V325">
            <v>10200</v>
          </cell>
          <cell r="W325">
            <v>12780</v>
          </cell>
          <cell r="X325">
            <v>15660</v>
          </cell>
          <cell r="Y325">
            <v>18600</v>
          </cell>
          <cell r="Z325">
            <v>12000</v>
          </cell>
          <cell r="AB325">
            <v>9060</v>
          </cell>
          <cell r="AC325">
            <v>10200</v>
          </cell>
          <cell r="AD325">
            <v>12780</v>
          </cell>
          <cell r="AE325">
            <v>15660</v>
          </cell>
        </row>
        <row r="326">
          <cell r="Q326">
            <v>15660</v>
          </cell>
          <cell r="R326">
            <v>18600</v>
          </cell>
          <cell r="S326">
            <v>12000</v>
          </cell>
          <cell r="U326">
            <v>9060</v>
          </cell>
          <cell r="V326">
            <v>10200</v>
          </cell>
          <cell r="W326">
            <v>12780</v>
          </cell>
          <cell r="X326">
            <v>15660</v>
          </cell>
          <cell r="Y326">
            <v>18600</v>
          </cell>
          <cell r="Z326">
            <v>12000</v>
          </cell>
          <cell r="AB326">
            <v>9060</v>
          </cell>
          <cell r="AC326">
            <v>10200</v>
          </cell>
          <cell r="AD326">
            <v>12780</v>
          </cell>
          <cell r="AE326">
            <v>15660</v>
          </cell>
        </row>
        <row r="327">
          <cell r="Q327">
            <v>15660</v>
          </cell>
          <cell r="R327">
            <v>18600</v>
          </cell>
          <cell r="S327">
            <v>12000</v>
          </cell>
          <cell r="U327">
            <v>9060</v>
          </cell>
          <cell r="V327">
            <v>10200</v>
          </cell>
          <cell r="W327">
            <v>12780</v>
          </cell>
          <cell r="X327">
            <v>15660</v>
          </cell>
          <cell r="Y327">
            <v>18600</v>
          </cell>
          <cell r="Z327">
            <v>12000</v>
          </cell>
          <cell r="AB327">
            <v>9060</v>
          </cell>
          <cell r="AC327">
            <v>10200</v>
          </cell>
          <cell r="AD327">
            <v>12780</v>
          </cell>
          <cell r="AE327">
            <v>15660</v>
          </cell>
        </row>
        <row r="328">
          <cell r="Q328">
            <v>15660</v>
          </cell>
          <cell r="R328">
            <v>18600</v>
          </cell>
          <cell r="S328">
            <v>12000</v>
          </cell>
          <cell r="U328">
            <v>9060</v>
          </cell>
          <cell r="V328">
            <v>10200</v>
          </cell>
          <cell r="W328">
            <v>12780</v>
          </cell>
          <cell r="X328">
            <v>15660</v>
          </cell>
          <cell r="Y328">
            <v>18600</v>
          </cell>
          <cell r="Z328">
            <v>12000</v>
          </cell>
          <cell r="AB328">
            <v>9060</v>
          </cell>
          <cell r="AC328">
            <v>10200</v>
          </cell>
          <cell r="AD328">
            <v>12780</v>
          </cell>
          <cell r="AE328">
            <v>15660</v>
          </cell>
        </row>
        <row r="329">
          <cell r="Q329">
            <v>15660</v>
          </cell>
          <cell r="R329">
            <v>18600</v>
          </cell>
          <cell r="S329">
            <v>12000</v>
          </cell>
          <cell r="U329">
            <v>9060</v>
          </cell>
          <cell r="V329">
            <v>10200</v>
          </cell>
          <cell r="W329">
            <v>12780</v>
          </cell>
          <cell r="X329">
            <v>15660</v>
          </cell>
          <cell r="Y329">
            <v>18600</v>
          </cell>
          <cell r="Z329">
            <v>12000</v>
          </cell>
          <cell r="AB329">
            <v>9060</v>
          </cell>
          <cell r="AC329">
            <v>10200</v>
          </cell>
          <cell r="AD329">
            <v>12780</v>
          </cell>
          <cell r="AE329">
            <v>15660</v>
          </cell>
        </row>
        <row r="330">
          <cell r="Q330">
            <v>15660</v>
          </cell>
          <cell r="R330">
            <v>18600</v>
          </cell>
          <cell r="S330">
            <v>12000</v>
          </cell>
          <cell r="U330">
            <v>9060</v>
          </cell>
          <cell r="V330">
            <v>10200</v>
          </cell>
          <cell r="W330">
            <v>12780</v>
          </cell>
          <cell r="X330">
            <v>15660</v>
          </cell>
          <cell r="Y330">
            <v>18600</v>
          </cell>
          <cell r="Z330">
            <v>12000</v>
          </cell>
          <cell r="AB330">
            <v>9060</v>
          </cell>
          <cell r="AC330">
            <v>10200</v>
          </cell>
          <cell r="AD330">
            <v>12780</v>
          </cell>
          <cell r="AE330">
            <v>15660</v>
          </cell>
        </row>
        <row r="331">
          <cell r="Q331">
            <v>15660</v>
          </cell>
          <cell r="R331">
            <v>18600</v>
          </cell>
          <cell r="S331">
            <v>12000</v>
          </cell>
          <cell r="U331">
            <v>9060</v>
          </cell>
          <cell r="V331">
            <v>10200</v>
          </cell>
          <cell r="W331">
            <v>12780</v>
          </cell>
          <cell r="X331">
            <v>15660</v>
          </cell>
          <cell r="Y331">
            <v>18600</v>
          </cell>
          <cell r="Z331">
            <v>12000</v>
          </cell>
          <cell r="AB331">
            <v>9060</v>
          </cell>
          <cell r="AC331">
            <v>10200</v>
          </cell>
          <cell r="AD331">
            <v>12780</v>
          </cell>
          <cell r="AE331">
            <v>15660</v>
          </cell>
        </row>
        <row r="332">
          <cell r="Q332">
            <v>15660</v>
          </cell>
          <cell r="R332">
            <v>18600</v>
          </cell>
          <cell r="S332">
            <v>12000</v>
          </cell>
          <cell r="U332">
            <v>9060</v>
          </cell>
          <cell r="V332">
            <v>10200</v>
          </cell>
          <cell r="W332">
            <v>12780</v>
          </cell>
          <cell r="X332">
            <v>15660</v>
          </cell>
          <cell r="Y332">
            <v>18600</v>
          </cell>
          <cell r="Z332">
            <v>12000</v>
          </cell>
          <cell r="AB332">
            <v>9060</v>
          </cell>
          <cell r="AC332">
            <v>10200</v>
          </cell>
          <cell r="AD332">
            <v>12780</v>
          </cell>
          <cell r="AE332">
            <v>15660</v>
          </cell>
        </row>
        <row r="340">
          <cell r="Q340">
            <v>18300</v>
          </cell>
          <cell r="R340">
            <v>21600</v>
          </cell>
          <cell r="S340">
            <v>12000</v>
          </cell>
          <cell r="U340">
            <v>11064</v>
          </cell>
          <cell r="V340">
            <v>12228</v>
          </cell>
          <cell r="W340">
            <v>14844</v>
          </cell>
          <cell r="X340">
            <v>18300</v>
          </cell>
          <cell r="Y340">
            <v>21600</v>
          </cell>
          <cell r="Z340">
            <v>12000</v>
          </cell>
          <cell r="AB340">
            <v>11064</v>
          </cell>
          <cell r="AC340">
            <v>12228</v>
          </cell>
          <cell r="AD340">
            <v>14844</v>
          </cell>
          <cell r="AE340">
            <v>18300</v>
          </cell>
        </row>
        <row r="341">
          <cell r="Q341">
            <v>18300</v>
          </cell>
          <cell r="R341">
            <v>21600</v>
          </cell>
          <cell r="S341">
            <v>12000</v>
          </cell>
          <cell r="U341">
            <v>11064</v>
          </cell>
          <cell r="V341">
            <v>12228</v>
          </cell>
          <cell r="W341">
            <v>14844</v>
          </cell>
          <cell r="X341">
            <v>18300</v>
          </cell>
          <cell r="Y341">
            <v>21600</v>
          </cell>
          <cell r="Z341">
            <v>12000</v>
          </cell>
          <cell r="AB341">
            <v>11064</v>
          </cell>
          <cell r="AC341">
            <v>12228</v>
          </cell>
          <cell r="AD341">
            <v>14844</v>
          </cell>
          <cell r="AE341">
            <v>18300</v>
          </cell>
        </row>
        <row r="342">
          <cell r="Q342">
            <v>18300</v>
          </cell>
          <cell r="R342">
            <v>21600</v>
          </cell>
          <cell r="S342">
            <v>12000</v>
          </cell>
          <cell r="U342">
            <v>11064</v>
          </cell>
          <cell r="V342">
            <v>12228</v>
          </cell>
          <cell r="W342">
            <v>14844</v>
          </cell>
          <cell r="X342">
            <v>18300</v>
          </cell>
          <cell r="Y342">
            <v>21600</v>
          </cell>
          <cell r="Z342">
            <v>12000</v>
          </cell>
          <cell r="AB342">
            <v>11064</v>
          </cell>
          <cell r="AC342">
            <v>12228</v>
          </cell>
          <cell r="AD342">
            <v>14844</v>
          </cell>
          <cell r="AE342">
            <v>18300</v>
          </cell>
        </row>
        <row r="343">
          <cell r="Q343">
            <v>18300</v>
          </cell>
          <cell r="R343">
            <v>21600</v>
          </cell>
          <cell r="S343">
            <v>12000</v>
          </cell>
          <cell r="U343">
            <v>11064</v>
          </cell>
          <cell r="V343">
            <v>12228</v>
          </cell>
          <cell r="W343">
            <v>14844</v>
          </cell>
          <cell r="X343">
            <v>18300</v>
          </cell>
          <cell r="Y343">
            <v>21600</v>
          </cell>
          <cell r="Z343">
            <v>12000</v>
          </cell>
          <cell r="AB343">
            <v>11064</v>
          </cell>
          <cell r="AC343">
            <v>12228</v>
          </cell>
          <cell r="AD343">
            <v>14844</v>
          </cell>
          <cell r="AE343">
            <v>18300</v>
          </cell>
        </row>
        <row r="344">
          <cell r="Q344">
            <v>18300</v>
          </cell>
          <cell r="R344">
            <v>21600</v>
          </cell>
          <cell r="S344">
            <v>12000</v>
          </cell>
          <cell r="U344">
            <v>11064</v>
          </cell>
          <cell r="V344">
            <v>12228</v>
          </cell>
          <cell r="W344">
            <v>14844</v>
          </cell>
          <cell r="X344">
            <v>18300</v>
          </cell>
          <cell r="Y344">
            <v>21600</v>
          </cell>
          <cell r="Z344">
            <v>12000</v>
          </cell>
          <cell r="AB344">
            <v>11064</v>
          </cell>
          <cell r="AC344">
            <v>12228</v>
          </cell>
          <cell r="AD344">
            <v>14844</v>
          </cell>
          <cell r="AE344">
            <v>18300</v>
          </cell>
        </row>
        <row r="345">
          <cell r="Q345">
            <v>18300</v>
          </cell>
          <cell r="R345">
            <v>21600</v>
          </cell>
          <cell r="S345">
            <v>12000</v>
          </cell>
          <cell r="U345">
            <v>11064</v>
          </cell>
          <cell r="V345">
            <v>12228</v>
          </cell>
          <cell r="W345">
            <v>14844</v>
          </cell>
          <cell r="X345">
            <v>18300</v>
          </cell>
          <cell r="Y345">
            <v>21600</v>
          </cell>
          <cell r="Z345">
            <v>12000</v>
          </cell>
          <cell r="AB345">
            <v>11064</v>
          </cell>
          <cell r="AC345">
            <v>12228</v>
          </cell>
          <cell r="AD345">
            <v>14844</v>
          </cell>
          <cell r="AE345">
            <v>18300</v>
          </cell>
        </row>
        <row r="346">
          <cell r="Q346">
            <v>18300</v>
          </cell>
          <cell r="R346">
            <v>21600</v>
          </cell>
          <cell r="S346">
            <v>12000</v>
          </cell>
          <cell r="U346">
            <v>11064</v>
          </cell>
          <cell r="V346">
            <v>12228</v>
          </cell>
          <cell r="W346">
            <v>14844</v>
          </cell>
          <cell r="X346">
            <v>18300</v>
          </cell>
          <cell r="Y346">
            <v>21600</v>
          </cell>
          <cell r="Z346">
            <v>12000</v>
          </cell>
          <cell r="AB346">
            <v>11064</v>
          </cell>
          <cell r="AC346">
            <v>12228</v>
          </cell>
          <cell r="AD346">
            <v>14844</v>
          </cell>
          <cell r="AE346">
            <v>18300</v>
          </cell>
        </row>
        <row r="347">
          <cell r="Q347">
            <v>18300</v>
          </cell>
          <cell r="R347">
            <v>21600</v>
          </cell>
          <cell r="S347">
            <v>12000</v>
          </cell>
          <cell r="U347">
            <v>11064</v>
          </cell>
          <cell r="V347">
            <v>12228</v>
          </cell>
          <cell r="W347">
            <v>14844</v>
          </cell>
          <cell r="X347">
            <v>18300</v>
          </cell>
          <cell r="Y347">
            <v>21600</v>
          </cell>
          <cell r="Z347">
            <v>12000</v>
          </cell>
          <cell r="AB347">
            <v>11064</v>
          </cell>
          <cell r="AC347">
            <v>12228</v>
          </cell>
          <cell r="AD347">
            <v>14844</v>
          </cell>
          <cell r="AE347">
            <v>18300</v>
          </cell>
        </row>
        <row r="348">
          <cell r="Q348">
            <v>18300</v>
          </cell>
          <cell r="R348">
            <v>21600</v>
          </cell>
          <cell r="S348">
            <v>12000</v>
          </cell>
          <cell r="U348">
            <v>11064</v>
          </cell>
          <cell r="V348">
            <v>12228</v>
          </cell>
          <cell r="W348">
            <v>14844</v>
          </cell>
          <cell r="X348">
            <v>18300</v>
          </cell>
          <cell r="Y348">
            <v>21600</v>
          </cell>
          <cell r="Z348">
            <v>12000</v>
          </cell>
          <cell r="AB348">
            <v>11064</v>
          </cell>
          <cell r="AC348">
            <v>12228</v>
          </cell>
          <cell r="AD348">
            <v>14844</v>
          </cell>
          <cell r="AE348">
            <v>18300</v>
          </cell>
        </row>
        <row r="349">
          <cell r="Q349">
            <v>18300</v>
          </cell>
          <cell r="R349">
            <v>21600</v>
          </cell>
          <cell r="S349">
            <v>12000</v>
          </cell>
          <cell r="U349">
            <v>11064</v>
          </cell>
          <cell r="V349">
            <v>12228</v>
          </cell>
          <cell r="W349">
            <v>14844</v>
          </cell>
          <cell r="X349">
            <v>18300</v>
          </cell>
          <cell r="Y349">
            <v>21600</v>
          </cell>
          <cell r="Z349">
            <v>12000</v>
          </cell>
          <cell r="AB349">
            <v>11064</v>
          </cell>
          <cell r="AC349">
            <v>12228</v>
          </cell>
          <cell r="AD349">
            <v>14844</v>
          </cell>
          <cell r="AE349">
            <v>18300</v>
          </cell>
        </row>
        <row r="350">
          <cell r="Q350">
            <v>18300</v>
          </cell>
          <cell r="R350">
            <v>21600</v>
          </cell>
          <cell r="S350">
            <v>12000</v>
          </cell>
          <cell r="U350">
            <v>11064</v>
          </cell>
          <cell r="V350">
            <v>12228</v>
          </cell>
          <cell r="W350">
            <v>14844</v>
          </cell>
          <cell r="X350">
            <v>18300</v>
          </cell>
          <cell r="Y350">
            <v>21600</v>
          </cell>
          <cell r="Z350">
            <v>12000</v>
          </cell>
          <cell r="AB350">
            <v>11064</v>
          </cell>
          <cell r="AC350">
            <v>12228</v>
          </cell>
          <cell r="AD350">
            <v>14844</v>
          </cell>
          <cell r="AE350">
            <v>18300</v>
          </cell>
        </row>
        <row r="351">
          <cell r="Q351">
            <v>18300</v>
          </cell>
          <cell r="R351">
            <v>21600</v>
          </cell>
          <cell r="S351">
            <v>12000</v>
          </cell>
          <cell r="U351">
            <v>11064</v>
          </cell>
          <cell r="V351">
            <v>12228</v>
          </cell>
          <cell r="W351">
            <v>14844</v>
          </cell>
          <cell r="X351">
            <v>18300</v>
          </cell>
          <cell r="Y351">
            <v>21600</v>
          </cell>
          <cell r="Z351">
            <v>12000</v>
          </cell>
          <cell r="AB351">
            <v>11064</v>
          </cell>
          <cell r="AC351">
            <v>12228</v>
          </cell>
          <cell r="AD351">
            <v>14844</v>
          </cell>
          <cell r="AE351">
            <v>18300</v>
          </cell>
        </row>
        <row r="352">
          <cell r="Q352">
            <v>18300</v>
          </cell>
          <cell r="R352">
            <v>21600</v>
          </cell>
          <cell r="S352">
            <v>12000</v>
          </cell>
          <cell r="U352">
            <v>11064</v>
          </cell>
          <cell r="V352">
            <v>12228</v>
          </cell>
          <cell r="W352">
            <v>14844</v>
          </cell>
          <cell r="X352">
            <v>18300</v>
          </cell>
          <cell r="Y352">
            <v>21600</v>
          </cell>
          <cell r="Z352">
            <v>12000</v>
          </cell>
          <cell r="AB352">
            <v>11064</v>
          </cell>
          <cell r="AC352">
            <v>12228</v>
          </cell>
          <cell r="AD352">
            <v>14844</v>
          </cell>
          <cell r="AE352">
            <v>18300</v>
          </cell>
        </row>
        <row r="353">
          <cell r="Q353">
            <v>18300</v>
          </cell>
          <cell r="R353">
            <v>21600</v>
          </cell>
          <cell r="S353">
            <v>12000</v>
          </cell>
          <cell r="U353">
            <v>11064</v>
          </cell>
          <cell r="V353">
            <v>12228</v>
          </cell>
          <cell r="W353">
            <v>14844</v>
          </cell>
          <cell r="X353">
            <v>18300</v>
          </cell>
          <cell r="Y353">
            <v>21600</v>
          </cell>
          <cell r="Z353">
            <v>12000</v>
          </cell>
          <cell r="AB353">
            <v>11064</v>
          </cell>
          <cell r="AC353">
            <v>12228</v>
          </cell>
          <cell r="AD353">
            <v>14844</v>
          </cell>
          <cell r="AE353">
            <v>18300</v>
          </cell>
        </row>
        <row r="361">
          <cell r="Q361">
            <v>18300</v>
          </cell>
          <cell r="R361">
            <v>21600</v>
          </cell>
          <cell r="S361">
            <v>12000</v>
          </cell>
          <cell r="U361">
            <v>11064</v>
          </cell>
          <cell r="V361">
            <v>12228</v>
          </cell>
          <cell r="W361">
            <v>14844</v>
          </cell>
          <cell r="X361">
            <v>18300</v>
          </cell>
          <cell r="Y361">
            <v>21600</v>
          </cell>
          <cell r="Z361">
            <v>12000</v>
          </cell>
          <cell r="AB361">
            <v>11064</v>
          </cell>
          <cell r="AC361">
            <v>12228</v>
          </cell>
          <cell r="AD361">
            <v>14844</v>
          </cell>
          <cell r="AE361">
            <v>18300</v>
          </cell>
        </row>
        <row r="362">
          <cell r="Q362">
            <v>18300</v>
          </cell>
          <cell r="R362">
            <v>21600</v>
          </cell>
          <cell r="S362">
            <v>12000</v>
          </cell>
          <cell r="U362">
            <v>11064</v>
          </cell>
          <cell r="V362">
            <v>12228</v>
          </cell>
          <cell r="W362">
            <v>14844</v>
          </cell>
          <cell r="X362">
            <v>18300</v>
          </cell>
          <cell r="Y362">
            <v>21600</v>
          </cell>
          <cell r="Z362">
            <v>12000</v>
          </cell>
          <cell r="AB362">
            <v>11064</v>
          </cell>
          <cell r="AC362">
            <v>12228</v>
          </cell>
          <cell r="AD362">
            <v>14844</v>
          </cell>
          <cell r="AE362">
            <v>18300</v>
          </cell>
        </row>
        <row r="363">
          <cell r="Q363">
            <v>18300</v>
          </cell>
          <cell r="R363">
            <v>21600</v>
          </cell>
          <cell r="S363">
            <v>12000</v>
          </cell>
          <cell r="U363">
            <v>11064</v>
          </cell>
          <cell r="V363">
            <v>12228</v>
          </cell>
          <cell r="W363">
            <v>14844</v>
          </cell>
          <cell r="X363">
            <v>18300</v>
          </cell>
          <cell r="Y363">
            <v>21600</v>
          </cell>
          <cell r="Z363">
            <v>12000</v>
          </cell>
          <cell r="AB363">
            <v>11064</v>
          </cell>
          <cell r="AC363">
            <v>12228</v>
          </cell>
          <cell r="AD363">
            <v>14844</v>
          </cell>
          <cell r="AE363">
            <v>18300</v>
          </cell>
        </row>
        <row r="364">
          <cell r="Q364">
            <v>18300</v>
          </cell>
          <cell r="R364">
            <v>21600</v>
          </cell>
          <cell r="S364">
            <v>12000</v>
          </cell>
          <cell r="U364">
            <v>11064</v>
          </cell>
          <cell r="V364">
            <v>12228</v>
          </cell>
          <cell r="W364">
            <v>14844</v>
          </cell>
          <cell r="X364">
            <v>18300</v>
          </cell>
          <cell r="Y364">
            <v>21600</v>
          </cell>
          <cell r="Z364">
            <v>12000</v>
          </cell>
          <cell r="AB364">
            <v>11064</v>
          </cell>
          <cell r="AC364">
            <v>12228</v>
          </cell>
          <cell r="AD364">
            <v>14844</v>
          </cell>
          <cell r="AE364">
            <v>18300</v>
          </cell>
        </row>
        <row r="365">
          <cell r="Q365">
            <v>18300</v>
          </cell>
          <cell r="R365">
            <v>21600</v>
          </cell>
          <cell r="S365">
            <v>12000</v>
          </cell>
          <cell r="U365">
            <v>11064</v>
          </cell>
          <cell r="V365">
            <v>12228</v>
          </cell>
          <cell r="W365">
            <v>14844</v>
          </cell>
          <cell r="X365">
            <v>18300</v>
          </cell>
          <cell r="Y365">
            <v>21600</v>
          </cell>
          <cell r="Z365">
            <v>12000</v>
          </cell>
          <cell r="AB365">
            <v>11064</v>
          </cell>
          <cell r="AC365">
            <v>12228</v>
          </cell>
          <cell r="AD365">
            <v>14844</v>
          </cell>
          <cell r="AE365">
            <v>18300</v>
          </cell>
        </row>
        <row r="366">
          <cell r="Q366">
            <v>18300</v>
          </cell>
          <cell r="R366">
            <v>21600</v>
          </cell>
          <cell r="S366">
            <v>12000</v>
          </cell>
          <cell r="U366">
            <v>11064</v>
          </cell>
          <cell r="V366">
            <v>12228</v>
          </cell>
          <cell r="W366">
            <v>14844</v>
          </cell>
          <cell r="X366">
            <v>18300</v>
          </cell>
          <cell r="Y366">
            <v>21600</v>
          </cell>
          <cell r="Z366">
            <v>12000</v>
          </cell>
          <cell r="AB366">
            <v>11064</v>
          </cell>
          <cell r="AC366">
            <v>12228</v>
          </cell>
          <cell r="AD366">
            <v>14844</v>
          </cell>
          <cell r="AE366">
            <v>18300</v>
          </cell>
        </row>
        <row r="367">
          <cell r="Q367">
            <v>18300</v>
          </cell>
          <cell r="R367">
            <v>21600</v>
          </cell>
          <cell r="S367">
            <v>12000</v>
          </cell>
          <cell r="U367">
            <v>11064</v>
          </cell>
          <cell r="V367">
            <v>12228</v>
          </cell>
          <cell r="W367">
            <v>14844</v>
          </cell>
          <cell r="X367">
            <v>18300</v>
          </cell>
          <cell r="Y367">
            <v>21600</v>
          </cell>
          <cell r="Z367">
            <v>12000</v>
          </cell>
          <cell r="AB367">
            <v>11064</v>
          </cell>
          <cell r="AC367">
            <v>12228</v>
          </cell>
          <cell r="AD367">
            <v>14844</v>
          </cell>
          <cell r="AE367">
            <v>18300</v>
          </cell>
        </row>
        <row r="368">
          <cell r="Q368">
            <v>18300</v>
          </cell>
          <cell r="R368">
            <v>21600</v>
          </cell>
          <cell r="S368">
            <v>12000</v>
          </cell>
          <cell r="U368">
            <v>11064</v>
          </cell>
          <cell r="V368">
            <v>12228</v>
          </cell>
          <cell r="W368">
            <v>14844</v>
          </cell>
          <cell r="X368">
            <v>18300</v>
          </cell>
          <cell r="Y368">
            <v>21600</v>
          </cell>
          <cell r="Z368">
            <v>12000</v>
          </cell>
          <cell r="AB368">
            <v>11064</v>
          </cell>
          <cell r="AC368">
            <v>12228</v>
          </cell>
          <cell r="AD368">
            <v>14844</v>
          </cell>
          <cell r="AE368">
            <v>18300</v>
          </cell>
        </row>
        <row r="369">
          <cell r="Q369">
            <v>18300</v>
          </cell>
          <cell r="R369">
            <v>21600</v>
          </cell>
          <cell r="S369">
            <v>12000</v>
          </cell>
          <cell r="U369">
            <v>11064</v>
          </cell>
          <cell r="V369">
            <v>12228</v>
          </cell>
          <cell r="W369">
            <v>14844</v>
          </cell>
          <cell r="X369">
            <v>18300</v>
          </cell>
          <cell r="Y369">
            <v>21600</v>
          </cell>
          <cell r="Z369">
            <v>12000</v>
          </cell>
          <cell r="AB369">
            <v>11064</v>
          </cell>
          <cell r="AC369">
            <v>12228</v>
          </cell>
          <cell r="AD369">
            <v>14844</v>
          </cell>
          <cell r="AE369">
            <v>18300</v>
          </cell>
        </row>
        <row r="370">
          <cell r="Q370">
            <v>18300</v>
          </cell>
          <cell r="R370">
            <v>21600</v>
          </cell>
          <cell r="S370">
            <v>12000</v>
          </cell>
          <cell r="U370">
            <v>11064</v>
          </cell>
          <cell r="V370">
            <v>12228</v>
          </cell>
          <cell r="W370">
            <v>14844</v>
          </cell>
          <cell r="X370">
            <v>18300</v>
          </cell>
          <cell r="Y370">
            <v>21600</v>
          </cell>
          <cell r="Z370">
            <v>12000</v>
          </cell>
          <cell r="AB370">
            <v>11064</v>
          </cell>
          <cell r="AC370">
            <v>12228</v>
          </cell>
          <cell r="AD370">
            <v>14844</v>
          </cell>
          <cell r="AE370">
            <v>18300</v>
          </cell>
        </row>
        <row r="371">
          <cell r="Q371">
            <v>18300</v>
          </cell>
          <cell r="R371">
            <v>21600</v>
          </cell>
          <cell r="S371">
            <v>12000</v>
          </cell>
          <cell r="U371">
            <v>11064</v>
          </cell>
          <cell r="V371">
            <v>12228</v>
          </cell>
          <cell r="W371">
            <v>14844</v>
          </cell>
          <cell r="X371">
            <v>18300</v>
          </cell>
          <cell r="Y371">
            <v>21600</v>
          </cell>
          <cell r="Z371">
            <v>12000</v>
          </cell>
          <cell r="AB371">
            <v>11064</v>
          </cell>
          <cell r="AC371">
            <v>12228</v>
          </cell>
          <cell r="AD371">
            <v>14844</v>
          </cell>
          <cell r="AE371">
            <v>18300</v>
          </cell>
        </row>
        <row r="372">
          <cell r="Q372">
            <v>18300</v>
          </cell>
          <cell r="R372">
            <v>21600</v>
          </cell>
          <cell r="S372">
            <v>12000</v>
          </cell>
          <cell r="U372">
            <v>11064</v>
          </cell>
          <cell r="V372">
            <v>12228</v>
          </cell>
          <cell r="W372">
            <v>14844</v>
          </cell>
          <cell r="X372">
            <v>18300</v>
          </cell>
          <cell r="Y372">
            <v>21600</v>
          </cell>
          <cell r="Z372">
            <v>12000</v>
          </cell>
          <cell r="AB372">
            <v>11064</v>
          </cell>
          <cell r="AC372">
            <v>12228</v>
          </cell>
          <cell r="AD372">
            <v>14844</v>
          </cell>
          <cell r="AE372">
            <v>18300</v>
          </cell>
        </row>
        <row r="373">
          <cell r="Q373">
            <v>18300</v>
          </cell>
          <cell r="R373">
            <v>21600</v>
          </cell>
          <cell r="S373">
            <v>12000</v>
          </cell>
          <cell r="U373">
            <v>11064</v>
          </cell>
          <cell r="V373">
            <v>12228</v>
          </cell>
          <cell r="W373">
            <v>14844</v>
          </cell>
          <cell r="X373">
            <v>18300</v>
          </cell>
          <cell r="Y373">
            <v>21600</v>
          </cell>
          <cell r="Z373">
            <v>12000</v>
          </cell>
          <cell r="AB373">
            <v>11064</v>
          </cell>
          <cell r="AC373">
            <v>12228</v>
          </cell>
          <cell r="AD373">
            <v>14844</v>
          </cell>
          <cell r="AE373">
            <v>18300</v>
          </cell>
        </row>
        <row r="374">
          <cell r="Q374">
            <v>18300</v>
          </cell>
          <cell r="R374">
            <v>21600</v>
          </cell>
          <cell r="S374">
            <v>12000</v>
          </cell>
          <cell r="U374">
            <v>11064</v>
          </cell>
          <cell r="V374">
            <v>12228</v>
          </cell>
          <cell r="W374">
            <v>14844</v>
          </cell>
          <cell r="X374">
            <v>18300</v>
          </cell>
          <cell r="Y374">
            <v>21600</v>
          </cell>
          <cell r="Z374">
            <v>12000</v>
          </cell>
          <cell r="AB374">
            <v>11064</v>
          </cell>
          <cell r="AC374">
            <v>12228</v>
          </cell>
          <cell r="AD374">
            <v>14844</v>
          </cell>
          <cell r="AE374">
            <v>18300</v>
          </cell>
        </row>
        <row r="382">
          <cell r="Q382">
            <v>19680</v>
          </cell>
          <cell r="R382">
            <v>22032</v>
          </cell>
          <cell r="S382">
            <v>12000</v>
          </cell>
          <cell r="U382">
            <v>13056</v>
          </cell>
          <cell r="V382">
            <v>14280</v>
          </cell>
          <cell r="W382">
            <v>16896</v>
          </cell>
          <cell r="X382">
            <v>19680</v>
          </cell>
          <cell r="Y382">
            <v>22032</v>
          </cell>
          <cell r="Z382">
            <v>12000</v>
          </cell>
          <cell r="AB382">
            <v>13056</v>
          </cell>
          <cell r="AC382">
            <v>14280</v>
          </cell>
          <cell r="AD382">
            <v>16896</v>
          </cell>
          <cell r="AE382">
            <v>19680</v>
          </cell>
        </row>
        <row r="383">
          <cell r="Q383">
            <v>19680</v>
          </cell>
          <cell r="R383">
            <v>22032</v>
          </cell>
          <cell r="S383">
            <v>12000</v>
          </cell>
          <cell r="U383">
            <v>13056</v>
          </cell>
          <cell r="V383">
            <v>14280</v>
          </cell>
          <cell r="W383">
            <v>16896</v>
          </cell>
          <cell r="X383">
            <v>19680</v>
          </cell>
          <cell r="Y383">
            <v>22032</v>
          </cell>
          <cell r="Z383">
            <v>12000</v>
          </cell>
          <cell r="AB383">
            <v>13056</v>
          </cell>
          <cell r="AC383">
            <v>14280</v>
          </cell>
          <cell r="AD383">
            <v>16896</v>
          </cell>
          <cell r="AE383">
            <v>19680</v>
          </cell>
        </row>
        <row r="384">
          <cell r="Q384">
            <v>19680</v>
          </cell>
          <cell r="R384">
            <v>22032</v>
          </cell>
          <cell r="S384">
            <v>12000</v>
          </cell>
          <cell r="U384">
            <v>13056</v>
          </cell>
          <cell r="V384">
            <v>14280</v>
          </cell>
          <cell r="W384">
            <v>16896</v>
          </cell>
          <cell r="X384">
            <v>19680</v>
          </cell>
          <cell r="Y384">
            <v>22032</v>
          </cell>
          <cell r="Z384">
            <v>12000</v>
          </cell>
          <cell r="AB384">
            <v>13056</v>
          </cell>
          <cell r="AC384">
            <v>14280</v>
          </cell>
          <cell r="AD384">
            <v>16896</v>
          </cell>
          <cell r="AE384">
            <v>19680</v>
          </cell>
        </row>
        <row r="385">
          <cell r="Q385">
            <v>19680</v>
          </cell>
          <cell r="R385">
            <v>22032</v>
          </cell>
          <cell r="S385">
            <v>12000</v>
          </cell>
          <cell r="U385">
            <v>13056</v>
          </cell>
          <cell r="V385">
            <v>14280</v>
          </cell>
          <cell r="W385">
            <v>16896</v>
          </cell>
          <cell r="X385">
            <v>19680</v>
          </cell>
          <cell r="Y385">
            <v>22032</v>
          </cell>
          <cell r="Z385">
            <v>12000</v>
          </cell>
          <cell r="AB385">
            <v>13056</v>
          </cell>
          <cell r="AC385">
            <v>14280</v>
          </cell>
          <cell r="AD385">
            <v>16896</v>
          </cell>
          <cell r="AE385">
            <v>19680</v>
          </cell>
        </row>
        <row r="386">
          <cell r="Q386">
            <v>19680</v>
          </cell>
          <cell r="R386">
            <v>22032</v>
          </cell>
          <cell r="S386">
            <v>12000</v>
          </cell>
          <cell r="U386">
            <v>13056</v>
          </cell>
          <cell r="V386">
            <v>14280</v>
          </cell>
          <cell r="W386">
            <v>16896</v>
          </cell>
          <cell r="X386">
            <v>19680</v>
          </cell>
          <cell r="Y386">
            <v>22032</v>
          </cell>
          <cell r="Z386">
            <v>12000</v>
          </cell>
          <cell r="AB386">
            <v>13056</v>
          </cell>
          <cell r="AC386">
            <v>14280</v>
          </cell>
          <cell r="AD386">
            <v>16896</v>
          </cell>
          <cell r="AE386">
            <v>19680</v>
          </cell>
        </row>
        <row r="387">
          <cell r="Q387">
            <v>19680</v>
          </cell>
          <cell r="R387">
            <v>22032</v>
          </cell>
          <cell r="S387">
            <v>12000</v>
          </cell>
          <cell r="U387">
            <v>13056</v>
          </cell>
          <cell r="V387">
            <v>14280</v>
          </cell>
          <cell r="W387">
            <v>16896</v>
          </cell>
          <cell r="X387">
            <v>19680</v>
          </cell>
          <cell r="Y387">
            <v>22032</v>
          </cell>
          <cell r="Z387">
            <v>12000</v>
          </cell>
          <cell r="AB387">
            <v>13056</v>
          </cell>
          <cell r="AC387">
            <v>14280</v>
          </cell>
          <cell r="AD387">
            <v>16896</v>
          </cell>
          <cell r="AE387">
            <v>19680</v>
          </cell>
        </row>
        <row r="388">
          <cell r="Q388">
            <v>19680</v>
          </cell>
          <cell r="R388">
            <v>22032</v>
          </cell>
          <cell r="S388">
            <v>12000</v>
          </cell>
          <cell r="U388">
            <v>13056</v>
          </cell>
          <cell r="V388">
            <v>14280</v>
          </cell>
          <cell r="W388">
            <v>16896</v>
          </cell>
          <cell r="X388">
            <v>19680</v>
          </cell>
          <cell r="Y388">
            <v>22032</v>
          </cell>
          <cell r="Z388">
            <v>12000</v>
          </cell>
          <cell r="AB388">
            <v>13056</v>
          </cell>
          <cell r="AC388">
            <v>14280</v>
          </cell>
          <cell r="AD388">
            <v>16896</v>
          </cell>
          <cell r="AE388">
            <v>19680</v>
          </cell>
        </row>
        <row r="389">
          <cell r="Q389">
            <v>19680</v>
          </cell>
          <cell r="R389">
            <v>22032</v>
          </cell>
          <cell r="S389">
            <v>12000</v>
          </cell>
          <cell r="U389">
            <v>13056</v>
          </cell>
          <cell r="V389">
            <v>14280</v>
          </cell>
          <cell r="W389">
            <v>16896</v>
          </cell>
          <cell r="X389">
            <v>19680</v>
          </cell>
          <cell r="Y389">
            <v>22032</v>
          </cell>
          <cell r="Z389">
            <v>12000</v>
          </cell>
          <cell r="AB389">
            <v>13056</v>
          </cell>
          <cell r="AC389">
            <v>14280</v>
          </cell>
          <cell r="AD389">
            <v>16896</v>
          </cell>
          <cell r="AE389">
            <v>19680</v>
          </cell>
        </row>
        <row r="390">
          <cell r="Q390">
            <v>19680</v>
          </cell>
          <cell r="R390">
            <v>22032</v>
          </cell>
          <cell r="S390">
            <v>12000</v>
          </cell>
          <cell r="U390">
            <v>13056</v>
          </cell>
          <cell r="V390">
            <v>14280</v>
          </cell>
          <cell r="W390">
            <v>16896</v>
          </cell>
          <cell r="X390">
            <v>19680</v>
          </cell>
          <cell r="Y390">
            <v>22032</v>
          </cell>
          <cell r="Z390">
            <v>12000</v>
          </cell>
          <cell r="AB390">
            <v>13056</v>
          </cell>
          <cell r="AC390">
            <v>14280</v>
          </cell>
          <cell r="AD390">
            <v>16896</v>
          </cell>
          <cell r="AE390">
            <v>19680</v>
          </cell>
        </row>
        <row r="391">
          <cell r="Q391">
            <v>19680</v>
          </cell>
          <cell r="R391">
            <v>22032</v>
          </cell>
          <cell r="S391">
            <v>12000</v>
          </cell>
          <cell r="U391">
            <v>13056</v>
          </cell>
          <cell r="V391">
            <v>14280</v>
          </cell>
          <cell r="W391">
            <v>16896</v>
          </cell>
          <cell r="X391">
            <v>19680</v>
          </cell>
          <cell r="Y391">
            <v>22032</v>
          </cell>
          <cell r="Z391">
            <v>12000</v>
          </cell>
          <cell r="AB391">
            <v>13056</v>
          </cell>
          <cell r="AC391">
            <v>14280</v>
          </cell>
          <cell r="AD391">
            <v>16896</v>
          </cell>
          <cell r="AE391">
            <v>19680</v>
          </cell>
        </row>
        <row r="392">
          <cell r="Q392">
            <v>19680</v>
          </cell>
          <cell r="R392">
            <v>22032</v>
          </cell>
          <cell r="S392">
            <v>12000</v>
          </cell>
          <cell r="U392">
            <v>13056</v>
          </cell>
          <cell r="V392">
            <v>14280</v>
          </cell>
          <cell r="W392">
            <v>16896</v>
          </cell>
          <cell r="X392">
            <v>19680</v>
          </cell>
          <cell r="Y392">
            <v>22032</v>
          </cell>
          <cell r="Z392">
            <v>12000</v>
          </cell>
          <cell r="AB392">
            <v>13056</v>
          </cell>
          <cell r="AC392">
            <v>14280</v>
          </cell>
          <cell r="AD392">
            <v>16896</v>
          </cell>
          <cell r="AE392">
            <v>19680</v>
          </cell>
        </row>
        <row r="393">
          <cell r="Q393">
            <v>19680</v>
          </cell>
          <cell r="R393">
            <v>22032</v>
          </cell>
          <cell r="S393">
            <v>12000</v>
          </cell>
          <cell r="U393">
            <v>13056</v>
          </cell>
          <cell r="V393">
            <v>14280</v>
          </cell>
          <cell r="W393">
            <v>16896</v>
          </cell>
          <cell r="X393">
            <v>19680</v>
          </cell>
          <cell r="Y393">
            <v>22032</v>
          </cell>
          <cell r="Z393">
            <v>12000</v>
          </cell>
          <cell r="AB393">
            <v>13056</v>
          </cell>
          <cell r="AC393">
            <v>14280</v>
          </cell>
          <cell r="AD393">
            <v>16896</v>
          </cell>
          <cell r="AE393">
            <v>19680</v>
          </cell>
        </row>
        <row r="394">
          <cell r="Q394">
            <v>19680</v>
          </cell>
          <cell r="R394">
            <v>22032</v>
          </cell>
          <cell r="S394">
            <v>12000</v>
          </cell>
          <cell r="U394">
            <v>13056</v>
          </cell>
          <cell r="V394">
            <v>14280</v>
          </cell>
          <cell r="W394">
            <v>16896</v>
          </cell>
          <cell r="X394">
            <v>19680</v>
          </cell>
          <cell r="Y394">
            <v>22032</v>
          </cell>
          <cell r="Z394">
            <v>12000</v>
          </cell>
          <cell r="AB394">
            <v>13056</v>
          </cell>
          <cell r="AC394">
            <v>14280</v>
          </cell>
          <cell r="AD394">
            <v>16896</v>
          </cell>
          <cell r="AE394">
            <v>19680</v>
          </cell>
        </row>
        <row r="395">
          <cell r="Q395">
            <v>19680</v>
          </cell>
          <cell r="R395">
            <v>22032</v>
          </cell>
          <cell r="S395">
            <v>12000</v>
          </cell>
          <cell r="U395">
            <v>13056</v>
          </cell>
          <cell r="V395">
            <v>14280</v>
          </cell>
          <cell r="W395">
            <v>16896</v>
          </cell>
          <cell r="X395">
            <v>19680</v>
          </cell>
          <cell r="Y395">
            <v>22032</v>
          </cell>
          <cell r="Z395">
            <v>12000</v>
          </cell>
          <cell r="AB395">
            <v>13056</v>
          </cell>
          <cell r="AC395">
            <v>14280</v>
          </cell>
          <cell r="AD395">
            <v>16896</v>
          </cell>
          <cell r="AE395">
            <v>19680</v>
          </cell>
        </row>
        <row r="403">
          <cell r="Q403">
            <v>19680</v>
          </cell>
          <cell r="R403">
            <v>22032</v>
          </cell>
          <cell r="S403">
            <v>12000</v>
          </cell>
          <cell r="U403">
            <v>13056</v>
          </cell>
          <cell r="V403">
            <v>14280</v>
          </cell>
          <cell r="W403">
            <v>16896</v>
          </cell>
          <cell r="X403">
            <v>19680</v>
          </cell>
          <cell r="Y403">
            <v>22032</v>
          </cell>
          <cell r="Z403">
            <v>12000</v>
          </cell>
          <cell r="AB403">
            <v>13056</v>
          </cell>
          <cell r="AC403">
            <v>14280</v>
          </cell>
          <cell r="AD403">
            <v>16896</v>
          </cell>
          <cell r="AE403">
            <v>19680</v>
          </cell>
        </row>
        <row r="404">
          <cell r="Q404">
            <v>19680</v>
          </cell>
          <cell r="R404">
            <v>22032</v>
          </cell>
          <cell r="S404">
            <v>12000</v>
          </cell>
          <cell r="U404">
            <v>13056</v>
          </cell>
          <cell r="V404">
            <v>14280</v>
          </cell>
          <cell r="W404">
            <v>16896</v>
          </cell>
          <cell r="X404">
            <v>19680</v>
          </cell>
          <cell r="Y404">
            <v>22032</v>
          </cell>
          <cell r="Z404">
            <v>12000</v>
          </cell>
          <cell r="AB404">
            <v>13056</v>
          </cell>
          <cell r="AC404">
            <v>14280</v>
          </cell>
          <cell r="AD404">
            <v>16896</v>
          </cell>
          <cell r="AE404">
            <v>19680</v>
          </cell>
        </row>
        <row r="405">
          <cell r="Q405">
            <v>19680</v>
          </cell>
          <cell r="R405">
            <v>22032</v>
          </cell>
          <cell r="S405">
            <v>12000</v>
          </cell>
          <cell r="U405">
            <v>13056</v>
          </cell>
          <cell r="V405">
            <v>14280</v>
          </cell>
          <cell r="W405">
            <v>16896</v>
          </cell>
          <cell r="X405">
            <v>19680</v>
          </cell>
          <cell r="Y405">
            <v>22032</v>
          </cell>
          <cell r="Z405">
            <v>12000</v>
          </cell>
          <cell r="AB405">
            <v>13056</v>
          </cell>
          <cell r="AC405">
            <v>14280</v>
          </cell>
          <cell r="AD405">
            <v>16896</v>
          </cell>
          <cell r="AE405">
            <v>19680</v>
          </cell>
        </row>
        <row r="406">
          <cell r="Q406">
            <v>19680</v>
          </cell>
          <cell r="R406">
            <v>22032</v>
          </cell>
          <cell r="S406">
            <v>12000</v>
          </cell>
          <cell r="U406">
            <v>13056</v>
          </cell>
          <cell r="V406">
            <v>14280</v>
          </cell>
          <cell r="W406">
            <v>16896</v>
          </cell>
          <cell r="X406">
            <v>19680</v>
          </cell>
          <cell r="Y406">
            <v>22032</v>
          </cell>
          <cell r="Z406">
            <v>12000</v>
          </cell>
          <cell r="AB406">
            <v>13056</v>
          </cell>
          <cell r="AC406">
            <v>14280</v>
          </cell>
          <cell r="AD406">
            <v>16896</v>
          </cell>
          <cell r="AE406">
            <v>19680</v>
          </cell>
        </row>
        <row r="407">
          <cell r="Q407">
            <v>19680</v>
          </cell>
          <cell r="R407">
            <v>22032</v>
          </cell>
          <cell r="S407">
            <v>12000</v>
          </cell>
          <cell r="U407">
            <v>13056</v>
          </cell>
          <cell r="V407">
            <v>14280</v>
          </cell>
          <cell r="W407">
            <v>16896</v>
          </cell>
          <cell r="X407">
            <v>19680</v>
          </cell>
          <cell r="Y407">
            <v>22032</v>
          </cell>
          <cell r="Z407">
            <v>12000</v>
          </cell>
          <cell r="AB407">
            <v>13056</v>
          </cell>
          <cell r="AC407">
            <v>14280</v>
          </cell>
          <cell r="AD407">
            <v>16896</v>
          </cell>
          <cell r="AE407">
            <v>19680</v>
          </cell>
        </row>
        <row r="408">
          <cell r="Q408">
            <v>19680</v>
          </cell>
          <cell r="R408">
            <v>22032</v>
          </cell>
          <cell r="S408">
            <v>12000</v>
          </cell>
          <cell r="U408">
            <v>13056</v>
          </cell>
          <cell r="V408">
            <v>14280</v>
          </cell>
          <cell r="W408">
            <v>16896</v>
          </cell>
          <cell r="X408">
            <v>19680</v>
          </cell>
          <cell r="Y408">
            <v>22032</v>
          </cell>
          <cell r="Z408">
            <v>12000</v>
          </cell>
          <cell r="AB408">
            <v>13056</v>
          </cell>
          <cell r="AC408">
            <v>14280</v>
          </cell>
          <cell r="AD408">
            <v>16896</v>
          </cell>
          <cell r="AE408">
            <v>19680</v>
          </cell>
        </row>
        <row r="409">
          <cell r="Q409">
            <v>19680</v>
          </cell>
          <cell r="R409">
            <v>22032</v>
          </cell>
          <cell r="S409">
            <v>12000</v>
          </cell>
          <cell r="U409">
            <v>13056</v>
          </cell>
          <cell r="V409">
            <v>14280</v>
          </cell>
          <cell r="W409">
            <v>16896</v>
          </cell>
          <cell r="X409">
            <v>19680</v>
          </cell>
          <cell r="Y409">
            <v>22032</v>
          </cell>
          <cell r="Z409">
            <v>12000</v>
          </cell>
          <cell r="AB409">
            <v>13056</v>
          </cell>
          <cell r="AC409">
            <v>14280</v>
          </cell>
          <cell r="AD409">
            <v>16896</v>
          </cell>
          <cell r="AE409">
            <v>19680</v>
          </cell>
        </row>
        <row r="410">
          <cell r="Q410">
            <v>19680</v>
          </cell>
          <cell r="R410">
            <v>22032</v>
          </cell>
          <cell r="S410">
            <v>12000</v>
          </cell>
          <cell r="U410">
            <v>13056</v>
          </cell>
          <cell r="V410">
            <v>14280</v>
          </cell>
          <cell r="W410">
            <v>16896</v>
          </cell>
          <cell r="X410">
            <v>19680</v>
          </cell>
          <cell r="Y410">
            <v>22032</v>
          </cell>
          <cell r="Z410">
            <v>12000</v>
          </cell>
          <cell r="AB410">
            <v>13056</v>
          </cell>
          <cell r="AC410">
            <v>14280</v>
          </cell>
          <cell r="AD410">
            <v>16896</v>
          </cell>
          <cell r="AE410">
            <v>19680</v>
          </cell>
        </row>
        <row r="411">
          <cell r="Q411">
            <v>19680</v>
          </cell>
          <cell r="R411">
            <v>22032</v>
          </cell>
          <cell r="S411">
            <v>12000</v>
          </cell>
          <cell r="U411">
            <v>13056</v>
          </cell>
          <cell r="V411">
            <v>14280</v>
          </cell>
          <cell r="W411">
            <v>16896</v>
          </cell>
          <cell r="X411">
            <v>19680</v>
          </cell>
          <cell r="Y411">
            <v>22032</v>
          </cell>
          <cell r="Z411">
            <v>12000</v>
          </cell>
          <cell r="AB411">
            <v>13056</v>
          </cell>
          <cell r="AC411">
            <v>14280</v>
          </cell>
          <cell r="AD411">
            <v>16896</v>
          </cell>
          <cell r="AE411">
            <v>19680</v>
          </cell>
        </row>
        <row r="412">
          <cell r="Q412">
            <v>19680</v>
          </cell>
          <cell r="R412">
            <v>22032</v>
          </cell>
          <cell r="S412">
            <v>12000</v>
          </cell>
          <cell r="U412">
            <v>13056</v>
          </cell>
          <cell r="V412">
            <v>14280</v>
          </cell>
          <cell r="W412">
            <v>16896</v>
          </cell>
          <cell r="X412">
            <v>19680</v>
          </cell>
          <cell r="Y412">
            <v>22032</v>
          </cell>
          <cell r="Z412">
            <v>12000</v>
          </cell>
          <cell r="AB412">
            <v>13056</v>
          </cell>
          <cell r="AC412">
            <v>14280</v>
          </cell>
          <cell r="AD412">
            <v>16896</v>
          </cell>
          <cell r="AE412">
            <v>19680</v>
          </cell>
        </row>
        <row r="424">
          <cell r="Q424">
            <v>28596</v>
          </cell>
          <cell r="R424">
            <v>30960</v>
          </cell>
          <cell r="S424">
            <v>35520</v>
          </cell>
          <cell r="T424">
            <v>53904</v>
          </cell>
          <cell r="U424">
            <v>21288</v>
          </cell>
          <cell r="V424">
            <v>22512</v>
          </cell>
          <cell r="W424">
            <v>25536</v>
          </cell>
          <cell r="X424">
            <v>28596</v>
          </cell>
          <cell r="Y424">
            <v>30960</v>
          </cell>
          <cell r="Z424">
            <v>35520</v>
          </cell>
          <cell r="AB424">
            <v>21288</v>
          </cell>
          <cell r="AC424">
            <v>22512</v>
          </cell>
          <cell r="AD424">
            <v>25536</v>
          </cell>
          <cell r="AE424">
            <v>28596</v>
          </cell>
          <cell r="AN424">
            <v>25800</v>
          </cell>
        </row>
        <row r="425">
          <cell r="Q425">
            <v>28596</v>
          </cell>
          <cell r="R425">
            <v>30960</v>
          </cell>
          <cell r="S425">
            <v>35520</v>
          </cell>
          <cell r="T425">
            <v>53904</v>
          </cell>
          <cell r="U425">
            <v>21288</v>
          </cell>
          <cell r="V425">
            <v>22512</v>
          </cell>
          <cell r="W425">
            <v>25536</v>
          </cell>
          <cell r="X425">
            <v>28596</v>
          </cell>
          <cell r="Y425">
            <v>30960</v>
          </cell>
          <cell r="Z425">
            <v>35520</v>
          </cell>
          <cell r="AB425">
            <v>21288</v>
          </cell>
          <cell r="AC425">
            <v>22512</v>
          </cell>
          <cell r="AD425">
            <v>25536</v>
          </cell>
          <cell r="AE425">
            <v>28596</v>
          </cell>
          <cell r="AN425">
            <v>25800</v>
          </cell>
        </row>
        <row r="426">
          <cell r="Q426">
            <v>28596</v>
          </cell>
          <cell r="R426">
            <v>30960</v>
          </cell>
          <cell r="S426">
            <v>35520</v>
          </cell>
          <cell r="T426">
            <v>53904</v>
          </cell>
          <cell r="U426">
            <v>21288</v>
          </cell>
          <cell r="V426">
            <v>22512</v>
          </cell>
          <cell r="W426">
            <v>25536</v>
          </cell>
          <cell r="X426">
            <v>28596</v>
          </cell>
          <cell r="Y426">
            <v>30960</v>
          </cell>
          <cell r="Z426">
            <v>35520</v>
          </cell>
          <cell r="AB426">
            <v>21288</v>
          </cell>
          <cell r="AC426">
            <v>22512</v>
          </cell>
          <cell r="AD426">
            <v>25536</v>
          </cell>
          <cell r="AE426">
            <v>28596</v>
          </cell>
          <cell r="AN426">
            <v>25800</v>
          </cell>
        </row>
        <row r="427">
          <cell r="Q427">
            <v>28596</v>
          </cell>
          <cell r="R427">
            <v>30960</v>
          </cell>
          <cell r="S427">
            <v>35520</v>
          </cell>
          <cell r="T427">
            <v>53904</v>
          </cell>
          <cell r="U427">
            <v>21288</v>
          </cell>
          <cell r="V427">
            <v>22512</v>
          </cell>
          <cell r="W427">
            <v>25536</v>
          </cell>
          <cell r="X427">
            <v>28596</v>
          </cell>
          <cell r="Y427">
            <v>30960</v>
          </cell>
          <cell r="Z427">
            <v>35520</v>
          </cell>
          <cell r="AB427">
            <v>21288</v>
          </cell>
          <cell r="AC427">
            <v>22512</v>
          </cell>
          <cell r="AD427">
            <v>25536</v>
          </cell>
          <cell r="AE427">
            <v>28596</v>
          </cell>
          <cell r="AN427">
            <v>25800</v>
          </cell>
        </row>
        <row r="428">
          <cell r="Q428">
            <v>28596</v>
          </cell>
          <cell r="R428">
            <v>30960</v>
          </cell>
          <cell r="S428">
            <v>35520</v>
          </cell>
          <cell r="T428">
            <v>53904</v>
          </cell>
          <cell r="U428">
            <v>21288</v>
          </cell>
          <cell r="V428">
            <v>22512</v>
          </cell>
          <cell r="W428">
            <v>25536</v>
          </cell>
          <cell r="X428">
            <v>28596</v>
          </cell>
          <cell r="Y428">
            <v>30960</v>
          </cell>
          <cell r="Z428">
            <v>35520</v>
          </cell>
          <cell r="AB428">
            <v>21288</v>
          </cell>
          <cell r="AC428">
            <v>22512</v>
          </cell>
          <cell r="AD428">
            <v>25536</v>
          </cell>
          <cell r="AE428">
            <v>28596</v>
          </cell>
          <cell r="AN428">
            <v>25800</v>
          </cell>
        </row>
        <row r="429">
          <cell r="Q429">
            <v>28596</v>
          </cell>
          <cell r="R429">
            <v>30960</v>
          </cell>
          <cell r="S429">
            <v>36960</v>
          </cell>
          <cell r="T429">
            <v>67560</v>
          </cell>
          <cell r="U429">
            <v>21288</v>
          </cell>
          <cell r="V429">
            <v>22512</v>
          </cell>
          <cell r="W429">
            <v>25536</v>
          </cell>
          <cell r="X429">
            <v>28596</v>
          </cell>
          <cell r="Y429">
            <v>30960</v>
          </cell>
          <cell r="Z429">
            <v>36960</v>
          </cell>
          <cell r="AB429">
            <v>21288</v>
          </cell>
          <cell r="AC429">
            <v>22512</v>
          </cell>
          <cell r="AD429">
            <v>25536</v>
          </cell>
          <cell r="AE429">
            <v>28596</v>
          </cell>
          <cell r="AN429">
            <v>25800</v>
          </cell>
        </row>
        <row r="430">
          <cell r="Q430">
            <v>28596</v>
          </cell>
          <cell r="R430">
            <v>30960</v>
          </cell>
          <cell r="S430">
            <v>36960</v>
          </cell>
          <cell r="T430">
            <v>67560</v>
          </cell>
          <cell r="U430">
            <v>21288</v>
          </cell>
          <cell r="V430">
            <v>22512</v>
          </cell>
          <cell r="W430">
            <v>25536</v>
          </cell>
          <cell r="X430">
            <v>28596</v>
          </cell>
          <cell r="Y430">
            <v>30960</v>
          </cell>
          <cell r="Z430">
            <v>36960</v>
          </cell>
          <cell r="AB430">
            <v>21288</v>
          </cell>
          <cell r="AC430">
            <v>22512</v>
          </cell>
          <cell r="AD430">
            <v>25536</v>
          </cell>
          <cell r="AE430">
            <v>28596</v>
          </cell>
          <cell r="AN430">
            <v>25800</v>
          </cell>
        </row>
        <row r="431">
          <cell r="Q431">
            <v>28596</v>
          </cell>
          <cell r="R431">
            <v>30960</v>
          </cell>
          <cell r="S431">
            <v>36960</v>
          </cell>
          <cell r="T431">
            <v>67560</v>
          </cell>
          <cell r="U431">
            <v>21288</v>
          </cell>
          <cell r="V431">
            <v>22512</v>
          </cell>
          <cell r="W431">
            <v>25536</v>
          </cell>
          <cell r="X431">
            <v>28596</v>
          </cell>
          <cell r="Y431">
            <v>30960</v>
          </cell>
          <cell r="Z431">
            <v>36960</v>
          </cell>
          <cell r="AB431">
            <v>21288</v>
          </cell>
          <cell r="AC431">
            <v>22512</v>
          </cell>
          <cell r="AD431">
            <v>25536</v>
          </cell>
          <cell r="AE431">
            <v>28596</v>
          </cell>
          <cell r="AN431">
            <v>25800</v>
          </cell>
        </row>
        <row r="432">
          <cell r="Q432">
            <v>28596</v>
          </cell>
          <cell r="R432">
            <v>30960</v>
          </cell>
          <cell r="S432">
            <v>36960</v>
          </cell>
          <cell r="T432">
            <v>67560</v>
          </cell>
          <cell r="U432">
            <v>21288</v>
          </cell>
          <cell r="V432">
            <v>22512</v>
          </cell>
          <cell r="W432">
            <v>25536</v>
          </cell>
          <cell r="X432">
            <v>28596</v>
          </cell>
          <cell r="Y432">
            <v>30960</v>
          </cell>
          <cell r="Z432">
            <v>36960</v>
          </cell>
          <cell r="AB432">
            <v>21288</v>
          </cell>
          <cell r="AC432">
            <v>22512</v>
          </cell>
          <cell r="AD432">
            <v>25536</v>
          </cell>
          <cell r="AE432">
            <v>28596</v>
          </cell>
          <cell r="AN432">
            <v>25800</v>
          </cell>
        </row>
        <row r="433">
          <cell r="Q433">
            <v>28596</v>
          </cell>
          <cell r="R433">
            <v>30960</v>
          </cell>
          <cell r="S433">
            <v>36960</v>
          </cell>
          <cell r="T433">
            <v>67560</v>
          </cell>
          <cell r="U433">
            <v>21288</v>
          </cell>
          <cell r="V433">
            <v>22512</v>
          </cell>
          <cell r="W433">
            <v>25536</v>
          </cell>
          <cell r="X433">
            <v>28596</v>
          </cell>
          <cell r="Y433">
            <v>30960</v>
          </cell>
          <cell r="Z433">
            <v>36960</v>
          </cell>
          <cell r="AB433">
            <v>21288</v>
          </cell>
          <cell r="AC433">
            <v>22512</v>
          </cell>
          <cell r="AD433">
            <v>25536</v>
          </cell>
          <cell r="AE433">
            <v>28596</v>
          </cell>
          <cell r="AN433">
            <v>25800</v>
          </cell>
        </row>
        <row r="434">
          <cell r="T434">
            <v>72960</v>
          </cell>
          <cell r="AN434">
            <v>25800</v>
          </cell>
        </row>
        <row r="435">
          <cell r="T435">
            <v>72960</v>
          </cell>
        </row>
        <row r="436">
          <cell r="T436">
            <v>72960</v>
          </cell>
        </row>
        <row r="437">
          <cell r="S437">
            <v>36960</v>
          </cell>
        </row>
        <row r="529">
          <cell r="D529">
            <v>3660</v>
          </cell>
          <cell r="E529">
            <v>3660</v>
          </cell>
          <cell r="N529">
            <v>12000</v>
          </cell>
          <cell r="O529">
            <v>12000</v>
          </cell>
          <cell r="P529">
            <v>12000</v>
          </cell>
          <cell r="Q529">
            <v>3660</v>
          </cell>
          <cell r="R529">
            <v>3660</v>
          </cell>
          <cell r="S529">
            <v>12000</v>
          </cell>
          <cell r="U529">
            <v>3660</v>
          </cell>
          <cell r="V529">
            <v>3660</v>
          </cell>
          <cell r="W529">
            <v>3660</v>
          </cell>
          <cell r="X529">
            <v>3660</v>
          </cell>
          <cell r="Y529">
            <v>3660</v>
          </cell>
          <cell r="Z529">
            <v>12000</v>
          </cell>
          <cell r="AA529">
            <v>12000</v>
          </cell>
          <cell r="AB529">
            <v>3660</v>
          </cell>
          <cell r="AC529">
            <v>3660</v>
          </cell>
          <cell r="AD529">
            <v>3660</v>
          </cell>
          <cell r="AE529">
            <v>3660</v>
          </cell>
          <cell r="AF529">
            <v>3660</v>
          </cell>
          <cell r="AG529">
            <v>3660</v>
          </cell>
          <cell r="AH529">
            <v>3660</v>
          </cell>
          <cell r="AI529">
            <v>3660</v>
          </cell>
          <cell r="AM529">
            <v>12000</v>
          </cell>
        </row>
        <row r="530">
          <cell r="D530">
            <v>3660</v>
          </cell>
          <cell r="E530">
            <v>3660</v>
          </cell>
          <cell r="N530">
            <v>12000</v>
          </cell>
          <cell r="O530">
            <v>12000</v>
          </cell>
          <cell r="P530">
            <v>12000</v>
          </cell>
          <cell r="Q530">
            <v>3660</v>
          </cell>
          <cell r="R530">
            <v>3660</v>
          </cell>
          <cell r="S530">
            <v>12000</v>
          </cell>
          <cell r="U530">
            <v>3660</v>
          </cell>
          <cell r="V530">
            <v>3660</v>
          </cell>
          <cell r="W530">
            <v>3660</v>
          </cell>
          <cell r="X530">
            <v>3660</v>
          </cell>
          <cell r="Y530">
            <v>3660</v>
          </cell>
          <cell r="Z530">
            <v>12000</v>
          </cell>
          <cell r="AA530">
            <v>12000</v>
          </cell>
          <cell r="AB530">
            <v>3660</v>
          </cell>
          <cell r="AC530">
            <v>3660</v>
          </cell>
          <cell r="AD530">
            <v>3660</v>
          </cell>
          <cell r="AE530">
            <v>3660</v>
          </cell>
          <cell r="AF530">
            <v>3660</v>
          </cell>
          <cell r="AG530">
            <v>3660</v>
          </cell>
          <cell r="AH530">
            <v>3660</v>
          </cell>
          <cell r="AI530">
            <v>3660</v>
          </cell>
          <cell r="AM530">
            <v>12000</v>
          </cell>
        </row>
        <row r="531">
          <cell r="D531">
            <v>3660</v>
          </cell>
          <cell r="E531">
            <v>3660</v>
          </cell>
          <cell r="N531">
            <v>12000</v>
          </cell>
          <cell r="O531">
            <v>12000</v>
          </cell>
          <cell r="P531">
            <v>12000</v>
          </cell>
          <cell r="Q531">
            <v>3660</v>
          </cell>
          <cell r="R531">
            <v>3660</v>
          </cell>
          <cell r="S531">
            <v>12000</v>
          </cell>
          <cell r="U531">
            <v>3660</v>
          </cell>
          <cell r="V531">
            <v>3660</v>
          </cell>
          <cell r="W531">
            <v>3660</v>
          </cell>
          <cell r="X531">
            <v>3660</v>
          </cell>
          <cell r="Y531">
            <v>3660</v>
          </cell>
          <cell r="Z531">
            <v>12000</v>
          </cell>
          <cell r="AA531">
            <v>12000</v>
          </cell>
          <cell r="AB531">
            <v>3660</v>
          </cell>
          <cell r="AC531">
            <v>3660</v>
          </cell>
          <cell r="AD531">
            <v>3660</v>
          </cell>
          <cell r="AE531">
            <v>3660</v>
          </cell>
          <cell r="AF531">
            <v>3660</v>
          </cell>
          <cell r="AG531">
            <v>3660</v>
          </cell>
          <cell r="AH531">
            <v>3660</v>
          </cell>
          <cell r="AI531">
            <v>3660</v>
          </cell>
          <cell r="AM531">
            <v>12000</v>
          </cell>
        </row>
        <row r="532">
          <cell r="D532">
            <v>3660</v>
          </cell>
          <cell r="E532">
            <v>3660</v>
          </cell>
          <cell r="N532">
            <v>12000</v>
          </cell>
          <cell r="O532">
            <v>12000</v>
          </cell>
          <cell r="P532">
            <v>12000</v>
          </cell>
          <cell r="Q532">
            <v>3660</v>
          </cell>
          <cell r="R532">
            <v>3660</v>
          </cell>
          <cell r="S532">
            <v>12000</v>
          </cell>
          <cell r="U532">
            <v>3660</v>
          </cell>
          <cell r="V532">
            <v>3660</v>
          </cell>
          <cell r="W532">
            <v>3660</v>
          </cell>
          <cell r="X532">
            <v>3660</v>
          </cell>
          <cell r="Y532">
            <v>3660</v>
          </cell>
          <cell r="Z532">
            <v>12000</v>
          </cell>
          <cell r="AA532">
            <v>12000</v>
          </cell>
          <cell r="AB532">
            <v>3660</v>
          </cell>
          <cell r="AC532">
            <v>3660</v>
          </cell>
          <cell r="AD532">
            <v>3660</v>
          </cell>
          <cell r="AE532">
            <v>3660</v>
          </cell>
          <cell r="AF532">
            <v>3660</v>
          </cell>
          <cell r="AG532">
            <v>3660</v>
          </cell>
          <cell r="AH532">
            <v>3660</v>
          </cell>
          <cell r="AI532">
            <v>3660</v>
          </cell>
          <cell r="AM532">
            <v>12000</v>
          </cell>
        </row>
        <row r="533">
          <cell r="D533">
            <v>3660</v>
          </cell>
          <cell r="E533">
            <v>3660</v>
          </cell>
          <cell r="N533">
            <v>12000</v>
          </cell>
          <cell r="O533">
            <v>12000</v>
          </cell>
          <cell r="P533">
            <v>12000</v>
          </cell>
          <cell r="Q533">
            <v>3660</v>
          </cell>
          <cell r="R533">
            <v>3660</v>
          </cell>
          <cell r="S533">
            <v>12000</v>
          </cell>
          <cell r="U533">
            <v>3660</v>
          </cell>
          <cell r="V533">
            <v>3660</v>
          </cell>
          <cell r="W533">
            <v>3660</v>
          </cell>
          <cell r="X533">
            <v>3660</v>
          </cell>
          <cell r="Y533">
            <v>3660</v>
          </cell>
          <cell r="Z533">
            <v>12000</v>
          </cell>
          <cell r="AA533">
            <v>12000</v>
          </cell>
          <cell r="AB533">
            <v>3660</v>
          </cell>
          <cell r="AC533">
            <v>3660</v>
          </cell>
          <cell r="AD533">
            <v>3660</v>
          </cell>
          <cell r="AE533">
            <v>3660</v>
          </cell>
          <cell r="AF533">
            <v>3660</v>
          </cell>
          <cell r="AG533">
            <v>3660</v>
          </cell>
          <cell r="AH533">
            <v>3660</v>
          </cell>
          <cell r="AI533">
            <v>3660</v>
          </cell>
          <cell r="AM533">
            <v>12000</v>
          </cell>
        </row>
        <row r="534">
          <cell r="D534">
            <v>3660</v>
          </cell>
          <cell r="E534">
            <v>3660</v>
          </cell>
          <cell r="N534">
            <v>12000</v>
          </cell>
          <cell r="O534">
            <v>12000</v>
          </cell>
          <cell r="P534">
            <v>12000</v>
          </cell>
          <cell r="Q534">
            <v>3660</v>
          </cell>
          <cell r="R534">
            <v>3660</v>
          </cell>
          <cell r="S534">
            <v>12000</v>
          </cell>
          <cell r="U534">
            <v>3660</v>
          </cell>
          <cell r="V534">
            <v>3660</v>
          </cell>
          <cell r="W534">
            <v>3660</v>
          </cell>
          <cell r="X534">
            <v>3660</v>
          </cell>
          <cell r="Y534">
            <v>3660</v>
          </cell>
          <cell r="Z534">
            <v>12000</v>
          </cell>
          <cell r="AA534">
            <v>12000</v>
          </cell>
          <cell r="AB534">
            <v>3660</v>
          </cell>
          <cell r="AC534">
            <v>3660</v>
          </cell>
          <cell r="AD534">
            <v>3660</v>
          </cell>
          <cell r="AE534">
            <v>3660</v>
          </cell>
          <cell r="AF534">
            <v>3660</v>
          </cell>
          <cell r="AG534">
            <v>3660</v>
          </cell>
          <cell r="AH534">
            <v>3660</v>
          </cell>
          <cell r="AI534">
            <v>3660</v>
          </cell>
          <cell r="AM534">
            <v>12000</v>
          </cell>
        </row>
        <row r="535">
          <cell r="D535">
            <v>3660</v>
          </cell>
          <cell r="E535">
            <v>3660</v>
          </cell>
          <cell r="N535">
            <v>12000</v>
          </cell>
          <cell r="O535">
            <v>12000</v>
          </cell>
          <cell r="P535">
            <v>12000</v>
          </cell>
          <cell r="Q535">
            <v>3660</v>
          </cell>
          <cell r="R535">
            <v>3660</v>
          </cell>
          <cell r="S535">
            <v>12000</v>
          </cell>
          <cell r="U535">
            <v>3660</v>
          </cell>
          <cell r="V535">
            <v>3660</v>
          </cell>
          <cell r="W535">
            <v>3660</v>
          </cell>
          <cell r="X535">
            <v>3660</v>
          </cell>
          <cell r="Y535">
            <v>3660</v>
          </cell>
          <cell r="Z535">
            <v>12000</v>
          </cell>
          <cell r="AA535">
            <v>12000</v>
          </cell>
          <cell r="AB535">
            <v>3660</v>
          </cell>
          <cell r="AC535">
            <v>3660</v>
          </cell>
          <cell r="AD535">
            <v>3660</v>
          </cell>
          <cell r="AE535">
            <v>3660</v>
          </cell>
          <cell r="AF535">
            <v>3660</v>
          </cell>
          <cell r="AG535">
            <v>3660</v>
          </cell>
          <cell r="AH535">
            <v>3660</v>
          </cell>
          <cell r="AI535">
            <v>3660</v>
          </cell>
          <cell r="AM535">
            <v>12000</v>
          </cell>
        </row>
        <row r="536">
          <cell r="D536">
            <v>3660</v>
          </cell>
          <cell r="E536">
            <v>3660</v>
          </cell>
          <cell r="N536">
            <v>12000</v>
          </cell>
          <cell r="O536">
            <v>12000</v>
          </cell>
          <cell r="P536">
            <v>12000</v>
          </cell>
          <cell r="Q536">
            <v>3660</v>
          </cell>
          <cell r="R536">
            <v>3660</v>
          </cell>
          <cell r="S536">
            <v>12000</v>
          </cell>
          <cell r="U536">
            <v>3660</v>
          </cell>
          <cell r="V536">
            <v>3660</v>
          </cell>
          <cell r="W536">
            <v>3660</v>
          </cell>
          <cell r="X536">
            <v>3660</v>
          </cell>
          <cell r="Y536">
            <v>3660</v>
          </cell>
          <cell r="Z536">
            <v>12000</v>
          </cell>
          <cell r="AA536">
            <v>12000</v>
          </cell>
          <cell r="AB536">
            <v>3660</v>
          </cell>
          <cell r="AC536">
            <v>3660</v>
          </cell>
          <cell r="AD536">
            <v>3660</v>
          </cell>
          <cell r="AE536">
            <v>3660</v>
          </cell>
          <cell r="AF536">
            <v>3660</v>
          </cell>
          <cell r="AG536">
            <v>3660</v>
          </cell>
          <cell r="AH536">
            <v>3660</v>
          </cell>
          <cell r="AI536">
            <v>3660</v>
          </cell>
          <cell r="AM536">
            <v>12000</v>
          </cell>
        </row>
        <row r="537">
          <cell r="D537">
            <v>3660</v>
          </cell>
          <cell r="E537">
            <v>3660</v>
          </cell>
          <cell r="N537">
            <v>12000</v>
          </cell>
          <cell r="O537">
            <v>12000</v>
          </cell>
          <cell r="P537">
            <v>12000</v>
          </cell>
          <cell r="Q537">
            <v>3660</v>
          </cell>
          <cell r="R537">
            <v>3660</v>
          </cell>
          <cell r="S537">
            <v>12000</v>
          </cell>
          <cell r="U537">
            <v>3660</v>
          </cell>
          <cell r="V537">
            <v>3660</v>
          </cell>
          <cell r="W537">
            <v>3660</v>
          </cell>
          <cell r="X537">
            <v>3660</v>
          </cell>
          <cell r="Y537">
            <v>3660</v>
          </cell>
          <cell r="Z537">
            <v>12000</v>
          </cell>
          <cell r="AA537">
            <v>12000</v>
          </cell>
          <cell r="AB537">
            <v>3660</v>
          </cell>
          <cell r="AC537">
            <v>3660</v>
          </cell>
          <cell r="AD537">
            <v>3660</v>
          </cell>
          <cell r="AE537">
            <v>3660</v>
          </cell>
          <cell r="AF537">
            <v>3660</v>
          </cell>
          <cell r="AG537">
            <v>3660</v>
          </cell>
          <cell r="AH537">
            <v>3660</v>
          </cell>
          <cell r="AI537">
            <v>3660</v>
          </cell>
          <cell r="AM537">
            <v>12000</v>
          </cell>
        </row>
        <row r="538">
          <cell r="D538">
            <v>3660</v>
          </cell>
          <cell r="E538">
            <v>3660</v>
          </cell>
          <cell r="N538">
            <v>12000</v>
          </cell>
          <cell r="O538">
            <v>12000</v>
          </cell>
          <cell r="P538">
            <v>12000</v>
          </cell>
          <cell r="Q538">
            <v>3660</v>
          </cell>
          <cell r="R538">
            <v>3660</v>
          </cell>
          <cell r="S538">
            <v>12000</v>
          </cell>
          <cell r="U538">
            <v>3660</v>
          </cell>
          <cell r="V538">
            <v>3660</v>
          </cell>
          <cell r="W538">
            <v>3660</v>
          </cell>
          <cell r="X538">
            <v>3660</v>
          </cell>
          <cell r="Y538">
            <v>3660</v>
          </cell>
          <cell r="Z538">
            <v>12000</v>
          </cell>
          <cell r="AA538">
            <v>12000</v>
          </cell>
          <cell r="AB538">
            <v>3660</v>
          </cell>
          <cell r="AC538">
            <v>3660</v>
          </cell>
          <cell r="AD538">
            <v>3660</v>
          </cell>
          <cell r="AE538">
            <v>3660</v>
          </cell>
          <cell r="AF538">
            <v>3660</v>
          </cell>
          <cell r="AG538">
            <v>3660</v>
          </cell>
          <cell r="AH538">
            <v>3660</v>
          </cell>
          <cell r="AI538">
            <v>3660</v>
          </cell>
          <cell r="AM538">
            <v>12000</v>
          </cell>
        </row>
        <row r="539">
          <cell r="D539">
            <v>3660</v>
          </cell>
          <cell r="E539">
            <v>3660</v>
          </cell>
          <cell r="N539">
            <v>12000</v>
          </cell>
          <cell r="O539">
            <v>12000</v>
          </cell>
          <cell r="P539">
            <v>12000</v>
          </cell>
          <cell r="Q539">
            <v>3660</v>
          </cell>
          <cell r="R539">
            <v>3660</v>
          </cell>
          <cell r="S539">
            <v>12000</v>
          </cell>
          <cell r="U539">
            <v>3660</v>
          </cell>
          <cell r="V539">
            <v>3660</v>
          </cell>
          <cell r="W539">
            <v>3660</v>
          </cell>
          <cell r="X539">
            <v>3660</v>
          </cell>
          <cell r="Y539">
            <v>3660</v>
          </cell>
          <cell r="Z539">
            <v>12000</v>
          </cell>
          <cell r="AA539">
            <v>12000</v>
          </cell>
          <cell r="AB539">
            <v>3660</v>
          </cell>
          <cell r="AC539">
            <v>3660</v>
          </cell>
          <cell r="AD539">
            <v>3660</v>
          </cell>
          <cell r="AE539">
            <v>3660</v>
          </cell>
          <cell r="AF539">
            <v>3660</v>
          </cell>
          <cell r="AG539">
            <v>3660</v>
          </cell>
          <cell r="AH539">
            <v>3660</v>
          </cell>
          <cell r="AI539">
            <v>3660</v>
          </cell>
          <cell r="AM539">
            <v>12000</v>
          </cell>
        </row>
        <row r="540">
          <cell r="D540">
            <v>3660</v>
          </cell>
          <cell r="E540">
            <v>3660</v>
          </cell>
          <cell r="N540">
            <v>12000</v>
          </cell>
          <cell r="O540">
            <v>12000</v>
          </cell>
          <cell r="P540">
            <v>12000</v>
          </cell>
          <cell r="Q540">
            <v>3660</v>
          </cell>
          <cell r="R540">
            <v>3660</v>
          </cell>
          <cell r="S540">
            <v>12000</v>
          </cell>
          <cell r="U540">
            <v>3660</v>
          </cell>
          <cell r="V540">
            <v>3660</v>
          </cell>
          <cell r="W540">
            <v>3660</v>
          </cell>
          <cell r="X540">
            <v>3660</v>
          </cell>
          <cell r="Y540">
            <v>3660</v>
          </cell>
          <cell r="Z540">
            <v>12000</v>
          </cell>
          <cell r="AA540">
            <v>12000</v>
          </cell>
          <cell r="AB540">
            <v>3660</v>
          </cell>
          <cell r="AC540">
            <v>3660</v>
          </cell>
          <cell r="AD540">
            <v>3660</v>
          </cell>
          <cell r="AE540">
            <v>3660</v>
          </cell>
          <cell r="AF540">
            <v>3660</v>
          </cell>
          <cell r="AG540">
            <v>3660</v>
          </cell>
          <cell r="AH540">
            <v>3660</v>
          </cell>
          <cell r="AI540">
            <v>3660</v>
          </cell>
          <cell r="AM540">
            <v>12000</v>
          </cell>
        </row>
        <row r="541">
          <cell r="D541">
            <v>3660</v>
          </cell>
          <cell r="E541">
            <v>3660</v>
          </cell>
          <cell r="N541">
            <v>12000</v>
          </cell>
          <cell r="O541">
            <v>12000</v>
          </cell>
          <cell r="P541">
            <v>12000</v>
          </cell>
          <cell r="Q541">
            <v>3660</v>
          </cell>
          <cell r="R541">
            <v>3660</v>
          </cell>
          <cell r="S541">
            <v>12000</v>
          </cell>
          <cell r="U541">
            <v>3660</v>
          </cell>
          <cell r="V541">
            <v>3660</v>
          </cell>
          <cell r="W541">
            <v>3660</v>
          </cell>
          <cell r="X541">
            <v>3660</v>
          </cell>
          <cell r="Y541">
            <v>3660</v>
          </cell>
          <cell r="Z541">
            <v>12000</v>
          </cell>
          <cell r="AA541">
            <v>12000</v>
          </cell>
          <cell r="AB541">
            <v>3660</v>
          </cell>
          <cell r="AC541">
            <v>3660</v>
          </cell>
          <cell r="AD541">
            <v>3660</v>
          </cell>
          <cell r="AE541">
            <v>3660</v>
          </cell>
          <cell r="AF541">
            <v>3660</v>
          </cell>
          <cell r="AG541">
            <v>3660</v>
          </cell>
          <cell r="AH541">
            <v>3660</v>
          </cell>
          <cell r="AI541">
            <v>3660</v>
          </cell>
          <cell r="AM541">
            <v>12000</v>
          </cell>
        </row>
        <row r="542">
          <cell r="D542">
            <v>3660</v>
          </cell>
          <cell r="E542">
            <v>3660</v>
          </cell>
          <cell r="N542">
            <v>12000</v>
          </cell>
          <cell r="O542">
            <v>12000</v>
          </cell>
          <cell r="P542">
            <v>12000</v>
          </cell>
          <cell r="Q542">
            <v>3660</v>
          </cell>
          <cell r="R542">
            <v>3660</v>
          </cell>
          <cell r="S542">
            <v>12000</v>
          </cell>
          <cell r="U542">
            <v>3660</v>
          </cell>
          <cell r="V542">
            <v>3660</v>
          </cell>
          <cell r="W542">
            <v>3660</v>
          </cell>
          <cell r="X542">
            <v>3660</v>
          </cell>
          <cell r="Y542">
            <v>3660</v>
          </cell>
          <cell r="Z542">
            <v>12000</v>
          </cell>
          <cell r="AA542">
            <v>12000</v>
          </cell>
          <cell r="AB542">
            <v>3660</v>
          </cell>
          <cell r="AC542">
            <v>3660</v>
          </cell>
          <cell r="AD542">
            <v>3660</v>
          </cell>
          <cell r="AE542">
            <v>3660</v>
          </cell>
          <cell r="AF542">
            <v>3660</v>
          </cell>
          <cell r="AG542">
            <v>3660</v>
          </cell>
          <cell r="AH542">
            <v>3660</v>
          </cell>
          <cell r="AI542">
            <v>3660</v>
          </cell>
          <cell r="AM542">
            <v>12000</v>
          </cell>
        </row>
        <row r="550">
          <cell r="D550">
            <v>3660</v>
          </cell>
          <cell r="E550">
            <v>3660</v>
          </cell>
          <cell r="N550">
            <v>13800</v>
          </cell>
          <cell r="O550">
            <v>13800</v>
          </cell>
          <cell r="P550">
            <v>13800</v>
          </cell>
          <cell r="Q550">
            <v>3660</v>
          </cell>
          <cell r="R550">
            <v>3660</v>
          </cell>
          <cell r="S550">
            <v>12000</v>
          </cell>
          <cell r="U550">
            <v>3660</v>
          </cell>
          <cell r="V550">
            <v>3660</v>
          </cell>
          <cell r="W550">
            <v>3660</v>
          </cell>
          <cell r="X550">
            <v>3660</v>
          </cell>
          <cell r="Y550">
            <v>3660</v>
          </cell>
          <cell r="Z550">
            <v>12000</v>
          </cell>
          <cell r="AA550">
            <v>13800</v>
          </cell>
          <cell r="AB550">
            <v>3660</v>
          </cell>
          <cell r="AC550">
            <v>3660</v>
          </cell>
          <cell r="AD550">
            <v>3660</v>
          </cell>
          <cell r="AE550">
            <v>3660</v>
          </cell>
          <cell r="AF550">
            <v>3660</v>
          </cell>
          <cell r="AG550">
            <v>3660</v>
          </cell>
          <cell r="AH550">
            <v>3660</v>
          </cell>
          <cell r="AI550">
            <v>3660</v>
          </cell>
          <cell r="AM550">
            <v>13800</v>
          </cell>
        </row>
        <row r="551">
          <cell r="D551">
            <v>3660</v>
          </cell>
          <cell r="E551">
            <v>3660</v>
          </cell>
          <cell r="N551">
            <v>13800</v>
          </cell>
          <cell r="O551">
            <v>13800</v>
          </cell>
          <cell r="P551">
            <v>13800</v>
          </cell>
          <cell r="Q551">
            <v>3660</v>
          </cell>
          <cell r="R551">
            <v>3660</v>
          </cell>
          <cell r="S551">
            <v>12000</v>
          </cell>
          <cell r="U551">
            <v>3660</v>
          </cell>
          <cell r="V551">
            <v>3660</v>
          </cell>
          <cell r="W551">
            <v>3660</v>
          </cell>
          <cell r="X551">
            <v>3660</v>
          </cell>
          <cell r="Y551">
            <v>3660</v>
          </cell>
          <cell r="Z551">
            <v>12000</v>
          </cell>
          <cell r="AA551">
            <v>13800</v>
          </cell>
          <cell r="AB551">
            <v>3660</v>
          </cell>
          <cell r="AC551">
            <v>3660</v>
          </cell>
          <cell r="AD551">
            <v>3660</v>
          </cell>
          <cell r="AE551">
            <v>3660</v>
          </cell>
          <cell r="AF551">
            <v>3660</v>
          </cell>
          <cell r="AG551">
            <v>3660</v>
          </cell>
          <cell r="AH551">
            <v>3660</v>
          </cell>
          <cell r="AI551">
            <v>3660</v>
          </cell>
          <cell r="AM551">
            <v>13800</v>
          </cell>
        </row>
        <row r="552">
          <cell r="D552">
            <v>3660</v>
          </cell>
          <cell r="E552">
            <v>3660</v>
          </cell>
          <cell r="N552">
            <v>13800</v>
          </cell>
          <cell r="O552">
            <v>13800</v>
          </cell>
          <cell r="P552">
            <v>13800</v>
          </cell>
          <cell r="Q552">
            <v>3660</v>
          </cell>
          <cell r="R552">
            <v>3660</v>
          </cell>
          <cell r="S552">
            <v>12000</v>
          </cell>
          <cell r="U552">
            <v>3660</v>
          </cell>
          <cell r="V552">
            <v>3660</v>
          </cell>
          <cell r="W552">
            <v>3660</v>
          </cell>
          <cell r="X552">
            <v>3660</v>
          </cell>
          <cell r="Y552">
            <v>3660</v>
          </cell>
          <cell r="Z552">
            <v>12000</v>
          </cell>
          <cell r="AA552">
            <v>13800</v>
          </cell>
          <cell r="AB552">
            <v>3660</v>
          </cell>
          <cell r="AC552">
            <v>3660</v>
          </cell>
          <cell r="AD552">
            <v>3660</v>
          </cell>
          <cell r="AE552">
            <v>3660</v>
          </cell>
          <cell r="AF552">
            <v>3660</v>
          </cell>
          <cell r="AG552">
            <v>3660</v>
          </cell>
          <cell r="AH552">
            <v>3660</v>
          </cell>
          <cell r="AI552">
            <v>3660</v>
          </cell>
          <cell r="AM552">
            <v>13800</v>
          </cell>
        </row>
        <row r="553">
          <cell r="D553">
            <v>3660</v>
          </cell>
          <cell r="E553">
            <v>3660</v>
          </cell>
          <cell r="N553">
            <v>13800</v>
          </cell>
          <cell r="O553">
            <v>13800</v>
          </cell>
          <cell r="P553">
            <v>13800</v>
          </cell>
          <cell r="Q553">
            <v>3660</v>
          </cell>
          <cell r="R553">
            <v>3660</v>
          </cell>
          <cell r="S553">
            <v>12000</v>
          </cell>
          <cell r="U553">
            <v>3660</v>
          </cell>
          <cell r="V553">
            <v>3660</v>
          </cell>
          <cell r="W553">
            <v>3660</v>
          </cell>
          <cell r="X553">
            <v>3660</v>
          </cell>
          <cell r="Y553">
            <v>3660</v>
          </cell>
          <cell r="Z553">
            <v>12000</v>
          </cell>
          <cell r="AA553">
            <v>13800</v>
          </cell>
          <cell r="AB553">
            <v>3660</v>
          </cell>
          <cell r="AC553">
            <v>3660</v>
          </cell>
          <cell r="AD553">
            <v>3660</v>
          </cell>
          <cell r="AE553">
            <v>3660</v>
          </cell>
          <cell r="AF553">
            <v>3660</v>
          </cell>
          <cell r="AG553">
            <v>3660</v>
          </cell>
          <cell r="AH553">
            <v>3660</v>
          </cell>
          <cell r="AI553">
            <v>3660</v>
          </cell>
          <cell r="AM553">
            <v>13800</v>
          </cell>
        </row>
        <row r="554">
          <cell r="D554">
            <v>3660</v>
          </cell>
          <cell r="E554">
            <v>3660</v>
          </cell>
          <cell r="N554">
            <v>13800</v>
          </cell>
          <cell r="O554">
            <v>13800</v>
          </cell>
          <cell r="P554">
            <v>13800</v>
          </cell>
          <cell r="Q554">
            <v>3660</v>
          </cell>
          <cell r="R554">
            <v>3660</v>
          </cell>
          <cell r="S554">
            <v>12000</v>
          </cell>
          <cell r="U554">
            <v>3660</v>
          </cell>
          <cell r="V554">
            <v>3660</v>
          </cell>
          <cell r="W554">
            <v>3660</v>
          </cell>
          <cell r="X554">
            <v>3660</v>
          </cell>
          <cell r="Y554">
            <v>3660</v>
          </cell>
          <cell r="Z554">
            <v>12000</v>
          </cell>
          <cell r="AA554">
            <v>13800</v>
          </cell>
          <cell r="AB554">
            <v>3660</v>
          </cell>
          <cell r="AC554">
            <v>3660</v>
          </cell>
          <cell r="AD554">
            <v>3660</v>
          </cell>
          <cell r="AE554">
            <v>3660</v>
          </cell>
          <cell r="AF554">
            <v>3660</v>
          </cell>
          <cell r="AG554">
            <v>3660</v>
          </cell>
          <cell r="AH554">
            <v>3660</v>
          </cell>
          <cell r="AI554">
            <v>3660</v>
          </cell>
          <cell r="AM554">
            <v>13800</v>
          </cell>
        </row>
        <row r="555">
          <cell r="D555">
            <v>3660</v>
          </cell>
          <cell r="E555">
            <v>3660</v>
          </cell>
          <cell r="N555">
            <v>13800</v>
          </cell>
          <cell r="O555">
            <v>13800</v>
          </cell>
          <cell r="P555">
            <v>13800</v>
          </cell>
          <cell r="Q555">
            <v>3660</v>
          </cell>
          <cell r="R555">
            <v>3660</v>
          </cell>
          <cell r="S555">
            <v>12000</v>
          </cell>
          <cell r="U555">
            <v>3660</v>
          </cell>
          <cell r="V555">
            <v>3660</v>
          </cell>
          <cell r="W555">
            <v>3660</v>
          </cell>
          <cell r="X555">
            <v>3660</v>
          </cell>
          <cell r="Y555">
            <v>3660</v>
          </cell>
          <cell r="Z555">
            <v>12000</v>
          </cell>
          <cell r="AA555">
            <v>13800</v>
          </cell>
          <cell r="AB555">
            <v>3660</v>
          </cell>
          <cell r="AC555">
            <v>3660</v>
          </cell>
          <cell r="AD555">
            <v>3660</v>
          </cell>
          <cell r="AE555">
            <v>3660</v>
          </cell>
          <cell r="AF555">
            <v>3660</v>
          </cell>
          <cell r="AG555">
            <v>3660</v>
          </cell>
          <cell r="AH555">
            <v>3660</v>
          </cell>
          <cell r="AI555">
            <v>3660</v>
          </cell>
          <cell r="AM555">
            <v>13800</v>
          </cell>
        </row>
        <row r="556">
          <cell r="D556">
            <v>3660</v>
          </cell>
          <cell r="E556">
            <v>3660</v>
          </cell>
          <cell r="N556">
            <v>13800</v>
          </cell>
          <cell r="O556">
            <v>13800</v>
          </cell>
          <cell r="P556">
            <v>13800</v>
          </cell>
          <cell r="Q556">
            <v>3660</v>
          </cell>
          <cell r="R556">
            <v>3660</v>
          </cell>
          <cell r="S556">
            <v>12000</v>
          </cell>
          <cell r="U556">
            <v>3660</v>
          </cell>
          <cell r="V556">
            <v>3660</v>
          </cell>
          <cell r="W556">
            <v>3660</v>
          </cell>
          <cell r="X556">
            <v>3660</v>
          </cell>
          <cell r="Y556">
            <v>3660</v>
          </cell>
          <cell r="Z556">
            <v>12000</v>
          </cell>
          <cell r="AA556">
            <v>13800</v>
          </cell>
          <cell r="AB556">
            <v>3660</v>
          </cell>
          <cell r="AC556">
            <v>3660</v>
          </cell>
          <cell r="AD556">
            <v>3660</v>
          </cell>
          <cell r="AE556">
            <v>3660</v>
          </cell>
          <cell r="AF556">
            <v>3660</v>
          </cell>
          <cell r="AG556">
            <v>3660</v>
          </cell>
          <cell r="AH556">
            <v>3660</v>
          </cell>
          <cell r="AI556">
            <v>3660</v>
          </cell>
          <cell r="AM556">
            <v>13800</v>
          </cell>
        </row>
        <row r="557">
          <cell r="D557">
            <v>3660</v>
          </cell>
          <cell r="E557">
            <v>3660</v>
          </cell>
          <cell r="N557">
            <v>13800</v>
          </cell>
          <cell r="O557">
            <v>13800</v>
          </cell>
          <cell r="P557">
            <v>13800</v>
          </cell>
          <cell r="Q557">
            <v>3660</v>
          </cell>
          <cell r="R557">
            <v>3660</v>
          </cell>
          <cell r="S557">
            <v>12000</v>
          </cell>
          <cell r="U557">
            <v>3660</v>
          </cell>
          <cell r="V557">
            <v>3660</v>
          </cell>
          <cell r="W557">
            <v>3660</v>
          </cell>
          <cell r="X557">
            <v>3660</v>
          </cell>
          <cell r="Y557">
            <v>3660</v>
          </cell>
          <cell r="Z557">
            <v>12000</v>
          </cell>
          <cell r="AA557">
            <v>13800</v>
          </cell>
          <cell r="AB557">
            <v>3660</v>
          </cell>
          <cell r="AC557">
            <v>3660</v>
          </cell>
          <cell r="AD557">
            <v>3660</v>
          </cell>
          <cell r="AE557">
            <v>3660</v>
          </cell>
          <cell r="AF557">
            <v>3660</v>
          </cell>
          <cell r="AG557">
            <v>3660</v>
          </cell>
          <cell r="AH557">
            <v>3660</v>
          </cell>
          <cell r="AI557">
            <v>3660</v>
          </cell>
          <cell r="AM557">
            <v>13800</v>
          </cell>
        </row>
        <row r="558">
          <cell r="D558">
            <v>3660</v>
          </cell>
          <cell r="E558">
            <v>3660</v>
          </cell>
          <cell r="N558">
            <v>13800</v>
          </cell>
          <cell r="O558">
            <v>13800</v>
          </cell>
          <cell r="P558">
            <v>13800</v>
          </cell>
          <cell r="Q558">
            <v>3660</v>
          </cell>
          <cell r="R558">
            <v>3660</v>
          </cell>
          <cell r="S558">
            <v>12000</v>
          </cell>
          <cell r="U558">
            <v>3660</v>
          </cell>
          <cell r="V558">
            <v>3660</v>
          </cell>
          <cell r="W558">
            <v>3660</v>
          </cell>
          <cell r="X558">
            <v>3660</v>
          </cell>
          <cell r="Y558">
            <v>3660</v>
          </cell>
          <cell r="Z558">
            <v>12000</v>
          </cell>
          <cell r="AA558">
            <v>13800</v>
          </cell>
          <cell r="AB558">
            <v>3660</v>
          </cell>
          <cell r="AC558">
            <v>3660</v>
          </cell>
          <cell r="AD558">
            <v>3660</v>
          </cell>
          <cell r="AE558">
            <v>3660</v>
          </cell>
          <cell r="AF558">
            <v>3660</v>
          </cell>
          <cell r="AG558">
            <v>3660</v>
          </cell>
          <cell r="AH558">
            <v>3660</v>
          </cell>
          <cell r="AI558">
            <v>3660</v>
          </cell>
          <cell r="AM558">
            <v>13800</v>
          </cell>
        </row>
        <row r="559">
          <cell r="D559">
            <v>3660</v>
          </cell>
          <cell r="E559">
            <v>3660</v>
          </cell>
          <cell r="N559">
            <v>13800</v>
          </cell>
          <cell r="O559">
            <v>13800</v>
          </cell>
          <cell r="P559">
            <v>13800</v>
          </cell>
          <cell r="Q559">
            <v>3660</v>
          </cell>
          <cell r="R559">
            <v>3660</v>
          </cell>
          <cell r="S559">
            <v>12000</v>
          </cell>
          <cell r="U559">
            <v>3660</v>
          </cell>
          <cell r="V559">
            <v>3660</v>
          </cell>
          <cell r="W559">
            <v>3660</v>
          </cell>
          <cell r="X559">
            <v>3660</v>
          </cell>
          <cell r="Y559">
            <v>3660</v>
          </cell>
          <cell r="Z559">
            <v>12000</v>
          </cell>
          <cell r="AA559">
            <v>13800</v>
          </cell>
          <cell r="AB559">
            <v>3660</v>
          </cell>
          <cell r="AC559">
            <v>3660</v>
          </cell>
          <cell r="AD559">
            <v>3660</v>
          </cell>
          <cell r="AE559">
            <v>3660</v>
          </cell>
          <cell r="AF559">
            <v>3660</v>
          </cell>
          <cell r="AG559">
            <v>3660</v>
          </cell>
          <cell r="AH559">
            <v>3660</v>
          </cell>
          <cell r="AI559">
            <v>3660</v>
          </cell>
          <cell r="AM559">
            <v>13800</v>
          </cell>
        </row>
        <row r="560">
          <cell r="D560">
            <v>3660</v>
          </cell>
          <cell r="E560">
            <v>3660</v>
          </cell>
          <cell r="N560">
            <v>13800</v>
          </cell>
          <cell r="O560">
            <v>13800</v>
          </cell>
          <cell r="P560">
            <v>13800</v>
          </cell>
          <cell r="Q560">
            <v>3660</v>
          </cell>
          <cell r="R560">
            <v>3660</v>
          </cell>
          <cell r="S560">
            <v>12000</v>
          </cell>
          <cell r="U560">
            <v>3660</v>
          </cell>
          <cell r="V560">
            <v>3660</v>
          </cell>
          <cell r="W560">
            <v>3660</v>
          </cell>
          <cell r="X560">
            <v>3660</v>
          </cell>
          <cell r="Y560">
            <v>3660</v>
          </cell>
          <cell r="Z560">
            <v>12000</v>
          </cell>
          <cell r="AA560">
            <v>13800</v>
          </cell>
          <cell r="AB560">
            <v>3660</v>
          </cell>
          <cell r="AC560">
            <v>3660</v>
          </cell>
          <cell r="AD560">
            <v>3660</v>
          </cell>
          <cell r="AE560">
            <v>3660</v>
          </cell>
          <cell r="AF560">
            <v>3660</v>
          </cell>
          <cell r="AG560">
            <v>3660</v>
          </cell>
          <cell r="AH560">
            <v>3660</v>
          </cell>
          <cell r="AI560">
            <v>3660</v>
          </cell>
          <cell r="AM560">
            <v>13800</v>
          </cell>
        </row>
        <row r="561">
          <cell r="D561">
            <v>3660</v>
          </cell>
          <cell r="E561">
            <v>3660</v>
          </cell>
          <cell r="N561">
            <v>13800</v>
          </cell>
          <cell r="O561">
            <v>13800</v>
          </cell>
          <cell r="P561">
            <v>13800</v>
          </cell>
          <cell r="Q561">
            <v>3660</v>
          </cell>
          <cell r="R561">
            <v>3660</v>
          </cell>
          <cell r="S561">
            <v>12000</v>
          </cell>
          <cell r="U561">
            <v>3660</v>
          </cell>
          <cell r="V561">
            <v>3660</v>
          </cell>
          <cell r="W561">
            <v>3660</v>
          </cell>
          <cell r="X561">
            <v>3660</v>
          </cell>
          <cell r="Y561">
            <v>3660</v>
          </cell>
          <cell r="Z561">
            <v>12000</v>
          </cell>
          <cell r="AA561">
            <v>13800</v>
          </cell>
          <cell r="AB561">
            <v>3660</v>
          </cell>
          <cell r="AC561">
            <v>3660</v>
          </cell>
          <cell r="AD561">
            <v>3660</v>
          </cell>
          <cell r="AE561">
            <v>3660</v>
          </cell>
          <cell r="AF561">
            <v>3660</v>
          </cell>
          <cell r="AG561">
            <v>3660</v>
          </cell>
          <cell r="AH561">
            <v>3660</v>
          </cell>
          <cell r="AI561">
            <v>3660</v>
          </cell>
          <cell r="AM561">
            <v>13800</v>
          </cell>
        </row>
        <row r="562">
          <cell r="D562">
            <v>3660</v>
          </cell>
          <cell r="E562">
            <v>3660</v>
          </cell>
          <cell r="N562">
            <v>13800</v>
          </cell>
          <cell r="O562">
            <v>13800</v>
          </cell>
          <cell r="P562">
            <v>13800</v>
          </cell>
          <cell r="Q562">
            <v>3660</v>
          </cell>
          <cell r="R562">
            <v>3660</v>
          </cell>
          <cell r="S562">
            <v>12000</v>
          </cell>
          <cell r="U562">
            <v>3660</v>
          </cell>
          <cell r="V562">
            <v>3660</v>
          </cell>
          <cell r="W562">
            <v>3660</v>
          </cell>
          <cell r="X562">
            <v>3660</v>
          </cell>
          <cell r="Y562">
            <v>3660</v>
          </cell>
          <cell r="Z562">
            <v>12000</v>
          </cell>
          <cell r="AA562">
            <v>13800</v>
          </cell>
          <cell r="AB562">
            <v>3660</v>
          </cell>
          <cell r="AC562">
            <v>3660</v>
          </cell>
          <cell r="AD562">
            <v>3660</v>
          </cell>
          <cell r="AE562">
            <v>3660</v>
          </cell>
          <cell r="AF562">
            <v>3660</v>
          </cell>
          <cell r="AG562">
            <v>3660</v>
          </cell>
          <cell r="AH562">
            <v>3660</v>
          </cell>
          <cell r="AI562">
            <v>3660</v>
          </cell>
          <cell r="AM562">
            <v>13800</v>
          </cell>
        </row>
        <row r="563">
          <cell r="D563">
            <v>3660</v>
          </cell>
          <cell r="E563">
            <v>3660</v>
          </cell>
          <cell r="N563">
            <v>13800</v>
          </cell>
          <cell r="O563">
            <v>13800</v>
          </cell>
          <cell r="P563">
            <v>13800</v>
          </cell>
          <cell r="Q563">
            <v>3660</v>
          </cell>
          <cell r="R563">
            <v>3660</v>
          </cell>
          <cell r="S563">
            <v>12000</v>
          </cell>
          <cell r="U563">
            <v>3660</v>
          </cell>
          <cell r="V563">
            <v>3660</v>
          </cell>
          <cell r="W563">
            <v>3660</v>
          </cell>
          <cell r="X563">
            <v>3660</v>
          </cell>
          <cell r="Y563">
            <v>3660</v>
          </cell>
          <cell r="Z563">
            <v>12000</v>
          </cell>
          <cell r="AA563">
            <v>13800</v>
          </cell>
          <cell r="AB563">
            <v>3660</v>
          </cell>
          <cell r="AC563">
            <v>3660</v>
          </cell>
          <cell r="AD563">
            <v>3660</v>
          </cell>
          <cell r="AE563">
            <v>3660</v>
          </cell>
          <cell r="AF563">
            <v>3660</v>
          </cell>
          <cell r="AG563">
            <v>3660</v>
          </cell>
          <cell r="AH563">
            <v>3660</v>
          </cell>
          <cell r="AI563">
            <v>3660</v>
          </cell>
          <cell r="AM563">
            <v>13800</v>
          </cell>
        </row>
        <row r="571">
          <cell r="D571">
            <v>3660</v>
          </cell>
          <cell r="E571">
            <v>3660</v>
          </cell>
          <cell r="N571">
            <v>15600</v>
          </cell>
          <cell r="O571">
            <v>15600</v>
          </cell>
          <cell r="P571">
            <v>15600</v>
          </cell>
          <cell r="Q571">
            <v>3660</v>
          </cell>
          <cell r="R571">
            <v>3660</v>
          </cell>
          <cell r="S571">
            <v>12000</v>
          </cell>
          <cell r="U571">
            <v>3660</v>
          </cell>
          <cell r="V571">
            <v>3660</v>
          </cell>
          <cell r="W571">
            <v>3660</v>
          </cell>
          <cell r="X571">
            <v>3660</v>
          </cell>
          <cell r="Y571">
            <v>3660</v>
          </cell>
          <cell r="Z571">
            <v>12000</v>
          </cell>
          <cell r="AA571">
            <v>15600</v>
          </cell>
          <cell r="AB571">
            <v>3660</v>
          </cell>
          <cell r="AC571">
            <v>3660</v>
          </cell>
          <cell r="AD571">
            <v>3660</v>
          </cell>
          <cell r="AE571">
            <v>3660</v>
          </cell>
          <cell r="AF571">
            <v>3660</v>
          </cell>
          <cell r="AG571">
            <v>3660</v>
          </cell>
          <cell r="AH571">
            <v>3660</v>
          </cell>
          <cell r="AI571">
            <v>3660</v>
          </cell>
          <cell r="AM571">
            <v>15600</v>
          </cell>
        </row>
        <row r="572">
          <cell r="D572">
            <v>3660</v>
          </cell>
          <cell r="E572">
            <v>3660</v>
          </cell>
          <cell r="N572">
            <v>15600</v>
          </cell>
          <cell r="O572">
            <v>15600</v>
          </cell>
          <cell r="P572">
            <v>15600</v>
          </cell>
          <cell r="Q572">
            <v>3660</v>
          </cell>
          <cell r="R572">
            <v>3660</v>
          </cell>
          <cell r="S572">
            <v>12000</v>
          </cell>
          <cell r="U572">
            <v>3660</v>
          </cell>
          <cell r="V572">
            <v>3660</v>
          </cell>
          <cell r="W572">
            <v>3660</v>
          </cell>
          <cell r="X572">
            <v>3660</v>
          </cell>
          <cell r="Y572">
            <v>3660</v>
          </cell>
          <cell r="Z572">
            <v>12000</v>
          </cell>
          <cell r="AA572">
            <v>15600</v>
          </cell>
          <cell r="AB572">
            <v>3660</v>
          </cell>
          <cell r="AC572">
            <v>3660</v>
          </cell>
          <cell r="AD572">
            <v>3660</v>
          </cell>
          <cell r="AE572">
            <v>3660</v>
          </cell>
          <cell r="AF572">
            <v>3660</v>
          </cell>
          <cell r="AG572">
            <v>3660</v>
          </cell>
          <cell r="AH572">
            <v>3660</v>
          </cell>
          <cell r="AI572">
            <v>3660</v>
          </cell>
          <cell r="AM572">
            <v>15600</v>
          </cell>
        </row>
        <row r="573">
          <cell r="D573">
            <v>3660</v>
          </cell>
          <cell r="E573">
            <v>3660</v>
          </cell>
          <cell r="N573">
            <v>15600</v>
          </cell>
          <cell r="O573">
            <v>15600</v>
          </cell>
          <cell r="P573">
            <v>15600</v>
          </cell>
          <cell r="Q573">
            <v>3660</v>
          </cell>
          <cell r="R573">
            <v>3660</v>
          </cell>
          <cell r="S573">
            <v>12000</v>
          </cell>
          <cell r="U573">
            <v>3660</v>
          </cell>
          <cell r="V573">
            <v>3660</v>
          </cell>
          <cell r="W573">
            <v>3660</v>
          </cell>
          <cell r="X573">
            <v>3660</v>
          </cell>
          <cell r="Y573">
            <v>3660</v>
          </cell>
          <cell r="Z573">
            <v>12000</v>
          </cell>
          <cell r="AA573">
            <v>15600</v>
          </cell>
          <cell r="AB573">
            <v>3660</v>
          </cell>
          <cell r="AC573">
            <v>3660</v>
          </cell>
          <cell r="AD573">
            <v>3660</v>
          </cell>
          <cell r="AE573">
            <v>3660</v>
          </cell>
          <cell r="AF573">
            <v>3660</v>
          </cell>
          <cell r="AG573">
            <v>3660</v>
          </cell>
          <cell r="AH573">
            <v>3660</v>
          </cell>
          <cell r="AI573">
            <v>3660</v>
          </cell>
          <cell r="AM573">
            <v>15600</v>
          </cell>
        </row>
        <row r="574">
          <cell r="D574">
            <v>3660</v>
          </cell>
          <cell r="E574">
            <v>3660</v>
          </cell>
          <cell r="N574">
            <v>15600</v>
          </cell>
          <cell r="O574">
            <v>15600</v>
          </cell>
          <cell r="P574">
            <v>15600</v>
          </cell>
          <cell r="Q574">
            <v>3660</v>
          </cell>
          <cell r="R574">
            <v>3660</v>
          </cell>
          <cell r="S574">
            <v>12000</v>
          </cell>
          <cell r="U574">
            <v>3660</v>
          </cell>
          <cell r="V574">
            <v>3660</v>
          </cell>
          <cell r="W574">
            <v>3660</v>
          </cell>
          <cell r="X574">
            <v>3660</v>
          </cell>
          <cell r="Y574">
            <v>3660</v>
          </cell>
          <cell r="Z574">
            <v>12000</v>
          </cell>
          <cell r="AA574">
            <v>15600</v>
          </cell>
          <cell r="AB574">
            <v>3660</v>
          </cell>
          <cell r="AC574">
            <v>3660</v>
          </cell>
          <cell r="AD574">
            <v>3660</v>
          </cell>
          <cell r="AE574">
            <v>3660</v>
          </cell>
          <cell r="AF574">
            <v>3660</v>
          </cell>
          <cell r="AG574">
            <v>3660</v>
          </cell>
          <cell r="AH574">
            <v>3660</v>
          </cell>
          <cell r="AI574">
            <v>3660</v>
          </cell>
          <cell r="AM574">
            <v>15600</v>
          </cell>
        </row>
        <row r="575">
          <cell r="D575">
            <v>3660</v>
          </cell>
          <cell r="E575">
            <v>3660</v>
          </cell>
          <cell r="N575">
            <v>15600</v>
          </cell>
          <cell r="O575">
            <v>15600</v>
          </cell>
          <cell r="P575">
            <v>15600</v>
          </cell>
          <cell r="Q575">
            <v>3660</v>
          </cell>
          <cell r="R575">
            <v>3660</v>
          </cell>
          <cell r="S575">
            <v>12000</v>
          </cell>
          <cell r="U575">
            <v>3660</v>
          </cell>
          <cell r="V575">
            <v>3660</v>
          </cell>
          <cell r="W575">
            <v>3660</v>
          </cell>
          <cell r="X575">
            <v>3660</v>
          </cell>
          <cell r="Y575">
            <v>3660</v>
          </cell>
          <cell r="Z575">
            <v>12000</v>
          </cell>
          <cell r="AA575">
            <v>15600</v>
          </cell>
          <cell r="AB575">
            <v>3660</v>
          </cell>
          <cell r="AC575">
            <v>3660</v>
          </cell>
          <cell r="AD575">
            <v>3660</v>
          </cell>
          <cell r="AE575">
            <v>3660</v>
          </cell>
          <cell r="AF575">
            <v>3660</v>
          </cell>
          <cell r="AG575">
            <v>3660</v>
          </cell>
          <cell r="AH575">
            <v>3660</v>
          </cell>
          <cell r="AI575">
            <v>3660</v>
          </cell>
          <cell r="AM575">
            <v>15600</v>
          </cell>
        </row>
        <row r="576">
          <cell r="D576">
            <v>3660</v>
          </cell>
          <cell r="E576">
            <v>3660</v>
          </cell>
          <cell r="N576">
            <v>15600</v>
          </cell>
          <cell r="O576">
            <v>15600</v>
          </cell>
          <cell r="P576">
            <v>15600</v>
          </cell>
          <cell r="Q576">
            <v>3660</v>
          </cell>
          <cell r="R576">
            <v>3660</v>
          </cell>
          <cell r="S576">
            <v>12000</v>
          </cell>
          <cell r="U576">
            <v>3660</v>
          </cell>
          <cell r="V576">
            <v>3660</v>
          </cell>
          <cell r="W576">
            <v>3660</v>
          </cell>
          <cell r="X576">
            <v>3660</v>
          </cell>
          <cell r="Y576">
            <v>3660</v>
          </cell>
          <cell r="Z576">
            <v>12000</v>
          </cell>
          <cell r="AA576">
            <v>15600</v>
          </cell>
          <cell r="AB576">
            <v>3660</v>
          </cell>
          <cell r="AC576">
            <v>3660</v>
          </cell>
          <cell r="AD576">
            <v>3660</v>
          </cell>
          <cell r="AE576">
            <v>3660</v>
          </cell>
          <cell r="AF576">
            <v>3660</v>
          </cell>
          <cell r="AG576">
            <v>3660</v>
          </cell>
          <cell r="AH576">
            <v>3660</v>
          </cell>
          <cell r="AI576">
            <v>3660</v>
          </cell>
          <cell r="AM576">
            <v>15600</v>
          </cell>
        </row>
        <row r="577">
          <cell r="D577">
            <v>3660</v>
          </cell>
          <cell r="E577">
            <v>3660</v>
          </cell>
          <cell r="N577">
            <v>15600</v>
          </cell>
          <cell r="O577">
            <v>15600</v>
          </cell>
          <cell r="P577">
            <v>15600</v>
          </cell>
          <cell r="Q577">
            <v>3660</v>
          </cell>
          <cell r="R577">
            <v>3660</v>
          </cell>
          <cell r="S577">
            <v>12000</v>
          </cell>
          <cell r="U577">
            <v>3660</v>
          </cell>
          <cell r="V577">
            <v>3660</v>
          </cell>
          <cell r="W577">
            <v>3660</v>
          </cell>
          <cell r="X577">
            <v>3660</v>
          </cell>
          <cell r="Y577">
            <v>3660</v>
          </cell>
          <cell r="Z577">
            <v>12000</v>
          </cell>
          <cell r="AA577">
            <v>15600</v>
          </cell>
          <cell r="AB577">
            <v>3660</v>
          </cell>
          <cell r="AC577">
            <v>3660</v>
          </cell>
          <cell r="AD577">
            <v>3660</v>
          </cell>
          <cell r="AE577">
            <v>3660</v>
          </cell>
          <cell r="AF577">
            <v>3660</v>
          </cell>
          <cell r="AG577">
            <v>3660</v>
          </cell>
          <cell r="AH577">
            <v>3660</v>
          </cell>
          <cell r="AI577">
            <v>3660</v>
          </cell>
          <cell r="AM577">
            <v>15600</v>
          </cell>
        </row>
        <row r="578">
          <cell r="D578">
            <v>3660</v>
          </cell>
          <cell r="E578">
            <v>3660</v>
          </cell>
          <cell r="N578">
            <v>15600</v>
          </cell>
          <cell r="O578">
            <v>15600</v>
          </cell>
          <cell r="P578">
            <v>15600</v>
          </cell>
          <cell r="Q578">
            <v>3660</v>
          </cell>
          <cell r="R578">
            <v>3660</v>
          </cell>
          <cell r="S578">
            <v>12000</v>
          </cell>
          <cell r="U578">
            <v>3660</v>
          </cell>
          <cell r="V578">
            <v>3660</v>
          </cell>
          <cell r="W578">
            <v>3660</v>
          </cell>
          <cell r="X578">
            <v>3660</v>
          </cell>
          <cell r="Y578">
            <v>3660</v>
          </cell>
          <cell r="Z578">
            <v>12000</v>
          </cell>
          <cell r="AA578">
            <v>15600</v>
          </cell>
          <cell r="AB578">
            <v>3660</v>
          </cell>
          <cell r="AC578">
            <v>3660</v>
          </cell>
          <cell r="AD578">
            <v>3660</v>
          </cell>
          <cell r="AE578">
            <v>3660</v>
          </cell>
          <cell r="AF578">
            <v>3660</v>
          </cell>
          <cell r="AG578">
            <v>3660</v>
          </cell>
          <cell r="AH578">
            <v>3660</v>
          </cell>
          <cell r="AI578">
            <v>3660</v>
          </cell>
          <cell r="AM578">
            <v>15600</v>
          </cell>
        </row>
        <row r="579">
          <cell r="D579">
            <v>3660</v>
          </cell>
          <cell r="E579">
            <v>3660</v>
          </cell>
          <cell r="N579">
            <v>15600</v>
          </cell>
          <cell r="O579">
            <v>15600</v>
          </cell>
          <cell r="P579">
            <v>15600</v>
          </cell>
          <cell r="Q579">
            <v>3660</v>
          </cell>
          <cell r="R579">
            <v>3660</v>
          </cell>
          <cell r="S579">
            <v>12000</v>
          </cell>
          <cell r="U579">
            <v>3660</v>
          </cell>
          <cell r="V579">
            <v>3660</v>
          </cell>
          <cell r="W579">
            <v>3660</v>
          </cell>
          <cell r="X579">
            <v>3660</v>
          </cell>
          <cell r="Y579">
            <v>3660</v>
          </cell>
          <cell r="Z579">
            <v>12000</v>
          </cell>
          <cell r="AA579">
            <v>15600</v>
          </cell>
          <cell r="AB579">
            <v>3660</v>
          </cell>
          <cell r="AC579">
            <v>3660</v>
          </cell>
          <cell r="AD579">
            <v>3660</v>
          </cell>
          <cell r="AE579">
            <v>3660</v>
          </cell>
          <cell r="AF579">
            <v>3660</v>
          </cell>
          <cell r="AG579">
            <v>3660</v>
          </cell>
          <cell r="AH579">
            <v>3660</v>
          </cell>
          <cell r="AI579">
            <v>3660</v>
          </cell>
          <cell r="AM579">
            <v>15600</v>
          </cell>
        </row>
        <row r="580">
          <cell r="D580">
            <v>3660</v>
          </cell>
          <cell r="E580">
            <v>3660</v>
          </cell>
          <cell r="N580">
            <v>15600</v>
          </cell>
          <cell r="O580">
            <v>15600</v>
          </cell>
          <cell r="P580">
            <v>15600</v>
          </cell>
          <cell r="Q580">
            <v>3660</v>
          </cell>
          <cell r="R580">
            <v>3660</v>
          </cell>
          <cell r="S580">
            <v>12000</v>
          </cell>
          <cell r="U580">
            <v>3660</v>
          </cell>
          <cell r="V580">
            <v>3660</v>
          </cell>
          <cell r="W580">
            <v>3660</v>
          </cell>
          <cell r="X580">
            <v>3660</v>
          </cell>
          <cell r="Y580">
            <v>3660</v>
          </cell>
          <cell r="Z580">
            <v>12000</v>
          </cell>
          <cell r="AA580">
            <v>15600</v>
          </cell>
          <cell r="AB580">
            <v>3660</v>
          </cell>
          <cell r="AC580">
            <v>3660</v>
          </cell>
          <cell r="AD580">
            <v>3660</v>
          </cell>
          <cell r="AE580">
            <v>3660</v>
          </cell>
          <cell r="AF580">
            <v>3660</v>
          </cell>
          <cell r="AG580">
            <v>3660</v>
          </cell>
          <cell r="AH580">
            <v>3660</v>
          </cell>
          <cell r="AI580">
            <v>3660</v>
          </cell>
          <cell r="AM580">
            <v>15600</v>
          </cell>
        </row>
        <row r="581">
          <cell r="D581">
            <v>3660</v>
          </cell>
          <cell r="E581">
            <v>3660</v>
          </cell>
          <cell r="N581">
            <v>15600</v>
          </cell>
          <cell r="O581">
            <v>15600</v>
          </cell>
          <cell r="P581">
            <v>15600</v>
          </cell>
          <cell r="Q581">
            <v>3660</v>
          </cell>
          <cell r="R581">
            <v>3660</v>
          </cell>
          <cell r="S581">
            <v>12000</v>
          </cell>
          <cell r="U581">
            <v>3660</v>
          </cell>
          <cell r="V581">
            <v>3660</v>
          </cell>
          <cell r="W581">
            <v>3660</v>
          </cell>
          <cell r="X581">
            <v>3660</v>
          </cell>
          <cell r="Y581">
            <v>3660</v>
          </cell>
          <cell r="Z581">
            <v>12000</v>
          </cell>
          <cell r="AA581">
            <v>15600</v>
          </cell>
          <cell r="AB581">
            <v>3660</v>
          </cell>
          <cell r="AC581">
            <v>3660</v>
          </cell>
          <cell r="AD581">
            <v>3660</v>
          </cell>
          <cell r="AE581">
            <v>3660</v>
          </cell>
          <cell r="AF581">
            <v>3660</v>
          </cell>
          <cell r="AG581">
            <v>3660</v>
          </cell>
          <cell r="AH581">
            <v>3660</v>
          </cell>
          <cell r="AI581">
            <v>3660</v>
          </cell>
          <cell r="AM581">
            <v>15600</v>
          </cell>
        </row>
        <row r="582">
          <cell r="D582">
            <v>3660</v>
          </cell>
          <cell r="E582">
            <v>3660</v>
          </cell>
          <cell r="N582">
            <v>15600</v>
          </cell>
          <cell r="O582">
            <v>15600</v>
          </cell>
          <cell r="P582">
            <v>15600</v>
          </cell>
          <cell r="Q582">
            <v>3660</v>
          </cell>
          <cell r="R582">
            <v>3660</v>
          </cell>
          <cell r="S582">
            <v>12000</v>
          </cell>
          <cell r="U582">
            <v>3660</v>
          </cell>
          <cell r="V582">
            <v>3660</v>
          </cell>
          <cell r="W582">
            <v>3660</v>
          </cell>
          <cell r="X582">
            <v>3660</v>
          </cell>
          <cell r="Y582">
            <v>3660</v>
          </cell>
          <cell r="Z582">
            <v>12000</v>
          </cell>
          <cell r="AA582">
            <v>15600</v>
          </cell>
          <cell r="AB582">
            <v>3660</v>
          </cell>
          <cell r="AC582">
            <v>3660</v>
          </cell>
          <cell r="AD582">
            <v>3660</v>
          </cell>
          <cell r="AE582">
            <v>3660</v>
          </cell>
          <cell r="AF582">
            <v>3660</v>
          </cell>
          <cell r="AG582">
            <v>3660</v>
          </cell>
          <cell r="AH582">
            <v>3660</v>
          </cell>
          <cell r="AI582">
            <v>3660</v>
          </cell>
          <cell r="AM582">
            <v>15600</v>
          </cell>
        </row>
        <row r="583">
          <cell r="D583">
            <v>3660</v>
          </cell>
          <cell r="E583">
            <v>3660</v>
          </cell>
          <cell r="N583">
            <v>15600</v>
          </cell>
          <cell r="O583">
            <v>15600</v>
          </cell>
          <cell r="P583">
            <v>15600</v>
          </cell>
          <cell r="Q583">
            <v>3660</v>
          </cell>
          <cell r="R583">
            <v>3660</v>
          </cell>
          <cell r="S583">
            <v>12000</v>
          </cell>
          <cell r="U583">
            <v>3660</v>
          </cell>
          <cell r="V583">
            <v>3660</v>
          </cell>
          <cell r="W583">
            <v>3660</v>
          </cell>
          <cell r="X583">
            <v>3660</v>
          </cell>
          <cell r="Y583">
            <v>3660</v>
          </cell>
          <cell r="Z583">
            <v>12000</v>
          </cell>
          <cell r="AA583">
            <v>15600</v>
          </cell>
          <cell r="AB583">
            <v>3660</v>
          </cell>
          <cell r="AC583">
            <v>3660</v>
          </cell>
          <cell r="AD583">
            <v>3660</v>
          </cell>
          <cell r="AE583">
            <v>3660</v>
          </cell>
          <cell r="AF583">
            <v>3660</v>
          </cell>
          <cell r="AG583">
            <v>3660</v>
          </cell>
          <cell r="AH583">
            <v>3660</v>
          </cell>
          <cell r="AI583">
            <v>3660</v>
          </cell>
          <cell r="AM583">
            <v>15600</v>
          </cell>
        </row>
        <row r="584">
          <cell r="D584">
            <v>3660</v>
          </cell>
          <cell r="E584">
            <v>3660</v>
          </cell>
          <cell r="N584">
            <v>15600</v>
          </cell>
          <cell r="O584">
            <v>15600</v>
          </cell>
          <cell r="P584">
            <v>15600</v>
          </cell>
          <cell r="Q584">
            <v>3660</v>
          </cell>
          <cell r="R584">
            <v>3660</v>
          </cell>
          <cell r="S584">
            <v>12000</v>
          </cell>
          <cell r="U584">
            <v>3660</v>
          </cell>
          <cell r="V584">
            <v>3660</v>
          </cell>
          <cell r="W584">
            <v>3660</v>
          </cell>
          <cell r="X584">
            <v>3660</v>
          </cell>
          <cell r="Y584">
            <v>3660</v>
          </cell>
          <cell r="Z584">
            <v>12000</v>
          </cell>
          <cell r="AA584">
            <v>15600</v>
          </cell>
          <cell r="AB584">
            <v>3660</v>
          </cell>
          <cell r="AC584">
            <v>3660</v>
          </cell>
          <cell r="AD584">
            <v>3660</v>
          </cell>
          <cell r="AE584">
            <v>3660</v>
          </cell>
          <cell r="AF584">
            <v>3660</v>
          </cell>
          <cell r="AG584">
            <v>3660</v>
          </cell>
          <cell r="AH584">
            <v>3660</v>
          </cell>
          <cell r="AI584">
            <v>3660</v>
          </cell>
          <cell r="AM584">
            <v>15600</v>
          </cell>
        </row>
        <row r="592">
          <cell r="D592">
            <v>3660</v>
          </cell>
          <cell r="E592">
            <v>3660</v>
          </cell>
          <cell r="N592">
            <v>17400</v>
          </cell>
          <cell r="O592">
            <v>17400</v>
          </cell>
          <cell r="P592">
            <v>17400</v>
          </cell>
          <cell r="Q592">
            <v>3660</v>
          </cell>
          <cell r="R592">
            <v>3660</v>
          </cell>
          <cell r="S592">
            <v>12000</v>
          </cell>
          <cell r="U592">
            <v>3660</v>
          </cell>
          <cell r="V592">
            <v>3660</v>
          </cell>
          <cell r="W592">
            <v>3660</v>
          </cell>
          <cell r="X592">
            <v>3660</v>
          </cell>
          <cell r="Y592">
            <v>3660</v>
          </cell>
          <cell r="Z592">
            <v>12000</v>
          </cell>
          <cell r="AA592">
            <v>17400</v>
          </cell>
          <cell r="AB592">
            <v>3660</v>
          </cell>
          <cell r="AC592">
            <v>3660</v>
          </cell>
          <cell r="AD592">
            <v>3660</v>
          </cell>
          <cell r="AE592">
            <v>3660</v>
          </cell>
          <cell r="AF592">
            <v>3660</v>
          </cell>
          <cell r="AG592">
            <v>3660</v>
          </cell>
          <cell r="AH592">
            <v>3660</v>
          </cell>
          <cell r="AI592">
            <v>3660</v>
          </cell>
          <cell r="AM592">
            <v>17400</v>
          </cell>
        </row>
        <row r="593">
          <cell r="D593">
            <v>3660</v>
          </cell>
          <cell r="E593">
            <v>3660</v>
          </cell>
          <cell r="N593">
            <v>17400</v>
          </cell>
          <cell r="O593">
            <v>17400</v>
          </cell>
          <cell r="P593">
            <v>17400</v>
          </cell>
          <cell r="Q593">
            <v>3660</v>
          </cell>
          <cell r="R593">
            <v>3660</v>
          </cell>
          <cell r="S593">
            <v>12000</v>
          </cell>
          <cell r="U593">
            <v>3660</v>
          </cell>
          <cell r="V593">
            <v>3660</v>
          </cell>
          <cell r="W593">
            <v>3660</v>
          </cell>
          <cell r="X593">
            <v>3660</v>
          </cell>
          <cell r="Y593">
            <v>3660</v>
          </cell>
          <cell r="Z593">
            <v>12000</v>
          </cell>
          <cell r="AA593">
            <v>17400</v>
          </cell>
          <cell r="AB593">
            <v>3660</v>
          </cell>
          <cell r="AC593">
            <v>3660</v>
          </cell>
          <cell r="AD593">
            <v>3660</v>
          </cell>
          <cell r="AE593">
            <v>3660</v>
          </cell>
          <cell r="AF593">
            <v>3660</v>
          </cell>
          <cell r="AG593">
            <v>3660</v>
          </cell>
          <cell r="AH593">
            <v>3660</v>
          </cell>
          <cell r="AI593">
            <v>3660</v>
          </cell>
          <cell r="AM593">
            <v>17400</v>
          </cell>
        </row>
        <row r="594">
          <cell r="D594">
            <v>3660</v>
          </cell>
          <cell r="E594">
            <v>3660</v>
          </cell>
          <cell r="N594">
            <v>17400</v>
          </cell>
          <cell r="O594">
            <v>17400</v>
          </cell>
          <cell r="P594">
            <v>17400</v>
          </cell>
          <cell r="Q594">
            <v>3660</v>
          </cell>
          <cell r="R594">
            <v>3660</v>
          </cell>
          <cell r="S594">
            <v>12000</v>
          </cell>
          <cell r="U594">
            <v>3660</v>
          </cell>
          <cell r="V594">
            <v>3660</v>
          </cell>
          <cell r="W594">
            <v>3660</v>
          </cell>
          <cell r="X594">
            <v>3660</v>
          </cell>
          <cell r="Y594">
            <v>3660</v>
          </cell>
          <cell r="Z594">
            <v>12000</v>
          </cell>
          <cell r="AA594">
            <v>17400</v>
          </cell>
          <cell r="AB594">
            <v>3660</v>
          </cell>
          <cell r="AC594">
            <v>3660</v>
          </cell>
          <cell r="AD594">
            <v>3660</v>
          </cell>
          <cell r="AE594">
            <v>3660</v>
          </cell>
          <cell r="AF594">
            <v>3660</v>
          </cell>
          <cell r="AG594">
            <v>3660</v>
          </cell>
          <cell r="AH594">
            <v>3660</v>
          </cell>
          <cell r="AI594">
            <v>3660</v>
          </cell>
          <cell r="AM594">
            <v>17400</v>
          </cell>
        </row>
        <row r="595">
          <cell r="D595">
            <v>3660</v>
          </cell>
          <cell r="E595">
            <v>3660</v>
          </cell>
          <cell r="N595">
            <v>17400</v>
          </cell>
          <cell r="O595">
            <v>17400</v>
          </cell>
          <cell r="P595">
            <v>17400</v>
          </cell>
          <cell r="Q595">
            <v>3660</v>
          </cell>
          <cell r="R595">
            <v>3660</v>
          </cell>
          <cell r="S595">
            <v>12000</v>
          </cell>
          <cell r="U595">
            <v>3660</v>
          </cell>
          <cell r="V595">
            <v>3660</v>
          </cell>
          <cell r="W595">
            <v>3660</v>
          </cell>
          <cell r="X595">
            <v>3660</v>
          </cell>
          <cell r="Y595">
            <v>3660</v>
          </cell>
          <cell r="Z595">
            <v>12000</v>
          </cell>
          <cell r="AA595">
            <v>17400</v>
          </cell>
          <cell r="AB595">
            <v>3660</v>
          </cell>
          <cell r="AC595">
            <v>3660</v>
          </cell>
          <cell r="AD595">
            <v>3660</v>
          </cell>
          <cell r="AE595">
            <v>3660</v>
          </cell>
          <cell r="AF595">
            <v>3660</v>
          </cell>
          <cell r="AG595">
            <v>3660</v>
          </cell>
          <cell r="AH595">
            <v>3660</v>
          </cell>
          <cell r="AI595">
            <v>3660</v>
          </cell>
          <cell r="AM595">
            <v>17400</v>
          </cell>
        </row>
        <row r="596">
          <cell r="D596">
            <v>3660</v>
          </cell>
          <cell r="E596">
            <v>3660</v>
          </cell>
          <cell r="N596">
            <v>17400</v>
          </cell>
          <cell r="O596">
            <v>17400</v>
          </cell>
          <cell r="P596">
            <v>17400</v>
          </cell>
          <cell r="Q596">
            <v>3660</v>
          </cell>
          <cell r="R596">
            <v>3660</v>
          </cell>
          <cell r="S596">
            <v>12000</v>
          </cell>
          <cell r="U596">
            <v>3660</v>
          </cell>
          <cell r="V596">
            <v>3660</v>
          </cell>
          <cell r="W596">
            <v>3660</v>
          </cell>
          <cell r="X596">
            <v>3660</v>
          </cell>
          <cell r="Y596">
            <v>3660</v>
          </cell>
          <cell r="Z596">
            <v>12000</v>
          </cell>
          <cell r="AA596">
            <v>17400</v>
          </cell>
          <cell r="AB596">
            <v>3660</v>
          </cell>
          <cell r="AC596">
            <v>3660</v>
          </cell>
          <cell r="AD596">
            <v>3660</v>
          </cell>
          <cell r="AE596">
            <v>3660</v>
          </cell>
          <cell r="AF596">
            <v>3660</v>
          </cell>
          <cell r="AG596">
            <v>3660</v>
          </cell>
          <cell r="AH596">
            <v>3660</v>
          </cell>
          <cell r="AI596">
            <v>3660</v>
          </cell>
          <cell r="AM596">
            <v>17400</v>
          </cell>
        </row>
        <row r="597">
          <cell r="D597">
            <v>3660</v>
          </cell>
          <cell r="E597">
            <v>3660</v>
          </cell>
          <cell r="N597">
            <v>17400</v>
          </cell>
          <cell r="O597">
            <v>17400</v>
          </cell>
          <cell r="P597">
            <v>17400</v>
          </cell>
          <cell r="Q597">
            <v>3660</v>
          </cell>
          <cell r="R597">
            <v>3660</v>
          </cell>
          <cell r="S597">
            <v>12000</v>
          </cell>
          <cell r="U597">
            <v>3660</v>
          </cell>
          <cell r="V597">
            <v>3660</v>
          </cell>
          <cell r="W597">
            <v>3660</v>
          </cell>
          <cell r="X597">
            <v>3660</v>
          </cell>
          <cell r="Y597">
            <v>3660</v>
          </cell>
          <cell r="Z597">
            <v>12000</v>
          </cell>
          <cell r="AA597">
            <v>17400</v>
          </cell>
          <cell r="AB597">
            <v>3660</v>
          </cell>
          <cell r="AC597">
            <v>3660</v>
          </cell>
          <cell r="AD597">
            <v>3660</v>
          </cell>
          <cell r="AE597">
            <v>3660</v>
          </cell>
          <cell r="AF597">
            <v>3660</v>
          </cell>
          <cell r="AG597">
            <v>3660</v>
          </cell>
          <cell r="AH597">
            <v>3660</v>
          </cell>
          <cell r="AI597">
            <v>3660</v>
          </cell>
          <cell r="AM597">
            <v>17400</v>
          </cell>
        </row>
        <row r="598">
          <cell r="D598">
            <v>3660</v>
          </cell>
          <cell r="E598">
            <v>3660</v>
          </cell>
          <cell r="N598">
            <v>17400</v>
          </cell>
          <cell r="O598">
            <v>17400</v>
          </cell>
          <cell r="P598">
            <v>17400</v>
          </cell>
          <cell r="Q598">
            <v>3660</v>
          </cell>
          <cell r="R598">
            <v>3660</v>
          </cell>
          <cell r="S598">
            <v>12000</v>
          </cell>
          <cell r="U598">
            <v>3660</v>
          </cell>
          <cell r="V598">
            <v>3660</v>
          </cell>
          <cell r="W598">
            <v>3660</v>
          </cell>
          <cell r="X598">
            <v>3660</v>
          </cell>
          <cell r="Y598">
            <v>3660</v>
          </cell>
          <cell r="Z598">
            <v>12000</v>
          </cell>
          <cell r="AA598">
            <v>17400</v>
          </cell>
          <cell r="AB598">
            <v>3660</v>
          </cell>
          <cell r="AC598">
            <v>3660</v>
          </cell>
          <cell r="AD598">
            <v>3660</v>
          </cell>
          <cell r="AE598">
            <v>3660</v>
          </cell>
          <cell r="AF598">
            <v>3660</v>
          </cell>
          <cell r="AG598">
            <v>3660</v>
          </cell>
          <cell r="AH598">
            <v>3660</v>
          </cell>
          <cell r="AI598">
            <v>3660</v>
          </cell>
          <cell r="AM598">
            <v>17400</v>
          </cell>
        </row>
        <row r="599">
          <cell r="D599">
            <v>3660</v>
          </cell>
          <cell r="E599">
            <v>3660</v>
          </cell>
          <cell r="N599">
            <v>17400</v>
          </cell>
          <cell r="O599">
            <v>17400</v>
          </cell>
          <cell r="P599">
            <v>17400</v>
          </cell>
          <cell r="Q599">
            <v>3660</v>
          </cell>
          <cell r="R599">
            <v>3660</v>
          </cell>
          <cell r="S599">
            <v>12000</v>
          </cell>
          <cell r="U599">
            <v>3660</v>
          </cell>
          <cell r="V599">
            <v>3660</v>
          </cell>
          <cell r="W599">
            <v>3660</v>
          </cell>
          <cell r="X599">
            <v>3660</v>
          </cell>
          <cell r="Y599">
            <v>3660</v>
          </cell>
          <cell r="Z599">
            <v>12000</v>
          </cell>
          <cell r="AA599">
            <v>17400</v>
          </cell>
          <cell r="AB599">
            <v>3660</v>
          </cell>
          <cell r="AC599">
            <v>3660</v>
          </cell>
          <cell r="AD599">
            <v>3660</v>
          </cell>
          <cell r="AE599">
            <v>3660</v>
          </cell>
          <cell r="AF599">
            <v>3660</v>
          </cell>
          <cell r="AG599">
            <v>3660</v>
          </cell>
          <cell r="AH599">
            <v>3660</v>
          </cell>
          <cell r="AI599">
            <v>3660</v>
          </cell>
          <cell r="AM599">
            <v>17400</v>
          </cell>
        </row>
        <row r="600">
          <cell r="D600">
            <v>3660</v>
          </cell>
          <cell r="E600">
            <v>3660</v>
          </cell>
          <cell r="N600">
            <v>17400</v>
          </cell>
          <cell r="O600">
            <v>17400</v>
          </cell>
          <cell r="P600">
            <v>17400</v>
          </cell>
          <cell r="Q600">
            <v>3660</v>
          </cell>
          <cell r="R600">
            <v>3660</v>
          </cell>
          <cell r="S600">
            <v>12000</v>
          </cell>
          <cell r="U600">
            <v>3660</v>
          </cell>
          <cell r="V600">
            <v>3660</v>
          </cell>
          <cell r="W600">
            <v>3660</v>
          </cell>
          <cell r="X600">
            <v>3660</v>
          </cell>
          <cell r="Y600">
            <v>3660</v>
          </cell>
          <cell r="Z600">
            <v>12000</v>
          </cell>
          <cell r="AA600">
            <v>17400</v>
          </cell>
          <cell r="AB600">
            <v>3660</v>
          </cell>
          <cell r="AC600">
            <v>3660</v>
          </cell>
          <cell r="AD600">
            <v>3660</v>
          </cell>
          <cell r="AE600">
            <v>3660</v>
          </cell>
          <cell r="AF600">
            <v>3660</v>
          </cell>
          <cell r="AG600">
            <v>3660</v>
          </cell>
          <cell r="AH600">
            <v>3660</v>
          </cell>
          <cell r="AI600">
            <v>3660</v>
          </cell>
          <cell r="AM600">
            <v>17400</v>
          </cell>
        </row>
        <row r="601">
          <cell r="D601">
            <v>3660</v>
          </cell>
          <cell r="E601">
            <v>3660</v>
          </cell>
          <cell r="N601">
            <v>17400</v>
          </cell>
          <cell r="O601">
            <v>17400</v>
          </cell>
          <cell r="P601">
            <v>17400</v>
          </cell>
          <cell r="Q601">
            <v>3660</v>
          </cell>
          <cell r="R601">
            <v>3660</v>
          </cell>
          <cell r="S601">
            <v>12000</v>
          </cell>
          <cell r="U601">
            <v>3660</v>
          </cell>
          <cell r="V601">
            <v>3660</v>
          </cell>
          <cell r="W601">
            <v>3660</v>
          </cell>
          <cell r="X601">
            <v>3660</v>
          </cell>
          <cell r="Y601">
            <v>3660</v>
          </cell>
          <cell r="Z601">
            <v>12000</v>
          </cell>
          <cell r="AA601">
            <v>17400</v>
          </cell>
          <cell r="AB601">
            <v>3660</v>
          </cell>
          <cell r="AC601">
            <v>3660</v>
          </cell>
          <cell r="AD601">
            <v>3660</v>
          </cell>
          <cell r="AE601">
            <v>3660</v>
          </cell>
          <cell r="AF601">
            <v>3660</v>
          </cell>
          <cell r="AG601">
            <v>3660</v>
          </cell>
          <cell r="AH601">
            <v>3660</v>
          </cell>
          <cell r="AI601">
            <v>3660</v>
          </cell>
          <cell r="AM601">
            <v>17400</v>
          </cell>
        </row>
        <row r="602">
          <cell r="D602">
            <v>3660</v>
          </cell>
          <cell r="E602">
            <v>3660</v>
          </cell>
          <cell r="N602">
            <v>17400</v>
          </cell>
          <cell r="O602">
            <v>17400</v>
          </cell>
          <cell r="P602">
            <v>17400</v>
          </cell>
          <cell r="Q602">
            <v>3660</v>
          </cell>
          <cell r="R602">
            <v>3660</v>
          </cell>
          <cell r="S602">
            <v>12000</v>
          </cell>
          <cell r="U602">
            <v>3660</v>
          </cell>
          <cell r="V602">
            <v>3660</v>
          </cell>
          <cell r="W602">
            <v>3660</v>
          </cell>
          <cell r="X602">
            <v>3660</v>
          </cell>
          <cell r="Y602">
            <v>3660</v>
          </cell>
          <cell r="Z602">
            <v>12000</v>
          </cell>
          <cell r="AA602">
            <v>17400</v>
          </cell>
          <cell r="AB602">
            <v>3660</v>
          </cell>
          <cell r="AC602">
            <v>3660</v>
          </cell>
          <cell r="AD602">
            <v>3660</v>
          </cell>
          <cell r="AE602">
            <v>3660</v>
          </cell>
          <cell r="AF602">
            <v>3660</v>
          </cell>
          <cell r="AG602">
            <v>3660</v>
          </cell>
          <cell r="AH602">
            <v>3660</v>
          </cell>
          <cell r="AI602">
            <v>3660</v>
          </cell>
          <cell r="AM602">
            <v>17400</v>
          </cell>
        </row>
        <row r="603">
          <cell r="D603">
            <v>3660</v>
          </cell>
          <cell r="E603">
            <v>3660</v>
          </cell>
          <cell r="N603">
            <v>17400</v>
          </cell>
          <cell r="O603">
            <v>17400</v>
          </cell>
          <cell r="P603">
            <v>17400</v>
          </cell>
          <cell r="Q603">
            <v>3660</v>
          </cell>
          <cell r="R603">
            <v>3660</v>
          </cell>
          <cell r="S603">
            <v>12000</v>
          </cell>
          <cell r="U603">
            <v>3660</v>
          </cell>
          <cell r="V603">
            <v>3660</v>
          </cell>
          <cell r="W603">
            <v>3660</v>
          </cell>
          <cell r="X603">
            <v>3660</v>
          </cell>
          <cell r="Y603">
            <v>3660</v>
          </cell>
          <cell r="Z603">
            <v>12000</v>
          </cell>
          <cell r="AA603">
            <v>17400</v>
          </cell>
          <cell r="AB603">
            <v>3660</v>
          </cell>
          <cell r="AC603">
            <v>3660</v>
          </cell>
          <cell r="AD603">
            <v>3660</v>
          </cell>
          <cell r="AE603">
            <v>3660</v>
          </cell>
          <cell r="AF603">
            <v>3660</v>
          </cell>
          <cell r="AG603">
            <v>3660</v>
          </cell>
          <cell r="AH603">
            <v>3660</v>
          </cell>
          <cell r="AI603">
            <v>3660</v>
          </cell>
          <cell r="AM603">
            <v>17400</v>
          </cell>
        </row>
        <row r="604">
          <cell r="D604">
            <v>3660</v>
          </cell>
          <cell r="E604">
            <v>3660</v>
          </cell>
          <cell r="N604">
            <v>17400</v>
          </cell>
          <cell r="O604">
            <v>17400</v>
          </cell>
          <cell r="P604">
            <v>17400</v>
          </cell>
          <cell r="Q604">
            <v>3660</v>
          </cell>
          <cell r="R604">
            <v>3660</v>
          </cell>
          <cell r="S604">
            <v>12000</v>
          </cell>
          <cell r="U604">
            <v>3660</v>
          </cell>
          <cell r="V604">
            <v>3660</v>
          </cell>
          <cell r="W604">
            <v>3660</v>
          </cell>
          <cell r="X604">
            <v>3660</v>
          </cell>
          <cell r="Y604">
            <v>3660</v>
          </cell>
          <cell r="Z604">
            <v>12000</v>
          </cell>
          <cell r="AA604">
            <v>17400</v>
          </cell>
          <cell r="AB604">
            <v>3660</v>
          </cell>
          <cell r="AC604">
            <v>3660</v>
          </cell>
          <cell r="AD604">
            <v>3660</v>
          </cell>
          <cell r="AE604">
            <v>3660</v>
          </cell>
          <cell r="AF604">
            <v>3660</v>
          </cell>
          <cell r="AG604">
            <v>3660</v>
          </cell>
          <cell r="AH604">
            <v>3660</v>
          </cell>
          <cell r="AI604">
            <v>3660</v>
          </cell>
          <cell r="AM604">
            <v>17400</v>
          </cell>
        </row>
        <row r="605">
          <cell r="D605">
            <v>3660</v>
          </cell>
          <cell r="E605">
            <v>3660</v>
          </cell>
          <cell r="N605">
            <v>17400</v>
          </cell>
          <cell r="O605">
            <v>17400</v>
          </cell>
          <cell r="P605">
            <v>17400</v>
          </cell>
          <cell r="Q605">
            <v>3660</v>
          </cell>
          <cell r="R605">
            <v>3660</v>
          </cell>
          <cell r="S605">
            <v>12000</v>
          </cell>
          <cell r="U605">
            <v>3660</v>
          </cell>
          <cell r="V605">
            <v>3660</v>
          </cell>
          <cell r="W605">
            <v>3660</v>
          </cell>
          <cell r="X605">
            <v>3660</v>
          </cell>
          <cell r="Y605">
            <v>3660</v>
          </cell>
          <cell r="Z605">
            <v>12000</v>
          </cell>
          <cell r="AA605">
            <v>17400</v>
          </cell>
          <cell r="AB605">
            <v>3660</v>
          </cell>
          <cell r="AC605">
            <v>3660</v>
          </cell>
          <cell r="AD605">
            <v>3660</v>
          </cell>
          <cell r="AE605">
            <v>3660</v>
          </cell>
          <cell r="AF605">
            <v>3660</v>
          </cell>
          <cell r="AG605">
            <v>3660</v>
          </cell>
          <cell r="AH605">
            <v>3660</v>
          </cell>
          <cell r="AI605">
            <v>3660</v>
          </cell>
          <cell r="AM605">
            <v>17400</v>
          </cell>
        </row>
        <row r="613">
          <cell r="D613">
            <v>3660</v>
          </cell>
          <cell r="E613">
            <v>3660</v>
          </cell>
          <cell r="F613">
            <v>12000</v>
          </cell>
          <cell r="G613">
            <v>12000</v>
          </cell>
          <cell r="N613">
            <v>17400</v>
          </cell>
          <cell r="O613">
            <v>17400</v>
          </cell>
          <cell r="P613">
            <v>17400</v>
          </cell>
          <cell r="Q613">
            <v>3660</v>
          </cell>
          <cell r="R613">
            <v>3660</v>
          </cell>
          <cell r="S613">
            <v>12000</v>
          </cell>
          <cell r="U613">
            <v>3660</v>
          </cell>
          <cell r="V613">
            <v>3660</v>
          </cell>
          <cell r="W613">
            <v>3660</v>
          </cell>
          <cell r="X613">
            <v>3660</v>
          </cell>
          <cell r="Y613">
            <v>3660</v>
          </cell>
          <cell r="Z613">
            <v>12000</v>
          </cell>
          <cell r="AA613">
            <v>17400</v>
          </cell>
          <cell r="AB613">
            <v>3660</v>
          </cell>
          <cell r="AC613">
            <v>3660</v>
          </cell>
          <cell r="AD613">
            <v>3660</v>
          </cell>
          <cell r="AE613">
            <v>3660</v>
          </cell>
          <cell r="AF613">
            <v>3660</v>
          </cell>
          <cell r="AG613">
            <v>3660</v>
          </cell>
          <cell r="AH613">
            <v>3660</v>
          </cell>
          <cell r="AI613">
            <v>3660</v>
          </cell>
          <cell r="AM613">
            <v>17400</v>
          </cell>
        </row>
        <row r="614">
          <cell r="D614">
            <v>3660</v>
          </cell>
          <cell r="E614">
            <v>3660</v>
          </cell>
          <cell r="F614">
            <v>12000</v>
          </cell>
          <cell r="G614">
            <v>12000</v>
          </cell>
          <cell r="N614">
            <v>17400</v>
          </cell>
          <cell r="O614">
            <v>17400</v>
          </cell>
          <cell r="P614">
            <v>17400</v>
          </cell>
          <cell r="Q614">
            <v>3660</v>
          </cell>
          <cell r="R614">
            <v>3660</v>
          </cell>
          <cell r="S614">
            <v>12000</v>
          </cell>
          <cell r="U614">
            <v>3660</v>
          </cell>
          <cell r="V614">
            <v>3660</v>
          </cell>
          <cell r="W614">
            <v>3660</v>
          </cell>
          <cell r="X614">
            <v>3660</v>
          </cell>
          <cell r="Y614">
            <v>3660</v>
          </cell>
          <cell r="Z614">
            <v>12000</v>
          </cell>
          <cell r="AA614">
            <v>17400</v>
          </cell>
          <cell r="AB614">
            <v>3660</v>
          </cell>
          <cell r="AC614">
            <v>3660</v>
          </cell>
          <cell r="AD614">
            <v>3660</v>
          </cell>
          <cell r="AE614">
            <v>3660</v>
          </cell>
          <cell r="AF614">
            <v>3660</v>
          </cell>
          <cell r="AG614">
            <v>3660</v>
          </cell>
          <cell r="AH614">
            <v>3660</v>
          </cell>
          <cell r="AI614">
            <v>3660</v>
          </cell>
          <cell r="AM614">
            <v>17400</v>
          </cell>
        </row>
        <row r="615">
          <cell r="D615">
            <v>3660</v>
          </cell>
          <cell r="E615">
            <v>3660</v>
          </cell>
          <cell r="F615">
            <v>12000</v>
          </cell>
          <cell r="G615">
            <v>12000</v>
          </cell>
          <cell r="N615">
            <v>17400</v>
          </cell>
          <cell r="O615">
            <v>17400</v>
          </cell>
          <cell r="P615">
            <v>17400</v>
          </cell>
          <cell r="Q615">
            <v>3660</v>
          </cell>
          <cell r="R615">
            <v>3660</v>
          </cell>
          <cell r="S615">
            <v>12000</v>
          </cell>
          <cell r="U615">
            <v>3660</v>
          </cell>
          <cell r="V615">
            <v>3660</v>
          </cell>
          <cell r="W615">
            <v>3660</v>
          </cell>
          <cell r="X615">
            <v>3660</v>
          </cell>
          <cell r="Y615">
            <v>3660</v>
          </cell>
          <cell r="Z615">
            <v>12000</v>
          </cell>
          <cell r="AA615">
            <v>17400</v>
          </cell>
          <cell r="AB615">
            <v>3660</v>
          </cell>
          <cell r="AC615">
            <v>3660</v>
          </cell>
          <cell r="AD615">
            <v>3660</v>
          </cell>
          <cell r="AE615">
            <v>3660</v>
          </cell>
          <cell r="AF615">
            <v>3660</v>
          </cell>
          <cell r="AG615">
            <v>3660</v>
          </cell>
          <cell r="AH615">
            <v>3660</v>
          </cell>
          <cell r="AI615">
            <v>3660</v>
          </cell>
          <cell r="AM615">
            <v>17400</v>
          </cell>
        </row>
        <row r="616">
          <cell r="D616">
            <v>3660</v>
          </cell>
          <cell r="E616">
            <v>3660</v>
          </cell>
          <cell r="F616">
            <v>12000</v>
          </cell>
          <cell r="G616">
            <v>12000</v>
          </cell>
          <cell r="N616">
            <v>17400</v>
          </cell>
          <cell r="O616">
            <v>17400</v>
          </cell>
          <cell r="P616">
            <v>17400</v>
          </cell>
          <cell r="Q616">
            <v>3660</v>
          </cell>
          <cell r="R616">
            <v>3660</v>
          </cell>
          <cell r="S616">
            <v>12000</v>
          </cell>
          <cell r="U616">
            <v>3660</v>
          </cell>
          <cell r="V616">
            <v>3660</v>
          </cell>
          <cell r="W616">
            <v>3660</v>
          </cell>
          <cell r="X616">
            <v>3660</v>
          </cell>
          <cell r="Y616">
            <v>3660</v>
          </cell>
          <cell r="Z616">
            <v>12000</v>
          </cell>
          <cell r="AA616">
            <v>17400</v>
          </cell>
          <cell r="AB616">
            <v>3660</v>
          </cell>
          <cell r="AC616">
            <v>3660</v>
          </cell>
          <cell r="AD616">
            <v>3660</v>
          </cell>
          <cell r="AE616">
            <v>3660</v>
          </cell>
          <cell r="AF616">
            <v>3660</v>
          </cell>
          <cell r="AG616">
            <v>3660</v>
          </cell>
          <cell r="AH616">
            <v>3660</v>
          </cell>
          <cell r="AI616">
            <v>3660</v>
          </cell>
          <cell r="AM616">
            <v>17400</v>
          </cell>
        </row>
        <row r="617">
          <cell r="D617">
            <v>3660</v>
          </cell>
          <cell r="E617">
            <v>3660</v>
          </cell>
          <cell r="F617">
            <v>12000</v>
          </cell>
          <cell r="G617">
            <v>12000</v>
          </cell>
          <cell r="N617">
            <v>17400</v>
          </cell>
          <cell r="O617">
            <v>17400</v>
          </cell>
          <cell r="P617">
            <v>17400</v>
          </cell>
          <cell r="Q617">
            <v>3660</v>
          </cell>
          <cell r="R617">
            <v>3660</v>
          </cell>
          <cell r="S617">
            <v>12000</v>
          </cell>
          <cell r="U617">
            <v>3660</v>
          </cell>
          <cell r="V617">
            <v>3660</v>
          </cell>
          <cell r="W617">
            <v>3660</v>
          </cell>
          <cell r="X617">
            <v>3660</v>
          </cell>
          <cell r="Y617">
            <v>3660</v>
          </cell>
          <cell r="Z617">
            <v>12000</v>
          </cell>
          <cell r="AA617">
            <v>17400</v>
          </cell>
          <cell r="AB617">
            <v>3660</v>
          </cell>
          <cell r="AC617">
            <v>3660</v>
          </cell>
          <cell r="AD617">
            <v>3660</v>
          </cell>
          <cell r="AE617">
            <v>3660</v>
          </cell>
          <cell r="AF617">
            <v>3660</v>
          </cell>
          <cell r="AG617">
            <v>3660</v>
          </cell>
          <cell r="AH617">
            <v>3660</v>
          </cell>
          <cell r="AI617">
            <v>3660</v>
          </cell>
          <cell r="AM617">
            <v>17400</v>
          </cell>
        </row>
        <row r="618">
          <cell r="D618">
            <v>3660</v>
          </cell>
          <cell r="E618">
            <v>3660</v>
          </cell>
          <cell r="F618">
            <v>12000</v>
          </cell>
          <cell r="G618">
            <v>12000</v>
          </cell>
          <cell r="N618">
            <v>17400</v>
          </cell>
          <cell r="O618">
            <v>17400</v>
          </cell>
          <cell r="P618">
            <v>17400</v>
          </cell>
          <cell r="Q618">
            <v>3660</v>
          </cell>
          <cell r="R618">
            <v>3660</v>
          </cell>
          <cell r="S618">
            <v>12000</v>
          </cell>
          <cell r="U618">
            <v>3660</v>
          </cell>
          <cell r="V618">
            <v>3660</v>
          </cell>
          <cell r="W618">
            <v>3660</v>
          </cell>
          <cell r="X618">
            <v>3660</v>
          </cell>
          <cell r="Y618">
            <v>3660</v>
          </cell>
          <cell r="Z618">
            <v>12000</v>
          </cell>
          <cell r="AA618">
            <v>17400</v>
          </cell>
          <cell r="AB618">
            <v>3660</v>
          </cell>
          <cell r="AC618">
            <v>3660</v>
          </cell>
          <cell r="AD618">
            <v>3660</v>
          </cell>
          <cell r="AE618">
            <v>3660</v>
          </cell>
          <cell r="AF618">
            <v>3660</v>
          </cell>
          <cell r="AG618">
            <v>3660</v>
          </cell>
          <cell r="AH618">
            <v>3660</v>
          </cell>
          <cell r="AI618">
            <v>3660</v>
          </cell>
          <cell r="AM618">
            <v>17400</v>
          </cell>
        </row>
        <row r="619">
          <cell r="D619">
            <v>3660</v>
          </cell>
          <cell r="E619">
            <v>3660</v>
          </cell>
          <cell r="F619">
            <v>12000</v>
          </cell>
          <cell r="G619">
            <v>12000</v>
          </cell>
          <cell r="N619">
            <v>17400</v>
          </cell>
          <cell r="O619">
            <v>17400</v>
          </cell>
          <cell r="P619">
            <v>17400</v>
          </cell>
          <cell r="Q619">
            <v>3660</v>
          </cell>
          <cell r="R619">
            <v>3660</v>
          </cell>
          <cell r="S619">
            <v>12000</v>
          </cell>
          <cell r="U619">
            <v>3660</v>
          </cell>
          <cell r="V619">
            <v>3660</v>
          </cell>
          <cell r="W619">
            <v>3660</v>
          </cell>
          <cell r="X619">
            <v>3660</v>
          </cell>
          <cell r="Y619">
            <v>3660</v>
          </cell>
          <cell r="Z619">
            <v>12000</v>
          </cell>
          <cell r="AA619">
            <v>17400</v>
          </cell>
          <cell r="AB619">
            <v>3660</v>
          </cell>
          <cell r="AC619">
            <v>3660</v>
          </cell>
          <cell r="AD619">
            <v>3660</v>
          </cell>
          <cell r="AE619">
            <v>3660</v>
          </cell>
          <cell r="AF619">
            <v>3660</v>
          </cell>
          <cell r="AG619">
            <v>3660</v>
          </cell>
          <cell r="AH619">
            <v>3660</v>
          </cell>
          <cell r="AI619">
            <v>3660</v>
          </cell>
          <cell r="AM619">
            <v>17400</v>
          </cell>
        </row>
        <row r="620">
          <cell r="D620">
            <v>3660</v>
          </cell>
          <cell r="E620">
            <v>3660</v>
          </cell>
          <cell r="F620">
            <v>12000</v>
          </cell>
          <cell r="G620">
            <v>12000</v>
          </cell>
          <cell r="N620">
            <v>17400</v>
          </cell>
          <cell r="O620">
            <v>17400</v>
          </cell>
          <cell r="P620">
            <v>17400</v>
          </cell>
          <cell r="Q620">
            <v>3660</v>
          </cell>
          <cell r="R620">
            <v>3660</v>
          </cell>
          <cell r="S620">
            <v>12000</v>
          </cell>
          <cell r="U620">
            <v>3660</v>
          </cell>
          <cell r="V620">
            <v>3660</v>
          </cell>
          <cell r="W620">
            <v>3660</v>
          </cell>
          <cell r="X620">
            <v>3660</v>
          </cell>
          <cell r="Y620">
            <v>3660</v>
          </cell>
          <cell r="Z620">
            <v>12000</v>
          </cell>
          <cell r="AA620">
            <v>17400</v>
          </cell>
          <cell r="AB620">
            <v>3660</v>
          </cell>
          <cell r="AC620">
            <v>3660</v>
          </cell>
          <cell r="AD620">
            <v>3660</v>
          </cell>
          <cell r="AE620">
            <v>3660</v>
          </cell>
          <cell r="AF620">
            <v>3660</v>
          </cell>
          <cell r="AG620">
            <v>3660</v>
          </cell>
          <cell r="AH620">
            <v>3660</v>
          </cell>
          <cell r="AI620">
            <v>3660</v>
          </cell>
          <cell r="AM620">
            <v>17400</v>
          </cell>
        </row>
        <row r="621">
          <cell r="D621">
            <v>3660</v>
          </cell>
          <cell r="E621">
            <v>3660</v>
          </cell>
          <cell r="F621">
            <v>12000</v>
          </cell>
          <cell r="G621">
            <v>12000</v>
          </cell>
          <cell r="N621">
            <v>17400</v>
          </cell>
          <cell r="O621">
            <v>17400</v>
          </cell>
          <cell r="P621">
            <v>17400</v>
          </cell>
          <cell r="Q621">
            <v>3660</v>
          </cell>
          <cell r="R621">
            <v>3660</v>
          </cell>
          <cell r="S621">
            <v>12000</v>
          </cell>
          <cell r="U621">
            <v>3660</v>
          </cell>
          <cell r="V621">
            <v>3660</v>
          </cell>
          <cell r="W621">
            <v>3660</v>
          </cell>
          <cell r="X621">
            <v>3660</v>
          </cell>
          <cell r="Y621">
            <v>3660</v>
          </cell>
          <cell r="Z621">
            <v>12000</v>
          </cell>
          <cell r="AA621">
            <v>17400</v>
          </cell>
          <cell r="AB621">
            <v>3660</v>
          </cell>
          <cell r="AC621">
            <v>3660</v>
          </cell>
          <cell r="AD621">
            <v>3660</v>
          </cell>
          <cell r="AE621">
            <v>3660</v>
          </cell>
          <cell r="AF621">
            <v>3660</v>
          </cell>
          <cell r="AG621">
            <v>3660</v>
          </cell>
          <cell r="AH621">
            <v>3660</v>
          </cell>
          <cell r="AI621">
            <v>3660</v>
          </cell>
          <cell r="AM621">
            <v>17400</v>
          </cell>
        </row>
        <row r="622">
          <cell r="D622">
            <v>3660</v>
          </cell>
          <cell r="E622">
            <v>3660</v>
          </cell>
          <cell r="F622">
            <v>12000</v>
          </cell>
          <cell r="G622">
            <v>12000</v>
          </cell>
          <cell r="N622">
            <v>17400</v>
          </cell>
          <cell r="O622">
            <v>17400</v>
          </cell>
          <cell r="P622">
            <v>17400</v>
          </cell>
          <cell r="Q622">
            <v>3660</v>
          </cell>
          <cell r="R622">
            <v>3660</v>
          </cell>
          <cell r="S622">
            <v>12000</v>
          </cell>
          <cell r="U622">
            <v>3660</v>
          </cell>
          <cell r="V622">
            <v>3660</v>
          </cell>
          <cell r="W622">
            <v>3660</v>
          </cell>
          <cell r="X622">
            <v>3660</v>
          </cell>
          <cell r="Y622">
            <v>3660</v>
          </cell>
          <cell r="Z622">
            <v>12000</v>
          </cell>
          <cell r="AA622">
            <v>17400</v>
          </cell>
          <cell r="AB622">
            <v>3660</v>
          </cell>
          <cell r="AC622">
            <v>3660</v>
          </cell>
          <cell r="AD622">
            <v>3660</v>
          </cell>
          <cell r="AE622">
            <v>3660</v>
          </cell>
          <cell r="AF622">
            <v>3660</v>
          </cell>
          <cell r="AG622">
            <v>3660</v>
          </cell>
          <cell r="AH622">
            <v>3660</v>
          </cell>
          <cell r="AI622">
            <v>3660</v>
          </cell>
          <cell r="AM622">
            <v>17400</v>
          </cell>
        </row>
        <row r="623">
          <cell r="D623">
            <v>3660</v>
          </cell>
          <cell r="E623">
            <v>3660</v>
          </cell>
          <cell r="F623">
            <v>12000</v>
          </cell>
          <cell r="G623">
            <v>12000</v>
          </cell>
          <cell r="N623">
            <v>17400</v>
          </cell>
          <cell r="O623">
            <v>17400</v>
          </cell>
          <cell r="P623">
            <v>17400</v>
          </cell>
          <cell r="Q623">
            <v>3660</v>
          </cell>
          <cell r="R623">
            <v>3660</v>
          </cell>
          <cell r="S623">
            <v>12000</v>
          </cell>
          <cell r="U623">
            <v>3660</v>
          </cell>
          <cell r="V623">
            <v>3660</v>
          </cell>
          <cell r="W623">
            <v>3660</v>
          </cell>
          <cell r="X623">
            <v>3660</v>
          </cell>
          <cell r="Y623">
            <v>3660</v>
          </cell>
          <cell r="Z623">
            <v>12000</v>
          </cell>
          <cell r="AA623">
            <v>17400</v>
          </cell>
          <cell r="AB623">
            <v>3660</v>
          </cell>
          <cell r="AC623">
            <v>3660</v>
          </cell>
          <cell r="AD623">
            <v>3660</v>
          </cell>
          <cell r="AE623">
            <v>3660</v>
          </cell>
          <cell r="AF623">
            <v>3660</v>
          </cell>
          <cell r="AG623">
            <v>3660</v>
          </cell>
          <cell r="AH623">
            <v>3660</v>
          </cell>
          <cell r="AI623">
            <v>3660</v>
          </cell>
          <cell r="AM623">
            <v>17400</v>
          </cell>
        </row>
        <row r="624">
          <cell r="D624">
            <v>3660</v>
          </cell>
          <cell r="E624">
            <v>3660</v>
          </cell>
          <cell r="F624">
            <v>12000</v>
          </cell>
          <cell r="G624">
            <v>12000</v>
          </cell>
          <cell r="N624">
            <v>17400</v>
          </cell>
          <cell r="O624">
            <v>17400</v>
          </cell>
          <cell r="P624">
            <v>17400</v>
          </cell>
          <cell r="Q624">
            <v>3660</v>
          </cell>
          <cell r="R624">
            <v>3660</v>
          </cell>
          <cell r="S624">
            <v>12000</v>
          </cell>
          <cell r="U624">
            <v>3660</v>
          </cell>
          <cell r="V624">
            <v>3660</v>
          </cell>
          <cell r="W624">
            <v>3660</v>
          </cell>
          <cell r="X624">
            <v>3660</v>
          </cell>
          <cell r="Y624">
            <v>3660</v>
          </cell>
          <cell r="Z624">
            <v>12000</v>
          </cell>
          <cell r="AA624">
            <v>17400</v>
          </cell>
          <cell r="AB624">
            <v>3660</v>
          </cell>
          <cell r="AC624">
            <v>3660</v>
          </cell>
          <cell r="AD624">
            <v>3660</v>
          </cell>
          <cell r="AE624">
            <v>3660</v>
          </cell>
          <cell r="AF624">
            <v>3660</v>
          </cell>
          <cell r="AG624">
            <v>3660</v>
          </cell>
          <cell r="AH624">
            <v>3660</v>
          </cell>
          <cell r="AI624">
            <v>3660</v>
          </cell>
          <cell r="AM624">
            <v>17400</v>
          </cell>
        </row>
        <row r="625">
          <cell r="D625">
            <v>3660</v>
          </cell>
          <cell r="E625">
            <v>3660</v>
          </cell>
          <cell r="F625">
            <v>12000</v>
          </cell>
          <cell r="G625">
            <v>12000</v>
          </cell>
          <cell r="N625">
            <v>17400</v>
          </cell>
          <cell r="O625">
            <v>17400</v>
          </cell>
          <cell r="P625">
            <v>17400</v>
          </cell>
          <cell r="Q625">
            <v>3660</v>
          </cell>
          <cell r="R625">
            <v>3660</v>
          </cell>
          <cell r="S625">
            <v>12000</v>
          </cell>
          <cell r="U625">
            <v>3660</v>
          </cell>
          <cell r="V625">
            <v>3660</v>
          </cell>
          <cell r="W625">
            <v>3660</v>
          </cell>
          <cell r="X625">
            <v>3660</v>
          </cell>
          <cell r="Y625">
            <v>3660</v>
          </cell>
          <cell r="Z625">
            <v>12000</v>
          </cell>
          <cell r="AA625">
            <v>17400</v>
          </cell>
          <cell r="AB625">
            <v>3660</v>
          </cell>
          <cell r="AC625">
            <v>3660</v>
          </cell>
          <cell r="AD625">
            <v>3660</v>
          </cell>
          <cell r="AE625">
            <v>3660</v>
          </cell>
          <cell r="AF625">
            <v>3660</v>
          </cell>
          <cell r="AG625">
            <v>3660</v>
          </cell>
          <cell r="AH625">
            <v>3660</v>
          </cell>
          <cell r="AI625">
            <v>3660</v>
          </cell>
          <cell r="AM625">
            <v>17400</v>
          </cell>
        </row>
        <row r="626">
          <cell r="D626">
            <v>3660</v>
          </cell>
          <cell r="E626">
            <v>3660</v>
          </cell>
          <cell r="F626">
            <v>12000</v>
          </cell>
          <cell r="G626">
            <v>12000</v>
          </cell>
          <cell r="N626">
            <v>17400</v>
          </cell>
          <cell r="O626">
            <v>17400</v>
          </cell>
          <cell r="P626">
            <v>17400</v>
          </cell>
          <cell r="Q626">
            <v>3660</v>
          </cell>
          <cell r="R626">
            <v>3660</v>
          </cell>
          <cell r="S626">
            <v>12000</v>
          </cell>
          <cell r="U626">
            <v>3660</v>
          </cell>
          <cell r="V626">
            <v>3660</v>
          </cell>
          <cell r="W626">
            <v>3660</v>
          </cell>
          <cell r="X626">
            <v>3660</v>
          </cell>
          <cell r="Y626">
            <v>3660</v>
          </cell>
          <cell r="Z626">
            <v>12000</v>
          </cell>
          <cell r="AA626">
            <v>17400</v>
          </cell>
          <cell r="AB626">
            <v>3660</v>
          </cell>
          <cell r="AC626">
            <v>3660</v>
          </cell>
          <cell r="AD626">
            <v>3660</v>
          </cell>
          <cell r="AE626">
            <v>3660</v>
          </cell>
          <cell r="AF626">
            <v>3660</v>
          </cell>
          <cell r="AG626">
            <v>3660</v>
          </cell>
          <cell r="AH626">
            <v>3660</v>
          </cell>
          <cell r="AI626">
            <v>3660</v>
          </cell>
          <cell r="AM626">
            <v>17400</v>
          </cell>
        </row>
        <row r="634">
          <cell r="D634">
            <v>3660</v>
          </cell>
          <cell r="E634">
            <v>3660</v>
          </cell>
          <cell r="F634">
            <v>12000</v>
          </cell>
          <cell r="G634">
            <v>12000</v>
          </cell>
          <cell r="N634">
            <v>17400</v>
          </cell>
          <cell r="O634">
            <v>17400</v>
          </cell>
          <cell r="P634">
            <v>17400</v>
          </cell>
          <cell r="Q634">
            <v>3660</v>
          </cell>
          <cell r="R634">
            <v>3660</v>
          </cell>
          <cell r="S634">
            <v>12000</v>
          </cell>
          <cell r="T634">
            <v>12000</v>
          </cell>
          <cell r="U634">
            <v>3660</v>
          </cell>
          <cell r="V634">
            <v>3660</v>
          </cell>
          <cell r="W634">
            <v>3660</v>
          </cell>
          <cell r="X634">
            <v>3660</v>
          </cell>
          <cell r="Y634">
            <v>3660</v>
          </cell>
          <cell r="Z634">
            <v>12000</v>
          </cell>
          <cell r="AA634">
            <v>17400</v>
          </cell>
          <cell r="AB634">
            <v>3660</v>
          </cell>
          <cell r="AC634">
            <v>3660</v>
          </cell>
          <cell r="AD634">
            <v>3660</v>
          </cell>
          <cell r="AE634">
            <v>3660</v>
          </cell>
          <cell r="AF634">
            <v>3660</v>
          </cell>
          <cell r="AG634">
            <v>3660</v>
          </cell>
          <cell r="AH634">
            <v>3660</v>
          </cell>
          <cell r="AI634">
            <v>3660</v>
          </cell>
          <cell r="AJ634">
            <v>17400</v>
          </cell>
          <cell r="AK634">
            <v>17400</v>
          </cell>
          <cell r="AL634">
            <v>17400</v>
          </cell>
          <cell r="AM634">
            <v>17400</v>
          </cell>
        </row>
        <row r="635">
          <cell r="D635">
            <v>3660</v>
          </cell>
          <cell r="E635">
            <v>3660</v>
          </cell>
          <cell r="F635">
            <v>12000</v>
          </cell>
          <cell r="G635">
            <v>12000</v>
          </cell>
          <cell r="N635">
            <v>17400</v>
          </cell>
          <cell r="O635">
            <v>17400</v>
          </cell>
          <cell r="P635">
            <v>17400</v>
          </cell>
          <cell r="Q635">
            <v>3660</v>
          </cell>
          <cell r="R635">
            <v>3660</v>
          </cell>
          <cell r="S635">
            <v>12000</v>
          </cell>
          <cell r="T635">
            <v>12000</v>
          </cell>
          <cell r="U635">
            <v>3660</v>
          </cell>
          <cell r="V635">
            <v>3660</v>
          </cell>
          <cell r="W635">
            <v>3660</v>
          </cell>
          <cell r="X635">
            <v>3660</v>
          </cell>
          <cell r="Y635">
            <v>3660</v>
          </cell>
          <cell r="Z635">
            <v>12000</v>
          </cell>
          <cell r="AA635">
            <v>17400</v>
          </cell>
          <cell r="AB635">
            <v>3660</v>
          </cell>
          <cell r="AC635">
            <v>3660</v>
          </cell>
          <cell r="AD635">
            <v>3660</v>
          </cell>
          <cell r="AE635">
            <v>3660</v>
          </cell>
          <cell r="AF635">
            <v>3660</v>
          </cell>
          <cell r="AG635">
            <v>3660</v>
          </cell>
          <cell r="AH635">
            <v>3660</v>
          </cell>
          <cell r="AI635">
            <v>3660</v>
          </cell>
          <cell r="AJ635">
            <v>17400</v>
          </cell>
          <cell r="AK635">
            <v>17400</v>
          </cell>
          <cell r="AL635">
            <v>17400</v>
          </cell>
          <cell r="AM635">
            <v>17400</v>
          </cell>
        </row>
        <row r="636">
          <cell r="D636">
            <v>3660</v>
          </cell>
          <cell r="E636">
            <v>3660</v>
          </cell>
          <cell r="F636">
            <v>12000</v>
          </cell>
          <cell r="G636">
            <v>12000</v>
          </cell>
          <cell r="N636">
            <v>17400</v>
          </cell>
          <cell r="O636">
            <v>17400</v>
          </cell>
          <cell r="P636">
            <v>17400</v>
          </cell>
          <cell r="Q636">
            <v>3660</v>
          </cell>
          <cell r="R636">
            <v>3660</v>
          </cell>
          <cell r="S636">
            <v>12000</v>
          </cell>
          <cell r="T636">
            <v>12000</v>
          </cell>
          <cell r="U636">
            <v>3660</v>
          </cell>
          <cell r="V636">
            <v>3660</v>
          </cell>
          <cell r="W636">
            <v>3660</v>
          </cell>
          <cell r="X636">
            <v>3660</v>
          </cell>
          <cell r="Y636">
            <v>3660</v>
          </cell>
          <cell r="Z636">
            <v>12000</v>
          </cell>
          <cell r="AA636">
            <v>17400</v>
          </cell>
          <cell r="AB636">
            <v>3660</v>
          </cell>
          <cell r="AC636">
            <v>3660</v>
          </cell>
          <cell r="AD636">
            <v>3660</v>
          </cell>
          <cell r="AE636">
            <v>3660</v>
          </cell>
          <cell r="AF636">
            <v>3660</v>
          </cell>
          <cell r="AG636">
            <v>3660</v>
          </cell>
          <cell r="AH636">
            <v>3660</v>
          </cell>
          <cell r="AI636">
            <v>3660</v>
          </cell>
          <cell r="AJ636">
            <v>17400</v>
          </cell>
          <cell r="AK636">
            <v>17400</v>
          </cell>
          <cell r="AL636">
            <v>17400</v>
          </cell>
          <cell r="AM636">
            <v>17400</v>
          </cell>
        </row>
        <row r="637">
          <cell r="D637">
            <v>3660</v>
          </cell>
          <cell r="E637">
            <v>3660</v>
          </cell>
          <cell r="F637">
            <v>12000</v>
          </cell>
          <cell r="G637">
            <v>12000</v>
          </cell>
          <cell r="N637">
            <v>17400</v>
          </cell>
          <cell r="O637">
            <v>17400</v>
          </cell>
          <cell r="P637">
            <v>17400</v>
          </cell>
          <cell r="Q637">
            <v>3660</v>
          </cell>
          <cell r="R637">
            <v>3660</v>
          </cell>
          <cell r="S637">
            <v>12000</v>
          </cell>
          <cell r="T637">
            <v>12000</v>
          </cell>
          <cell r="U637">
            <v>3660</v>
          </cell>
          <cell r="V637">
            <v>3660</v>
          </cell>
          <cell r="W637">
            <v>3660</v>
          </cell>
          <cell r="X637">
            <v>3660</v>
          </cell>
          <cell r="Y637">
            <v>3660</v>
          </cell>
          <cell r="Z637">
            <v>12000</v>
          </cell>
          <cell r="AA637">
            <v>17400</v>
          </cell>
          <cell r="AB637">
            <v>3660</v>
          </cell>
          <cell r="AC637">
            <v>3660</v>
          </cell>
          <cell r="AD637">
            <v>3660</v>
          </cell>
          <cell r="AE637">
            <v>3660</v>
          </cell>
          <cell r="AF637">
            <v>3660</v>
          </cell>
          <cell r="AG637">
            <v>3660</v>
          </cell>
          <cell r="AH637">
            <v>3660</v>
          </cell>
          <cell r="AI637">
            <v>3660</v>
          </cell>
          <cell r="AJ637">
            <v>17400</v>
          </cell>
          <cell r="AK637">
            <v>17400</v>
          </cell>
          <cell r="AL637">
            <v>17400</v>
          </cell>
          <cell r="AM637">
            <v>17400</v>
          </cell>
        </row>
        <row r="638">
          <cell r="D638">
            <v>3660</v>
          </cell>
          <cell r="E638">
            <v>3660</v>
          </cell>
          <cell r="F638">
            <v>12000</v>
          </cell>
          <cell r="G638">
            <v>12000</v>
          </cell>
          <cell r="N638">
            <v>17400</v>
          </cell>
          <cell r="O638">
            <v>17400</v>
          </cell>
          <cell r="P638">
            <v>17400</v>
          </cell>
          <cell r="Q638">
            <v>3660</v>
          </cell>
          <cell r="R638">
            <v>3660</v>
          </cell>
          <cell r="S638">
            <v>12000</v>
          </cell>
          <cell r="T638">
            <v>12000</v>
          </cell>
          <cell r="U638">
            <v>3660</v>
          </cell>
          <cell r="V638">
            <v>3660</v>
          </cell>
          <cell r="W638">
            <v>3660</v>
          </cell>
          <cell r="X638">
            <v>3660</v>
          </cell>
          <cell r="Y638">
            <v>3660</v>
          </cell>
          <cell r="Z638">
            <v>12000</v>
          </cell>
          <cell r="AA638">
            <v>17400</v>
          </cell>
          <cell r="AB638">
            <v>3660</v>
          </cell>
          <cell r="AC638">
            <v>3660</v>
          </cell>
          <cell r="AD638">
            <v>3660</v>
          </cell>
          <cell r="AE638">
            <v>3660</v>
          </cell>
          <cell r="AF638">
            <v>3660</v>
          </cell>
          <cell r="AG638">
            <v>3660</v>
          </cell>
          <cell r="AH638">
            <v>3660</v>
          </cell>
          <cell r="AI638">
            <v>3660</v>
          </cell>
          <cell r="AJ638">
            <v>17400</v>
          </cell>
          <cell r="AK638">
            <v>17400</v>
          </cell>
          <cell r="AL638">
            <v>17400</v>
          </cell>
          <cell r="AM638">
            <v>17400</v>
          </cell>
        </row>
        <row r="639">
          <cell r="D639">
            <v>3660</v>
          </cell>
          <cell r="E639">
            <v>3660</v>
          </cell>
          <cell r="F639">
            <v>12000</v>
          </cell>
          <cell r="G639">
            <v>12000</v>
          </cell>
          <cell r="N639">
            <v>17400</v>
          </cell>
          <cell r="O639">
            <v>17400</v>
          </cell>
          <cell r="P639">
            <v>17400</v>
          </cell>
          <cell r="Q639">
            <v>3660</v>
          </cell>
          <cell r="R639">
            <v>3660</v>
          </cell>
          <cell r="S639">
            <v>12000</v>
          </cell>
          <cell r="T639">
            <v>12000</v>
          </cell>
          <cell r="U639">
            <v>3660</v>
          </cell>
          <cell r="V639">
            <v>3660</v>
          </cell>
          <cell r="W639">
            <v>3660</v>
          </cell>
          <cell r="X639">
            <v>3660</v>
          </cell>
          <cell r="Y639">
            <v>3660</v>
          </cell>
          <cell r="Z639">
            <v>12000</v>
          </cell>
          <cell r="AA639">
            <v>17400</v>
          </cell>
          <cell r="AB639">
            <v>3660</v>
          </cell>
          <cell r="AC639">
            <v>3660</v>
          </cell>
          <cell r="AD639">
            <v>3660</v>
          </cell>
          <cell r="AE639">
            <v>3660</v>
          </cell>
          <cell r="AF639">
            <v>3660</v>
          </cell>
          <cell r="AG639">
            <v>3660</v>
          </cell>
          <cell r="AH639">
            <v>3660</v>
          </cell>
          <cell r="AI639">
            <v>3660</v>
          </cell>
          <cell r="AJ639">
            <v>17400</v>
          </cell>
          <cell r="AK639">
            <v>17400</v>
          </cell>
          <cell r="AL639">
            <v>17400</v>
          </cell>
          <cell r="AM639">
            <v>17400</v>
          </cell>
        </row>
        <row r="640">
          <cell r="D640">
            <v>3660</v>
          </cell>
          <cell r="E640">
            <v>3660</v>
          </cell>
          <cell r="F640">
            <v>12000</v>
          </cell>
          <cell r="G640">
            <v>12000</v>
          </cell>
          <cell r="O640">
            <v>17400</v>
          </cell>
          <cell r="P640">
            <v>17400</v>
          </cell>
          <cell r="Q640">
            <v>3660</v>
          </cell>
          <cell r="R640">
            <v>3660</v>
          </cell>
          <cell r="S640">
            <v>12000</v>
          </cell>
          <cell r="T640">
            <v>12000</v>
          </cell>
          <cell r="U640">
            <v>3660</v>
          </cell>
          <cell r="V640">
            <v>3660</v>
          </cell>
          <cell r="W640">
            <v>3660</v>
          </cell>
          <cell r="X640">
            <v>3660</v>
          </cell>
          <cell r="Y640">
            <v>3660</v>
          </cell>
          <cell r="Z640">
            <v>12000</v>
          </cell>
          <cell r="AA640">
            <v>17400</v>
          </cell>
          <cell r="AB640">
            <v>3660</v>
          </cell>
          <cell r="AC640">
            <v>3660</v>
          </cell>
          <cell r="AD640">
            <v>3660</v>
          </cell>
          <cell r="AE640">
            <v>3660</v>
          </cell>
          <cell r="AF640">
            <v>3660</v>
          </cell>
          <cell r="AG640">
            <v>3660</v>
          </cell>
          <cell r="AH640">
            <v>3660</v>
          </cell>
          <cell r="AI640">
            <v>3660</v>
          </cell>
          <cell r="AJ640">
            <v>17400</v>
          </cell>
          <cell r="AK640">
            <v>17400</v>
          </cell>
          <cell r="AL640">
            <v>17400</v>
          </cell>
          <cell r="AM640">
            <v>17400</v>
          </cell>
        </row>
        <row r="641">
          <cell r="D641">
            <v>3660</v>
          </cell>
          <cell r="E641">
            <v>3660</v>
          </cell>
          <cell r="F641">
            <v>12000</v>
          </cell>
          <cell r="G641">
            <v>12000</v>
          </cell>
          <cell r="O641">
            <v>17400</v>
          </cell>
          <cell r="P641">
            <v>17400</v>
          </cell>
          <cell r="Q641">
            <v>3660</v>
          </cell>
          <cell r="R641">
            <v>3660</v>
          </cell>
          <cell r="S641">
            <v>12000</v>
          </cell>
          <cell r="T641">
            <v>12000</v>
          </cell>
          <cell r="U641">
            <v>3660</v>
          </cell>
          <cell r="V641">
            <v>3660</v>
          </cell>
          <cell r="W641">
            <v>3660</v>
          </cell>
          <cell r="X641">
            <v>3660</v>
          </cell>
          <cell r="Y641">
            <v>3660</v>
          </cell>
          <cell r="Z641">
            <v>12000</v>
          </cell>
          <cell r="AA641">
            <v>17400</v>
          </cell>
          <cell r="AB641">
            <v>3660</v>
          </cell>
          <cell r="AC641">
            <v>3660</v>
          </cell>
          <cell r="AD641">
            <v>3660</v>
          </cell>
          <cell r="AE641">
            <v>3660</v>
          </cell>
          <cell r="AF641">
            <v>3660</v>
          </cell>
          <cell r="AG641">
            <v>3660</v>
          </cell>
          <cell r="AH641">
            <v>3660</v>
          </cell>
          <cell r="AI641">
            <v>3660</v>
          </cell>
          <cell r="AJ641">
            <v>17400</v>
          </cell>
          <cell r="AK641">
            <v>17400</v>
          </cell>
          <cell r="AL641">
            <v>17400</v>
          </cell>
          <cell r="AM641">
            <v>17400</v>
          </cell>
        </row>
        <row r="642">
          <cell r="D642">
            <v>3660</v>
          </cell>
          <cell r="E642">
            <v>3660</v>
          </cell>
          <cell r="F642">
            <v>12000</v>
          </cell>
          <cell r="G642">
            <v>12000</v>
          </cell>
          <cell r="O642">
            <v>17400</v>
          </cell>
          <cell r="P642">
            <v>17400</v>
          </cell>
          <cell r="Q642">
            <v>3660</v>
          </cell>
          <cell r="R642">
            <v>3660</v>
          </cell>
          <cell r="S642">
            <v>12000</v>
          </cell>
          <cell r="T642">
            <v>12000</v>
          </cell>
          <cell r="U642">
            <v>3660</v>
          </cell>
          <cell r="V642">
            <v>3660</v>
          </cell>
          <cell r="W642">
            <v>3660</v>
          </cell>
          <cell r="X642">
            <v>3660</v>
          </cell>
          <cell r="Y642">
            <v>3660</v>
          </cell>
          <cell r="Z642">
            <v>12000</v>
          </cell>
          <cell r="AA642">
            <v>17400</v>
          </cell>
          <cell r="AB642">
            <v>3660</v>
          </cell>
          <cell r="AC642">
            <v>3660</v>
          </cell>
          <cell r="AD642">
            <v>3660</v>
          </cell>
          <cell r="AE642">
            <v>3660</v>
          </cell>
          <cell r="AF642">
            <v>3660</v>
          </cell>
          <cell r="AG642">
            <v>3660</v>
          </cell>
          <cell r="AH642">
            <v>3660</v>
          </cell>
          <cell r="AI642">
            <v>3660</v>
          </cell>
          <cell r="AJ642">
            <v>17400</v>
          </cell>
          <cell r="AK642">
            <v>17400</v>
          </cell>
          <cell r="AL642">
            <v>17400</v>
          </cell>
          <cell r="AM642">
            <v>17400</v>
          </cell>
        </row>
        <row r="643">
          <cell r="D643">
            <v>3660</v>
          </cell>
          <cell r="E643">
            <v>3660</v>
          </cell>
          <cell r="F643">
            <v>12000</v>
          </cell>
          <cell r="G643">
            <v>12000</v>
          </cell>
          <cell r="O643">
            <v>17400</v>
          </cell>
          <cell r="P643">
            <v>17400</v>
          </cell>
          <cell r="Q643">
            <v>3660</v>
          </cell>
          <cell r="R643">
            <v>3660</v>
          </cell>
          <cell r="S643">
            <v>12000</v>
          </cell>
          <cell r="T643">
            <v>12000</v>
          </cell>
          <cell r="U643">
            <v>3660</v>
          </cell>
          <cell r="V643">
            <v>3660</v>
          </cell>
          <cell r="W643">
            <v>3660</v>
          </cell>
          <cell r="X643">
            <v>3660</v>
          </cell>
          <cell r="Y643">
            <v>3660</v>
          </cell>
          <cell r="Z643">
            <v>12000</v>
          </cell>
          <cell r="AA643">
            <v>17400</v>
          </cell>
          <cell r="AB643">
            <v>3660</v>
          </cell>
          <cell r="AC643">
            <v>3660</v>
          </cell>
          <cell r="AD643">
            <v>3660</v>
          </cell>
          <cell r="AE643">
            <v>3660</v>
          </cell>
          <cell r="AF643">
            <v>3660</v>
          </cell>
          <cell r="AG643">
            <v>3660</v>
          </cell>
          <cell r="AH643">
            <v>3660</v>
          </cell>
          <cell r="AI643">
            <v>3660</v>
          </cell>
          <cell r="AJ643">
            <v>17400</v>
          </cell>
          <cell r="AK643">
            <v>17400</v>
          </cell>
          <cell r="AL643">
            <v>17400</v>
          </cell>
          <cell r="AM643">
            <v>17400</v>
          </cell>
        </row>
        <row r="644">
          <cell r="G644">
            <v>12000</v>
          </cell>
          <cell r="T644">
            <v>12000</v>
          </cell>
        </row>
        <row r="645">
          <cell r="G645">
            <v>12000</v>
          </cell>
          <cell r="T645">
            <v>12000</v>
          </cell>
        </row>
        <row r="646">
          <cell r="G646">
            <v>12000</v>
          </cell>
          <cell r="T646">
            <v>12000</v>
          </cell>
        </row>
        <row r="647">
          <cell r="F647">
            <v>12000</v>
          </cell>
          <cell r="G647">
            <v>12000</v>
          </cell>
          <cell r="O647">
            <v>17400</v>
          </cell>
          <cell r="P647">
            <v>17400</v>
          </cell>
          <cell r="S647">
            <v>12000</v>
          </cell>
          <cell r="AA647">
            <v>17400</v>
          </cell>
          <cell r="AJ647">
            <v>17400</v>
          </cell>
          <cell r="AK647">
            <v>17400</v>
          </cell>
          <cell r="AM647">
            <v>17400</v>
          </cell>
        </row>
        <row r="655">
          <cell r="B655">
            <v>19200</v>
          </cell>
          <cell r="C655">
            <v>19200</v>
          </cell>
          <cell r="D655">
            <v>3660</v>
          </cell>
          <cell r="E655">
            <v>3660</v>
          </cell>
          <cell r="F655">
            <v>12000</v>
          </cell>
          <cell r="G655">
            <v>12000</v>
          </cell>
          <cell r="H655">
            <v>19200</v>
          </cell>
          <cell r="I655">
            <v>19200</v>
          </cell>
          <cell r="J655">
            <v>19200</v>
          </cell>
          <cell r="K655">
            <v>19200</v>
          </cell>
          <cell r="L655">
            <v>19200</v>
          </cell>
          <cell r="M655">
            <v>19200</v>
          </cell>
          <cell r="N655">
            <v>17400</v>
          </cell>
          <cell r="O655">
            <v>17400</v>
          </cell>
          <cell r="P655">
            <v>17400</v>
          </cell>
          <cell r="Q655">
            <v>3660</v>
          </cell>
          <cell r="R655">
            <v>3660</v>
          </cell>
          <cell r="S655">
            <v>12000</v>
          </cell>
          <cell r="T655">
            <v>12000</v>
          </cell>
          <cell r="U655">
            <v>3660</v>
          </cell>
          <cell r="V655">
            <v>3660</v>
          </cell>
          <cell r="W655">
            <v>3660</v>
          </cell>
          <cell r="X655">
            <v>3660</v>
          </cell>
          <cell r="Y655">
            <v>3660</v>
          </cell>
          <cell r="Z655">
            <v>12000</v>
          </cell>
          <cell r="AA655">
            <v>17400</v>
          </cell>
          <cell r="AB655">
            <v>3660</v>
          </cell>
          <cell r="AC655">
            <v>3660</v>
          </cell>
          <cell r="AD655">
            <v>3660</v>
          </cell>
          <cell r="AE655">
            <v>3660</v>
          </cell>
          <cell r="AF655">
            <v>3660</v>
          </cell>
          <cell r="AG655">
            <v>3660</v>
          </cell>
          <cell r="AH655">
            <v>3660</v>
          </cell>
          <cell r="AI655">
            <v>3660</v>
          </cell>
          <cell r="AJ655">
            <v>17400</v>
          </cell>
          <cell r="AK655">
            <v>17400</v>
          </cell>
          <cell r="AL655">
            <v>17400</v>
          </cell>
          <cell r="AM655">
            <v>17400</v>
          </cell>
        </row>
        <row r="656">
          <cell r="B656">
            <v>19200</v>
          </cell>
          <cell r="C656">
            <v>19200</v>
          </cell>
          <cell r="D656">
            <v>3660</v>
          </cell>
          <cell r="E656">
            <v>3660</v>
          </cell>
          <cell r="F656">
            <v>12000</v>
          </cell>
          <cell r="G656">
            <v>12000</v>
          </cell>
          <cell r="H656">
            <v>19200</v>
          </cell>
          <cell r="I656">
            <v>19200</v>
          </cell>
          <cell r="J656">
            <v>19200</v>
          </cell>
          <cell r="K656">
            <v>19200</v>
          </cell>
          <cell r="L656">
            <v>19200</v>
          </cell>
          <cell r="M656">
            <v>19200</v>
          </cell>
          <cell r="N656">
            <v>17400</v>
          </cell>
          <cell r="O656">
            <v>17400</v>
          </cell>
          <cell r="P656">
            <v>17400</v>
          </cell>
          <cell r="Q656">
            <v>3660</v>
          </cell>
          <cell r="R656">
            <v>3660</v>
          </cell>
          <cell r="S656">
            <v>12000</v>
          </cell>
          <cell r="T656">
            <v>12000</v>
          </cell>
          <cell r="U656">
            <v>3660</v>
          </cell>
          <cell r="V656">
            <v>3660</v>
          </cell>
          <cell r="W656">
            <v>3660</v>
          </cell>
          <cell r="X656">
            <v>3660</v>
          </cell>
          <cell r="Y656">
            <v>3660</v>
          </cell>
          <cell r="Z656">
            <v>12000</v>
          </cell>
          <cell r="AA656">
            <v>17400</v>
          </cell>
          <cell r="AB656">
            <v>3660</v>
          </cell>
          <cell r="AC656">
            <v>3660</v>
          </cell>
          <cell r="AD656">
            <v>3660</v>
          </cell>
          <cell r="AE656">
            <v>3660</v>
          </cell>
          <cell r="AF656">
            <v>3660</v>
          </cell>
          <cell r="AG656">
            <v>3660</v>
          </cell>
          <cell r="AH656">
            <v>3660</v>
          </cell>
          <cell r="AI656">
            <v>3660</v>
          </cell>
          <cell r="AJ656">
            <v>17400</v>
          </cell>
          <cell r="AK656">
            <v>17400</v>
          </cell>
          <cell r="AL656">
            <v>17400</v>
          </cell>
          <cell r="AM656">
            <v>17400</v>
          </cell>
        </row>
        <row r="657">
          <cell r="B657">
            <v>19200</v>
          </cell>
          <cell r="C657">
            <v>19200</v>
          </cell>
          <cell r="D657">
            <v>3660</v>
          </cell>
          <cell r="E657">
            <v>3660</v>
          </cell>
          <cell r="F657">
            <v>12000</v>
          </cell>
          <cell r="G657">
            <v>12000</v>
          </cell>
          <cell r="H657">
            <v>19200</v>
          </cell>
          <cell r="I657">
            <v>19200</v>
          </cell>
          <cell r="J657">
            <v>19200</v>
          </cell>
          <cell r="K657">
            <v>19200</v>
          </cell>
          <cell r="L657">
            <v>19200</v>
          </cell>
          <cell r="M657">
            <v>19200</v>
          </cell>
          <cell r="N657">
            <v>17400</v>
          </cell>
          <cell r="O657">
            <v>17400</v>
          </cell>
          <cell r="P657">
            <v>17400</v>
          </cell>
          <cell r="Q657">
            <v>3660</v>
          </cell>
          <cell r="R657">
            <v>3660</v>
          </cell>
          <cell r="S657">
            <v>12000</v>
          </cell>
          <cell r="T657">
            <v>12000</v>
          </cell>
          <cell r="U657">
            <v>3660</v>
          </cell>
          <cell r="V657">
            <v>3660</v>
          </cell>
          <cell r="W657">
            <v>3660</v>
          </cell>
          <cell r="X657">
            <v>3660</v>
          </cell>
          <cell r="Y657">
            <v>3660</v>
          </cell>
          <cell r="Z657">
            <v>12000</v>
          </cell>
          <cell r="AA657">
            <v>17400</v>
          </cell>
          <cell r="AB657">
            <v>3660</v>
          </cell>
          <cell r="AC657">
            <v>3660</v>
          </cell>
          <cell r="AD657">
            <v>3660</v>
          </cell>
          <cell r="AE657">
            <v>3660</v>
          </cell>
          <cell r="AF657">
            <v>3660</v>
          </cell>
          <cell r="AG657">
            <v>3660</v>
          </cell>
          <cell r="AH657">
            <v>3660</v>
          </cell>
          <cell r="AI657">
            <v>3660</v>
          </cell>
          <cell r="AJ657">
            <v>17400</v>
          </cell>
          <cell r="AK657">
            <v>17400</v>
          </cell>
          <cell r="AL657">
            <v>17400</v>
          </cell>
          <cell r="AM657">
            <v>17400</v>
          </cell>
        </row>
        <row r="658">
          <cell r="B658">
            <v>19200</v>
          </cell>
          <cell r="C658">
            <v>19200</v>
          </cell>
          <cell r="D658">
            <v>3660</v>
          </cell>
          <cell r="E658">
            <v>3660</v>
          </cell>
          <cell r="F658">
            <v>12000</v>
          </cell>
          <cell r="G658">
            <v>12000</v>
          </cell>
          <cell r="H658">
            <v>19200</v>
          </cell>
          <cell r="I658">
            <v>19200</v>
          </cell>
          <cell r="J658">
            <v>19200</v>
          </cell>
          <cell r="K658">
            <v>19200</v>
          </cell>
          <cell r="L658">
            <v>19200</v>
          </cell>
          <cell r="M658">
            <v>19200</v>
          </cell>
          <cell r="N658">
            <v>17400</v>
          </cell>
          <cell r="O658">
            <v>17400</v>
          </cell>
          <cell r="P658">
            <v>17400</v>
          </cell>
          <cell r="Q658">
            <v>3660</v>
          </cell>
          <cell r="R658">
            <v>3660</v>
          </cell>
          <cell r="S658">
            <v>12000</v>
          </cell>
          <cell r="T658">
            <v>12000</v>
          </cell>
          <cell r="U658">
            <v>3660</v>
          </cell>
          <cell r="V658">
            <v>3660</v>
          </cell>
          <cell r="W658">
            <v>3660</v>
          </cell>
          <cell r="X658">
            <v>3660</v>
          </cell>
          <cell r="Y658">
            <v>3660</v>
          </cell>
          <cell r="Z658">
            <v>12000</v>
          </cell>
          <cell r="AA658">
            <v>17400</v>
          </cell>
          <cell r="AB658">
            <v>3660</v>
          </cell>
          <cell r="AC658">
            <v>3660</v>
          </cell>
          <cell r="AD658">
            <v>3660</v>
          </cell>
          <cell r="AE658">
            <v>3660</v>
          </cell>
          <cell r="AF658">
            <v>3660</v>
          </cell>
          <cell r="AG658">
            <v>3660</v>
          </cell>
          <cell r="AH658">
            <v>3660</v>
          </cell>
          <cell r="AI658">
            <v>3660</v>
          </cell>
          <cell r="AJ658">
            <v>17400</v>
          </cell>
          <cell r="AK658">
            <v>17400</v>
          </cell>
          <cell r="AL658">
            <v>17400</v>
          </cell>
          <cell r="AM658">
            <v>17400</v>
          </cell>
        </row>
        <row r="659">
          <cell r="B659">
            <v>19200</v>
          </cell>
          <cell r="C659">
            <v>19200</v>
          </cell>
          <cell r="D659">
            <v>3660</v>
          </cell>
          <cell r="E659">
            <v>3660</v>
          </cell>
          <cell r="F659">
            <v>12000</v>
          </cell>
          <cell r="G659">
            <v>12000</v>
          </cell>
          <cell r="H659">
            <v>19200</v>
          </cell>
          <cell r="I659">
            <v>19200</v>
          </cell>
          <cell r="J659">
            <v>19200</v>
          </cell>
          <cell r="K659">
            <v>19200</v>
          </cell>
          <cell r="L659">
            <v>19200</v>
          </cell>
          <cell r="M659">
            <v>19200</v>
          </cell>
          <cell r="N659">
            <v>17400</v>
          </cell>
          <cell r="O659">
            <v>17400</v>
          </cell>
          <cell r="P659">
            <v>17400</v>
          </cell>
          <cell r="Q659">
            <v>3660</v>
          </cell>
          <cell r="R659">
            <v>3660</v>
          </cell>
          <cell r="S659">
            <v>12000</v>
          </cell>
          <cell r="T659">
            <v>12000</v>
          </cell>
          <cell r="U659">
            <v>3660</v>
          </cell>
          <cell r="V659">
            <v>3660</v>
          </cell>
          <cell r="W659">
            <v>3660</v>
          </cell>
          <cell r="X659">
            <v>3660</v>
          </cell>
          <cell r="Y659">
            <v>3660</v>
          </cell>
          <cell r="Z659">
            <v>12000</v>
          </cell>
          <cell r="AA659">
            <v>17400</v>
          </cell>
          <cell r="AB659">
            <v>3660</v>
          </cell>
          <cell r="AC659">
            <v>3660</v>
          </cell>
          <cell r="AD659">
            <v>3660</v>
          </cell>
          <cell r="AE659">
            <v>3660</v>
          </cell>
          <cell r="AF659">
            <v>3660</v>
          </cell>
          <cell r="AG659">
            <v>3660</v>
          </cell>
          <cell r="AH659">
            <v>3660</v>
          </cell>
          <cell r="AI659">
            <v>3660</v>
          </cell>
          <cell r="AJ659">
            <v>17400</v>
          </cell>
          <cell r="AK659">
            <v>17400</v>
          </cell>
          <cell r="AL659">
            <v>17400</v>
          </cell>
          <cell r="AM659">
            <v>17400</v>
          </cell>
        </row>
        <row r="660">
          <cell r="B660">
            <v>19200</v>
          </cell>
          <cell r="C660">
            <v>19200</v>
          </cell>
          <cell r="D660">
            <v>3660</v>
          </cell>
          <cell r="E660">
            <v>3660</v>
          </cell>
          <cell r="F660">
            <v>12000</v>
          </cell>
          <cell r="G660">
            <v>12000</v>
          </cell>
          <cell r="I660">
            <v>19200</v>
          </cell>
          <cell r="K660">
            <v>19200</v>
          </cell>
          <cell r="L660">
            <v>19200</v>
          </cell>
          <cell r="M660">
            <v>19200</v>
          </cell>
          <cell r="N660">
            <v>17400</v>
          </cell>
          <cell r="O660">
            <v>17400</v>
          </cell>
          <cell r="P660">
            <v>17400</v>
          </cell>
          <cell r="Q660">
            <v>3660</v>
          </cell>
          <cell r="R660">
            <v>3660</v>
          </cell>
          <cell r="S660">
            <v>12000</v>
          </cell>
          <cell r="T660">
            <v>12000</v>
          </cell>
          <cell r="U660">
            <v>3660</v>
          </cell>
          <cell r="V660">
            <v>3660</v>
          </cell>
          <cell r="W660">
            <v>3660</v>
          </cell>
          <cell r="X660">
            <v>3660</v>
          </cell>
          <cell r="Y660">
            <v>3660</v>
          </cell>
          <cell r="Z660">
            <v>12000</v>
          </cell>
          <cell r="AA660">
            <v>17400</v>
          </cell>
          <cell r="AB660">
            <v>3660</v>
          </cell>
          <cell r="AC660">
            <v>3660</v>
          </cell>
          <cell r="AD660">
            <v>3660</v>
          </cell>
          <cell r="AE660">
            <v>3660</v>
          </cell>
          <cell r="AF660">
            <v>3660</v>
          </cell>
          <cell r="AG660">
            <v>3660</v>
          </cell>
          <cell r="AH660">
            <v>3660</v>
          </cell>
          <cell r="AI660">
            <v>3660</v>
          </cell>
          <cell r="AJ660">
            <v>17400</v>
          </cell>
          <cell r="AK660">
            <v>17400</v>
          </cell>
          <cell r="AL660">
            <v>17400</v>
          </cell>
          <cell r="AM660">
            <v>17400</v>
          </cell>
        </row>
        <row r="661">
          <cell r="C661">
            <v>19200</v>
          </cell>
          <cell r="D661">
            <v>3660</v>
          </cell>
          <cell r="E661">
            <v>3660</v>
          </cell>
          <cell r="F661">
            <v>12000</v>
          </cell>
          <cell r="G661">
            <v>12000</v>
          </cell>
          <cell r="O661">
            <v>17400</v>
          </cell>
          <cell r="P661">
            <v>17400</v>
          </cell>
          <cell r="Q661">
            <v>3660</v>
          </cell>
          <cell r="R661">
            <v>3660</v>
          </cell>
          <cell r="S661">
            <v>12000</v>
          </cell>
          <cell r="T661">
            <v>12000</v>
          </cell>
          <cell r="U661">
            <v>3660</v>
          </cell>
          <cell r="V661">
            <v>3660</v>
          </cell>
          <cell r="W661">
            <v>3660</v>
          </cell>
          <cell r="X661">
            <v>3660</v>
          </cell>
          <cell r="Y661">
            <v>3660</v>
          </cell>
          <cell r="Z661">
            <v>12000</v>
          </cell>
          <cell r="AA661">
            <v>17400</v>
          </cell>
          <cell r="AB661">
            <v>3660</v>
          </cell>
          <cell r="AC661">
            <v>3660</v>
          </cell>
          <cell r="AD661">
            <v>3660</v>
          </cell>
          <cell r="AE661">
            <v>3660</v>
          </cell>
          <cell r="AF661">
            <v>3660</v>
          </cell>
          <cell r="AG661">
            <v>3660</v>
          </cell>
          <cell r="AH661">
            <v>3660</v>
          </cell>
          <cell r="AI661">
            <v>3660</v>
          </cell>
          <cell r="AJ661">
            <v>17400</v>
          </cell>
          <cell r="AK661">
            <v>17400</v>
          </cell>
          <cell r="AL661">
            <v>17400</v>
          </cell>
          <cell r="AM661">
            <v>17400</v>
          </cell>
        </row>
        <row r="662">
          <cell r="C662">
            <v>19200</v>
          </cell>
          <cell r="D662">
            <v>3660</v>
          </cell>
          <cell r="E662">
            <v>3660</v>
          </cell>
          <cell r="F662">
            <v>12000</v>
          </cell>
          <cell r="G662">
            <v>12000</v>
          </cell>
          <cell r="O662">
            <v>17400</v>
          </cell>
          <cell r="P662">
            <v>17400</v>
          </cell>
          <cell r="Q662">
            <v>3660</v>
          </cell>
          <cell r="R662">
            <v>3660</v>
          </cell>
          <cell r="S662">
            <v>12000</v>
          </cell>
          <cell r="T662">
            <v>12000</v>
          </cell>
          <cell r="U662">
            <v>3660</v>
          </cell>
          <cell r="V662">
            <v>3660</v>
          </cell>
          <cell r="W662">
            <v>3660</v>
          </cell>
          <cell r="X662">
            <v>3660</v>
          </cell>
          <cell r="Y662">
            <v>3660</v>
          </cell>
          <cell r="Z662">
            <v>12000</v>
          </cell>
          <cell r="AA662">
            <v>17400</v>
          </cell>
          <cell r="AB662">
            <v>3660</v>
          </cell>
          <cell r="AC662">
            <v>3660</v>
          </cell>
          <cell r="AD662">
            <v>3660</v>
          </cell>
          <cell r="AE662">
            <v>3660</v>
          </cell>
          <cell r="AF662">
            <v>3660</v>
          </cell>
          <cell r="AG662">
            <v>3660</v>
          </cell>
          <cell r="AH662">
            <v>3660</v>
          </cell>
          <cell r="AI662">
            <v>3660</v>
          </cell>
          <cell r="AJ662">
            <v>17400</v>
          </cell>
          <cell r="AK662">
            <v>17400</v>
          </cell>
          <cell r="AL662">
            <v>17400</v>
          </cell>
          <cell r="AM662">
            <v>17400</v>
          </cell>
        </row>
        <row r="663">
          <cell r="C663">
            <v>19200</v>
          </cell>
          <cell r="D663">
            <v>3660</v>
          </cell>
          <cell r="E663">
            <v>3660</v>
          </cell>
          <cell r="F663">
            <v>12000</v>
          </cell>
          <cell r="G663">
            <v>12000</v>
          </cell>
          <cell r="O663">
            <v>17400</v>
          </cell>
          <cell r="P663">
            <v>17400</v>
          </cell>
          <cell r="Q663">
            <v>3660</v>
          </cell>
          <cell r="R663">
            <v>3660</v>
          </cell>
          <cell r="S663">
            <v>12000</v>
          </cell>
          <cell r="T663">
            <v>12000</v>
          </cell>
          <cell r="U663">
            <v>3660</v>
          </cell>
          <cell r="V663">
            <v>3660</v>
          </cell>
          <cell r="W663">
            <v>3660</v>
          </cell>
          <cell r="X663">
            <v>3660</v>
          </cell>
          <cell r="Y663">
            <v>3660</v>
          </cell>
          <cell r="Z663">
            <v>12000</v>
          </cell>
          <cell r="AA663">
            <v>17400</v>
          </cell>
          <cell r="AB663">
            <v>3660</v>
          </cell>
          <cell r="AC663">
            <v>3660</v>
          </cell>
          <cell r="AD663">
            <v>3660</v>
          </cell>
          <cell r="AE663">
            <v>3660</v>
          </cell>
          <cell r="AF663">
            <v>3660</v>
          </cell>
          <cell r="AG663">
            <v>3660</v>
          </cell>
          <cell r="AH663">
            <v>3660</v>
          </cell>
          <cell r="AI663">
            <v>3660</v>
          </cell>
          <cell r="AJ663">
            <v>17400</v>
          </cell>
          <cell r="AK663">
            <v>17400</v>
          </cell>
          <cell r="AL663">
            <v>17400</v>
          </cell>
          <cell r="AM663">
            <v>17400</v>
          </cell>
        </row>
        <row r="664">
          <cell r="C664">
            <v>19200</v>
          </cell>
          <cell r="D664">
            <v>3660</v>
          </cell>
          <cell r="E664">
            <v>3660</v>
          </cell>
          <cell r="F664">
            <v>12000</v>
          </cell>
          <cell r="G664">
            <v>12000</v>
          </cell>
          <cell r="O664">
            <v>17400</v>
          </cell>
          <cell r="P664">
            <v>17400</v>
          </cell>
          <cell r="Q664">
            <v>3660</v>
          </cell>
          <cell r="R664">
            <v>3660</v>
          </cell>
          <cell r="S664">
            <v>12000</v>
          </cell>
          <cell r="T664">
            <v>12000</v>
          </cell>
          <cell r="U664">
            <v>3660</v>
          </cell>
          <cell r="V664">
            <v>3660</v>
          </cell>
          <cell r="W664">
            <v>3660</v>
          </cell>
          <cell r="X664">
            <v>3660</v>
          </cell>
          <cell r="Y664">
            <v>3660</v>
          </cell>
          <cell r="Z664">
            <v>12000</v>
          </cell>
          <cell r="AA664">
            <v>17400</v>
          </cell>
          <cell r="AB664">
            <v>3660</v>
          </cell>
          <cell r="AC664">
            <v>3660</v>
          </cell>
          <cell r="AD664">
            <v>3660</v>
          </cell>
          <cell r="AE664">
            <v>3660</v>
          </cell>
          <cell r="AF664">
            <v>3660</v>
          </cell>
          <cell r="AG664">
            <v>3660</v>
          </cell>
          <cell r="AH664">
            <v>3660</v>
          </cell>
          <cell r="AI664">
            <v>3660</v>
          </cell>
          <cell r="AJ664">
            <v>17400</v>
          </cell>
          <cell r="AK664">
            <v>17400</v>
          </cell>
          <cell r="AL664">
            <v>17400</v>
          </cell>
          <cell r="AM664">
            <v>17400</v>
          </cell>
        </row>
        <row r="665">
          <cell r="G665">
            <v>12000</v>
          </cell>
          <cell r="T665">
            <v>12000</v>
          </cell>
        </row>
        <row r="666">
          <cell r="G666">
            <v>12000</v>
          </cell>
          <cell r="T666">
            <v>12000</v>
          </cell>
        </row>
        <row r="667">
          <cell r="G667">
            <v>12000</v>
          </cell>
          <cell r="T667">
            <v>12000</v>
          </cell>
        </row>
        <row r="668">
          <cell r="F668">
            <v>12000</v>
          </cell>
          <cell r="G668">
            <v>12000</v>
          </cell>
          <cell r="O668">
            <v>17400</v>
          </cell>
          <cell r="P668">
            <v>17400</v>
          </cell>
          <cell r="S668">
            <v>12000</v>
          </cell>
          <cell r="AA668">
            <v>17400</v>
          </cell>
          <cell r="AJ668">
            <v>17400</v>
          </cell>
          <cell r="AK668">
            <v>17400</v>
          </cell>
          <cell r="AM668">
            <v>17400</v>
          </cell>
        </row>
        <row r="760">
          <cell r="N760">
            <v>42000</v>
          </cell>
          <cell r="O760">
            <v>29136</v>
          </cell>
          <cell r="P760">
            <v>14400</v>
          </cell>
          <cell r="AA760">
            <v>29136</v>
          </cell>
          <cell r="AM760">
            <v>14400</v>
          </cell>
        </row>
        <row r="761">
          <cell r="N761">
            <v>42000</v>
          </cell>
          <cell r="O761">
            <v>29136</v>
          </cell>
          <cell r="P761">
            <v>14400</v>
          </cell>
          <cell r="AA761">
            <v>29136</v>
          </cell>
          <cell r="AM761">
            <v>14400</v>
          </cell>
        </row>
        <row r="762">
          <cell r="N762">
            <v>42000</v>
          </cell>
          <cell r="O762">
            <v>29136</v>
          </cell>
          <cell r="P762">
            <v>14400</v>
          </cell>
          <cell r="AA762">
            <v>29136</v>
          </cell>
          <cell r="AM762">
            <v>14400</v>
          </cell>
        </row>
        <row r="763">
          <cell r="N763">
            <v>42000</v>
          </cell>
          <cell r="O763">
            <v>29136</v>
          </cell>
          <cell r="P763">
            <v>14400</v>
          </cell>
          <cell r="AA763">
            <v>29136</v>
          </cell>
          <cell r="AM763">
            <v>14400</v>
          </cell>
        </row>
        <row r="764">
          <cell r="N764">
            <v>42000</v>
          </cell>
          <cell r="O764">
            <v>29136</v>
          </cell>
          <cell r="P764">
            <v>14400</v>
          </cell>
          <cell r="AA764">
            <v>29136</v>
          </cell>
          <cell r="AM764">
            <v>14400</v>
          </cell>
        </row>
        <row r="765">
          <cell r="N765">
            <v>42000</v>
          </cell>
          <cell r="O765">
            <v>33996</v>
          </cell>
          <cell r="P765">
            <v>14400</v>
          </cell>
          <cell r="AA765">
            <v>33996</v>
          </cell>
          <cell r="AM765">
            <v>14400</v>
          </cell>
        </row>
        <row r="766">
          <cell r="N766">
            <v>42000</v>
          </cell>
          <cell r="O766">
            <v>33996</v>
          </cell>
          <cell r="P766">
            <v>14400</v>
          </cell>
          <cell r="AA766">
            <v>33996</v>
          </cell>
          <cell r="AM766">
            <v>14400</v>
          </cell>
        </row>
        <row r="767">
          <cell r="N767">
            <v>42000</v>
          </cell>
          <cell r="O767">
            <v>33996</v>
          </cell>
          <cell r="P767">
            <v>14400</v>
          </cell>
          <cell r="AA767">
            <v>33996</v>
          </cell>
          <cell r="AM767">
            <v>14400</v>
          </cell>
        </row>
        <row r="768">
          <cell r="N768">
            <v>42000</v>
          </cell>
          <cell r="O768">
            <v>33996</v>
          </cell>
          <cell r="P768">
            <v>14400</v>
          </cell>
          <cell r="AA768">
            <v>33996</v>
          </cell>
          <cell r="AM768">
            <v>14400</v>
          </cell>
        </row>
        <row r="769">
          <cell r="N769">
            <v>42000</v>
          </cell>
          <cell r="O769">
            <v>33996</v>
          </cell>
          <cell r="P769">
            <v>14400</v>
          </cell>
          <cell r="AA769">
            <v>33996</v>
          </cell>
          <cell r="AM769">
            <v>14400</v>
          </cell>
        </row>
        <row r="770">
          <cell r="N770">
            <v>42000</v>
          </cell>
          <cell r="O770">
            <v>33996</v>
          </cell>
          <cell r="P770">
            <v>14400</v>
          </cell>
          <cell r="AA770">
            <v>33996</v>
          </cell>
          <cell r="AM770">
            <v>14400</v>
          </cell>
        </row>
        <row r="771">
          <cell r="N771">
            <v>42000</v>
          </cell>
          <cell r="O771">
            <v>33996</v>
          </cell>
          <cell r="P771">
            <v>14400</v>
          </cell>
          <cell r="AA771">
            <v>33996</v>
          </cell>
          <cell r="AM771">
            <v>14400</v>
          </cell>
        </row>
        <row r="772">
          <cell r="N772">
            <v>42000</v>
          </cell>
          <cell r="O772">
            <v>33996</v>
          </cell>
          <cell r="P772">
            <v>14400</v>
          </cell>
          <cell r="AA772">
            <v>33996</v>
          </cell>
          <cell r="AM772">
            <v>14400</v>
          </cell>
        </row>
        <row r="773">
          <cell r="N773">
            <v>42000</v>
          </cell>
          <cell r="O773">
            <v>33996</v>
          </cell>
          <cell r="P773">
            <v>14400</v>
          </cell>
          <cell r="AA773">
            <v>33996</v>
          </cell>
          <cell r="AM773">
            <v>14400</v>
          </cell>
        </row>
        <row r="781">
          <cell r="N781">
            <v>48000</v>
          </cell>
          <cell r="O781">
            <v>34284</v>
          </cell>
          <cell r="P781">
            <v>16800</v>
          </cell>
          <cell r="AA781">
            <v>34284</v>
          </cell>
          <cell r="AM781">
            <v>14400</v>
          </cell>
        </row>
        <row r="782">
          <cell r="N782">
            <v>48000</v>
          </cell>
          <cell r="O782">
            <v>34284</v>
          </cell>
          <cell r="P782">
            <v>16800</v>
          </cell>
          <cell r="AA782">
            <v>34284</v>
          </cell>
          <cell r="AM782">
            <v>14400</v>
          </cell>
        </row>
        <row r="783">
          <cell r="N783">
            <v>48000</v>
          </cell>
          <cell r="O783">
            <v>34284</v>
          </cell>
          <cell r="P783">
            <v>16800</v>
          </cell>
          <cell r="AA783">
            <v>34284</v>
          </cell>
          <cell r="AM783">
            <v>14400</v>
          </cell>
        </row>
        <row r="784">
          <cell r="N784">
            <v>48000</v>
          </cell>
          <cell r="O784">
            <v>34284</v>
          </cell>
          <cell r="P784">
            <v>16800</v>
          </cell>
          <cell r="AA784">
            <v>34284</v>
          </cell>
          <cell r="AM784">
            <v>14400</v>
          </cell>
        </row>
        <row r="785">
          <cell r="N785">
            <v>48000</v>
          </cell>
          <cell r="O785">
            <v>34284</v>
          </cell>
          <cell r="P785">
            <v>16800</v>
          </cell>
          <cell r="AA785">
            <v>34284</v>
          </cell>
          <cell r="AM785">
            <v>14400</v>
          </cell>
        </row>
        <row r="786">
          <cell r="N786">
            <v>48000</v>
          </cell>
          <cell r="O786">
            <v>38004</v>
          </cell>
          <cell r="P786">
            <v>16800</v>
          </cell>
          <cell r="AA786">
            <v>38004</v>
          </cell>
          <cell r="AM786">
            <v>14400</v>
          </cell>
        </row>
        <row r="787">
          <cell r="N787">
            <v>48000</v>
          </cell>
          <cell r="O787">
            <v>38004</v>
          </cell>
          <cell r="P787">
            <v>16800</v>
          </cell>
          <cell r="AA787">
            <v>38004</v>
          </cell>
          <cell r="AM787">
            <v>14400</v>
          </cell>
        </row>
        <row r="788">
          <cell r="N788">
            <v>48000</v>
          </cell>
          <cell r="O788">
            <v>38004</v>
          </cell>
          <cell r="P788">
            <v>16800</v>
          </cell>
          <cell r="AA788">
            <v>38004</v>
          </cell>
          <cell r="AM788">
            <v>14400</v>
          </cell>
        </row>
        <row r="789">
          <cell r="N789">
            <v>48000</v>
          </cell>
          <cell r="O789">
            <v>38004</v>
          </cell>
          <cell r="P789">
            <v>16800</v>
          </cell>
          <cell r="AA789">
            <v>38004</v>
          </cell>
          <cell r="AM789">
            <v>14400</v>
          </cell>
        </row>
        <row r="790">
          <cell r="N790">
            <v>48000</v>
          </cell>
          <cell r="O790">
            <v>38004</v>
          </cell>
          <cell r="P790">
            <v>16800</v>
          </cell>
          <cell r="AA790">
            <v>38004</v>
          </cell>
          <cell r="AM790">
            <v>14400</v>
          </cell>
        </row>
        <row r="791">
          <cell r="N791">
            <v>48000</v>
          </cell>
          <cell r="O791">
            <v>38004</v>
          </cell>
          <cell r="P791">
            <v>16800</v>
          </cell>
          <cell r="AA791">
            <v>38004</v>
          </cell>
          <cell r="AM791">
            <v>14400</v>
          </cell>
        </row>
        <row r="792">
          <cell r="N792">
            <v>48000</v>
          </cell>
          <cell r="O792">
            <v>38004</v>
          </cell>
          <cell r="P792">
            <v>16800</v>
          </cell>
          <cell r="AA792">
            <v>38004</v>
          </cell>
          <cell r="AM792">
            <v>14400</v>
          </cell>
        </row>
        <row r="793">
          <cell r="N793">
            <v>48000</v>
          </cell>
          <cell r="O793">
            <v>38004</v>
          </cell>
          <cell r="P793">
            <v>16800</v>
          </cell>
          <cell r="AA793">
            <v>38004</v>
          </cell>
          <cell r="AM793">
            <v>14400</v>
          </cell>
        </row>
        <row r="794">
          <cell r="N794">
            <v>48000</v>
          </cell>
          <cell r="O794">
            <v>38004</v>
          </cell>
          <cell r="P794">
            <v>16800</v>
          </cell>
          <cell r="AA794">
            <v>38004</v>
          </cell>
          <cell r="AM794">
            <v>14400</v>
          </cell>
        </row>
        <row r="802">
          <cell r="N802">
            <v>54000</v>
          </cell>
          <cell r="O802">
            <v>39420</v>
          </cell>
          <cell r="P802">
            <v>19200</v>
          </cell>
          <cell r="AA802">
            <v>39420</v>
          </cell>
          <cell r="AM802">
            <v>19200</v>
          </cell>
        </row>
        <row r="803">
          <cell r="N803">
            <v>54000</v>
          </cell>
          <cell r="O803">
            <v>39420</v>
          </cell>
          <cell r="P803">
            <v>19200</v>
          </cell>
          <cell r="AA803">
            <v>39420</v>
          </cell>
          <cell r="AM803">
            <v>19200</v>
          </cell>
        </row>
        <row r="804">
          <cell r="N804">
            <v>54000</v>
          </cell>
          <cell r="O804">
            <v>39420</v>
          </cell>
          <cell r="P804">
            <v>19200</v>
          </cell>
          <cell r="AA804">
            <v>39420</v>
          </cell>
          <cell r="AM804">
            <v>19200</v>
          </cell>
        </row>
        <row r="805">
          <cell r="N805">
            <v>54000</v>
          </cell>
          <cell r="O805">
            <v>39420</v>
          </cell>
          <cell r="P805">
            <v>19200</v>
          </cell>
          <cell r="AA805">
            <v>39420</v>
          </cell>
          <cell r="AM805">
            <v>19200</v>
          </cell>
        </row>
        <row r="806">
          <cell r="N806">
            <v>54000</v>
          </cell>
          <cell r="O806">
            <v>39420</v>
          </cell>
          <cell r="P806">
            <v>19200</v>
          </cell>
          <cell r="AA806">
            <v>39420</v>
          </cell>
          <cell r="AM806">
            <v>19200</v>
          </cell>
        </row>
        <row r="807">
          <cell r="N807">
            <v>54000</v>
          </cell>
          <cell r="O807">
            <v>42000</v>
          </cell>
          <cell r="P807">
            <v>19200</v>
          </cell>
          <cell r="AA807">
            <v>42000</v>
          </cell>
          <cell r="AM807">
            <v>19200</v>
          </cell>
        </row>
        <row r="808">
          <cell r="N808">
            <v>54000</v>
          </cell>
          <cell r="O808">
            <v>42000</v>
          </cell>
          <cell r="P808">
            <v>19200</v>
          </cell>
          <cell r="AA808">
            <v>42000</v>
          </cell>
          <cell r="AM808">
            <v>19200</v>
          </cell>
        </row>
        <row r="809">
          <cell r="N809">
            <v>54000</v>
          </cell>
          <cell r="O809">
            <v>42000</v>
          </cell>
          <cell r="P809">
            <v>19200</v>
          </cell>
          <cell r="AA809">
            <v>42000</v>
          </cell>
          <cell r="AM809">
            <v>19200</v>
          </cell>
        </row>
        <row r="810">
          <cell r="N810">
            <v>54000</v>
          </cell>
          <cell r="O810">
            <v>42000</v>
          </cell>
          <cell r="P810">
            <v>19200</v>
          </cell>
          <cell r="AA810">
            <v>42000</v>
          </cell>
          <cell r="AM810">
            <v>19200</v>
          </cell>
        </row>
        <row r="811">
          <cell r="N811">
            <v>54000</v>
          </cell>
          <cell r="O811">
            <v>42000</v>
          </cell>
          <cell r="P811">
            <v>19200</v>
          </cell>
          <cell r="AA811">
            <v>42000</v>
          </cell>
          <cell r="AM811">
            <v>19200</v>
          </cell>
        </row>
        <row r="812">
          <cell r="N812">
            <v>54000</v>
          </cell>
          <cell r="O812">
            <v>42000</v>
          </cell>
          <cell r="P812">
            <v>19200</v>
          </cell>
          <cell r="AA812">
            <v>42000</v>
          </cell>
          <cell r="AM812">
            <v>19200</v>
          </cell>
        </row>
        <row r="813">
          <cell r="N813">
            <v>54000</v>
          </cell>
          <cell r="O813">
            <v>42000</v>
          </cell>
          <cell r="P813">
            <v>19200</v>
          </cell>
          <cell r="AA813">
            <v>42000</v>
          </cell>
          <cell r="AM813">
            <v>19200</v>
          </cell>
        </row>
        <row r="814">
          <cell r="N814">
            <v>54000</v>
          </cell>
          <cell r="O814">
            <v>42000</v>
          </cell>
          <cell r="P814">
            <v>19200</v>
          </cell>
          <cell r="AA814">
            <v>42000</v>
          </cell>
          <cell r="AM814">
            <v>19200</v>
          </cell>
        </row>
        <row r="815">
          <cell r="N815">
            <v>54000</v>
          </cell>
          <cell r="O815">
            <v>42000</v>
          </cell>
          <cell r="P815">
            <v>19200</v>
          </cell>
          <cell r="AA815">
            <v>42000</v>
          </cell>
          <cell r="AM815">
            <v>19200</v>
          </cell>
        </row>
        <row r="823">
          <cell r="N823">
            <v>54000</v>
          </cell>
          <cell r="O823">
            <v>39420</v>
          </cell>
          <cell r="P823">
            <v>21204</v>
          </cell>
          <cell r="AA823">
            <v>39420</v>
          </cell>
          <cell r="AM823">
            <v>21204</v>
          </cell>
        </row>
        <row r="824">
          <cell r="N824">
            <v>54000</v>
          </cell>
          <cell r="O824">
            <v>39420</v>
          </cell>
          <cell r="P824">
            <v>21204</v>
          </cell>
          <cell r="AA824">
            <v>39420</v>
          </cell>
          <cell r="AM824">
            <v>21204</v>
          </cell>
        </row>
        <row r="825">
          <cell r="N825">
            <v>54000</v>
          </cell>
          <cell r="O825">
            <v>39420</v>
          </cell>
          <cell r="P825">
            <v>21204</v>
          </cell>
          <cell r="AA825">
            <v>39420</v>
          </cell>
          <cell r="AM825">
            <v>21204</v>
          </cell>
        </row>
        <row r="826">
          <cell r="N826">
            <v>54000</v>
          </cell>
          <cell r="O826">
            <v>39420</v>
          </cell>
          <cell r="P826">
            <v>21204</v>
          </cell>
          <cell r="AA826">
            <v>39420</v>
          </cell>
          <cell r="AM826">
            <v>21204</v>
          </cell>
        </row>
        <row r="827">
          <cell r="N827">
            <v>54000</v>
          </cell>
          <cell r="O827">
            <v>39420</v>
          </cell>
          <cell r="P827">
            <v>21204</v>
          </cell>
          <cell r="AA827">
            <v>39420</v>
          </cell>
          <cell r="AM827">
            <v>21204</v>
          </cell>
        </row>
        <row r="828">
          <cell r="N828">
            <v>54000</v>
          </cell>
          <cell r="O828">
            <v>43128</v>
          </cell>
          <cell r="P828">
            <v>21204</v>
          </cell>
          <cell r="AA828">
            <v>43128</v>
          </cell>
          <cell r="AM828">
            <v>21204</v>
          </cell>
        </row>
        <row r="829">
          <cell r="N829">
            <v>54000</v>
          </cell>
          <cell r="O829">
            <v>43128</v>
          </cell>
          <cell r="P829">
            <v>21204</v>
          </cell>
          <cell r="AA829">
            <v>43128</v>
          </cell>
          <cell r="AM829">
            <v>21204</v>
          </cell>
        </row>
        <row r="830">
          <cell r="N830">
            <v>54000</v>
          </cell>
          <cell r="O830">
            <v>43128</v>
          </cell>
          <cell r="P830">
            <v>21204</v>
          </cell>
          <cell r="AA830">
            <v>43128</v>
          </cell>
          <cell r="AM830">
            <v>21204</v>
          </cell>
        </row>
        <row r="831">
          <cell r="N831">
            <v>54000</v>
          </cell>
          <cell r="O831">
            <v>43128</v>
          </cell>
          <cell r="P831">
            <v>21204</v>
          </cell>
          <cell r="AA831">
            <v>43128</v>
          </cell>
          <cell r="AM831">
            <v>21204</v>
          </cell>
        </row>
        <row r="832">
          <cell r="N832">
            <v>54000</v>
          </cell>
          <cell r="O832">
            <v>43128</v>
          </cell>
          <cell r="P832">
            <v>21204</v>
          </cell>
          <cell r="AA832">
            <v>43128</v>
          </cell>
          <cell r="AM832">
            <v>21204</v>
          </cell>
        </row>
        <row r="833">
          <cell r="N833">
            <v>54000</v>
          </cell>
          <cell r="O833">
            <v>43128</v>
          </cell>
          <cell r="P833">
            <v>21204</v>
          </cell>
          <cell r="AA833">
            <v>43128</v>
          </cell>
          <cell r="AM833">
            <v>21204</v>
          </cell>
        </row>
        <row r="834">
          <cell r="N834">
            <v>54000</v>
          </cell>
          <cell r="O834">
            <v>43128</v>
          </cell>
          <cell r="P834">
            <v>21204</v>
          </cell>
          <cell r="AA834">
            <v>43128</v>
          </cell>
          <cell r="AM834">
            <v>21204</v>
          </cell>
        </row>
        <row r="835">
          <cell r="N835">
            <v>54000</v>
          </cell>
          <cell r="O835">
            <v>43128</v>
          </cell>
          <cell r="P835">
            <v>21204</v>
          </cell>
          <cell r="AA835">
            <v>43128</v>
          </cell>
          <cell r="AM835">
            <v>21204</v>
          </cell>
        </row>
        <row r="836">
          <cell r="N836">
            <v>54000</v>
          </cell>
          <cell r="O836">
            <v>43128</v>
          </cell>
          <cell r="P836">
            <v>21204</v>
          </cell>
          <cell r="AA836">
            <v>43128</v>
          </cell>
          <cell r="AM836">
            <v>21204</v>
          </cell>
        </row>
        <row r="844">
          <cell r="N844">
            <v>54000</v>
          </cell>
          <cell r="O844">
            <v>39420</v>
          </cell>
          <cell r="P844">
            <v>21204</v>
          </cell>
          <cell r="AA844">
            <v>39420</v>
          </cell>
          <cell r="AJ844">
            <v>21204</v>
          </cell>
          <cell r="AK844">
            <v>39420</v>
          </cell>
          <cell r="AL844">
            <v>54000</v>
          </cell>
          <cell r="AM844">
            <v>21204</v>
          </cell>
        </row>
        <row r="845">
          <cell r="N845">
            <v>54000</v>
          </cell>
          <cell r="O845">
            <v>39420</v>
          </cell>
          <cell r="P845">
            <v>21204</v>
          </cell>
          <cell r="AA845">
            <v>39420</v>
          </cell>
          <cell r="AJ845">
            <v>21204</v>
          </cell>
          <cell r="AK845">
            <v>39420</v>
          </cell>
          <cell r="AL845">
            <v>54000</v>
          </cell>
          <cell r="AM845">
            <v>21204</v>
          </cell>
        </row>
        <row r="846">
          <cell r="N846">
            <v>54000</v>
          </cell>
          <cell r="O846">
            <v>39420</v>
          </cell>
          <cell r="P846">
            <v>21204</v>
          </cell>
          <cell r="AA846">
            <v>39420</v>
          </cell>
          <cell r="AJ846">
            <v>21204</v>
          </cell>
          <cell r="AK846">
            <v>39420</v>
          </cell>
          <cell r="AL846">
            <v>54000</v>
          </cell>
          <cell r="AM846">
            <v>21204</v>
          </cell>
        </row>
        <row r="847">
          <cell r="N847">
            <v>54000</v>
          </cell>
          <cell r="O847">
            <v>39420</v>
          </cell>
          <cell r="P847">
            <v>21204</v>
          </cell>
          <cell r="AA847">
            <v>39420</v>
          </cell>
          <cell r="AJ847">
            <v>21204</v>
          </cell>
          <cell r="AK847">
            <v>39420</v>
          </cell>
          <cell r="AL847">
            <v>54000</v>
          </cell>
          <cell r="AM847">
            <v>21204</v>
          </cell>
        </row>
        <row r="848">
          <cell r="N848">
            <v>54000</v>
          </cell>
          <cell r="O848">
            <v>39420</v>
          </cell>
          <cell r="P848">
            <v>21204</v>
          </cell>
          <cell r="AA848">
            <v>39420</v>
          </cell>
          <cell r="AJ848">
            <v>21204</v>
          </cell>
          <cell r="AK848">
            <v>39420</v>
          </cell>
          <cell r="AL848">
            <v>54000</v>
          </cell>
          <cell r="AM848">
            <v>21204</v>
          </cell>
        </row>
        <row r="849">
          <cell r="N849">
            <v>54000</v>
          </cell>
          <cell r="O849">
            <v>43128</v>
          </cell>
          <cell r="P849">
            <v>21204</v>
          </cell>
          <cell r="AA849">
            <v>43128</v>
          </cell>
          <cell r="AJ849">
            <v>21204</v>
          </cell>
          <cell r="AK849">
            <v>43128</v>
          </cell>
          <cell r="AL849">
            <v>54000</v>
          </cell>
          <cell r="AM849">
            <v>21204</v>
          </cell>
        </row>
        <row r="850">
          <cell r="O850">
            <v>43128</v>
          </cell>
          <cell r="P850">
            <v>21204</v>
          </cell>
          <cell r="AA850">
            <v>43128</v>
          </cell>
          <cell r="AJ850">
            <v>21204</v>
          </cell>
          <cell r="AK850">
            <v>43128</v>
          </cell>
          <cell r="AL850">
            <v>54000</v>
          </cell>
          <cell r="AM850">
            <v>21204</v>
          </cell>
        </row>
        <row r="851">
          <cell r="O851">
            <v>43128</v>
          </cell>
          <cell r="P851">
            <v>21204</v>
          </cell>
          <cell r="AA851">
            <v>43128</v>
          </cell>
          <cell r="AJ851">
            <v>21204</v>
          </cell>
          <cell r="AK851">
            <v>43128</v>
          </cell>
          <cell r="AL851">
            <v>54000</v>
          </cell>
          <cell r="AM851">
            <v>21204</v>
          </cell>
        </row>
        <row r="852">
          <cell r="O852">
            <v>43128</v>
          </cell>
          <cell r="P852">
            <v>21204</v>
          </cell>
          <cell r="AA852">
            <v>43128</v>
          </cell>
          <cell r="AJ852">
            <v>21204</v>
          </cell>
          <cell r="AK852">
            <v>43128</v>
          </cell>
          <cell r="AL852">
            <v>54000</v>
          </cell>
          <cell r="AM852">
            <v>21204</v>
          </cell>
        </row>
        <row r="853">
          <cell r="O853">
            <v>43128</v>
          </cell>
          <cell r="P853">
            <v>21204</v>
          </cell>
          <cell r="AA853">
            <v>43128</v>
          </cell>
          <cell r="AJ853">
            <v>21204</v>
          </cell>
          <cell r="AK853">
            <v>43128</v>
          </cell>
          <cell r="AL853">
            <v>54000</v>
          </cell>
          <cell r="AM853">
            <v>21204</v>
          </cell>
        </row>
        <row r="857">
          <cell r="O857">
            <v>43128</v>
          </cell>
          <cell r="P857">
            <v>21204</v>
          </cell>
          <cell r="AA857">
            <v>43128</v>
          </cell>
          <cell r="AJ857">
            <v>21204</v>
          </cell>
          <cell r="AK857">
            <v>43128</v>
          </cell>
          <cell r="AM857">
            <v>21204</v>
          </cell>
        </row>
        <row r="865">
          <cell r="N865">
            <v>66120</v>
          </cell>
          <cell r="O865">
            <v>50124</v>
          </cell>
          <cell r="P865">
            <v>30120</v>
          </cell>
          <cell r="AA865">
            <v>50124</v>
          </cell>
          <cell r="AJ865">
            <v>30120</v>
          </cell>
          <cell r="AK865">
            <v>50124</v>
          </cell>
          <cell r="AL865">
            <v>66120</v>
          </cell>
          <cell r="AM865">
            <v>30120</v>
          </cell>
        </row>
        <row r="866">
          <cell r="N866">
            <v>66120</v>
          </cell>
          <cell r="O866">
            <v>50124</v>
          </cell>
          <cell r="P866">
            <v>30120</v>
          </cell>
          <cell r="AA866">
            <v>50124</v>
          </cell>
          <cell r="AJ866">
            <v>30120</v>
          </cell>
          <cell r="AK866">
            <v>50124</v>
          </cell>
          <cell r="AL866">
            <v>66120</v>
          </cell>
          <cell r="AM866">
            <v>30120</v>
          </cell>
        </row>
        <row r="867">
          <cell r="N867">
            <v>66120</v>
          </cell>
          <cell r="O867">
            <v>50124</v>
          </cell>
          <cell r="P867">
            <v>30120</v>
          </cell>
          <cell r="AA867">
            <v>50124</v>
          </cell>
          <cell r="AJ867">
            <v>30120</v>
          </cell>
          <cell r="AK867">
            <v>50124</v>
          </cell>
          <cell r="AL867">
            <v>66120</v>
          </cell>
          <cell r="AM867">
            <v>30120</v>
          </cell>
        </row>
        <row r="868">
          <cell r="N868">
            <v>66120</v>
          </cell>
          <cell r="O868">
            <v>50124</v>
          </cell>
          <cell r="P868">
            <v>30120</v>
          </cell>
          <cell r="AA868">
            <v>50124</v>
          </cell>
          <cell r="AJ868">
            <v>30120</v>
          </cell>
          <cell r="AK868">
            <v>50124</v>
          </cell>
          <cell r="AL868">
            <v>66120</v>
          </cell>
          <cell r="AM868">
            <v>30120</v>
          </cell>
        </row>
        <row r="869">
          <cell r="N869">
            <v>66120</v>
          </cell>
          <cell r="O869">
            <v>50124</v>
          </cell>
          <cell r="P869">
            <v>30120</v>
          </cell>
          <cell r="AA869">
            <v>50124</v>
          </cell>
          <cell r="AJ869">
            <v>30120</v>
          </cell>
          <cell r="AK869">
            <v>50124</v>
          </cell>
          <cell r="AL869">
            <v>66120</v>
          </cell>
          <cell r="AM869">
            <v>30120</v>
          </cell>
        </row>
        <row r="870">
          <cell r="N870">
            <v>66120</v>
          </cell>
          <cell r="O870">
            <v>55596</v>
          </cell>
          <cell r="P870">
            <v>31320</v>
          </cell>
          <cell r="AA870">
            <v>55596</v>
          </cell>
          <cell r="AJ870">
            <v>31320</v>
          </cell>
          <cell r="AK870">
            <v>55596</v>
          </cell>
          <cell r="AL870">
            <v>66120</v>
          </cell>
          <cell r="AM870">
            <v>31320</v>
          </cell>
        </row>
        <row r="871">
          <cell r="O871">
            <v>55596</v>
          </cell>
          <cell r="P871">
            <v>31320</v>
          </cell>
          <cell r="AA871">
            <v>55596</v>
          </cell>
          <cell r="AJ871">
            <v>31320</v>
          </cell>
          <cell r="AK871">
            <v>55596</v>
          </cell>
          <cell r="AL871">
            <v>66120</v>
          </cell>
          <cell r="AM871">
            <v>31320</v>
          </cell>
        </row>
        <row r="872">
          <cell r="O872">
            <v>55596</v>
          </cell>
          <cell r="P872">
            <v>31320</v>
          </cell>
          <cell r="AA872">
            <v>55596</v>
          </cell>
          <cell r="AJ872">
            <v>31320</v>
          </cell>
          <cell r="AK872">
            <v>55596</v>
          </cell>
          <cell r="AL872">
            <v>66120</v>
          </cell>
          <cell r="AM872">
            <v>31320</v>
          </cell>
        </row>
        <row r="873">
          <cell r="O873">
            <v>55596</v>
          </cell>
          <cell r="P873">
            <v>31320</v>
          </cell>
          <cell r="AA873">
            <v>55596</v>
          </cell>
          <cell r="AJ873">
            <v>31320</v>
          </cell>
          <cell r="AK873">
            <v>55596</v>
          </cell>
          <cell r="AL873">
            <v>66120</v>
          </cell>
          <cell r="AM873">
            <v>31320</v>
          </cell>
        </row>
        <row r="874">
          <cell r="O874">
            <v>55596</v>
          </cell>
          <cell r="P874">
            <v>31320</v>
          </cell>
          <cell r="AA874">
            <v>55596</v>
          </cell>
          <cell r="AJ874">
            <v>31320</v>
          </cell>
          <cell r="AK874">
            <v>55596</v>
          </cell>
          <cell r="AL874">
            <v>66120</v>
          </cell>
          <cell r="AM874">
            <v>31320</v>
          </cell>
        </row>
        <row r="878">
          <cell r="O878">
            <v>55596</v>
          </cell>
          <cell r="P878">
            <v>31320</v>
          </cell>
          <cell r="AA878">
            <v>55596</v>
          </cell>
          <cell r="AJ878">
            <v>31320</v>
          </cell>
          <cell r="AK878">
            <v>55596</v>
          </cell>
          <cell r="AM878">
            <v>31320</v>
          </cell>
        </row>
        <row r="928">
          <cell r="B928">
            <v>14400</v>
          </cell>
          <cell r="C928">
            <v>14400</v>
          </cell>
          <cell r="H928">
            <v>30360</v>
          </cell>
          <cell r="I928">
            <v>35040</v>
          </cell>
          <cell r="J928">
            <v>30360</v>
          </cell>
          <cell r="K928">
            <v>35040</v>
          </cell>
          <cell r="L928">
            <v>43560</v>
          </cell>
          <cell r="M928">
            <v>43560</v>
          </cell>
          <cell r="AF928">
            <v>5460</v>
          </cell>
          <cell r="AG928">
            <v>6600</v>
          </cell>
          <cell r="AH928">
            <v>7980</v>
          </cell>
          <cell r="AI928">
            <v>9660</v>
          </cell>
        </row>
        <row r="929">
          <cell r="B929">
            <v>14400</v>
          </cell>
          <cell r="C929">
            <v>14400</v>
          </cell>
          <cell r="H929">
            <v>30360</v>
          </cell>
          <cell r="I929">
            <v>35040</v>
          </cell>
          <cell r="J929">
            <v>30360</v>
          </cell>
          <cell r="K929">
            <v>35040</v>
          </cell>
          <cell r="L929">
            <v>43560</v>
          </cell>
          <cell r="M929">
            <v>43560</v>
          </cell>
          <cell r="AF929">
            <v>5460</v>
          </cell>
          <cell r="AG929">
            <v>6600</v>
          </cell>
          <cell r="AH929">
            <v>7980</v>
          </cell>
          <cell r="AI929">
            <v>9660</v>
          </cell>
        </row>
        <row r="930">
          <cell r="B930">
            <v>14400</v>
          </cell>
          <cell r="C930">
            <v>14400</v>
          </cell>
          <cell r="H930">
            <v>30360</v>
          </cell>
          <cell r="I930">
            <v>35040</v>
          </cell>
          <cell r="J930">
            <v>30360</v>
          </cell>
          <cell r="K930">
            <v>35040</v>
          </cell>
          <cell r="L930">
            <v>43560</v>
          </cell>
          <cell r="M930">
            <v>43560</v>
          </cell>
          <cell r="AF930">
            <v>5460</v>
          </cell>
          <cell r="AG930">
            <v>6600</v>
          </cell>
          <cell r="AH930">
            <v>7980</v>
          </cell>
          <cell r="AI930">
            <v>9660</v>
          </cell>
        </row>
        <row r="931">
          <cell r="B931">
            <v>14400</v>
          </cell>
          <cell r="C931">
            <v>14400</v>
          </cell>
          <cell r="H931">
            <v>30360</v>
          </cell>
          <cell r="I931">
            <v>35040</v>
          </cell>
          <cell r="J931">
            <v>30360</v>
          </cell>
          <cell r="K931">
            <v>35040</v>
          </cell>
          <cell r="L931">
            <v>43560</v>
          </cell>
          <cell r="M931">
            <v>43560</v>
          </cell>
          <cell r="AF931">
            <v>5460</v>
          </cell>
          <cell r="AG931">
            <v>6600</v>
          </cell>
          <cell r="AH931">
            <v>7980</v>
          </cell>
          <cell r="AI931">
            <v>9660</v>
          </cell>
        </row>
        <row r="932">
          <cell r="B932">
            <v>14400</v>
          </cell>
          <cell r="C932">
            <v>14400</v>
          </cell>
          <cell r="H932">
            <v>30360</v>
          </cell>
          <cell r="I932">
            <v>35040</v>
          </cell>
          <cell r="J932">
            <v>30360</v>
          </cell>
          <cell r="K932">
            <v>35040</v>
          </cell>
          <cell r="L932">
            <v>43560</v>
          </cell>
          <cell r="M932">
            <v>43560</v>
          </cell>
          <cell r="AF932">
            <v>5460</v>
          </cell>
          <cell r="AG932">
            <v>6600</v>
          </cell>
          <cell r="AH932">
            <v>7980</v>
          </cell>
          <cell r="AI932">
            <v>9660</v>
          </cell>
        </row>
        <row r="933">
          <cell r="B933">
            <v>14400</v>
          </cell>
          <cell r="C933">
            <v>14400</v>
          </cell>
          <cell r="H933">
            <v>30360</v>
          </cell>
          <cell r="I933">
            <v>35040</v>
          </cell>
          <cell r="J933">
            <v>30360</v>
          </cell>
          <cell r="K933">
            <v>35040</v>
          </cell>
          <cell r="L933">
            <v>43560</v>
          </cell>
          <cell r="M933">
            <v>43560</v>
          </cell>
          <cell r="AF933">
            <v>5460</v>
          </cell>
          <cell r="AG933">
            <v>6600</v>
          </cell>
          <cell r="AH933">
            <v>7980</v>
          </cell>
          <cell r="AI933">
            <v>9660</v>
          </cell>
        </row>
        <row r="934">
          <cell r="B934">
            <v>14400</v>
          </cell>
          <cell r="C934">
            <v>14400</v>
          </cell>
          <cell r="H934">
            <v>30360</v>
          </cell>
          <cell r="I934">
            <v>35040</v>
          </cell>
          <cell r="J934">
            <v>30360</v>
          </cell>
          <cell r="K934">
            <v>35040</v>
          </cell>
          <cell r="L934">
            <v>43560</v>
          </cell>
          <cell r="M934">
            <v>43560</v>
          </cell>
          <cell r="AF934">
            <v>5460</v>
          </cell>
          <cell r="AG934">
            <v>6600</v>
          </cell>
          <cell r="AH934">
            <v>7980</v>
          </cell>
          <cell r="AI934">
            <v>9660</v>
          </cell>
        </row>
        <row r="935">
          <cell r="B935">
            <v>14400</v>
          </cell>
          <cell r="C935">
            <v>14400</v>
          </cell>
          <cell r="H935">
            <v>30360</v>
          </cell>
          <cell r="I935">
            <v>35040</v>
          </cell>
          <cell r="J935">
            <v>30360</v>
          </cell>
          <cell r="K935">
            <v>35040</v>
          </cell>
          <cell r="L935">
            <v>43560</v>
          </cell>
          <cell r="M935">
            <v>43560</v>
          </cell>
          <cell r="AF935">
            <v>5460</v>
          </cell>
          <cell r="AG935">
            <v>6600</v>
          </cell>
          <cell r="AH935">
            <v>7980</v>
          </cell>
          <cell r="AI935">
            <v>9660</v>
          </cell>
        </row>
        <row r="936">
          <cell r="B936">
            <v>14400</v>
          </cell>
          <cell r="C936">
            <v>14400</v>
          </cell>
          <cell r="H936">
            <v>30360</v>
          </cell>
          <cell r="I936">
            <v>35040</v>
          </cell>
          <cell r="J936">
            <v>30360</v>
          </cell>
          <cell r="K936">
            <v>35040</v>
          </cell>
          <cell r="L936">
            <v>43560</v>
          </cell>
          <cell r="M936">
            <v>43560</v>
          </cell>
          <cell r="AF936">
            <v>5460</v>
          </cell>
          <cell r="AG936">
            <v>6600</v>
          </cell>
          <cell r="AH936">
            <v>7980</v>
          </cell>
          <cell r="AI936">
            <v>9660</v>
          </cell>
        </row>
        <row r="937">
          <cell r="B937">
            <v>14400</v>
          </cell>
          <cell r="C937">
            <v>14400</v>
          </cell>
          <cell r="H937">
            <v>30360</v>
          </cell>
          <cell r="I937">
            <v>35040</v>
          </cell>
          <cell r="J937">
            <v>30360</v>
          </cell>
          <cell r="K937">
            <v>35040</v>
          </cell>
          <cell r="L937">
            <v>43560</v>
          </cell>
          <cell r="M937">
            <v>43560</v>
          </cell>
          <cell r="AF937">
            <v>5460</v>
          </cell>
          <cell r="AG937">
            <v>6600</v>
          </cell>
          <cell r="AH937">
            <v>7980</v>
          </cell>
          <cell r="AI937">
            <v>9660</v>
          </cell>
        </row>
        <row r="938">
          <cell r="B938">
            <v>14400</v>
          </cell>
          <cell r="C938">
            <v>14400</v>
          </cell>
          <cell r="H938">
            <v>30360</v>
          </cell>
          <cell r="I938">
            <v>35040</v>
          </cell>
          <cell r="J938">
            <v>30360</v>
          </cell>
          <cell r="K938">
            <v>35040</v>
          </cell>
          <cell r="L938">
            <v>43560</v>
          </cell>
          <cell r="M938">
            <v>43560</v>
          </cell>
          <cell r="AF938">
            <v>5460</v>
          </cell>
          <cell r="AG938">
            <v>6600</v>
          </cell>
          <cell r="AH938">
            <v>7980</v>
          </cell>
          <cell r="AI938">
            <v>9660</v>
          </cell>
        </row>
        <row r="939">
          <cell r="B939">
            <v>14400</v>
          </cell>
          <cell r="C939">
            <v>14400</v>
          </cell>
          <cell r="H939">
            <v>30360</v>
          </cell>
          <cell r="I939">
            <v>35040</v>
          </cell>
          <cell r="J939">
            <v>30360</v>
          </cell>
          <cell r="K939">
            <v>35040</v>
          </cell>
          <cell r="L939">
            <v>43560</v>
          </cell>
          <cell r="M939">
            <v>43560</v>
          </cell>
          <cell r="AF939">
            <v>5460</v>
          </cell>
          <cell r="AG939">
            <v>6600</v>
          </cell>
          <cell r="AH939">
            <v>7980</v>
          </cell>
          <cell r="AI939">
            <v>9660</v>
          </cell>
        </row>
        <row r="940">
          <cell r="B940">
            <v>14400</v>
          </cell>
          <cell r="C940">
            <v>14400</v>
          </cell>
          <cell r="H940">
            <v>30360</v>
          </cell>
          <cell r="I940">
            <v>35040</v>
          </cell>
          <cell r="J940">
            <v>30360</v>
          </cell>
          <cell r="K940">
            <v>35040</v>
          </cell>
          <cell r="L940">
            <v>43560</v>
          </cell>
          <cell r="M940">
            <v>43560</v>
          </cell>
          <cell r="AF940">
            <v>5460</v>
          </cell>
          <cell r="AG940">
            <v>6600</v>
          </cell>
          <cell r="AH940">
            <v>7980</v>
          </cell>
          <cell r="AI940">
            <v>9660</v>
          </cell>
        </row>
        <row r="941">
          <cell r="B941">
            <v>14400</v>
          </cell>
          <cell r="C941">
            <v>14400</v>
          </cell>
          <cell r="H941">
            <v>30360</v>
          </cell>
          <cell r="I941">
            <v>35040</v>
          </cell>
          <cell r="J941">
            <v>30360</v>
          </cell>
          <cell r="K941">
            <v>35040</v>
          </cell>
          <cell r="L941">
            <v>43560</v>
          </cell>
          <cell r="M941">
            <v>43560</v>
          </cell>
          <cell r="AF941">
            <v>5460</v>
          </cell>
          <cell r="AG941">
            <v>6600</v>
          </cell>
          <cell r="AH941">
            <v>7980</v>
          </cell>
          <cell r="AI941">
            <v>9660</v>
          </cell>
        </row>
        <row r="949">
          <cell r="B949">
            <v>16800</v>
          </cell>
          <cell r="C949">
            <v>16800</v>
          </cell>
          <cell r="H949">
            <v>36840</v>
          </cell>
          <cell r="I949">
            <v>40080</v>
          </cell>
          <cell r="J949">
            <v>36840</v>
          </cell>
          <cell r="K949">
            <v>40080</v>
          </cell>
          <cell r="L949">
            <v>51120</v>
          </cell>
          <cell r="M949">
            <v>51120</v>
          </cell>
          <cell r="AF949">
            <v>7260</v>
          </cell>
          <cell r="AG949">
            <v>8400</v>
          </cell>
          <cell r="AH949">
            <v>10380</v>
          </cell>
          <cell r="AI949">
            <v>12660</v>
          </cell>
        </row>
        <row r="950">
          <cell r="B950">
            <v>16800</v>
          </cell>
          <cell r="C950">
            <v>16800</v>
          </cell>
          <cell r="H950">
            <v>36840</v>
          </cell>
          <cell r="I950">
            <v>40080</v>
          </cell>
          <cell r="J950">
            <v>36840</v>
          </cell>
          <cell r="K950">
            <v>40080</v>
          </cell>
          <cell r="L950">
            <v>51120</v>
          </cell>
          <cell r="M950">
            <v>51120</v>
          </cell>
          <cell r="AF950">
            <v>7260</v>
          </cell>
          <cell r="AG950">
            <v>8400</v>
          </cell>
          <cell r="AH950">
            <v>10380</v>
          </cell>
          <cell r="AI950">
            <v>12660</v>
          </cell>
        </row>
        <row r="951">
          <cell r="B951">
            <v>16800</v>
          </cell>
          <cell r="C951">
            <v>16800</v>
          </cell>
          <cell r="H951">
            <v>36840</v>
          </cell>
          <cell r="I951">
            <v>40080</v>
          </cell>
          <cell r="J951">
            <v>36840</v>
          </cell>
          <cell r="K951">
            <v>40080</v>
          </cell>
          <cell r="L951">
            <v>51120</v>
          </cell>
          <cell r="M951">
            <v>51120</v>
          </cell>
          <cell r="AF951">
            <v>7260</v>
          </cell>
          <cell r="AG951">
            <v>8400</v>
          </cell>
          <cell r="AH951">
            <v>10380</v>
          </cell>
          <cell r="AI951">
            <v>12660</v>
          </cell>
        </row>
        <row r="952">
          <cell r="B952">
            <v>16800</v>
          </cell>
          <cell r="C952">
            <v>16800</v>
          </cell>
          <cell r="H952">
            <v>36840</v>
          </cell>
          <cell r="I952">
            <v>40080</v>
          </cell>
          <cell r="J952">
            <v>36840</v>
          </cell>
          <cell r="K952">
            <v>40080</v>
          </cell>
          <cell r="L952">
            <v>51120</v>
          </cell>
          <cell r="M952">
            <v>51120</v>
          </cell>
          <cell r="AF952">
            <v>7260</v>
          </cell>
          <cell r="AG952">
            <v>8400</v>
          </cell>
          <cell r="AH952">
            <v>10380</v>
          </cell>
          <cell r="AI952">
            <v>12660</v>
          </cell>
        </row>
        <row r="953">
          <cell r="B953">
            <v>16800</v>
          </cell>
          <cell r="C953">
            <v>16800</v>
          </cell>
          <cell r="H953">
            <v>36840</v>
          </cell>
          <cell r="I953">
            <v>40080</v>
          </cell>
          <cell r="J953">
            <v>36840</v>
          </cell>
          <cell r="K953">
            <v>40080</v>
          </cell>
          <cell r="L953">
            <v>51120</v>
          </cell>
          <cell r="M953">
            <v>51120</v>
          </cell>
          <cell r="AF953">
            <v>7260</v>
          </cell>
          <cell r="AG953">
            <v>8400</v>
          </cell>
          <cell r="AH953">
            <v>10380</v>
          </cell>
          <cell r="AI953">
            <v>12660</v>
          </cell>
        </row>
        <row r="954">
          <cell r="B954">
            <v>16800</v>
          </cell>
          <cell r="C954">
            <v>16800</v>
          </cell>
          <cell r="H954">
            <v>36840</v>
          </cell>
          <cell r="I954">
            <v>40080</v>
          </cell>
          <cell r="J954">
            <v>36840</v>
          </cell>
          <cell r="K954">
            <v>40080</v>
          </cell>
          <cell r="L954">
            <v>51120</v>
          </cell>
          <cell r="M954">
            <v>51120</v>
          </cell>
          <cell r="AF954">
            <v>7260</v>
          </cell>
          <cell r="AG954">
            <v>8400</v>
          </cell>
          <cell r="AH954">
            <v>10380</v>
          </cell>
          <cell r="AI954">
            <v>12660</v>
          </cell>
        </row>
        <row r="955">
          <cell r="B955">
            <v>16800</v>
          </cell>
          <cell r="C955">
            <v>16800</v>
          </cell>
          <cell r="H955">
            <v>36840</v>
          </cell>
          <cell r="I955">
            <v>40080</v>
          </cell>
          <cell r="J955">
            <v>36840</v>
          </cell>
          <cell r="K955">
            <v>40080</v>
          </cell>
          <cell r="L955">
            <v>51120</v>
          </cell>
          <cell r="M955">
            <v>51120</v>
          </cell>
          <cell r="AF955">
            <v>7260</v>
          </cell>
          <cell r="AG955">
            <v>8400</v>
          </cell>
          <cell r="AH955">
            <v>10380</v>
          </cell>
          <cell r="AI955">
            <v>12660</v>
          </cell>
        </row>
        <row r="956">
          <cell r="B956">
            <v>16800</v>
          </cell>
          <cell r="C956">
            <v>16800</v>
          </cell>
          <cell r="H956">
            <v>36840</v>
          </cell>
          <cell r="I956">
            <v>40080</v>
          </cell>
          <cell r="J956">
            <v>36840</v>
          </cell>
          <cell r="K956">
            <v>40080</v>
          </cell>
          <cell r="L956">
            <v>51120</v>
          </cell>
          <cell r="M956">
            <v>51120</v>
          </cell>
          <cell r="AF956">
            <v>7260</v>
          </cell>
          <cell r="AG956">
            <v>8400</v>
          </cell>
          <cell r="AH956">
            <v>10380</v>
          </cell>
          <cell r="AI956">
            <v>12660</v>
          </cell>
        </row>
        <row r="957">
          <cell r="B957">
            <v>16800</v>
          </cell>
          <cell r="C957">
            <v>16800</v>
          </cell>
          <cell r="H957">
            <v>36840</v>
          </cell>
          <cell r="I957">
            <v>40080</v>
          </cell>
          <cell r="J957">
            <v>36840</v>
          </cell>
          <cell r="K957">
            <v>40080</v>
          </cell>
          <cell r="L957">
            <v>51120</v>
          </cell>
          <cell r="M957">
            <v>51120</v>
          </cell>
          <cell r="AF957">
            <v>7260</v>
          </cell>
          <cell r="AG957">
            <v>8400</v>
          </cell>
          <cell r="AH957">
            <v>10380</v>
          </cell>
          <cell r="AI957">
            <v>12660</v>
          </cell>
        </row>
        <row r="958">
          <cell r="B958">
            <v>16800</v>
          </cell>
          <cell r="C958">
            <v>16800</v>
          </cell>
          <cell r="H958">
            <v>36840</v>
          </cell>
          <cell r="I958">
            <v>40080</v>
          </cell>
          <cell r="J958">
            <v>36840</v>
          </cell>
          <cell r="K958">
            <v>40080</v>
          </cell>
          <cell r="L958">
            <v>51120</v>
          </cell>
          <cell r="M958">
            <v>51120</v>
          </cell>
          <cell r="AF958">
            <v>7260</v>
          </cell>
          <cell r="AG958">
            <v>8400</v>
          </cell>
          <cell r="AH958">
            <v>10380</v>
          </cell>
          <cell r="AI958">
            <v>12660</v>
          </cell>
        </row>
        <row r="959">
          <cell r="B959">
            <v>16800</v>
          </cell>
          <cell r="C959">
            <v>16800</v>
          </cell>
          <cell r="H959">
            <v>36840</v>
          </cell>
          <cell r="I959">
            <v>40080</v>
          </cell>
          <cell r="J959">
            <v>36840</v>
          </cell>
          <cell r="K959">
            <v>40080</v>
          </cell>
          <cell r="L959">
            <v>51120</v>
          </cell>
          <cell r="M959">
            <v>51120</v>
          </cell>
          <cell r="AF959">
            <v>7260</v>
          </cell>
          <cell r="AG959">
            <v>8400</v>
          </cell>
          <cell r="AH959">
            <v>10380</v>
          </cell>
          <cell r="AI959">
            <v>12660</v>
          </cell>
        </row>
        <row r="960">
          <cell r="B960">
            <v>16800</v>
          </cell>
          <cell r="C960">
            <v>16800</v>
          </cell>
          <cell r="H960">
            <v>36840</v>
          </cell>
          <cell r="I960">
            <v>40080</v>
          </cell>
          <cell r="J960">
            <v>36840</v>
          </cell>
          <cell r="K960">
            <v>40080</v>
          </cell>
          <cell r="L960">
            <v>51120</v>
          </cell>
          <cell r="M960">
            <v>51120</v>
          </cell>
          <cell r="AF960">
            <v>7260</v>
          </cell>
          <cell r="AG960">
            <v>8400</v>
          </cell>
          <cell r="AH960">
            <v>10380</v>
          </cell>
          <cell r="AI960">
            <v>12660</v>
          </cell>
        </row>
        <row r="961">
          <cell r="B961">
            <v>16800</v>
          </cell>
          <cell r="C961">
            <v>16800</v>
          </cell>
          <cell r="H961">
            <v>36840</v>
          </cell>
          <cell r="I961">
            <v>40080</v>
          </cell>
          <cell r="J961">
            <v>36840</v>
          </cell>
          <cell r="K961">
            <v>40080</v>
          </cell>
          <cell r="L961">
            <v>51120</v>
          </cell>
          <cell r="M961">
            <v>51120</v>
          </cell>
          <cell r="AF961">
            <v>7260</v>
          </cell>
          <cell r="AG961">
            <v>8400</v>
          </cell>
          <cell r="AH961">
            <v>10380</v>
          </cell>
          <cell r="AI961">
            <v>12660</v>
          </cell>
        </row>
        <row r="962">
          <cell r="B962">
            <v>16800</v>
          </cell>
          <cell r="C962">
            <v>16800</v>
          </cell>
          <cell r="H962">
            <v>36840</v>
          </cell>
          <cell r="I962">
            <v>40080</v>
          </cell>
          <cell r="J962">
            <v>36840</v>
          </cell>
          <cell r="K962">
            <v>40080</v>
          </cell>
          <cell r="L962">
            <v>51120</v>
          </cell>
          <cell r="M962">
            <v>51120</v>
          </cell>
          <cell r="AF962">
            <v>7260</v>
          </cell>
          <cell r="AG962">
            <v>8400</v>
          </cell>
          <cell r="AH962">
            <v>10380</v>
          </cell>
          <cell r="AI962">
            <v>12660</v>
          </cell>
        </row>
        <row r="970">
          <cell r="B970">
            <v>19200</v>
          </cell>
          <cell r="C970">
            <v>19200</v>
          </cell>
          <cell r="H970">
            <v>43200</v>
          </cell>
          <cell r="I970">
            <v>45120</v>
          </cell>
          <cell r="J970">
            <v>43200</v>
          </cell>
          <cell r="K970">
            <v>45120</v>
          </cell>
          <cell r="L970">
            <v>58800</v>
          </cell>
          <cell r="M970">
            <v>58800</v>
          </cell>
          <cell r="AF970">
            <v>7260</v>
          </cell>
          <cell r="AG970">
            <v>8400</v>
          </cell>
          <cell r="AH970">
            <v>10380</v>
          </cell>
          <cell r="AI970">
            <v>12660</v>
          </cell>
        </row>
        <row r="971">
          <cell r="B971">
            <v>19200</v>
          </cell>
          <cell r="C971">
            <v>19200</v>
          </cell>
          <cell r="H971">
            <v>43200</v>
          </cell>
          <cell r="I971">
            <v>45120</v>
          </cell>
          <cell r="J971">
            <v>43200</v>
          </cell>
          <cell r="K971">
            <v>45120</v>
          </cell>
          <cell r="L971">
            <v>58800</v>
          </cell>
          <cell r="M971">
            <v>58800</v>
          </cell>
          <cell r="AF971">
            <v>7260</v>
          </cell>
          <cell r="AG971">
            <v>8400</v>
          </cell>
          <cell r="AH971">
            <v>10380</v>
          </cell>
          <cell r="AI971">
            <v>12660</v>
          </cell>
        </row>
        <row r="972">
          <cell r="B972">
            <v>19200</v>
          </cell>
          <cell r="C972">
            <v>19200</v>
          </cell>
          <cell r="H972">
            <v>43200</v>
          </cell>
          <cell r="I972">
            <v>45120</v>
          </cell>
          <cell r="J972">
            <v>43200</v>
          </cell>
          <cell r="K972">
            <v>45120</v>
          </cell>
          <cell r="L972">
            <v>58800</v>
          </cell>
          <cell r="M972">
            <v>58800</v>
          </cell>
          <cell r="AF972">
            <v>7260</v>
          </cell>
          <cell r="AG972">
            <v>8400</v>
          </cell>
          <cell r="AH972">
            <v>10380</v>
          </cell>
          <cell r="AI972">
            <v>12660</v>
          </cell>
        </row>
        <row r="973">
          <cell r="B973">
            <v>19200</v>
          </cell>
          <cell r="C973">
            <v>19200</v>
          </cell>
          <cell r="H973">
            <v>43200</v>
          </cell>
          <cell r="I973">
            <v>45120</v>
          </cell>
          <cell r="J973">
            <v>43200</v>
          </cell>
          <cell r="K973">
            <v>45120</v>
          </cell>
          <cell r="L973">
            <v>58800</v>
          </cell>
          <cell r="M973">
            <v>58800</v>
          </cell>
          <cell r="AF973">
            <v>7260</v>
          </cell>
          <cell r="AG973">
            <v>8400</v>
          </cell>
          <cell r="AH973">
            <v>10380</v>
          </cell>
          <cell r="AI973">
            <v>12660</v>
          </cell>
        </row>
        <row r="974">
          <cell r="B974">
            <v>19200</v>
          </cell>
          <cell r="C974">
            <v>19200</v>
          </cell>
          <cell r="H974">
            <v>43200</v>
          </cell>
          <cell r="I974">
            <v>45120</v>
          </cell>
          <cell r="J974">
            <v>43200</v>
          </cell>
          <cell r="K974">
            <v>45120</v>
          </cell>
          <cell r="L974">
            <v>58800</v>
          </cell>
          <cell r="M974">
            <v>58800</v>
          </cell>
          <cell r="AF974">
            <v>7260</v>
          </cell>
          <cell r="AG974">
            <v>8400</v>
          </cell>
          <cell r="AH974">
            <v>10380</v>
          </cell>
          <cell r="AI974">
            <v>12660</v>
          </cell>
        </row>
        <row r="975">
          <cell r="B975">
            <v>19200</v>
          </cell>
          <cell r="C975">
            <v>19200</v>
          </cell>
          <cell r="H975">
            <v>43200</v>
          </cell>
          <cell r="I975">
            <v>45120</v>
          </cell>
          <cell r="J975">
            <v>43200</v>
          </cell>
          <cell r="K975">
            <v>45120</v>
          </cell>
          <cell r="L975">
            <v>58800</v>
          </cell>
          <cell r="M975">
            <v>58800</v>
          </cell>
          <cell r="AF975">
            <v>7260</v>
          </cell>
          <cell r="AG975">
            <v>8400</v>
          </cell>
          <cell r="AH975">
            <v>10380</v>
          </cell>
          <cell r="AI975">
            <v>12660</v>
          </cell>
        </row>
        <row r="976">
          <cell r="B976">
            <v>19200</v>
          </cell>
          <cell r="C976">
            <v>19200</v>
          </cell>
          <cell r="H976">
            <v>43200</v>
          </cell>
          <cell r="I976">
            <v>45120</v>
          </cell>
          <cell r="J976">
            <v>43200</v>
          </cell>
          <cell r="K976">
            <v>45120</v>
          </cell>
          <cell r="L976">
            <v>58800</v>
          </cell>
          <cell r="M976">
            <v>58800</v>
          </cell>
          <cell r="AF976">
            <v>7260</v>
          </cell>
          <cell r="AG976">
            <v>8400</v>
          </cell>
          <cell r="AH976">
            <v>10380</v>
          </cell>
          <cell r="AI976">
            <v>12660</v>
          </cell>
        </row>
        <row r="977">
          <cell r="B977">
            <v>19200</v>
          </cell>
          <cell r="C977">
            <v>19200</v>
          </cell>
          <cell r="H977">
            <v>43200</v>
          </cell>
          <cell r="I977">
            <v>45120</v>
          </cell>
          <cell r="J977">
            <v>43200</v>
          </cell>
          <cell r="K977">
            <v>45120</v>
          </cell>
          <cell r="L977">
            <v>58800</v>
          </cell>
          <cell r="M977">
            <v>58800</v>
          </cell>
          <cell r="AF977">
            <v>7260</v>
          </cell>
          <cell r="AG977">
            <v>8400</v>
          </cell>
          <cell r="AH977">
            <v>10380</v>
          </cell>
          <cell r="AI977">
            <v>12660</v>
          </cell>
        </row>
        <row r="978">
          <cell r="B978">
            <v>19200</v>
          </cell>
          <cell r="C978">
            <v>19200</v>
          </cell>
          <cell r="H978">
            <v>43200</v>
          </cell>
          <cell r="I978">
            <v>45120</v>
          </cell>
          <cell r="J978">
            <v>43200</v>
          </cell>
          <cell r="K978">
            <v>45120</v>
          </cell>
          <cell r="L978">
            <v>58800</v>
          </cell>
          <cell r="M978">
            <v>58800</v>
          </cell>
          <cell r="AF978">
            <v>7260</v>
          </cell>
          <cell r="AG978">
            <v>8400</v>
          </cell>
          <cell r="AH978">
            <v>10380</v>
          </cell>
          <cell r="AI978">
            <v>12660</v>
          </cell>
        </row>
        <row r="979">
          <cell r="B979">
            <v>19200</v>
          </cell>
          <cell r="C979">
            <v>19200</v>
          </cell>
          <cell r="H979">
            <v>43200</v>
          </cell>
          <cell r="I979">
            <v>45120</v>
          </cell>
          <cell r="J979">
            <v>43200</v>
          </cell>
          <cell r="K979">
            <v>45120</v>
          </cell>
          <cell r="L979">
            <v>58800</v>
          </cell>
          <cell r="M979">
            <v>58800</v>
          </cell>
          <cell r="AF979">
            <v>7260</v>
          </cell>
          <cell r="AG979">
            <v>8400</v>
          </cell>
          <cell r="AH979">
            <v>10380</v>
          </cell>
          <cell r="AI979">
            <v>12660</v>
          </cell>
        </row>
        <row r="980">
          <cell r="B980">
            <v>19200</v>
          </cell>
          <cell r="C980">
            <v>19200</v>
          </cell>
          <cell r="H980">
            <v>43200</v>
          </cell>
          <cell r="I980">
            <v>45120</v>
          </cell>
          <cell r="J980">
            <v>43200</v>
          </cell>
          <cell r="K980">
            <v>45120</v>
          </cell>
          <cell r="L980">
            <v>58800</v>
          </cell>
          <cell r="M980">
            <v>58800</v>
          </cell>
          <cell r="AF980">
            <v>7260</v>
          </cell>
          <cell r="AG980">
            <v>8400</v>
          </cell>
          <cell r="AH980">
            <v>10380</v>
          </cell>
          <cell r="AI980">
            <v>12660</v>
          </cell>
        </row>
        <row r="981">
          <cell r="B981">
            <v>19200</v>
          </cell>
          <cell r="C981">
            <v>19200</v>
          </cell>
          <cell r="H981">
            <v>43200</v>
          </cell>
          <cell r="I981">
            <v>45120</v>
          </cell>
          <cell r="J981">
            <v>43200</v>
          </cell>
          <cell r="K981">
            <v>45120</v>
          </cell>
          <cell r="L981">
            <v>58800</v>
          </cell>
          <cell r="M981">
            <v>58800</v>
          </cell>
          <cell r="AF981">
            <v>7260</v>
          </cell>
          <cell r="AG981">
            <v>8400</v>
          </cell>
          <cell r="AH981">
            <v>10380</v>
          </cell>
          <cell r="AI981">
            <v>12660</v>
          </cell>
        </row>
        <row r="982">
          <cell r="B982">
            <v>19200</v>
          </cell>
          <cell r="C982">
            <v>19200</v>
          </cell>
          <cell r="H982">
            <v>43200</v>
          </cell>
          <cell r="I982">
            <v>45120</v>
          </cell>
          <cell r="J982">
            <v>43200</v>
          </cell>
          <cell r="K982">
            <v>45120</v>
          </cell>
          <cell r="L982">
            <v>58800</v>
          </cell>
          <cell r="M982">
            <v>58800</v>
          </cell>
          <cell r="AF982">
            <v>7260</v>
          </cell>
          <cell r="AG982">
            <v>8400</v>
          </cell>
          <cell r="AH982">
            <v>10380</v>
          </cell>
          <cell r="AI982">
            <v>12660</v>
          </cell>
        </row>
        <row r="983">
          <cell r="B983">
            <v>19200</v>
          </cell>
          <cell r="C983">
            <v>19200</v>
          </cell>
          <cell r="H983">
            <v>43200</v>
          </cell>
          <cell r="I983">
            <v>45120</v>
          </cell>
          <cell r="J983">
            <v>43200</v>
          </cell>
          <cell r="K983">
            <v>45120</v>
          </cell>
          <cell r="L983">
            <v>58800</v>
          </cell>
          <cell r="M983">
            <v>58800</v>
          </cell>
          <cell r="AF983">
            <v>7260</v>
          </cell>
          <cell r="AG983">
            <v>8400</v>
          </cell>
          <cell r="AH983">
            <v>10380</v>
          </cell>
          <cell r="AI983">
            <v>12660</v>
          </cell>
        </row>
        <row r="991">
          <cell r="B991">
            <v>19200</v>
          </cell>
          <cell r="C991">
            <v>19200</v>
          </cell>
          <cell r="D991">
            <v>12660</v>
          </cell>
          <cell r="E991">
            <v>15000</v>
          </cell>
          <cell r="F991">
            <v>16200</v>
          </cell>
          <cell r="H991">
            <v>43200</v>
          </cell>
          <cell r="I991">
            <v>45120</v>
          </cell>
          <cell r="J991">
            <v>43200</v>
          </cell>
          <cell r="K991">
            <v>45120</v>
          </cell>
          <cell r="L991">
            <v>58800</v>
          </cell>
          <cell r="M991">
            <v>58800</v>
          </cell>
          <cell r="AF991">
            <v>7260</v>
          </cell>
          <cell r="AG991">
            <v>8400</v>
          </cell>
          <cell r="AH991">
            <v>10380</v>
          </cell>
          <cell r="AI991">
            <v>12660</v>
          </cell>
        </row>
        <row r="992">
          <cell r="B992">
            <v>19200</v>
          </cell>
          <cell r="C992">
            <v>19200</v>
          </cell>
          <cell r="D992">
            <v>12660</v>
          </cell>
          <cell r="E992">
            <v>15000</v>
          </cell>
          <cell r="F992">
            <v>16200</v>
          </cell>
          <cell r="H992">
            <v>43200</v>
          </cell>
          <cell r="I992">
            <v>45120</v>
          </cell>
          <cell r="J992">
            <v>43200</v>
          </cell>
          <cell r="K992">
            <v>45120</v>
          </cell>
          <cell r="L992">
            <v>58800</v>
          </cell>
          <cell r="M992">
            <v>58800</v>
          </cell>
          <cell r="AF992">
            <v>7260</v>
          </cell>
          <cell r="AG992">
            <v>8400</v>
          </cell>
          <cell r="AH992">
            <v>10380</v>
          </cell>
          <cell r="AI992">
            <v>12660</v>
          </cell>
        </row>
        <row r="993">
          <cell r="B993">
            <v>19200</v>
          </cell>
          <cell r="C993">
            <v>19200</v>
          </cell>
          <cell r="D993">
            <v>12660</v>
          </cell>
          <cell r="E993">
            <v>15000</v>
          </cell>
          <cell r="F993">
            <v>16200</v>
          </cell>
          <cell r="H993">
            <v>43200</v>
          </cell>
          <cell r="I993">
            <v>45120</v>
          </cell>
          <cell r="J993">
            <v>43200</v>
          </cell>
          <cell r="K993">
            <v>45120</v>
          </cell>
          <cell r="L993">
            <v>58800</v>
          </cell>
          <cell r="M993">
            <v>58800</v>
          </cell>
          <cell r="AF993">
            <v>7260</v>
          </cell>
          <cell r="AG993">
            <v>8400</v>
          </cell>
          <cell r="AH993">
            <v>10380</v>
          </cell>
          <cell r="AI993">
            <v>12660</v>
          </cell>
        </row>
        <row r="994">
          <cell r="B994">
            <v>19200</v>
          </cell>
          <cell r="C994">
            <v>19200</v>
          </cell>
          <cell r="D994">
            <v>12660</v>
          </cell>
          <cell r="E994">
            <v>15000</v>
          </cell>
          <cell r="F994">
            <v>16200</v>
          </cell>
          <cell r="H994">
            <v>43200</v>
          </cell>
          <cell r="I994">
            <v>45120</v>
          </cell>
          <cell r="J994">
            <v>43200</v>
          </cell>
          <cell r="K994">
            <v>45120</v>
          </cell>
          <cell r="L994">
            <v>58800</v>
          </cell>
          <cell r="M994">
            <v>58800</v>
          </cell>
          <cell r="AF994">
            <v>7260</v>
          </cell>
          <cell r="AG994">
            <v>8400</v>
          </cell>
          <cell r="AH994">
            <v>10380</v>
          </cell>
          <cell r="AI994">
            <v>12660</v>
          </cell>
        </row>
        <row r="995">
          <cell r="B995">
            <v>19200</v>
          </cell>
          <cell r="C995">
            <v>19200</v>
          </cell>
          <cell r="D995">
            <v>12660</v>
          </cell>
          <cell r="E995">
            <v>15000</v>
          </cell>
          <cell r="F995">
            <v>16200</v>
          </cell>
          <cell r="H995">
            <v>43200</v>
          </cell>
          <cell r="I995">
            <v>45120</v>
          </cell>
          <cell r="J995">
            <v>43200</v>
          </cell>
          <cell r="K995">
            <v>45120</v>
          </cell>
          <cell r="L995">
            <v>58800</v>
          </cell>
          <cell r="M995">
            <v>58800</v>
          </cell>
          <cell r="AF995">
            <v>7260</v>
          </cell>
          <cell r="AG995">
            <v>8400</v>
          </cell>
          <cell r="AH995">
            <v>10380</v>
          </cell>
          <cell r="AI995">
            <v>12660</v>
          </cell>
        </row>
        <row r="996">
          <cell r="B996">
            <v>19200</v>
          </cell>
          <cell r="C996">
            <v>19200</v>
          </cell>
          <cell r="D996">
            <v>12660</v>
          </cell>
          <cell r="E996">
            <v>15000</v>
          </cell>
          <cell r="F996">
            <v>17004</v>
          </cell>
          <cell r="H996">
            <v>43200</v>
          </cell>
          <cell r="I996">
            <v>45120</v>
          </cell>
          <cell r="J996">
            <v>43200</v>
          </cell>
          <cell r="K996">
            <v>45120</v>
          </cell>
          <cell r="L996">
            <v>58800</v>
          </cell>
          <cell r="M996">
            <v>58800</v>
          </cell>
          <cell r="AF996">
            <v>7260</v>
          </cell>
          <cell r="AG996">
            <v>8400</v>
          </cell>
          <cell r="AH996">
            <v>10380</v>
          </cell>
          <cell r="AI996">
            <v>12660</v>
          </cell>
        </row>
        <row r="997">
          <cell r="B997">
            <v>19200</v>
          </cell>
          <cell r="C997">
            <v>19200</v>
          </cell>
          <cell r="D997">
            <v>12660</v>
          </cell>
          <cell r="E997">
            <v>15000</v>
          </cell>
          <cell r="F997">
            <v>17004</v>
          </cell>
          <cell r="H997">
            <v>43200</v>
          </cell>
          <cell r="I997">
            <v>45120</v>
          </cell>
          <cell r="J997">
            <v>43200</v>
          </cell>
          <cell r="K997">
            <v>45120</v>
          </cell>
          <cell r="L997">
            <v>58800</v>
          </cell>
          <cell r="M997">
            <v>58800</v>
          </cell>
          <cell r="AF997">
            <v>7260</v>
          </cell>
          <cell r="AG997">
            <v>8400</v>
          </cell>
          <cell r="AH997">
            <v>10380</v>
          </cell>
          <cell r="AI997">
            <v>12660</v>
          </cell>
        </row>
        <row r="998">
          <cell r="B998">
            <v>19200</v>
          </cell>
          <cell r="C998">
            <v>19200</v>
          </cell>
          <cell r="D998">
            <v>12660</v>
          </cell>
          <cell r="E998">
            <v>15000</v>
          </cell>
          <cell r="F998">
            <v>17004</v>
          </cell>
          <cell r="H998">
            <v>43200</v>
          </cell>
          <cell r="I998">
            <v>45120</v>
          </cell>
          <cell r="J998">
            <v>43200</v>
          </cell>
          <cell r="K998">
            <v>45120</v>
          </cell>
          <cell r="L998">
            <v>58800</v>
          </cell>
          <cell r="M998">
            <v>58800</v>
          </cell>
          <cell r="AF998">
            <v>7260</v>
          </cell>
          <cell r="AG998">
            <v>8400</v>
          </cell>
          <cell r="AH998">
            <v>10380</v>
          </cell>
          <cell r="AI998">
            <v>12660</v>
          </cell>
        </row>
        <row r="999">
          <cell r="B999">
            <v>19200</v>
          </cell>
          <cell r="C999">
            <v>19200</v>
          </cell>
          <cell r="D999">
            <v>12660</v>
          </cell>
          <cell r="E999">
            <v>15000</v>
          </cell>
          <cell r="F999">
            <v>17004</v>
          </cell>
          <cell r="H999">
            <v>43200</v>
          </cell>
          <cell r="I999">
            <v>45120</v>
          </cell>
          <cell r="J999">
            <v>43200</v>
          </cell>
          <cell r="K999">
            <v>45120</v>
          </cell>
          <cell r="L999">
            <v>58800</v>
          </cell>
          <cell r="M999">
            <v>58800</v>
          </cell>
          <cell r="AF999">
            <v>7260</v>
          </cell>
          <cell r="AG999">
            <v>8400</v>
          </cell>
          <cell r="AH999">
            <v>10380</v>
          </cell>
          <cell r="AI999">
            <v>12660</v>
          </cell>
        </row>
        <row r="1000">
          <cell r="B1000">
            <v>19200</v>
          </cell>
          <cell r="C1000">
            <v>19200</v>
          </cell>
          <cell r="D1000">
            <v>12660</v>
          </cell>
          <cell r="E1000">
            <v>15000</v>
          </cell>
          <cell r="F1000">
            <v>17004</v>
          </cell>
          <cell r="H1000">
            <v>43200</v>
          </cell>
          <cell r="I1000">
            <v>45120</v>
          </cell>
          <cell r="J1000">
            <v>43200</v>
          </cell>
          <cell r="K1000">
            <v>45120</v>
          </cell>
          <cell r="L1000">
            <v>58800</v>
          </cell>
          <cell r="M1000">
            <v>58800</v>
          </cell>
          <cell r="AF1000">
            <v>7260</v>
          </cell>
          <cell r="AG1000">
            <v>8400</v>
          </cell>
          <cell r="AH1000">
            <v>10380</v>
          </cell>
          <cell r="AI1000">
            <v>12660</v>
          </cell>
        </row>
        <row r="1001">
          <cell r="B1001">
            <v>19200</v>
          </cell>
          <cell r="C1001">
            <v>19200</v>
          </cell>
          <cell r="D1001">
            <v>12660</v>
          </cell>
          <cell r="E1001">
            <v>15000</v>
          </cell>
          <cell r="F1001">
            <v>17004</v>
          </cell>
          <cell r="H1001">
            <v>43200</v>
          </cell>
          <cell r="I1001">
            <v>45120</v>
          </cell>
          <cell r="J1001">
            <v>43200</v>
          </cell>
          <cell r="K1001">
            <v>45120</v>
          </cell>
          <cell r="L1001">
            <v>58800</v>
          </cell>
          <cell r="M1001">
            <v>58800</v>
          </cell>
          <cell r="AF1001">
            <v>7260</v>
          </cell>
          <cell r="AG1001">
            <v>8400</v>
          </cell>
          <cell r="AH1001">
            <v>10380</v>
          </cell>
          <cell r="AI1001">
            <v>12660</v>
          </cell>
        </row>
        <row r="1002">
          <cell r="B1002">
            <v>19200</v>
          </cell>
          <cell r="C1002">
            <v>19200</v>
          </cell>
          <cell r="D1002">
            <v>12660</v>
          </cell>
          <cell r="E1002">
            <v>15000</v>
          </cell>
          <cell r="F1002">
            <v>17004</v>
          </cell>
          <cell r="H1002">
            <v>43200</v>
          </cell>
          <cell r="I1002">
            <v>45120</v>
          </cell>
          <cell r="J1002">
            <v>43200</v>
          </cell>
          <cell r="K1002">
            <v>45120</v>
          </cell>
          <cell r="L1002">
            <v>58800</v>
          </cell>
          <cell r="M1002">
            <v>58800</v>
          </cell>
          <cell r="AF1002">
            <v>7260</v>
          </cell>
          <cell r="AG1002">
            <v>8400</v>
          </cell>
          <cell r="AH1002">
            <v>10380</v>
          </cell>
          <cell r="AI1002">
            <v>12660</v>
          </cell>
        </row>
        <row r="1003">
          <cell r="B1003">
            <v>19200</v>
          </cell>
          <cell r="C1003">
            <v>19200</v>
          </cell>
          <cell r="D1003">
            <v>12660</v>
          </cell>
          <cell r="E1003">
            <v>15000</v>
          </cell>
          <cell r="F1003">
            <v>17004</v>
          </cell>
          <cell r="H1003">
            <v>43200</v>
          </cell>
          <cell r="I1003">
            <v>45120</v>
          </cell>
          <cell r="J1003">
            <v>43200</v>
          </cell>
          <cell r="K1003">
            <v>45120</v>
          </cell>
          <cell r="L1003">
            <v>58800</v>
          </cell>
          <cell r="M1003">
            <v>58800</v>
          </cell>
          <cell r="AF1003">
            <v>7260</v>
          </cell>
          <cell r="AG1003">
            <v>8400</v>
          </cell>
          <cell r="AH1003">
            <v>10380</v>
          </cell>
          <cell r="AI1003">
            <v>12660</v>
          </cell>
        </row>
        <row r="1004">
          <cell r="B1004">
            <v>19200</v>
          </cell>
          <cell r="C1004">
            <v>19200</v>
          </cell>
          <cell r="D1004">
            <v>12660</v>
          </cell>
          <cell r="E1004">
            <v>15000</v>
          </cell>
          <cell r="F1004">
            <v>17004</v>
          </cell>
          <cell r="H1004">
            <v>43200</v>
          </cell>
          <cell r="I1004">
            <v>45120</v>
          </cell>
          <cell r="J1004">
            <v>43200</v>
          </cell>
          <cell r="K1004">
            <v>45120</v>
          </cell>
          <cell r="L1004">
            <v>58800</v>
          </cell>
          <cell r="M1004">
            <v>58800</v>
          </cell>
          <cell r="AF1004">
            <v>7260</v>
          </cell>
          <cell r="AG1004">
            <v>8400</v>
          </cell>
          <cell r="AH1004">
            <v>10380</v>
          </cell>
          <cell r="AI1004">
            <v>12660</v>
          </cell>
        </row>
        <row r="1012">
          <cell r="B1012">
            <v>19200</v>
          </cell>
          <cell r="C1012">
            <v>19200</v>
          </cell>
          <cell r="D1012">
            <v>15660</v>
          </cell>
          <cell r="E1012">
            <v>18600</v>
          </cell>
          <cell r="F1012">
            <v>20400</v>
          </cell>
          <cell r="H1012">
            <v>43200</v>
          </cell>
          <cell r="I1012">
            <v>45120</v>
          </cell>
          <cell r="J1012">
            <v>43200</v>
          </cell>
          <cell r="K1012">
            <v>45120</v>
          </cell>
          <cell r="L1012">
            <v>58800</v>
          </cell>
          <cell r="M1012">
            <v>58800</v>
          </cell>
          <cell r="AF1012">
            <v>9060</v>
          </cell>
          <cell r="AG1012">
            <v>10200</v>
          </cell>
          <cell r="AH1012">
            <v>12780</v>
          </cell>
          <cell r="AI1012">
            <v>15660</v>
          </cell>
        </row>
        <row r="1013">
          <cell r="B1013">
            <v>19200</v>
          </cell>
          <cell r="C1013">
            <v>19200</v>
          </cell>
          <cell r="D1013">
            <v>15660</v>
          </cell>
          <cell r="E1013">
            <v>18600</v>
          </cell>
          <cell r="F1013">
            <v>20400</v>
          </cell>
          <cell r="H1013">
            <v>43200</v>
          </cell>
          <cell r="I1013">
            <v>45120</v>
          </cell>
          <cell r="J1013">
            <v>43200</v>
          </cell>
          <cell r="K1013">
            <v>45120</v>
          </cell>
          <cell r="L1013">
            <v>58800</v>
          </cell>
          <cell r="M1013">
            <v>58800</v>
          </cell>
          <cell r="AF1013">
            <v>9060</v>
          </cell>
          <cell r="AG1013">
            <v>10200</v>
          </cell>
          <cell r="AH1013">
            <v>12780</v>
          </cell>
          <cell r="AI1013">
            <v>15660</v>
          </cell>
        </row>
        <row r="1014">
          <cell r="B1014">
            <v>19200</v>
          </cell>
          <cell r="C1014">
            <v>19200</v>
          </cell>
          <cell r="D1014">
            <v>15660</v>
          </cell>
          <cell r="E1014">
            <v>18600</v>
          </cell>
          <cell r="F1014">
            <v>20400</v>
          </cell>
          <cell r="H1014">
            <v>43200</v>
          </cell>
          <cell r="I1014">
            <v>45120</v>
          </cell>
          <cell r="J1014">
            <v>43200</v>
          </cell>
          <cell r="K1014">
            <v>45120</v>
          </cell>
          <cell r="L1014">
            <v>58800</v>
          </cell>
          <cell r="M1014">
            <v>58800</v>
          </cell>
          <cell r="AF1014">
            <v>9060</v>
          </cell>
          <cell r="AG1014">
            <v>10200</v>
          </cell>
          <cell r="AH1014">
            <v>12780</v>
          </cell>
          <cell r="AI1014">
            <v>15660</v>
          </cell>
        </row>
        <row r="1015">
          <cell r="B1015">
            <v>19200</v>
          </cell>
          <cell r="C1015">
            <v>19200</v>
          </cell>
          <cell r="D1015">
            <v>15660</v>
          </cell>
          <cell r="E1015">
            <v>18600</v>
          </cell>
          <cell r="F1015">
            <v>20400</v>
          </cell>
          <cell r="H1015">
            <v>43200</v>
          </cell>
          <cell r="I1015">
            <v>45120</v>
          </cell>
          <cell r="J1015">
            <v>43200</v>
          </cell>
          <cell r="K1015">
            <v>45120</v>
          </cell>
          <cell r="L1015">
            <v>58800</v>
          </cell>
          <cell r="M1015">
            <v>58800</v>
          </cell>
          <cell r="AF1015">
            <v>9060</v>
          </cell>
          <cell r="AG1015">
            <v>10200</v>
          </cell>
          <cell r="AH1015">
            <v>12780</v>
          </cell>
          <cell r="AI1015">
            <v>15660</v>
          </cell>
        </row>
        <row r="1016">
          <cell r="B1016">
            <v>19200</v>
          </cell>
          <cell r="C1016">
            <v>19200</v>
          </cell>
          <cell r="D1016">
            <v>15660</v>
          </cell>
          <cell r="E1016">
            <v>18600</v>
          </cell>
          <cell r="F1016">
            <v>20400</v>
          </cell>
          <cell r="H1016">
            <v>43200</v>
          </cell>
          <cell r="I1016">
            <v>45120</v>
          </cell>
          <cell r="J1016">
            <v>43200</v>
          </cell>
          <cell r="K1016">
            <v>45120</v>
          </cell>
          <cell r="L1016">
            <v>58800</v>
          </cell>
          <cell r="M1016">
            <v>58800</v>
          </cell>
          <cell r="AF1016">
            <v>9060</v>
          </cell>
          <cell r="AG1016">
            <v>10200</v>
          </cell>
          <cell r="AH1016">
            <v>12780</v>
          </cell>
          <cell r="AI1016">
            <v>15660</v>
          </cell>
        </row>
        <row r="1017">
          <cell r="B1017">
            <v>19200</v>
          </cell>
          <cell r="C1017">
            <v>19200</v>
          </cell>
          <cell r="D1017">
            <v>15660</v>
          </cell>
          <cell r="E1017">
            <v>18600</v>
          </cell>
          <cell r="F1017">
            <v>22008</v>
          </cell>
          <cell r="H1017">
            <v>43200</v>
          </cell>
          <cell r="I1017">
            <v>45120</v>
          </cell>
          <cell r="J1017">
            <v>43200</v>
          </cell>
          <cell r="K1017">
            <v>45120</v>
          </cell>
          <cell r="L1017">
            <v>58800</v>
          </cell>
          <cell r="M1017">
            <v>58800</v>
          </cell>
          <cell r="AF1017">
            <v>9060</v>
          </cell>
          <cell r="AG1017">
            <v>10200</v>
          </cell>
          <cell r="AH1017">
            <v>12780</v>
          </cell>
          <cell r="AI1017">
            <v>15660</v>
          </cell>
        </row>
        <row r="1018">
          <cell r="B1018">
            <v>19200</v>
          </cell>
          <cell r="C1018">
            <v>19200</v>
          </cell>
          <cell r="D1018">
            <v>15660</v>
          </cell>
          <cell r="E1018">
            <v>18600</v>
          </cell>
          <cell r="F1018">
            <v>22008</v>
          </cell>
          <cell r="H1018">
            <v>43200</v>
          </cell>
          <cell r="I1018">
            <v>45120</v>
          </cell>
          <cell r="J1018">
            <v>43200</v>
          </cell>
          <cell r="K1018">
            <v>45120</v>
          </cell>
          <cell r="L1018">
            <v>58800</v>
          </cell>
          <cell r="M1018">
            <v>58800</v>
          </cell>
          <cell r="AF1018">
            <v>9060</v>
          </cell>
          <cell r="AG1018">
            <v>10200</v>
          </cell>
          <cell r="AH1018">
            <v>12780</v>
          </cell>
          <cell r="AI1018">
            <v>15660</v>
          </cell>
        </row>
        <row r="1019">
          <cell r="B1019">
            <v>19200</v>
          </cell>
          <cell r="C1019">
            <v>19200</v>
          </cell>
          <cell r="D1019">
            <v>15660</v>
          </cell>
          <cell r="E1019">
            <v>18600</v>
          </cell>
          <cell r="F1019">
            <v>22008</v>
          </cell>
          <cell r="H1019">
            <v>43200</v>
          </cell>
          <cell r="I1019">
            <v>45120</v>
          </cell>
          <cell r="J1019">
            <v>43200</v>
          </cell>
          <cell r="K1019">
            <v>45120</v>
          </cell>
          <cell r="L1019">
            <v>58800</v>
          </cell>
          <cell r="M1019">
            <v>58800</v>
          </cell>
          <cell r="AF1019">
            <v>9060</v>
          </cell>
          <cell r="AG1019">
            <v>10200</v>
          </cell>
          <cell r="AH1019">
            <v>12780</v>
          </cell>
          <cell r="AI1019">
            <v>15660</v>
          </cell>
        </row>
        <row r="1020">
          <cell r="B1020">
            <v>19200</v>
          </cell>
          <cell r="C1020">
            <v>19200</v>
          </cell>
          <cell r="D1020">
            <v>15660</v>
          </cell>
          <cell r="E1020">
            <v>18600</v>
          </cell>
          <cell r="F1020">
            <v>22008</v>
          </cell>
          <cell r="H1020">
            <v>43200</v>
          </cell>
          <cell r="I1020">
            <v>45120</v>
          </cell>
          <cell r="J1020">
            <v>43200</v>
          </cell>
          <cell r="K1020">
            <v>45120</v>
          </cell>
          <cell r="L1020">
            <v>58800</v>
          </cell>
          <cell r="M1020">
            <v>58800</v>
          </cell>
          <cell r="AF1020">
            <v>9060</v>
          </cell>
          <cell r="AG1020">
            <v>10200</v>
          </cell>
          <cell r="AH1020">
            <v>12780</v>
          </cell>
          <cell r="AI1020">
            <v>15660</v>
          </cell>
        </row>
        <row r="1021">
          <cell r="B1021">
            <v>19200</v>
          </cell>
          <cell r="C1021">
            <v>19200</v>
          </cell>
          <cell r="D1021">
            <v>15660</v>
          </cell>
          <cell r="E1021">
            <v>18600</v>
          </cell>
          <cell r="F1021">
            <v>22008</v>
          </cell>
          <cell r="H1021">
            <v>43200</v>
          </cell>
          <cell r="I1021">
            <v>45120</v>
          </cell>
          <cell r="J1021">
            <v>43200</v>
          </cell>
          <cell r="K1021">
            <v>45120</v>
          </cell>
          <cell r="L1021">
            <v>58800</v>
          </cell>
          <cell r="M1021">
            <v>58800</v>
          </cell>
          <cell r="AF1021">
            <v>9060</v>
          </cell>
          <cell r="AG1021">
            <v>10200</v>
          </cell>
          <cell r="AH1021">
            <v>12780</v>
          </cell>
          <cell r="AI1021">
            <v>15660</v>
          </cell>
        </row>
        <row r="1022">
          <cell r="B1022">
            <v>19200</v>
          </cell>
          <cell r="C1022">
            <v>19200</v>
          </cell>
          <cell r="D1022">
            <v>15660</v>
          </cell>
          <cell r="E1022">
            <v>18600</v>
          </cell>
          <cell r="F1022">
            <v>22008</v>
          </cell>
          <cell r="H1022">
            <v>43200</v>
          </cell>
          <cell r="I1022">
            <v>45120</v>
          </cell>
          <cell r="J1022">
            <v>43200</v>
          </cell>
          <cell r="K1022">
            <v>45120</v>
          </cell>
          <cell r="L1022">
            <v>58800</v>
          </cell>
          <cell r="M1022">
            <v>58800</v>
          </cell>
          <cell r="AF1022">
            <v>9060</v>
          </cell>
          <cell r="AG1022">
            <v>10200</v>
          </cell>
          <cell r="AH1022">
            <v>12780</v>
          </cell>
          <cell r="AI1022">
            <v>15660</v>
          </cell>
        </row>
        <row r="1023">
          <cell r="B1023">
            <v>19200</v>
          </cell>
          <cell r="C1023">
            <v>19200</v>
          </cell>
          <cell r="D1023">
            <v>15660</v>
          </cell>
          <cell r="E1023">
            <v>18600</v>
          </cell>
          <cell r="F1023">
            <v>22008</v>
          </cell>
          <cell r="H1023">
            <v>43200</v>
          </cell>
          <cell r="I1023">
            <v>45120</v>
          </cell>
          <cell r="J1023">
            <v>43200</v>
          </cell>
          <cell r="K1023">
            <v>45120</v>
          </cell>
          <cell r="L1023">
            <v>58800</v>
          </cell>
          <cell r="M1023">
            <v>58800</v>
          </cell>
          <cell r="AF1023">
            <v>9060</v>
          </cell>
          <cell r="AG1023">
            <v>10200</v>
          </cell>
          <cell r="AH1023">
            <v>12780</v>
          </cell>
          <cell r="AI1023">
            <v>15660</v>
          </cell>
        </row>
        <row r="1024">
          <cell r="B1024">
            <v>19200</v>
          </cell>
          <cell r="C1024">
            <v>19200</v>
          </cell>
          <cell r="D1024">
            <v>15660</v>
          </cell>
          <cell r="E1024">
            <v>18600</v>
          </cell>
          <cell r="F1024">
            <v>22008</v>
          </cell>
          <cell r="H1024">
            <v>43200</v>
          </cell>
          <cell r="I1024">
            <v>45120</v>
          </cell>
          <cell r="J1024">
            <v>43200</v>
          </cell>
          <cell r="K1024">
            <v>45120</v>
          </cell>
          <cell r="L1024">
            <v>58800</v>
          </cell>
          <cell r="M1024">
            <v>58800</v>
          </cell>
          <cell r="AF1024">
            <v>9060</v>
          </cell>
          <cell r="AG1024">
            <v>10200</v>
          </cell>
          <cell r="AH1024">
            <v>12780</v>
          </cell>
          <cell r="AI1024">
            <v>15660</v>
          </cell>
        </row>
        <row r="1025">
          <cell r="B1025">
            <v>19200</v>
          </cell>
          <cell r="C1025">
            <v>19200</v>
          </cell>
          <cell r="D1025">
            <v>15660</v>
          </cell>
          <cell r="E1025">
            <v>18600</v>
          </cell>
          <cell r="F1025">
            <v>22008</v>
          </cell>
          <cell r="H1025">
            <v>43200</v>
          </cell>
          <cell r="I1025">
            <v>45120</v>
          </cell>
          <cell r="J1025">
            <v>43200</v>
          </cell>
          <cell r="K1025">
            <v>45120</v>
          </cell>
          <cell r="L1025">
            <v>58800</v>
          </cell>
          <cell r="M1025">
            <v>58800</v>
          </cell>
          <cell r="AF1025">
            <v>9060</v>
          </cell>
          <cell r="AG1025">
            <v>10200</v>
          </cell>
          <cell r="AH1025">
            <v>12780</v>
          </cell>
          <cell r="AI1025">
            <v>15660</v>
          </cell>
        </row>
        <row r="1033">
          <cell r="B1033">
            <v>19200</v>
          </cell>
          <cell r="C1033">
            <v>19200</v>
          </cell>
          <cell r="D1033">
            <v>15660</v>
          </cell>
          <cell r="E1033">
            <v>18600</v>
          </cell>
          <cell r="F1033">
            <v>24600</v>
          </cell>
          <cell r="H1033">
            <v>43200</v>
          </cell>
          <cell r="I1033">
            <v>45120</v>
          </cell>
          <cell r="J1033">
            <v>43200</v>
          </cell>
          <cell r="K1033">
            <v>45120</v>
          </cell>
          <cell r="L1033">
            <v>58800</v>
          </cell>
          <cell r="M1033">
            <v>58800</v>
          </cell>
          <cell r="AF1033">
            <v>9060</v>
          </cell>
          <cell r="AG1033">
            <v>10200</v>
          </cell>
          <cell r="AH1033">
            <v>12780</v>
          </cell>
          <cell r="AI1033">
            <v>15660</v>
          </cell>
        </row>
        <row r="1034">
          <cell r="B1034">
            <v>19200</v>
          </cell>
          <cell r="C1034">
            <v>19200</v>
          </cell>
          <cell r="D1034">
            <v>15660</v>
          </cell>
          <cell r="E1034">
            <v>18600</v>
          </cell>
          <cell r="F1034">
            <v>24600</v>
          </cell>
          <cell r="H1034">
            <v>43200</v>
          </cell>
          <cell r="I1034">
            <v>45120</v>
          </cell>
          <cell r="J1034">
            <v>43200</v>
          </cell>
          <cell r="K1034">
            <v>45120</v>
          </cell>
          <cell r="L1034">
            <v>58800</v>
          </cell>
          <cell r="M1034">
            <v>58800</v>
          </cell>
          <cell r="AF1034">
            <v>9060</v>
          </cell>
          <cell r="AG1034">
            <v>10200</v>
          </cell>
          <cell r="AH1034">
            <v>12780</v>
          </cell>
          <cell r="AI1034">
            <v>15660</v>
          </cell>
        </row>
        <row r="1035">
          <cell r="B1035">
            <v>19200</v>
          </cell>
          <cell r="C1035">
            <v>19200</v>
          </cell>
          <cell r="D1035">
            <v>15660</v>
          </cell>
          <cell r="E1035">
            <v>18600</v>
          </cell>
          <cell r="F1035">
            <v>24600</v>
          </cell>
          <cell r="H1035">
            <v>43200</v>
          </cell>
          <cell r="I1035">
            <v>45120</v>
          </cell>
          <cell r="J1035">
            <v>43200</v>
          </cell>
          <cell r="K1035">
            <v>45120</v>
          </cell>
          <cell r="L1035">
            <v>58800</v>
          </cell>
          <cell r="M1035">
            <v>58800</v>
          </cell>
          <cell r="AF1035">
            <v>9060</v>
          </cell>
          <cell r="AG1035">
            <v>10200</v>
          </cell>
          <cell r="AH1035">
            <v>12780</v>
          </cell>
          <cell r="AI1035">
            <v>15660</v>
          </cell>
        </row>
        <row r="1036">
          <cell r="B1036">
            <v>19200</v>
          </cell>
          <cell r="C1036">
            <v>19200</v>
          </cell>
          <cell r="D1036">
            <v>15660</v>
          </cell>
          <cell r="E1036">
            <v>18600</v>
          </cell>
          <cell r="F1036">
            <v>24600</v>
          </cell>
          <cell r="H1036">
            <v>43200</v>
          </cell>
          <cell r="I1036">
            <v>45120</v>
          </cell>
          <cell r="J1036">
            <v>43200</v>
          </cell>
          <cell r="K1036">
            <v>45120</v>
          </cell>
          <cell r="L1036">
            <v>58800</v>
          </cell>
          <cell r="M1036">
            <v>58800</v>
          </cell>
          <cell r="AF1036">
            <v>9060</v>
          </cell>
          <cell r="AG1036">
            <v>10200</v>
          </cell>
          <cell r="AH1036">
            <v>12780</v>
          </cell>
          <cell r="AI1036">
            <v>15660</v>
          </cell>
        </row>
        <row r="1037">
          <cell r="B1037">
            <v>19200</v>
          </cell>
          <cell r="C1037">
            <v>19200</v>
          </cell>
          <cell r="D1037">
            <v>15660</v>
          </cell>
          <cell r="E1037">
            <v>18600</v>
          </cell>
          <cell r="F1037">
            <v>24600</v>
          </cell>
          <cell r="H1037">
            <v>43200</v>
          </cell>
          <cell r="I1037">
            <v>45120</v>
          </cell>
          <cell r="J1037">
            <v>43200</v>
          </cell>
          <cell r="K1037">
            <v>45120</v>
          </cell>
          <cell r="L1037">
            <v>58800</v>
          </cell>
          <cell r="M1037">
            <v>58800</v>
          </cell>
          <cell r="AF1037">
            <v>9060</v>
          </cell>
          <cell r="AG1037">
            <v>10200</v>
          </cell>
          <cell r="AH1037">
            <v>12780</v>
          </cell>
          <cell r="AI1037">
            <v>15660</v>
          </cell>
        </row>
        <row r="1038">
          <cell r="B1038">
            <v>19200</v>
          </cell>
          <cell r="C1038">
            <v>19200</v>
          </cell>
          <cell r="D1038">
            <v>15660</v>
          </cell>
          <cell r="E1038">
            <v>18600</v>
          </cell>
          <cell r="F1038">
            <v>27000</v>
          </cell>
          <cell r="H1038">
            <v>43200</v>
          </cell>
          <cell r="I1038">
            <v>45120</v>
          </cell>
          <cell r="J1038">
            <v>43200</v>
          </cell>
          <cell r="K1038">
            <v>45120</v>
          </cell>
          <cell r="L1038">
            <v>58800</v>
          </cell>
          <cell r="M1038">
            <v>58800</v>
          </cell>
          <cell r="AF1038">
            <v>9060</v>
          </cell>
          <cell r="AG1038">
            <v>10200</v>
          </cell>
          <cell r="AH1038">
            <v>12780</v>
          </cell>
          <cell r="AI1038">
            <v>15660</v>
          </cell>
        </row>
        <row r="1039">
          <cell r="B1039">
            <v>19200</v>
          </cell>
          <cell r="C1039">
            <v>19200</v>
          </cell>
          <cell r="D1039">
            <v>15660</v>
          </cell>
          <cell r="E1039">
            <v>18600</v>
          </cell>
          <cell r="F1039">
            <v>27000</v>
          </cell>
          <cell r="H1039">
            <v>43200</v>
          </cell>
          <cell r="I1039">
            <v>45120</v>
          </cell>
          <cell r="J1039">
            <v>43200</v>
          </cell>
          <cell r="K1039">
            <v>45120</v>
          </cell>
          <cell r="L1039">
            <v>58800</v>
          </cell>
          <cell r="M1039">
            <v>58800</v>
          </cell>
          <cell r="AF1039">
            <v>9060</v>
          </cell>
          <cell r="AG1039">
            <v>10200</v>
          </cell>
          <cell r="AH1039">
            <v>12780</v>
          </cell>
          <cell r="AI1039">
            <v>15660</v>
          </cell>
        </row>
        <row r="1040">
          <cell r="B1040">
            <v>19200</v>
          </cell>
          <cell r="C1040">
            <v>19200</v>
          </cell>
          <cell r="D1040">
            <v>15660</v>
          </cell>
          <cell r="E1040">
            <v>18600</v>
          </cell>
          <cell r="F1040">
            <v>27000</v>
          </cell>
          <cell r="H1040">
            <v>43200</v>
          </cell>
          <cell r="I1040">
            <v>45120</v>
          </cell>
          <cell r="J1040">
            <v>43200</v>
          </cell>
          <cell r="K1040">
            <v>45120</v>
          </cell>
          <cell r="L1040">
            <v>58800</v>
          </cell>
          <cell r="M1040">
            <v>58800</v>
          </cell>
          <cell r="AF1040">
            <v>9060</v>
          </cell>
          <cell r="AG1040">
            <v>10200</v>
          </cell>
          <cell r="AH1040">
            <v>12780</v>
          </cell>
          <cell r="AI1040">
            <v>15660</v>
          </cell>
        </row>
        <row r="1041">
          <cell r="B1041">
            <v>19200</v>
          </cell>
          <cell r="C1041">
            <v>19200</v>
          </cell>
          <cell r="D1041">
            <v>15660</v>
          </cell>
          <cell r="E1041">
            <v>18600</v>
          </cell>
          <cell r="F1041">
            <v>27000</v>
          </cell>
          <cell r="H1041">
            <v>43200</v>
          </cell>
          <cell r="I1041">
            <v>45120</v>
          </cell>
          <cell r="J1041">
            <v>43200</v>
          </cell>
          <cell r="K1041">
            <v>45120</v>
          </cell>
          <cell r="L1041">
            <v>58800</v>
          </cell>
          <cell r="M1041">
            <v>58800</v>
          </cell>
          <cell r="AF1041">
            <v>9060</v>
          </cell>
          <cell r="AG1041">
            <v>10200</v>
          </cell>
          <cell r="AH1041">
            <v>12780</v>
          </cell>
          <cell r="AI1041">
            <v>15660</v>
          </cell>
        </row>
        <row r="1042">
          <cell r="B1042">
            <v>19200</v>
          </cell>
          <cell r="C1042">
            <v>19200</v>
          </cell>
          <cell r="D1042">
            <v>15660</v>
          </cell>
          <cell r="E1042">
            <v>18600</v>
          </cell>
          <cell r="F1042">
            <v>27000</v>
          </cell>
          <cell r="H1042">
            <v>43200</v>
          </cell>
          <cell r="I1042">
            <v>45120</v>
          </cell>
          <cell r="J1042">
            <v>43200</v>
          </cell>
          <cell r="K1042">
            <v>45120</v>
          </cell>
          <cell r="L1042">
            <v>58800</v>
          </cell>
          <cell r="M1042">
            <v>58800</v>
          </cell>
          <cell r="AF1042">
            <v>9060</v>
          </cell>
          <cell r="AG1042">
            <v>10200</v>
          </cell>
          <cell r="AH1042">
            <v>12780</v>
          </cell>
          <cell r="AI1042">
            <v>15660</v>
          </cell>
        </row>
        <row r="1043">
          <cell r="B1043">
            <v>19200</v>
          </cell>
          <cell r="C1043">
            <v>19200</v>
          </cell>
          <cell r="D1043">
            <v>15660</v>
          </cell>
          <cell r="E1043">
            <v>18600</v>
          </cell>
          <cell r="F1043">
            <v>27000</v>
          </cell>
          <cell r="H1043">
            <v>43200</v>
          </cell>
          <cell r="I1043">
            <v>45120</v>
          </cell>
          <cell r="J1043">
            <v>43200</v>
          </cell>
          <cell r="K1043">
            <v>45120</v>
          </cell>
          <cell r="L1043">
            <v>58800</v>
          </cell>
          <cell r="M1043">
            <v>58800</v>
          </cell>
          <cell r="AF1043">
            <v>9060</v>
          </cell>
          <cell r="AG1043">
            <v>10200</v>
          </cell>
          <cell r="AH1043">
            <v>12780</v>
          </cell>
          <cell r="AI1043">
            <v>15660</v>
          </cell>
        </row>
        <row r="1044">
          <cell r="B1044">
            <v>19200</v>
          </cell>
          <cell r="C1044">
            <v>19200</v>
          </cell>
          <cell r="D1044">
            <v>15660</v>
          </cell>
          <cell r="E1044">
            <v>18600</v>
          </cell>
          <cell r="F1044">
            <v>27000</v>
          </cell>
          <cell r="H1044">
            <v>43200</v>
          </cell>
          <cell r="I1044">
            <v>45120</v>
          </cell>
          <cell r="J1044">
            <v>43200</v>
          </cell>
          <cell r="K1044">
            <v>45120</v>
          </cell>
          <cell r="L1044">
            <v>58800</v>
          </cell>
          <cell r="M1044">
            <v>58800</v>
          </cell>
          <cell r="AF1044">
            <v>9060</v>
          </cell>
          <cell r="AG1044">
            <v>10200</v>
          </cell>
          <cell r="AH1044">
            <v>12780</v>
          </cell>
          <cell r="AI1044">
            <v>15660</v>
          </cell>
        </row>
        <row r="1045">
          <cell r="B1045">
            <v>19200</v>
          </cell>
          <cell r="C1045">
            <v>19200</v>
          </cell>
          <cell r="D1045">
            <v>15660</v>
          </cell>
          <cell r="E1045">
            <v>18600</v>
          </cell>
          <cell r="F1045">
            <v>27000</v>
          </cell>
          <cell r="H1045">
            <v>43200</v>
          </cell>
          <cell r="I1045">
            <v>45120</v>
          </cell>
          <cell r="J1045">
            <v>43200</v>
          </cell>
          <cell r="K1045">
            <v>45120</v>
          </cell>
          <cell r="L1045">
            <v>58800</v>
          </cell>
          <cell r="M1045">
            <v>58800</v>
          </cell>
          <cell r="AF1045">
            <v>9060</v>
          </cell>
          <cell r="AG1045">
            <v>10200</v>
          </cell>
          <cell r="AH1045">
            <v>12780</v>
          </cell>
          <cell r="AI1045">
            <v>15660</v>
          </cell>
        </row>
        <row r="1046">
          <cell r="B1046">
            <v>19200</v>
          </cell>
          <cell r="C1046">
            <v>19200</v>
          </cell>
          <cell r="D1046">
            <v>15660</v>
          </cell>
          <cell r="E1046">
            <v>18600</v>
          </cell>
          <cell r="F1046">
            <v>27000</v>
          </cell>
          <cell r="H1046">
            <v>43200</v>
          </cell>
          <cell r="I1046">
            <v>45120</v>
          </cell>
          <cell r="J1046">
            <v>43200</v>
          </cell>
          <cell r="K1046">
            <v>45120</v>
          </cell>
          <cell r="L1046">
            <v>58800</v>
          </cell>
          <cell r="M1046">
            <v>58800</v>
          </cell>
          <cell r="AF1046">
            <v>9060</v>
          </cell>
          <cell r="AG1046">
            <v>10200</v>
          </cell>
          <cell r="AH1046">
            <v>12780</v>
          </cell>
          <cell r="AI1046">
            <v>15660</v>
          </cell>
        </row>
        <row r="1054">
          <cell r="B1054">
            <v>19200</v>
          </cell>
          <cell r="C1054">
            <v>19200</v>
          </cell>
          <cell r="D1054">
            <v>18300</v>
          </cell>
          <cell r="E1054">
            <v>21600</v>
          </cell>
          <cell r="F1054">
            <v>24600</v>
          </cell>
          <cell r="G1054">
            <v>43200</v>
          </cell>
          <cell r="H1054">
            <v>43200</v>
          </cell>
          <cell r="I1054">
            <v>45120</v>
          </cell>
          <cell r="J1054">
            <v>43200</v>
          </cell>
          <cell r="K1054">
            <v>45120</v>
          </cell>
          <cell r="L1054">
            <v>58800</v>
          </cell>
          <cell r="M1054">
            <v>58800</v>
          </cell>
          <cell r="AF1054">
            <v>11064</v>
          </cell>
          <cell r="AG1054">
            <v>12228</v>
          </cell>
          <cell r="AH1054">
            <v>14844</v>
          </cell>
          <cell r="AI1054">
            <v>18300</v>
          </cell>
        </row>
        <row r="1055">
          <cell r="B1055">
            <v>19200</v>
          </cell>
          <cell r="C1055">
            <v>19200</v>
          </cell>
          <cell r="D1055">
            <v>18300</v>
          </cell>
          <cell r="E1055">
            <v>21600</v>
          </cell>
          <cell r="F1055">
            <v>24600</v>
          </cell>
          <cell r="G1055">
            <v>43200</v>
          </cell>
          <cell r="H1055">
            <v>43200</v>
          </cell>
          <cell r="I1055">
            <v>45120</v>
          </cell>
          <cell r="J1055">
            <v>43200</v>
          </cell>
          <cell r="K1055">
            <v>45120</v>
          </cell>
          <cell r="L1055">
            <v>58800</v>
          </cell>
          <cell r="M1055">
            <v>58800</v>
          </cell>
          <cell r="AF1055">
            <v>11064</v>
          </cell>
          <cell r="AG1055">
            <v>12228</v>
          </cell>
          <cell r="AH1055">
            <v>14844</v>
          </cell>
          <cell r="AI1055">
            <v>18300</v>
          </cell>
        </row>
        <row r="1056">
          <cell r="B1056">
            <v>19200</v>
          </cell>
          <cell r="C1056">
            <v>19200</v>
          </cell>
          <cell r="D1056">
            <v>18300</v>
          </cell>
          <cell r="E1056">
            <v>21600</v>
          </cell>
          <cell r="F1056">
            <v>24600</v>
          </cell>
          <cell r="G1056">
            <v>43200</v>
          </cell>
          <cell r="H1056">
            <v>43200</v>
          </cell>
          <cell r="I1056">
            <v>45120</v>
          </cell>
          <cell r="J1056">
            <v>43200</v>
          </cell>
          <cell r="K1056">
            <v>45120</v>
          </cell>
          <cell r="L1056">
            <v>58800</v>
          </cell>
          <cell r="M1056">
            <v>58800</v>
          </cell>
          <cell r="AF1056">
            <v>11064</v>
          </cell>
          <cell r="AG1056">
            <v>12228</v>
          </cell>
          <cell r="AH1056">
            <v>14844</v>
          </cell>
          <cell r="AI1056">
            <v>18300</v>
          </cell>
        </row>
        <row r="1057">
          <cell r="B1057">
            <v>19200</v>
          </cell>
          <cell r="C1057">
            <v>19200</v>
          </cell>
          <cell r="D1057">
            <v>18300</v>
          </cell>
          <cell r="E1057">
            <v>21600</v>
          </cell>
          <cell r="F1057">
            <v>24600</v>
          </cell>
          <cell r="G1057">
            <v>43200</v>
          </cell>
          <cell r="H1057">
            <v>43200</v>
          </cell>
          <cell r="I1057">
            <v>45120</v>
          </cell>
          <cell r="J1057">
            <v>43200</v>
          </cell>
          <cell r="K1057">
            <v>45120</v>
          </cell>
          <cell r="L1057">
            <v>58800</v>
          </cell>
          <cell r="M1057">
            <v>58800</v>
          </cell>
          <cell r="AF1057">
            <v>11064</v>
          </cell>
          <cell r="AG1057">
            <v>12228</v>
          </cell>
          <cell r="AH1057">
            <v>14844</v>
          </cell>
          <cell r="AI1057">
            <v>18300</v>
          </cell>
        </row>
        <row r="1058">
          <cell r="B1058">
            <v>19200</v>
          </cell>
          <cell r="C1058">
            <v>19200</v>
          </cell>
          <cell r="D1058">
            <v>18300</v>
          </cell>
          <cell r="E1058">
            <v>21600</v>
          </cell>
          <cell r="F1058">
            <v>24600</v>
          </cell>
          <cell r="G1058">
            <v>43200</v>
          </cell>
          <cell r="H1058">
            <v>43200</v>
          </cell>
          <cell r="I1058">
            <v>45120</v>
          </cell>
          <cell r="J1058">
            <v>43200</v>
          </cell>
          <cell r="K1058">
            <v>45120</v>
          </cell>
          <cell r="L1058">
            <v>58800</v>
          </cell>
          <cell r="M1058">
            <v>58800</v>
          </cell>
          <cell r="AF1058">
            <v>11064</v>
          </cell>
          <cell r="AG1058">
            <v>12228</v>
          </cell>
          <cell r="AH1058">
            <v>14844</v>
          </cell>
          <cell r="AI1058">
            <v>18300</v>
          </cell>
        </row>
        <row r="1059">
          <cell r="B1059">
            <v>19200</v>
          </cell>
          <cell r="C1059">
            <v>19200</v>
          </cell>
          <cell r="D1059">
            <v>18300</v>
          </cell>
          <cell r="E1059">
            <v>21600</v>
          </cell>
          <cell r="F1059">
            <v>27000</v>
          </cell>
          <cell r="G1059">
            <v>54000</v>
          </cell>
          <cell r="H1059">
            <v>43200</v>
          </cell>
          <cell r="I1059">
            <v>45120</v>
          </cell>
          <cell r="J1059">
            <v>43200</v>
          </cell>
          <cell r="K1059">
            <v>45120</v>
          </cell>
          <cell r="L1059">
            <v>58800</v>
          </cell>
          <cell r="M1059">
            <v>58800</v>
          </cell>
          <cell r="AF1059">
            <v>11064</v>
          </cell>
          <cell r="AG1059">
            <v>12228</v>
          </cell>
          <cell r="AH1059">
            <v>14844</v>
          </cell>
          <cell r="AI1059">
            <v>18300</v>
          </cell>
        </row>
        <row r="1060">
          <cell r="B1060">
            <v>19200</v>
          </cell>
          <cell r="C1060">
            <v>19200</v>
          </cell>
          <cell r="D1060">
            <v>18300</v>
          </cell>
          <cell r="E1060">
            <v>21600</v>
          </cell>
          <cell r="F1060">
            <v>27000</v>
          </cell>
          <cell r="G1060">
            <v>54000</v>
          </cell>
          <cell r="H1060">
            <v>43200</v>
          </cell>
          <cell r="I1060">
            <v>45120</v>
          </cell>
          <cell r="J1060">
            <v>43200</v>
          </cell>
          <cell r="K1060">
            <v>45120</v>
          </cell>
          <cell r="L1060">
            <v>58800</v>
          </cell>
          <cell r="M1060">
            <v>58800</v>
          </cell>
          <cell r="AF1060">
            <v>11064</v>
          </cell>
          <cell r="AG1060">
            <v>12228</v>
          </cell>
          <cell r="AH1060">
            <v>14844</v>
          </cell>
          <cell r="AI1060">
            <v>18300</v>
          </cell>
        </row>
        <row r="1061">
          <cell r="B1061">
            <v>19200</v>
          </cell>
          <cell r="C1061">
            <v>19200</v>
          </cell>
          <cell r="D1061">
            <v>18300</v>
          </cell>
          <cell r="E1061">
            <v>21600</v>
          </cell>
          <cell r="F1061">
            <v>27000</v>
          </cell>
          <cell r="G1061">
            <v>54000</v>
          </cell>
          <cell r="H1061">
            <v>43200</v>
          </cell>
          <cell r="I1061">
            <v>45120</v>
          </cell>
          <cell r="J1061">
            <v>43200</v>
          </cell>
          <cell r="K1061">
            <v>45120</v>
          </cell>
          <cell r="L1061">
            <v>58800</v>
          </cell>
          <cell r="M1061">
            <v>58800</v>
          </cell>
          <cell r="AF1061">
            <v>11064</v>
          </cell>
          <cell r="AG1061">
            <v>12228</v>
          </cell>
          <cell r="AH1061">
            <v>14844</v>
          </cell>
          <cell r="AI1061">
            <v>18300</v>
          </cell>
        </row>
        <row r="1062">
          <cell r="B1062">
            <v>19200</v>
          </cell>
          <cell r="C1062">
            <v>19200</v>
          </cell>
          <cell r="D1062">
            <v>18300</v>
          </cell>
          <cell r="E1062">
            <v>21600</v>
          </cell>
          <cell r="F1062">
            <v>27000</v>
          </cell>
          <cell r="G1062">
            <v>54000</v>
          </cell>
          <cell r="H1062">
            <v>43200</v>
          </cell>
          <cell r="I1062">
            <v>45120</v>
          </cell>
          <cell r="J1062">
            <v>43200</v>
          </cell>
          <cell r="K1062">
            <v>45120</v>
          </cell>
          <cell r="L1062">
            <v>58800</v>
          </cell>
          <cell r="M1062">
            <v>58800</v>
          </cell>
          <cell r="AF1062">
            <v>11064</v>
          </cell>
          <cell r="AG1062">
            <v>12228</v>
          </cell>
          <cell r="AH1062">
            <v>14844</v>
          </cell>
          <cell r="AI1062">
            <v>18300</v>
          </cell>
        </row>
        <row r="1063">
          <cell r="B1063">
            <v>19200</v>
          </cell>
          <cell r="C1063">
            <v>19200</v>
          </cell>
          <cell r="D1063">
            <v>18300</v>
          </cell>
          <cell r="E1063">
            <v>21600</v>
          </cell>
          <cell r="F1063">
            <v>27000</v>
          </cell>
          <cell r="G1063">
            <v>54000</v>
          </cell>
          <cell r="H1063">
            <v>43200</v>
          </cell>
          <cell r="I1063">
            <v>45120</v>
          </cell>
          <cell r="J1063">
            <v>43200</v>
          </cell>
          <cell r="K1063">
            <v>45120</v>
          </cell>
          <cell r="L1063">
            <v>58800</v>
          </cell>
          <cell r="M1063">
            <v>58800</v>
          </cell>
          <cell r="AF1063">
            <v>11064</v>
          </cell>
          <cell r="AG1063">
            <v>12228</v>
          </cell>
          <cell r="AH1063">
            <v>14844</v>
          </cell>
          <cell r="AI1063">
            <v>18300</v>
          </cell>
        </row>
        <row r="1064">
          <cell r="B1064">
            <v>19200</v>
          </cell>
          <cell r="C1064">
            <v>19200</v>
          </cell>
          <cell r="D1064">
            <v>18300</v>
          </cell>
          <cell r="E1064">
            <v>21600</v>
          </cell>
          <cell r="F1064">
            <v>27000</v>
          </cell>
          <cell r="G1064">
            <v>59400</v>
          </cell>
          <cell r="H1064">
            <v>43200</v>
          </cell>
          <cell r="I1064">
            <v>45120</v>
          </cell>
          <cell r="J1064">
            <v>43200</v>
          </cell>
          <cell r="K1064">
            <v>45120</v>
          </cell>
          <cell r="L1064">
            <v>58800</v>
          </cell>
          <cell r="M1064">
            <v>58800</v>
          </cell>
          <cell r="AF1064">
            <v>11064</v>
          </cell>
          <cell r="AG1064">
            <v>12228</v>
          </cell>
          <cell r="AH1064">
            <v>14844</v>
          </cell>
          <cell r="AI1064">
            <v>18300</v>
          </cell>
        </row>
        <row r="1065">
          <cell r="B1065">
            <v>19200</v>
          </cell>
          <cell r="C1065">
            <v>19200</v>
          </cell>
          <cell r="D1065">
            <v>18300</v>
          </cell>
          <cell r="E1065">
            <v>21600</v>
          </cell>
          <cell r="F1065">
            <v>27000</v>
          </cell>
          <cell r="G1065">
            <v>59400</v>
          </cell>
          <cell r="H1065">
            <v>43200</v>
          </cell>
          <cell r="I1065">
            <v>45120</v>
          </cell>
          <cell r="J1065">
            <v>43200</v>
          </cell>
          <cell r="K1065">
            <v>45120</v>
          </cell>
          <cell r="L1065">
            <v>58800</v>
          </cell>
          <cell r="M1065">
            <v>58800</v>
          </cell>
          <cell r="AF1065">
            <v>11064</v>
          </cell>
          <cell r="AG1065">
            <v>12228</v>
          </cell>
          <cell r="AH1065">
            <v>14844</v>
          </cell>
          <cell r="AI1065">
            <v>18300</v>
          </cell>
        </row>
        <row r="1066">
          <cell r="B1066">
            <v>19200</v>
          </cell>
          <cell r="C1066">
            <v>19200</v>
          </cell>
          <cell r="D1066">
            <v>18300</v>
          </cell>
          <cell r="E1066">
            <v>21600</v>
          </cell>
          <cell r="F1066">
            <v>27000</v>
          </cell>
          <cell r="G1066">
            <v>59400</v>
          </cell>
          <cell r="H1066">
            <v>43200</v>
          </cell>
          <cell r="I1066">
            <v>45120</v>
          </cell>
          <cell r="J1066">
            <v>43200</v>
          </cell>
          <cell r="K1066">
            <v>45120</v>
          </cell>
          <cell r="L1066">
            <v>58800</v>
          </cell>
          <cell r="M1066">
            <v>58800</v>
          </cell>
          <cell r="AF1066">
            <v>11064</v>
          </cell>
          <cell r="AG1066">
            <v>12228</v>
          </cell>
          <cell r="AH1066">
            <v>14844</v>
          </cell>
          <cell r="AI1066">
            <v>18300</v>
          </cell>
        </row>
        <row r="1067">
          <cell r="B1067">
            <v>19200</v>
          </cell>
          <cell r="C1067">
            <v>19200</v>
          </cell>
          <cell r="D1067">
            <v>18300</v>
          </cell>
          <cell r="E1067">
            <v>21600</v>
          </cell>
          <cell r="F1067">
            <v>27000</v>
          </cell>
          <cell r="G1067">
            <v>59400</v>
          </cell>
          <cell r="H1067">
            <v>43200</v>
          </cell>
          <cell r="I1067">
            <v>45120</v>
          </cell>
          <cell r="J1067">
            <v>43200</v>
          </cell>
          <cell r="K1067">
            <v>45120</v>
          </cell>
          <cell r="L1067">
            <v>58800</v>
          </cell>
          <cell r="M1067">
            <v>58800</v>
          </cell>
          <cell r="AF1067">
            <v>11064</v>
          </cell>
          <cell r="AG1067">
            <v>12228</v>
          </cell>
          <cell r="AH1067">
            <v>14844</v>
          </cell>
          <cell r="AI1067">
            <v>18300</v>
          </cell>
        </row>
        <row r="1075">
          <cell r="B1075">
            <v>21120</v>
          </cell>
          <cell r="C1075">
            <v>21120</v>
          </cell>
          <cell r="D1075">
            <v>18300</v>
          </cell>
          <cell r="E1075">
            <v>21600</v>
          </cell>
          <cell r="F1075">
            <v>26604</v>
          </cell>
          <cell r="G1075">
            <v>43200</v>
          </cell>
          <cell r="H1075">
            <v>43200</v>
          </cell>
          <cell r="I1075">
            <v>45720</v>
          </cell>
          <cell r="J1075">
            <v>43200</v>
          </cell>
          <cell r="K1075">
            <v>45720</v>
          </cell>
          <cell r="L1075">
            <v>58800</v>
          </cell>
          <cell r="M1075">
            <v>58800</v>
          </cell>
          <cell r="AF1075">
            <v>11064</v>
          </cell>
          <cell r="AG1075">
            <v>12228</v>
          </cell>
          <cell r="AH1075">
            <v>14844</v>
          </cell>
          <cell r="AI1075">
            <v>18300</v>
          </cell>
        </row>
        <row r="1076">
          <cell r="B1076">
            <v>21120</v>
          </cell>
          <cell r="C1076">
            <v>21120</v>
          </cell>
          <cell r="D1076">
            <v>18300</v>
          </cell>
          <cell r="E1076">
            <v>21600</v>
          </cell>
          <cell r="F1076">
            <v>26604</v>
          </cell>
          <cell r="G1076">
            <v>43200</v>
          </cell>
          <cell r="H1076">
            <v>43200</v>
          </cell>
          <cell r="I1076">
            <v>45720</v>
          </cell>
          <cell r="J1076">
            <v>43200</v>
          </cell>
          <cell r="K1076">
            <v>45720</v>
          </cell>
          <cell r="L1076">
            <v>58800</v>
          </cell>
          <cell r="M1076">
            <v>58800</v>
          </cell>
          <cell r="AF1076">
            <v>11064</v>
          </cell>
          <cell r="AG1076">
            <v>12228</v>
          </cell>
          <cell r="AH1076">
            <v>14844</v>
          </cell>
          <cell r="AI1076">
            <v>18300</v>
          </cell>
        </row>
        <row r="1077">
          <cell r="B1077">
            <v>21120</v>
          </cell>
          <cell r="C1077">
            <v>21120</v>
          </cell>
          <cell r="D1077">
            <v>18300</v>
          </cell>
          <cell r="E1077">
            <v>21600</v>
          </cell>
          <cell r="F1077">
            <v>26604</v>
          </cell>
          <cell r="G1077">
            <v>43200</v>
          </cell>
          <cell r="H1077">
            <v>43200</v>
          </cell>
          <cell r="I1077">
            <v>45720</v>
          </cell>
          <cell r="J1077">
            <v>43200</v>
          </cell>
          <cell r="K1077">
            <v>45720</v>
          </cell>
          <cell r="L1077">
            <v>58800</v>
          </cell>
          <cell r="M1077">
            <v>58800</v>
          </cell>
          <cell r="AF1077">
            <v>11064</v>
          </cell>
          <cell r="AG1077">
            <v>12228</v>
          </cell>
          <cell r="AH1077">
            <v>14844</v>
          </cell>
          <cell r="AI1077">
            <v>18300</v>
          </cell>
        </row>
        <row r="1078">
          <cell r="B1078">
            <v>21120</v>
          </cell>
          <cell r="C1078">
            <v>21120</v>
          </cell>
          <cell r="D1078">
            <v>18300</v>
          </cell>
          <cell r="E1078">
            <v>21600</v>
          </cell>
          <cell r="F1078">
            <v>26604</v>
          </cell>
          <cell r="G1078">
            <v>43200</v>
          </cell>
          <cell r="H1078">
            <v>43200</v>
          </cell>
          <cell r="I1078">
            <v>45720</v>
          </cell>
          <cell r="J1078">
            <v>43200</v>
          </cell>
          <cell r="K1078">
            <v>45720</v>
          </cell>
          <cell r="L1078">
            <v>58800</v>
          </cell>
          <cell r="M1078">
            <v>58800</v>
          </cell>
          <cell r="AF1078">
            <v>11064</v>
          </cell>
          <cell r="AG1078">
            <v>12228</v>
          </cell>
          <cell r="AH1078">
            <v>14844</v>
          </cell>
          <cell r="AI1078">
            <v>18300</v>
          </cell>
        </row>
        <row r="1079">
          <cell r="B1079">
            <v>21120</v>
          </cell>
          <cell r="C1079">
            <v>21120</v>
          </cell>
          <cell r="D1079">
            <v>18300</v>
          </cell>
          <cell r="E1079">
            <v>21600</v>
          </cell>
          <cell r="F1079">
            <v>26604</v>
          </cell>
          <cell r="G1079">
            <v>43200</v>
          </cell>
          <cell r="H1079">
            <v>43200</v>
          </cell>
          <cell r="I1079">
            <v>45720</v>
          </cell>
          <cell r="J1079">
            <v>43200</v>
          </cell>
          <cell r="K1079">
            <v>45720</v>
          </cell>
          <cell r="L1079">
            <v>58800</v>
          </cell>
          <cell r="M1079">
            <v>58800</v>
          </cell>
          <cell r="AF1079">
            <v>11064</v>
          </cell>
          <cell r="AG1079">
            <v>12228</v>
          </cell>
          <cell r="AH1079">
            <v>14844</v>
          </cell>
          <cell r="AI1079">
            <v>18300</v>
          </cell>
        </row>
        <row r="1080">
          <cell r="B1080">
            <v>21120</v>
          </cell>
          <cell r="C1080">
            <v>21120</v>
          </cell>
          <cell r="D1080">
            <v>18300</v>
          </cell>
          <cell r="E1080">
            <v>21600</v>
          </cell>
          <cell r="F1080">
            <v>27000</v>
          </cell>
          <cell r="G1080">
            <v>55092</v>
          </cell>
          <cell r="H1080">
            <v>43200</v>
          </cell>
          <cell r="I1080">
            <v>45720</v>
          </cell>
          <cell r="J1080">
            <v>43200</v>
          </cell>
          <cell r="K1080">
            <v>45720</v>
          </cell>
          <cell r="L1080">
            <v>58800</v>
          </cell>
          <cell r="M1080">
            <v>58800</v>
          </cell>
          <cell r="AF1080">
            <v>11064</v>
          </cell>
          <cell r="AG1080">
            <v>12228</v>
          </cell>
          <cell r="AH1080">
            <v>14844</v>
          </cell>
          <cell r="AI1080">
            <v>18300</v>
          </cell>
        </row>
        <row r="1081">
          <cell r="B1081">
            <v>21120</v>
          </cell>
          <cell r="C1081">
            <v>21120</v>
          </cell>
          <cell r="D1081">
            <v>18300</v>
          </cell>
          <cell r="E1081">
            <v>21600</v>
          </cell>
          <cell r="F1081">
            <v>27000</v>
          </cell>
          <cell r="G1081">
            <v>55092</v>
          </cell>
          <cell r="H1081">
            <v>43200</v>
          </cell>
          <cell r="I1081">
            <v>45720</v>
          </cell>
          <cell r="J1081">
            <v>43200</v>
          </cell>
          <cell r="K1081">
            <v>45720</v>
          </cell>
          <cell r="L1081">
            <v>58800</v>
          </cell>
          <cell r="M1081">
            <v>58800</v>
          </cell>
          <cell r="AF1081">
            <v>11064</v>
          </cell>
          <cell r="AG1081">
            <v>12228</v>
          </cell>
          <cell r="AH1081">
            <v>14844</v>
          </cell>
          <cell r="AI1081">
            <v>18300</v>
          </cell>
        </row>
        <row r="1082">
          <cell r="B1082">
            <v>21120</v>
          </cell>
          <cell r="C1082">
            <v>21120</v>
          </cell>
          <cell r="D1082">
            <v>18300</v>
          </cell>
          <cell r="E1082">
            <v>21600</v>
          </cell>
          <cell r="F1082">
            <v>27000</v>
          </cell>
          <cell r="G1082">
            <v>55092</v>
          </cell>
          <cell r="H1082">
            <v>43200</v>
          </cell>
          <cell r="I1082">
            <v>45720</v>
          </cell>
          <cell r="J1082">
            <v>43200</v>
          </cell>
          <cell r="K1082">
            <v>45720</v>
          </cell>
          <cell r="L1082">
            <v>58800</v>
          </cell>
          <cell r="M1082">
            <v>58800</v>
          </cell>
          <cell r="AF1082">
            <v>11064</v>
          </cell>
          <cell r="AG1082">
            <v>12228</v>
          </cell>
          <cell r="AH1082">
            <v>14844</v>
          </cell>
          <cell r="AI1082">
            <v>18300</v>
          </cell>
        </row>
        <row r="1083">
          <cell r="B1083">
            <v>21120</v>
          </cell>
          <cell r="C1083">
            <v>21120</v>
          </cell>
          <cell r="D1083">
            <v>18300</v>
          </cell>
          <cell r="E1083">
            <v>21600</v>
          </cell>
          <cell r="F1083">
            <v>27000</v>
          </cell>
          <cell r="G1083">
            <v>55092</v>
          </cell>
          <cell r="H1083">
            <v>43200</v>
          </cell>
          <cell r="I1083">
            <v>45720</v>
          </cell>
          <cell r="J1083">
            <v>43200</v>
          </cell>
          <cell r="K1083">
            <v>45720</v>
          </cell>
          <cell r="L1083">
            <v>58800</v>
          </cell>
          <cell r="M1083">
            <v>58800</v>
          </cell>
          <cell r="AF1083">
            <v>11064</v>
          </cell>
          <cell r="AG1083">
            <v>12228</v>
          </cell>
          <cell r="AH1083">
            <v>14844</v>
          </cell>
          <cell r="AI1083">
            <v>18300</v>
          </cell>
        </row>
        <row r="1084">
          <cell r="B1084">
            <v>21120</v>
          </cell>
          <cell r="C1084">
            <v>21120</v>
          </cell>
          <cell r="D1084">
            <v>18300</v>
          </cell>
          <cell r="E1084">
            <v>21600</v>
          </cell>
          <cell r="F1084">
            <v>27000</v>
          </cell>
          <cell r="G1084">
            <v>55092</v>
          </cell>
          <cell r="H1084">
            <v>43200</v>
          </cell>
          <cell r="I1084">
            <v>45720</v>
          </cell>
          <cell r="J1084">
            <v>43200</v>
          </cell>
          <cell r="K1084">
            <v>45720</v>
          </cell>
          <cell r="L1084">
            <v>58800</v>
          </cell>
          <cell r="M1084">
            <v>58800</v>
          </cell>
          <cell r="AF1084">
            <v>11064</v>
          </cell>
          <cell r="AG1084">
            <v>12228</v>
          </cell>
          <cell r="AH1084">
            <v>14844</v>
          </cell>
          <cell r="AI1084">
            <v>18300</v>
          </cell>
        </row>
        <row r="1085">
          <cell r="B1085">
            <v>21120</v>
          </cell>
          <cell r="C1085">
            <v>21120</v>
          </cell>
          <cell r="D1085">
            <v>18300</v>
          </cell>
          <cell r="E1085">
            <v>21600</v>
          </cell>
          <cell r="F1085">
            <v>27000</v>
          </cell>
          <cell r="G1085">
            <v>60492</v>
          </cell>
          <cell r="H1085">
            <v>43200</v>
          </cell>
          <cell r="I1085">
            <v>45720</v>
          </cell>
          <cell r="J1085">
            <v>43200</v>
          </cell>
          <cell r="K1085">
            <v>45720</v>
          </cell>
          <cell r="L1085">
            <v>58800</v>
          </cell>
          <cell r="M1085">
            <v>58800</v>
          </cell>
          <cell r="AF1085">
            <v>11064</v>
          </cell>
          <cell r="AG1085">
            <v>12228</v>
          </cell>
          <cell r="AH1085">
            <v>14844</v>
          </cell>
          <cell r="AI1085">
            <v>18300</v>
          </cell>
        </row>
        <row r="1086">
          <cell r="B1086">
            <v>21120</v>
          </cell>
          <cell r="C1086">
            <v>21120</v>
          </cell>
          <cell r="D1086">
            <v>18300</v>
          </cell>
          <cell r="E1086">
            <v>21600</v>
          </cell>
          <cell r="F1086">
            <v>27000</v>
          </cell>
          <cell r="G1086">
            <v>60492</v>
          </cell>
          <cell r="H1086">
            <v>43200</v>
          </cell>
          <cell r="I1086">
            <v>45720</v>
          </cell>
          <cell r="J1086">
            <v>43200</v>
          </cell>
          <cell r="K1086">
            <v>45720</v>
          </cell>
          <cell r="L1086">
            <v>58800</v>
          </cell>
          <cell r="M1086">
            <v>58800</v>
          </cell>
          <cell r="AF1086">
            <v>11064</v>
          </cell>
          <cell r="AG1086">
            <v>12228</v>
          </cell>
          <cell r="AH1086">
            <v>14844</v>
          </cell>
          <cell r="AI1086">
            <v>18300</v>
          </cell>
        </row>
        <row r="1087">
          <cell r="B1087">
            <v>21120</v>
          </cell>
          <cell r="C1087">
            <v>21120</v>
          </cell>
          <cell r="D1087">
            <v>18300</v>
          </cell>
          <cell r="E1087">
            <v>21600</v>
          </cell>
          <cell r="F1087">
            <v>27000</v>
          </cell>
          <cell r="G1087">
            <v>60492</v>
          </cell>
          <cell r="H1087">
            <v>43200</v>
          </cell>
          <cell r="I1087">
            <v>45720</v>
          </cell>
          <cell r="J1087">
            <v>43200</v>
          </cell>
          <cell r="K1087">
            <v>45720</v>
          </cell>
          <cell r="L1087">
            <v>58800</v>
          </cell>
          <cell r="M1087">
            <v>58800</v>
          </cell>
          <cell r="AF1087">
            <v>11064</v>
          </cell>
          <cell r="AG1087">
            <v>12228</v>
          </cell>
          <cell r="AH1087">
            <v>14844</v>
          </cell>
          <cell r="AI1087">
            <v>18300</v>
          </cell>
        </row>
        <row r="1088">
          <cell r="B1088">
            <v>21120</v>
          </cell>
          <cell r="C1088">
            <v>21120</v>
          </cell>
          <cell r="D1088">
            <v>18300</v>
          </cell>
          <cell r="E1088">
            <v>21600</v>
          </cell>
          <cell r="F1088">
            <v>27000</v>
          </cell>
          <cell r="G1088">
            <v>60492</v>
          </cell>
          <cell r="H1088">
            <v>43200</v>
          </cell>
          <cell r="I1088">
            <v>45720</v>
          </cell>
          <cell r="J1088">
            <v>43200</v>
          </cell>
          <cell r="K1088">
            <v>45720</v>
          </cell>
          <cell r="L1088">
            <v>58800</v>
          </cell>
          <cell r="M1088">
            <v>58800</v>
          </cell>
          <cell r="AF1088">
            <v>11064</v>
          </cell>
          <cell r="AG1088">
            <v>12228</v>
          </cell>
          <cell r="AH1088">
            <v>14844</v>
          </cell>
          <cell r="AI1088">
            <v>18300</v>
          </cell>
        </row>
        <row r="1096">
          <cell r="B1096">
            <v>21120</v>
          </cell>
          <cell r="C1096">
            <v>21120</v>
          </cell>
          <cell r="D1096">
            <v>19680</v>
          </cell>
          <cell r="E1096">
            <v>22032</v>
          </cell>
          <cell r="F1096">
            <v>26604</v>
          </cell>
          <cell r="G1096">
            <v>43200</v>
          </cell>
          <cell r="H1096">
            <v>43200</v>
          </cell>
          <cell r="I1096">
            <v>45720</v>
          </cell>
          <cell r="J1096">
            <v>43200</v>
          </cell>
          <cell r="K1096">
            <v>45720</v>
          </cell>
          <cell r="L1096">
            <v>58800</v>
          </cell>
          <cell r="M1096">
            <v>58800</v>
          </cell>
          <cell r="AF1096">
            <v>13056</v>
          </cell>
          <cell r="AG1096">
            <v>14280</v>
          </cell>
          <cell r="AH1096">
            <v>16896</v>
          </cell>
          <cell r="AI1096">
            <v>19680</v>
          </cell>
        </row>
        <row r="1097">
          <cell r="B1097">
            <v>21120</v>
          </cell>
          <cell r="C1097">
            <v>21120</v>
          </cell>
          <cell r="D1097">
            <v>19680</v>
          </cell>
          <cell r="E1097">
            <v>22032</v>
          </cell>
          <cell r="F1097">
            <v>26604</v>
          </cell>
          <cell r="G1097">
            <v>43200</v>
          </cell>
          <cell r="H1097">
            <v>43200</v>
          </cell>
          <cell r="I1097">
            <v>45720</v>
          </cell>
          <cell r="J1097">
            <v>43200</v>
          </cell>
          <cell r="K1097">
            <v>45720</v>
          </cell>
          <cell r="L1097">
            <v>58800</v>
          </cell>
          <cell r="M1097">
            <v>58800</v>
          </cell>
          <cell r="AF1097">
            <v>13056</v>
          </cell>
          <cell r="AG1097">
            <v>14280</v>
          </cell>
          <cell r="AH1097">
            <v>16896</v>
          </cell>
          <cell r="AI1097">
            <v>19680</v>
          </cell>
        </row>
        <row r="1098">
          <cell r="B1098">
            <v>21120</v>
          </cell>
          <cell r="C1098">
            <v>21120</v>
          </cell>
          <cell r="D1098">
            <v>19680</v>
          </cell>
          <cell r="E1098">
            <v>22032</v>
          </cell>
          <cell r="F1098">
            <v>26604</v>
          </cell>
          <cell r="G1098">
            <v>43200</v>
          </cell>
          <cell r="H1098">
            <v>43200</v>
          </cell>
          <cell r="I1098">
            <v>45720</v>
          </cell>
          <cell r="J1098">
            <v>43200</v>
          </cell>
          <cell r="K1098">
            <v>45720</v>
          </cell>
          <cell r="L1098">
            <v>58800</v>
          </cell>
          <cell r="M1098">
            <v>58800</v>
          </cell>
          <cell r="AF1098">
            <v>13056</v>
          </cell>
          <cell r="AG1098">
            <v>14280</v>
          </cell>
          <cell r="AH1098">
            <v>16896</v>
          </cell>
          <cell r="AI1098">
            <v>19680</v>
          </cell>
        </row>
        <row r="1099">
          <cell r="B1099">
            <v>21120</v>
          </cell>
          <cell r="C1099">
            <v>21120</v>
          </cell>
          <cell r="D1099">
            <v>19680</v>
          </cell>
          <cell r="E1099">
            <v>22032</v>
          </cell>
          <cell r="F1099">
            <v>26604</v>
          </cell>
          <cell r="G1099">
            <v>43200</v>
          </cell>
          <cell r="H1099">
            <v>43200</v>
          </cell>
          <cell r="I1099">
            <v>45720</v>
          </cell>
          <cell r="J1099">
            <v>43200</v>
          </cell>
          <cell r="K1099">
            <v>45720</v>
          </cell>
          <cell r="L1099">
            <v>58800</v>
          </cell>
          <cell r="M1099">
            <v>58800</v>
          </cell>
          <cell r="AF1099">
            <v>13056</v>
          </cell>
          <cell r="AG1099">
            <v>14280</v>
          </cell>
          <cell r="AH1099">
            <v>16896</v>
          </cell>
          <cell r="AI1099">
            <v>19680</v>
          </cell>
        </row>
        <row r="1100">
          <cell r="B1100">
            <v>21120</v>
          </cell>
          <cell r="C1100">
            <v>21120</v>
          </cell>
          <cell r="D1100">
            <v>19680</v>
          </cell>
          <cell r="E1100">
            <v>22032</v>
          </cell>
          <cell r="F1100">
            <v>26604</v>
          </cell>
          <cell r="G1100">
            <v>43200</v>
          </cell>
          <cell r="H1100">
            <v>43200</v>
          </cell>
          <cell r="I1100">
            <v>45720</v>
          </cell>
          <cell r="J1100">
            <v>43200</v>
          </cell>
          <cell r="K1100">
            <v>45720</v>
          </cell>
          <cell r="L1100">
            <v>58800</v>
          </cell>
          <cell r="M1100">
            <v>58800</v>
          </cell>
          <cell r="AF1100">
            <v>13056</v>
          </cell>
          <cell r="AG1100">
            <v>14280</v>
          </cell>
          <cell r="AH1100">
            <v>16896</v>
          </cell>
          <cell r="AI1100">
            <v>19680</v>
          </cell>
        </row>
        <row r="1101">
          <cell r="B1101">
            <v>21120</v>
          </cell>
          <cell r="C1101">
            <v>21120</v>
          </cell>
          <cell r="D1101">
            <v>19680</v>
          </cell>
          <cell r="E1101">
            <v>22032</v>
          </cell>
          <cell r="F1101">
            <v>27000</v>
          </cell>
          <cell r="G1101">
            <v>55092</v>
          </cell>
          <cell r="H1101">
            <v>43200</v>
          </cell>
          <cell r="I1101">
            <v>45720</v>
          </cell>
          <cell r="J1101">
            <v>43200</v>
          </cell>
          <cell r="K1101">
            <v>45720</v>
          </cell>
          <cell r="L1101">
            <v>58800</v>
          </cell>
          <cell r="M1101">
            <v>58800</v>
          </cell>
          <cell r="AF1101">
            <v>13056</v>
          </cell>
          <cell r="AG1101">
            <v>14280</v>
          </cell>
          <cell r="AH1101">
            <v>16896</v>
          </cell>
          <cell r="AI1101">
            <v>19680</v>
          </cell>
        </row>
        <row r="1102">
          <cell r="B1102">
            <v>21120</v>
          </cell>
          <cell r="C1102">
            <v>21120</v>
          </cell>
          <cell r="D1102">
            <v>19680</v>
          </cell>
          <cell r="E1102">
            <v>22032</v>
          </cell>
          <cell r="F1102">
            <v>27000</v>
          </cell>
          <cell r="G1102">
            <v>55092</v>
          </cell>
          <cell r="H1102">
            <v>43200</v>
          </cell>
          <cell r="I1102">
            <v>45720</v>
          </cell>
          <cell r="J1102">
            <v>43200</v>
          </cell>
          <cell r="K1102">
            <v>45720</v>
          </cell>
          <cell r="L1102">
            <v>58800</v>
          </cell>
          <cell r="M1102">
            <v>58800</v>
          </cell>
          <cell r="AF1102">
            <v>13056</v>
          </cell>
          <cell r="AG1102">
            <v>14280</v>
          </cell>
          <cell r="AH1102">
            <v>16896</v>
          </cell>
          <cell r="AI1102">
            <v>19680</v>
          </cell>
        </row>
        <row r="1103">
          <cell r="B1103">
            <v>21120</v>
          </cell>
          <cell r="C1103">
            <v>21120</v>
          </cell>
          <cell r="D1103">
            <v>19680</v>
          </cell>
          <cell r="E1103">
            <v>22032</v>
          </cell>
          <cell r="F1103">
            <v>27000</v>
          </cell>
          <cell r="G1103">
            <v>55092</v>
          </cell>
          <cell r="H1103">
            <v>43200</v>
          </cell>
          <cell r="I1103">
            <v>45720</v>
          </cell>
          <cell r="J1103">
            <v>43200</v>
          </cell>
          <cell r="K1103">
            <v>45720</v>
          </cell>
          <cell r="L1103">
            <v>58800</v>
          </cell>
          <cell r="M1103">
            <v>58800</v>
          </cell>
          <cell r="AF1103">
            <v>13056</v>
          </cell>
          <cell r="AG1103">
            <v>14280</v>
          </cell>
          <cell r="AH1103">
            <v>16896</v>
          </cell>
          <cell r="AI1103">
            <v>19680</v>
          </cell>
        </row>
        <row r="1104">
          <cell r="B1104">
            <v>21120</v>
          </cell>
          <cell r="C1104">
            <v>21120</v>
          </cell>
          <cell r="D1104">
            <v>19680</v>
          </cell>
          <cell r="E1104">
            <v>22032</v>
          </cell>
          <cell r="F1104">
            <v>27000</v>
          </cell>
          <cell r="G1104">
            <v>55092</v>
          </cell>
          <cell r="H1104">
            <v>43200</v>
          </cell>
          <cell r="I1104">
            <v>45720</v>
          </cell>
          <cell r="J1104">
            <v>43200</v>
          </cell>
          <cell r="K1104">
            <v>45720</v>
          </cell>
          <cell r="L1104">
            <v>58800</v>
          </cell>
          <cell r="M1104">
            <v>58800</v>
          </cell>
          <cell r="AF1104">
            <v>13056</v>
          </cell>
          <cell r="AG1104">
            <v>14280</v>
          </cell>
          <cell r="AH1104">
            <v>16896</v>
          </cell>
          <cell r="AI1104">
            <v>19680</v>
          </cell>
        </row>
        <row r="1105">
          <cell r="B1105">
            <v>21120</v>
          </cell>
          <cell r="C1105">
            <v>21120</v>
          </cell>
          <cell r="D1105">
            <v>19680</v>
          </cell>
          <cell r="E1105">
            <v>22032</v>
          </cell>
          <cell r="F1105">
            <v>27000</v>
          </cell>
          <cell r="G1105">
            <v>55092</v>
          </cell>
          <cell r="H1105">
            <v>43200</v>
          </cell>
          <cell r="I1105">
            <v>45720</v>
          </cell>
          <cell r="J1105">
            <v>43200</v>
          </cell>
          <cell r="K1105">
            <v>45720</v>
          </cell>
          <cell r="L1105">
            <v>58800</v>
          </cell>
          <cell r="M1105">
            <v>58800</v>
          </cell>
          <cell r="AF1105">
            <v>13056</v>
          </cell>
          <cell r="AG1105">
            <v>14280</v>
          </cell>
          <cell r="AH1105">
            <v>16896</v>
          </cell>
          <cell r="AI1105">
            <v>19680</v>
          </cell>
        </row>
        <row r="1106">
          <cell r="B1106">
            <v>21120</v>
          </cell>
          <cell r="C1106">
            <v>21120</v>
          </cell>
          <cell r="D1106">
            <v>19680</v>
          </cell>
          <cell r="E1106">
            <v>22032</v>
          </cell>
          <cell r="F1106">
            <v>27000</v>
          </cell>
          <cell r="G1106">
            <v>60492</v>
          </cell>
          <cell r="H1106">
            <v>43200</v>
          </cell>
          <cell r="I1106">
            <v>45720</v>
          </cell>
          <cell r="J1106">
            <v>43200</v>
          </cell>
          <cell r="K1106">
            <v>45720</v>
          </cell>
          <cell r="L1106">
            <v>58800</v>
          </cell>
          <cell r="M1106">
            <v>58800</v>
          </cell>
          <cell r="AF1106">
            <v>13056</v>
          </cell>
          <cell r="AG1106">
            <v>14280</v>
          </cell>
          <cell r="AH1106">
            <v>16896</v>
          </cell>
          <cell r="AI1106">
            <v>19680</v>
          </cell>
        </row>
        <row r="1107">
          <cell r="B1107">
            <v>21120</v>
          </cell>
          <cell r="C1107">
            <v>21120</v>
          </cell>
          <cell r="D1107">
            <v>19680</v>
          </cell>
          <cell r="E1107">
            <v>22032</v>
          </cell>
          <cell r="F1107">
            <v>27000</v>
          </cell>
          <cell r="G1107">
            <v>60492</v>
          </cell>
          <cell r="H1107">
            <v>43200</v>
          </cell>
          <cell r="I1107">
            <v>45720</v>
          </cell>
          <cell r="J1107">
            <v>43200</v>
          </cell>
          <cell r="K1107">
            <v>45720</v>
          </cell>
          <cell r="L1107">
            <v>58800</v>
          </cell>
          <cell r="M1107">
            <v>58800</v>
          </cell>
          <cell r="AF1107">
            <v>13056</v>
          </cell>
          <cell r="AG1107">
            <v>14280</v>
          </cell>
          <cell r="AH1107">
            <v>16896</v>
          </cell>
          <cell r="AI1107">
            <v>19680</v>
          </cell>
        </row>
        <row r="1108">
          <cell r="B1108">
            <v>21120</v>
          </cell>
          <cell r="C1108">
            <v>21120</v>
          </cell>
          <cell r="D1108">
            <v>19680</v>
          </cell>
          <cell r="E1108">
            <v>22032</v>
          </cell>
          <cell r="F1108">
            <v>27000</v>
          </cell>
          <cell r="G1108">
            <v>60492</v>
          </cell>
          <cell r="H1108">
            <v>43200</v>
          </cell>
          <cell r="I1108">
            <v>45720</v>
          </cell>
          <cell r="J1108">
            <v>43200</v>
          </cell>
          <cell r="K1108">
            <v>45720</v>
          </cell>
          <cell r="L1108">
            <v>58800</v>
          </cell>
          <cell r="M1108">
            <v>58800</v>
          </cell>
          <cell r="AF1108">
            <v>13056</v>
          </cell>
          <cell r="AG1108">
            <v>14280</v>
          </cell>
          <cell r="AH1108">
            <v>16896</v>
          </cell>
          <cell r="AI1108">
            <v>19680</v>
          </cell>
        </row>
        <row r="1109">
          <cell r="B1109">
            <v>21120</v>
          </cell>
          <cell r="C1109">
            <v>21120</v>
          </cell>
          <cell r="D1109">
            <v>19680</v>
          </cell>
          <cell r="E1109">
            <v>22032</v>
          </cell>
          <cell r="F1109">
            <v>27000</v>
          </cell>
          <cell r="G1109">
            <v>60492</v>
          </cell>
          <cell r="H1109">
            <v>43200</v>
          </cell>
          <cell r="I1109">
            <v>45720</v>
          </cell>
          <cell r="J1109">
            <v>43200</v>
          </cell>
          <cell r="K1109">
            <v>45720</v>
          </cell>
          <cell r="L1109">
            <v>58800</v>
          </cell>
          <cell r="M1109">
            <v>58800</v>
          </cell>
          <cell r="AF1109">
            <v>13056</v>
          </cell>
          <cell r="AG1109">
            <v>14280</v>
          </cell>
          <cell r="AH1109">
            <v>16896</v>
          </cell>
          <cell r="AI1109">
            <v>19680</v>
          </cell>
        </row>
        <row r="1117">
          <cell r="B1117">
            <v>21120</v>
          </cell>
          <cell r="C1117">
            <v>21120</v>
          </cell>
          <cell r="D1117">
            <v>19680</v>
          </cell>
          <cell r="E1117">
            <v>22032</v>
          </cell>
          <cell r="F1117">
            <v>26604</v>
          </cell>
          <cell r="G1117">
            <v>43200</v>
          </cell>
          <cell r="H1117">
            <v>43200</v>
          </cell>
          <cell r="I1117">
            <v>45720</v>
          </cell>
          <cell r="J1117">
            <v>43200</v>
          </cell>
          <cell r="K1117">
            <v>45720</v>
          </cell>
          <cell r="L1117">
            <v>58800</v>
          </cell>
          <cell r="M1117">
            <v>58800</v>
          </cell>
          <cell r="AF1117">
            <v>13056</v>
          </cell>
          <cell r="AG1117">
            <v>14280</v>
          </cell>
          <cell r="AH1117">
            <v>16896</v>
          </cell>
          <cell r="AI1117">
            <v>19680</v>
          </cell>
        </row>
        <row r="1118">
          <cell r="B1118">
            <v>21120</v>
          </cell>
          <cell r="C1118">
            <v>21120</v>
          </cell>
          <cell r="D1118">
            <v>19680</v>
          </cell>
          <cell r="E1118">
            <v>22032</v>
          </cell>
          <cell r="F1118">
            <v>26604</v>
          </cell>
          <cell r="G1118">
            <v>43200</v>
          </cell>
          <cell r="H1118">
            <v>43200</v>
          </cell>
          <cell r="I1118">
            <v>45720</v>
          </cell>
          <cell r="J1118">
            <v>43200</v>
          </cell>
          <cell r="K1118">
            <v>45720</v>
          </cell>
          <cell r="L1118">
            <v>58800</v>
          </cell>
          <cell r="M1118">
            <v>58800</v>
          </cell>
          <cell r="AF1118">
            <v>13056</v>
          </cell>
          <cell r="AG1118">
            <v>14280</v>
          </cell>
          <cell r="AH1118">
            <v>16896</v>
          </cell>
          <cell r="AI1118">
            <v>19680</v>
          </cell>
        </row>
        <row r="1119">
          <cell r="B1119">
            <v>21120</v>
          </cell>
          <cell r="C1119">
            <v>21120</v>
          </cell>
          <cell r="D1119">
            <v>19680</v>
          </cell>
          <cell r="E1119">
            <v>22032</v>
          </cell>
          <cell r="F1119">
            <v>26604</v>
          </cell>
          <cell r="G1119">
            <v>43200</v>
          </cell>
          <cell r="H1119">
            <v>43200</v>
          </cell>
          <cell r="I1119">
            <v>45720</v>
          </cell>
          <cell r="J1119">
            <v>43200</v>
          </cell>
          <cell r="K1119">
            <v>45720</v>
          </cell>
          <cell r="L1119">
            <v>58800</v>
          </cell>
          <cell r="M1119">
            <v>58800</v>
          </cell>
          <cell r="AF1119">
            <v>13056</v>
          </cell>
          <cell r="AG1119">
            <v>14280</v>
          </cell>
          <cell r="AH1119">
            <v>16896</v>
          </cell>
          <cell r="AI1119">
            <v>19680</v>
          </cell>
        </row>
        <row r="1120">
          <cell r="B1120">
            <v>21120</v>
          </cell>
          <cell r="C1120">
            <v>21120</v>
          </cell>
          <cell r="D1120">
            <v>19680</v>
          </cell>
          <cell r="E1120">
            <v>22032</v>
          </cell>
          <cell r="F1120">
            <v>26604</v>
          </cell>
          <cell r="G1120">
            <v>43200</v>
          </cell>
          <cell r="H1120">
            <v>43200</v>
          </cell>
          <cell r="I1120">
            <v>45720</v>
          </cell>
          <cell r="J1120">
            <v>43200</v>
          </cell>
          <cell r="K1120">
            <v>45720</v>
          </cell>
          <cell r="L1120">
            <v>58800</v>
          </cell>
          <cell r="M1120">
            <v>58800</v>
          </cell>
          <cell r="AF1120">
            <v>13056</v>
          </cell>
          <cell r="AG1120">
            <v>14280</v>
          </cell>
          <cell r="AH1120">
            <v>16896</v>
          </cell>
          <cell r="AI1120">
            <v>19680</v>
          </cell>
        </row>
        <row r="1121">
          <cell r="B1121">
            <v>21120</v>
          </cell>
          <cell r="C1121">
            <v>21120</v>
          </cell>
          <cell r="D1121">
            <v>19680</v>
          </cell>
          <cell r="E1121">
            <v>22032</v>
          </cell>
          <cell r="F1121">
            <v>26604</v>
          </cell>
          <cell r="G1121">
            <v>43200</v>
          </cell>
          <cell r="H1121">
            <v>43200</v>
          </cell>
          <cell r="I1121">
            <v>45720</v>
          </cell>
          <cell r="J1121">
            <v>43200</v>
          </cell>
          <cell r="K1121">
            <v>45720</v>
          </cell>
          <cell r="L1121">
            <v>58800</v>
          </cell>
          <cell r="M1121">
            <v>58800</v>
          </cell>
          <cell r="AF1121">
            <v>13056</v>
          </cell>
          <cell r="AG1121">
            <v>14280</v>
          </cell>
          <cell r="AH1121">
            <v>16896</v>
          </cell>
          <cell r="AI1121">
            <v>19680</v>
          </cell>
        </row>
        <row r="1122">
          <cell r="B1122">
            <v>21120</v>
          </cell>
          <cell r="C1122">
            <v>21120</v>
          </cell>
          <cell r="D1122">
            <v>19680</v>
          </cell>
          <cell r="E1122">
            <v>22032</v>
          </cell>
          <cell r="F1122">
            <v>27000</v>
          </cell>
          <cell r="G1122">
            <v>55092</v>
          </cell>
          <cell r="I1122">
            <v>45720</v>
          </cell>
          <cell r="K1122">
            <v>45720</v>
          </cell>
          <cell r="L1122">
            <v>58800</v>
          </cell>
          <cell r="M1122">
            <v>58800</v>
          </cell>
          <cell r="AF1122">
            <v>13056</v>
          </cell>
          <cell r="AG1122">
            <v>14280</v>
          </cell>
          <cell r="AH1122">
            <v>16896</v>
          </cell>
          <cell r="AI1122">
            <v>19680</v>
          </cell>
        </row>
        <row r="1123">
          <cell r="C1123">
            <v>21120</v>
          </cell>
          <cell r="D1123">
            <v>19680</v>
          </cell>
          <cell r="E1123">
            <v>22032</v>
          </cell>
          <cell r="F1123">
            <v>27000</v>
          </cell>
          <cell r="G1123">
            <v>55092</v>
          </cell>
          <cell r="AF1123">
            <v>13056</v>
          </cell>
          <cell r="AG1123">
            <v>14280</v>
          </cell>
          <cell r="AH1123">
            <v>16896</v>
          </cell>
          <cell r="AI1123">
            <v>19680</v>
          </cell>
        </row>
        <row r="1124">
          <cell r="C1124">
            <v>21120</v>
          </cell>
          <cell r="D1124">
            <v>19680</v>
          </cell>
          <cell r="E1124">
            <v>22032</v>
          </cell>
          <cell r="F1124">
            <v>27000</v>
          </cell>
          <cell r="G1124">
            <v>55092</v>
          </cell>
          <cell r="AF1124">
            <v>13056</v>
          </cell>
          <cell r="AG1124">
            <v>14280</v>
          </cell>
          <cell r="AH1124">
            <v>16896</v>
          </cell>
          <cell r="AI1124">
            <v>19680</v>
          </cell>
        </row>
        <row r="1125">
          <cell r="C1125">
            <v>21120</v>
          </cell>
          <cell r="D1125">
            <v>19680</v>
          </cell>
          <cell r="E1125">
            <v>22032</v>
          </cell>
          <cell r="F1125">
            <v>27000</v>
          </cell>
          <cell r="G1125">
            <v>55092</v>
          </cell>
          <cell r="AF1125">
            <v>13056</v>
          </cell>
          <cell r="AG1125">
            <v>14280</v>
          </cell>
          <cell r="AH1125">
            <v>16896</v>
          </cell>
          <cell r="AI1125">
            <v>19680</v>
          </cell>
        </row>
        <row r="1126">
          <cell r="C1126">
            <v>21120</v>
          </cell>
          <cell r="D1126">
            <v>19680</v>
          </cell>
          <cell r="E1126">
            <v>22032</v>
          </cell>
          <cell r="F1126">
            <v>27000</v>
          </cell>
          <cell r="G1126">
            <v>55092</v>
          </cell>
          <cell r="AF1126">
            <v>13056</v>
          </cell>
          <cell r="AG1126">
            <v>14280</v>
          </cell>
          <cell r="AH1126">
            <v>16896</v>
          </cell>
          <cell r="AI1126">
            <v>19680</v>
          </cell>
        </row>
        <row r="1127">
          <cell r="G1127">
            <v>60492</v>
          </cell>
        </row>
        <row r="1128">
          <cell r="G1128">
            <v>60492</v>
          </cell>
        </row>
        <row r="1129">
          <cell r="G1129">
            <v>60492</v>
          </cell>
        </row>
        <row r="1130">
          <cell r="F1130">
            <v>27000</v>
          </cell>
          <cell r="G1130">
            <v>60492</v>
          </cell>
        </row>
        <row r="1138">
          <cell r="B1138">
            <v>31824</v>
          </cell>
          <cell r="C1138">
            <v>30036</v>
          </cell>
          <cell r="D1138">
            <v>28596</v>
          </cell>
          <cell r="E1138">
            <v>30960</v>
          </cell>
          <cell r="F1138">
            <v>35520</v>
          </cell>
          <cell r="G1138">
            <v>53904</v>
          </cell>
          <cell r="H1138">
            <v>54120</v>
          </cell>
          <cell r="I1138">
            <v>58032</v>
          </cell>
          <cell r="J1138">
            <v>54120</v>
          </cell>
          <cell r="K1138">
            <v>58032</v>
          </cell>
          <cell r="L1138">
            <v>71544</v>
          </cell>
          <cell r="M1138">
            <v>71544</v>
          </cell>
          <cell r="AF1138">
            <v>21288</v>
          </cell>
          <cell r="AG1138">
            <v>22512</v>
          </cell>
          <cell r="AH1138">
            <v>25536</v>
          </cell>
          <cell r="AI1138">
            <v>28596</v>
          </cell>
        </row>
        <row r="1139">
          <cell r="B1139">
            <v>31824</v>
          </cell>
          <cell r="C1139">
            <v>30036</v>
          </cell>
          <cell r="D1139">
            <v>28596</v>
          </cell>
          <cell r="E1139">
            <v>30960</v>
          </cell>
          <cell r="F1139">
            <v>35520</v>
          </cell>
          <cell r="G1139">
            <v>53904</v>
          </cell>
          <cell r="H1139">
            <v>54120</v>
          </cell>
          <cell r="I1139">
            <v>58032</v>
          </cell>
          <cell r="J1139">
            <v>54120</v>
          </cell>
          <cell r="K1139">
            <v>58032</v>
          </cell>
          <cell r="L1139">
            <v>71544</v>
          </cell>
          <cell r="M1139">
            <v>71544</v>
          </cell>
          <cell r="AF1139">
            <v>21288</v>
          </cell>
          <cell r="AG1139">
            <v>22512</v>
          </cell>
          <cell r="AH1139">
            <v>25536</v>
          </cell>
          <cell r="AI1139">
            <v>28596</v>
          </cell>
        </row>
        <row r="1140">
          <cell r="B1140">
            <v>31824</v>
          </cell>
          <cell r="C1140">
            <v>30036</v>
          </cell>
          <cell r="D1140">
            <v>28596</v>
          </cell>
          <cell r="E1140">
            <v>30960</v>
          </cell>
          <cell r="F1140">
            <v>35520</v>
          </cell>
          <cell r="G1140">
            <v>53904</v>
          </cell>
          <cell r="H1140">
            <v>54120</v>
          </cell>
          <cell r="I1140">
            <v>58032</v>
          </cell>
          <cell r="J1140">
            <v>54120</v>
          </cell>
          <cell r="K1140">
            <v>58032</v>
          </cell>
          <cell r="L1140">
            <v>71544</v>
          </cell>
          <cell r="M1140">
            <v>71544</v>
          </cell>
          <cell r="AF1140">
            <v>21288</v>
          </cell>
          <cell r="AG1140">
            <v>22512</v>
          </cell>
          <cell r="AH1140">
            <v>25536</v>
          </cell>
          <cell r="AI1140">
            <v>28596</v>
          </cell>
        </row>
        <row r="1141">
          <cell r="B1141">
            <v>31824</v>
          </cell>
          <cell r="C1141">
            <v>30036</v>
          </cell>
          <cell r="D1141">
            <v>28596</v>
          </cell>
          <cell r="E1141">
            <v>30960</v>
          </cell>
          <cell r="F1141">
            <v>35520</v>
          </cell>
          <cell r="G1141">
            <v>53904</v>
          </cell>
          <cell r="H1141">
            <v>54120</v>
          </cell>
          <cell r="I1141">
            <v>58032</v>
          </cell>
          <cell r="J1141">
            <v>54120</v>
          </cell>
          <cell r="K1141">
            <v>58032</v>
          </cell>
          <cell r="L1141">
            <v>71544</v>
          </cell>
          <cell r="M1141">
            <v>71544</v>
          </cell>
          <cell r="AF1141">
            <v>21288</v>
          </cell>
          <cell r="AG1141">
            <v>22512</v>
          </cell>
          <cell r="AH1141">
            <v>25536</v>
          </cell>
          <cell r="AI1141">
            <v>28596</v>
          </cell>
        </row>
        <row r="1142">
          <cell r="B1142">
            <v>31824</v>
          </cell>
          <cell r="C1142">
            <v>30036</v>
          </cell>
          <cell r="D1142">
            <v>28596</v>
          </cell>
          <cell r="E1142">
            <v>30960</v>
          </cell>
          <cell r="F1142">
            <v>35520</v>
          </cell>
          <cell r="G1142">
            <v>53904</v>
          </cell>
          <cell r="H1142">
            <v>54120</v>
          </cell>
          <cell r="I1142">
            <v>58032</v>
          </cell>
          <cell r="J1142">
            <v>54120</v>
          </cell>
          <cell r="K1142">
            <v>58032</v>
          </cell>
          <cell r="L1142">
            <v>71544</v>
          </cell>
          <cell r="M1142">
            <v>71544</v>
          </cell>
          <cell r="AF1142">
            <v>21288</v>
          </cell>
          <cell r="AG1142">
            <v>22512</v>
          </cell>
          <cell r="AH1142">
            <v>25536</v>
          </cell>
          <cell r="AI1142">
            <v>28596</v>
          </cell>
        </row>
        <row r="1143">
          <cell r="B1143">
            <v>31824</v>
          </cell>
          <cell r="C1143">
            <v>30036</v>
          </cell>
          <cell r="D1143">
            <v>28596</v>
          </cell>
          <cell r="E1143">
            <v>30960</v>
          </cell>
          <cell r="F1143">
            <v>36960</v>
          </cell>
          <cell r="G1143">
            <v>67560</v>
          </cell>
          <cell r="I1143">
            <v>58032</v>
          </cell>
          <cell r="K1143">
            <v>58032</v>
          </cell>
          <cell r="L1143">
            <v>71544</v>
          </cell>
          <cell r="M1143">
            <v>71544</v>
          </cell>
          <cell r="AF1143">
            <v>21288</v>
          </cell>
          <cell r="AG1143">
            <v>22512</v>
          </cell>
          <cell r="AH1143">
            <v>25536</v>
          </cell>
          <cell r="AI1143">
            <v>28596</v>
          </cell>
        </row>
        <row r="1144">
          <cell r="C1144">
            <v>30036</v>
          </cell>
          <cell r="D1144">
            <v>28596</v>
          </cell>
          <cell r="E1144">
            <v>30960</v>
          </cell>
          <cell r="F1144">
            <v>36960</v>
          </cell>
          <cell r="G1144">
            <v>67560</v>
          </cell>
          <cell r="AF1144">
            <v>21288</v>
          </cell>
          <cell r="AG1144">
            <v>22512</v>
          </cell>
          <cell r="AH1144">
            <v>25536</v>
          </cell>
          <cell r="AI1144">
            <v>28596</v>
          </cell>
        </row>
        <row r="1145">
          <cell r="C1145">
            <v>30036</v>
          </cell>
          <cell r="D1145">
            <v>28596</v>
          </cell>
          <cell r="E1145">
            <v>30960</v>
          </cell>
          <cell r="F1145">
            <v>36960</v>
          </cell>
          <cell r="G1145">
            <v>67560</v>
          </cell>
          <cell r="AF1145">
            <v>21288</v>
          </cell>
          <cell r="AG1145">
            <v>22512</v>
          </cell>
          <cell r="AH1145">
            <v>25536</v>
          </cell>
          <cell r="AI1145">
            <v>28596</v>
          </cell>
        </row>
        <row r="1146">
          <cell r="C1146">
            <v>30036</v>
          </cell>
          <cell r="D1146">
            <v>28596</v>
          </cell>
          <cell r="E1146">
            <v>30960</v>
          </cell>
          <cell r="F1146">
            <v>36960</v>
          </cell>
          <cell r="G1146">
            <v>67560</v>
          </cell>
          <cell r="AF1146">
            <v>21288</v>
          </cell>
          <cell r="AG1146">
            <v>22512</v>
          </cell>
          <cell r="AH1146">
            <v>25536</v>
          </cell>
          <cell r="AI1146">
            <v>28596</v>
          </cell>
        </row>
        <row r="1147">
          <cell r="C1147">
            <v>30036</v>
          </cell>
          <cell r="D1147">
            <v>28596</v>
          </cell>
          <cell r="E1147">
            <v>30960</v>
          </cell>
          <cell r="F1147">
            <v>36960</v>
          </cell>
          <cell r="G1147">
            <v>67560</v>
          </cell>
          <cell r="AF1147">
            <v>21288</v>
          </cell>
          <cell r="AG1147">
            <v>22512</v>
          </cell>
          <cell r="AH1147">
            <v>25536</v>
          </cell>
          <cell r="AI1147">
            <v>28596</v>
          </cell>
        </row>
        <row r="1148">
          <cell r="G1148">
            <v>72960</v>
          </cell>
        </row>
        <row r="1149">
          <cell r="G1149">
            <v>72960</v>
          </cell>
        </row>
        <row r="1150">
          <cell r="G1150">
            <v>72960</v>
          </cell>
        </row>
        <row r="1151">
          <cell r="F1151">
            <v>36960</v>
          </cell>
          <cell r="G1151">
            <v>72960</v>
          </cell>
        </row>
        <row r="1243">
          <cell r="B1243">
            <v>14400</v>
          </cell>
          <cell r="C1243">
            <v>14400</v>
          </cell>
          <cell r="H1243">
            <v>14400</v>
          </cell>
          <cell r="I1243">
            <v>14400</v>
          </cell>
          <cell r="J1243">
            <v>14400</v>
          </cell>
          <cell r="K1243">
            <v>14400</v>
          </cell>
          <cell r="L1243">
            <v>14400</v>
          </cell>
          <cell r="M1243">
            <v>14400</v>
          </cell>
        </row>
        <row r="1244">
          <cell r="B1244">
            <v>14400</v>
          </cell>
          <cell r="C1244">
            <v>14400</v>
          </cell>
          <cell r="H1244">
            <v>14400</v>
          </cell>
          <cell r="I1244">
            <v>14400</v>
          </cell>
          <cell r="J1244">
            <v>14400</v>
          </cell>
          <cell r="K1244">
            <v>14400</v>
          </cell>
          <cell r="L1244">
            <v>14400</v>
          </cell>
          <cell r="M1244">
            <v>14400</v>
          </cell>
        </row>
        <row r="1245">
          <cell r="B1245">
            <v>14400</v>
          </cell>
          <cell r="C1245">
            <v>14400</v>
          </cell>
          <cell r="H1245">
            <v>14400</v>
          </cell>
          <cell r="I1245">
            <v>14400</v>
          </cell>
          <cell r="J1245">
            <v>14400</v>
          </cell>
          <cell r="K1245">
            <v>14400</v>
          </cell>
          <cell r="L1245">
            <v>14400</v>
          </cell>
          <cell r="M1245">
            <v>14400</v>
          </cell>
        </row>
        <row r="1246">
          <cell r="B1246">
            <v>14400</v>
          </cell>
          <cell r="C1246">
            <v>14400</v>
          </cell>
          <cell r="H1246">
            <v>14400</v>
          </cell>
          <cell r="I1246">
            <v>14400</v>
          </cell>
          <cell r="J1246">
            <v>14400</v>
          </cell>
          <cell r="K1246">
            <v>14400</v>
          </cell>
          <cell r="L1246">
            <v>14400</v>
          </cell>
          <cell r="M1246">
            <v>14400</v>
          </cell>
        </row>
        <row r="1247">
          <cell r="B1247">
            <v>14400</v>
          </cell>
          <cell r="C1247">
            <v>14400</v>
          </cell>
          <cell r="H1247">
            <v>14400</v>
          </cell>
          <cell r="I1247">
            <v>14400</v>
          </cell>
          <cell r="J1247">
            <v>14400</v>
          </cell>
          <cell r="K1247">
            <v>14400</v>
          </cell>
          <cell r="L1247">
            <v>14400</v>
          </cell>
          <cell r="M1247">
            <v>14400</v>
          </cell>
        </row>
        <row r="1248">
          <cell r="B1248">
            <v>14400</v>
          </cell>
          <cell r="C1248">
            <v>14400</v>
          </cell>
          <cell r="H1248">
            <v>14400</v>
          </cell>
          <cell r="I1248">
            <v>14400</v>
          </cell>
          <cell r="J1248">
            <v>14400</v>
          </cell>
          <cell r="K1248">
            <v>14400</v>
          </cell>
          <cell r="L1248">
            <v>14400</v>
          </cell>
          <cell r="M1248">
            <v>14400</v>
          </cell>
        </row>
        <row r="1249">
          <cell r="B1249">
            <v>14400</v>
          </cell>
          <cell r="C1249">
            <v>14400</v>
          </cell>
          <cell r="H1249">
            <v>14400</v>
          </cell>
          <cell r="I1249">
            <v>14400</v>
          </cell>
          <cell r="J1249">
            <v>14400</v>
          </cell>
          <cell r="K1249">
            <v>14400</v>
          </cell>
          <cell r="L1249">
            <v>14400</v>
          </cell>
          <cell r="M1249">
            <v>14400</v>
          </cell>
        </row>
        <row r="1250">
          <cell r="B1250">
            <v>14400</v>
          </cell>
          <cell r="C1250">
            <v>14400</v>
          </cell>
          <cell r="H1250">
            <v>14400</v>
          </cell>
          <cell r="I1250">
            <v>14400</v>
          </cell>
          <cell r="J1250">
            <v>14400</v>
          </cell>
          <cell r="K1250">
            <v>14400</v>
          </cell>
          <cell r="L1250">
            <v>14400</v>
          </cell>
          <cell r="M1250">
            <v>14400</v>
          </cell>
        </row>
        <row r="1251">
          <cell r="B1251">
            <v>14400</v>
          </cell>
          <cell r="C1251">
            <v>14400</v>
          </cell>
          <cell r="H1251">
            <v>14400</v>
          </cell>
          <cell r="I1251">
            <v>14400</v>
          </cell>
          <cell r="J1251">
            <v>14400</v>
          </cell>
          <cell r="K1251">
            <v>14400</v>
          </cell>
          <cell r="L1251">
            <v>14400</v>
          </cell>
          <cell r="M1251">
            <v>14400</v>
          </cell>
        </row>
        <row r="1252">
          <cell r="B1252">
            <v>14400</v>
          </cell>
          <cell r="C1252">
            <v>14400</v>
          </cell>
          <cell r="H1252">
            <v>14400</v>
          </cell>
          <cell r="I1252">
            <v>14400</v>
          </cell>
          <cell r="J1252">
            <v>14400</v>
          </cell>
          <cell r="K1252">
            <v>14400</v>
          </cell>
          <cell r="L1252">
            <v>14400</v>
          </cell>
          <cell r="M1252">
            <v>14400</v>
          </cell>
        </row>
        <row r="1253">
          <cell r="B1253">
            <v>14400</v>
          </cell>
          <cell r="C1253">
            <v>14400</v>
          </cell>
          <cell r="H1253">
            <v>14400</v>
          </cell>
          <cell r="I1253">
            <v>14400</v>
          </cell>
          <cell r="J1253">
            <v>14400</v>
          </cell>
          <cell r="K1253">
            <v>14400</v>
          </cell>
          <cell r="L1253">
            <v>14400</v>
          </cell>
          <cell r="M1253">
            <v>14400</v>
          </cell>
        </row>
        <row r="1254">
          <cell r="B1254">
            <v>14400</v>
          </cell>
          <cell r="C1254">
            <v>14400</v>
          </cell>
          <cell r="H1254">
            <v>14400</v>
          </cell>
          <cell r="I1254">
            <v>14400</v>
          </cell>
          <cell r="J1254">
            <v>14400</v>
          </cell>
          <cell r="K1254">
            <v>14400</v>
          </cell>
          <cell r="L1254">
            <v>14400</v>
          </cell>
          <cell r="M1254">
            <v>14400</v>
          </cell>
        </row>
        <row r="1255">
          <cell r="B1255">
            <v>14400</v>
          </cell>
          <cell r="C1255">
            <v>14400</v>
          </cell>
          <cell r="H1255">
            <v>14400</v>
          </cell>
          <cell r="I1255">
            <v>14400</v>
          </cell>
          <cell r="J1255">
            <v>14400</v>
          </cell>
          <cell r="K1255">
            <v>14400</v>
          </cell>
          <cell r="L1255">
            <v>14400</v>
          </cell>
          <cell r="M1255">
            <v>14400</v>
          </cell>
        </row>
        <row r="1256">
          <cell r="B1256">
            <v>14400</v>
          </cell>
          <cell r="C1256">
            <v>14400</v>
          </cell>
          <cell r="H1256">
            <v>14400</v>
          </cell>
          <cell r="I1256">
            <v>14400</v>
          </cell>
          <cell r="J1256">
            <v>14400</v>
          </cell>
          <cell r="K1256">
            <v>14400</v>
          </cell>
          <cell r="L1256">
            <v>14400</v>
          </cell>
          <cell r="M1256">
            <v>14400</v>
          </cell>
        </row>
        <row r="1264">
          <cell r="B1264">
            <v>16800</v>
          </cell>
          <cell r="C1264">
            <v>16800</v>
          </cell>
          <cell r="H1264">
            <v>16800</v>
          </cell>
          <cell r="I1264">
            <v>16800</v>
          </cell>
          <cell r="J1264">
            <v>16800</v>
          </cell>
          <cell r="K1264">
            <v>16800</v>
          </cell>
          <cell r="L1264">
            <v>16800</v>
          </cell>
          <cell r="M1264">
            <v>16800</v>
          </cell>
        </row>
        <row r="1265">
          <cell r="B1265">
            <v>16800</v>
          </cell>
          <cell r="C1265">
            <v>16800</v>
          </cell>
          <cell r="H1265">
            <v>16800</v>
          </cell>
          <cell r="I1265">
            <v>16800</v>
          </cell>
          <cell r="J1265">
            <v>16800</v>
          </cell>
          <cell r="K1265">
            <v>16800</v>
          </cell>
          <cell r="L1265">
            <v>16800</v>
          </cell>
          <cell r="M1265">
            <v>16800</v>
          </cell>
        </row>
        <row r="1266">
          <cell r="B1266">
            <v>16800</v>
          </cell>
          <cell r="C1266">
            <v>16800</v>
          </cell>
          <cell r="H1266">
            <v>16800</v>
          </cell>
          <cell r="I1266">
            <v>16800</v>
          </cell>
          <cell r="J1266">
            <v>16800</v>
          </cell>
          <cell r="K1266">
            <v>16800</v>
          </cell>
          <cell r="L1266">
            <v>16800</v>
          </cell>
          <cell r="M1266">
            <v>16800</v>
          </cell>
        </row>
        <row r="1267">
          <cell r="B1267">
            <v>16800</v>
          </cell>
          <cell r="C1267">
            <v>16800</v>
          </cell>
          <cell r="H1267">
            <v>16800</v>
          </cell>
          <cell r="I1267">
            <v>16800</v>
          </cell>
          <cell r="J1267">
            <v>16800</v>
          </cell>
          <cell r="K1267">
            <v>16800</v>
          </cell>
          <cell r="L1267">
            <v>16800</v>
          </cell>
          <cell r="M1267">
            <v>16800</v>
          </cell>
        </row>
        <row r="1268">
          <cell r="B1268">
            <v>16800</v>
          </cell>
          <cell r="C1268">
            <v>16800</v>
          </cell>
          <cell r="H1268">
            <v>16800</v>
          </cell>
          <cell r="I1268">
            <v>16800</v>
          </cell>
          <cell r="J1268">
            <v>16800</v>
          </cell>
          <cell r="K1268">
            <v>16800</v>
          </cell>
          <cell r="L1268">
            <v>16800</v>
          </cell>
          <cell r="M1268">
            <v>16800</v>
          </cell>
        </row>
        <row r="1269">
          <cell r="B1269">
            <v>16800</v>
          </cell>
          <cell r="C1269">
            <v>16800</v>
          </cell>
          <cell r="H1269">
            <v>16800</v>
          </cell>
          <cell r="I1269">
            <v>16800</v>
          </cell>
          <cell r="J1269">
            <v>16800</v>
          </cell>
          <cell r="K1269">
            <v>16800</v>
          </cell>
          <cell r="L1269">
            <v>16800</v>
          </cell>
          <cell r="M1269">
            <v>16800</v>
          </cell>
        </row>
        <row r="1270">
          <cell r="B1270">
            <v>16800</v>
          </cell>
          <cell r="C1270">
            <v>16800</v>
          </cell>
          <cell r="H1270">
            <v>16800</v>
          </cell>
          <cell r="I1270">
            <v>16800</v>
          </cell>
          <cell r="J1270">
            <v>16800</v>
          </cell>
          <cell r="K1270">
            <v>16800</v>
          </cell>
          <cell r="L1270">
            <v>16800</v>
          </cell>
          <cell r="M1270">
            <v>16800</v>
          </cell>
        </row>
        <row r="1271">
          <cell r="B1271">
            <v>16800</v>
          </cell>
          <cell r="C1271">
            <v>16800</v>
          </cell>
          <cell r="H1271">
            <v>16800</v>
          </cell>
          <cell r="I1271">
            <v>16800</v>
          </cell>
          <cell r="J1271">
            <v>16800</v>
          </cell>
          <cell r="K1271">
            <v>16800</v>
          </cell>
          <cell r="L1271">
            <v>16800</v>
          </cell>
          <cell r="M1271">
            <v>16800</v>
          </cell>
        </row>
        <row r="1272">
          <cell r="B1272">
            <v>16800</v>
          </cell>
          <cell r="C1272">
            <v>16800</v>
          </cell>
          <cell r="H1272">
            <v>16800</v>
          </cell>
          <cell r="I1272">
            <v>16800</v>
          </cell>
          <cell r="J1272">
            <v>16800</v>
          </cell>
          <cell r="K1272">
            <v>16800</v>
          </cell>
          <cell r="L1272">
            <v>16800</v>
          </cell>
          <cell r="M1272">
            <v>16800</v>
          </cell>
        </row>
        <row r="1273">
          <cell r="B1273">
            <v>16800</v>
          </cell>
          <cell r="C1273">
            <v>16800</v>
          </cell>
          <cell r="H1273">
            <v>16800</v>
          </cell>
          <cell r="I1273">
            <v>16800</v>
          </cell>
          <cell r="J1273">
            <v>16800</v>
          </cell>
          <cell r="K1273">
            <v>16800</v>
          </cell>
          <cell r="L1273">
            <v>16800</v>
          </cell>
          <cell r="M1273">
            <v>16800</v>
          </cell>
        </row>
        <row r="1274">
          <cell r="B1274">
            <v>16800</v>
          </cell>
          <cell r="C1274">
            <v>16800</v>
          </cell>
          <cell r="H1274">
            <v>16800</v>
          </cell>
          <cell r="I1274">
            <v>16800</v>
          </cell>
          <cell r="J1274">
            <v>16800</v>
          </cell>
          <cell r="K1274">
            <v>16800</v>
          </cell>
          <cell r="L1274">
            <v>16800</v>
          </cell>
          <cell r="M1274">
            <v>16800</v>
          </cell>
        </row>
        <row r="1275">
          <cell r="B1275">
            <v>16800</v>
          </cell>
          <cell r="C1275">
            <v>16800</v>
          </cell>
          <cell r="H1275">
            <v>16800</v>
          </cell>
          <cell r="I1275">
            <v>16800</v>
          </cell>
          <cell r="J1275">
            <v>16800</v>
          </cell>
          <cell r="K1275">
            <v>16800</v>
          </cell>
          <cell r="L1275">
            <v>16800</v>
          </cell>
          <cell r="M1275">
            <v>16800</v>
          </cell>
        </row>
        <row r="1276">
          <cell r="B1276">
            <v>16800</v>
          </cell>
          <cell r="C1276">
            <v>16800</v>
          </cell>
          <cell r="H1276">
            <v>16800</v>
          </cell>
          <cell r="I1276">
            <v>16800</v>
          </cell>
          <cell r="J1276">
            <v>16800</v>
          </cell>
          <cell r="K1276">
            <v>16800</v>
          </cell>
          <cell r="L1276">
            <v>16800</v>
          </cell>
          <cell r="M1276">
            <v>16800</v>
          </cell>
        </row>
        <row r="1277">
          <cell r="B1277">
            <v>16800</v>
          </cell>
          <cell r="C1277">
            <v>16800</v>
          </cell>
          <cell r="H1277">
            <v>16800</v>
          </cell>
          <cell r="I1277">
            <v>16800</v>
          </cell>
          <cell r="J1277">
            <v>16800</v>
          </cell>
          <cell r="K1277">
            <v>16800</v>
          </cell>
          <cell r="L1277">
            <v>16800</v>
          </cell>
          <cell r="M1277">
            <v>16800</v>
          </cell>
        </row>
        <row r="1285">
          <cell r="B1285">
            <v>19200</v>
          </cell>
          <cell r="C1285">
            <v>19200</v>
          </cell>
          <cell r="H1285">
            <v>19200</v>
          </cell>
          <cell r="I1285">
            <v>19200</v>
          </cell>
          <cell r="J1285">
            <v>19200</v>
          </cell>
          <cell r="K1285">
            <v>19200</v>
          </cell>
          <cell r="L1285">
            <v>19200</v>
          </cell>
          <cell r="M1285">
            <v>19200</v>
          </cell>
        </row>
        <row r="1286">
          <cell r="B1286">
            <v>19200</v>
          </cell>
          <cell r="C1286">
            <v>19200</v>
          </cell>
          <cell r="H1286">
            <v>19200</v>
          </cell>
          <cell r="I1286">
            <v>19200</v>
          </cell>
          <cell r="J1286">
            <v>19200</v>
          </cell>
          <cell r="K1286">
            <v>19200</v>
          </cell>
          <cell r="L1286">
            <v>19200</v>
          </cell>
          <cell r="M1286">
            <v>19200</v>
          </cell>
        </row>
        <row r="1287">
          <cell r="B1287">
            <v>19200</v>
          </cell>
          <cell r="C1287">
            <v>19200</v>
          </cell>
          <cell r="H1287">
            <v>19200</v>
          </cell>
          <cell r="I1287">
            <v>19200</v>
          </cell>
          <cell r="J1287">
            <v>19200</v>
          </cell>
          <cell r="K1287">
            <v>19200</v>
          </cell>
          <cell r="L1287">
            <v>19200</v>
          </cell>
          <cell r="M1287">
            <v>19200</v>
          </cell>
        </row>
        <row r="1288">
          <cell r="B1288">
            <v>19200</v>
          </cell>
          <cell r="C1288">
            <v>19200</v>
          </cell>
          <cell r="H1288">
            <v>19200</v>
          </cell>
          <cell r="I1288">
            <v>19200</v>
          </cell>
          <cell r="J1288">
            <v>19200</v>
          </cell>
          <cell r="K1288">
            <v>19200</v>
          </cell>
          <cell r="L1288">
            <v>19200</v>
          </cell>
          <cell r="M1288">
            <v>19200</v>
          </cell>
        </row>
        <row r="1289">
          <cell r="B1289">
            <v>19200</v>
          </cell>
          <cell r="C1289">
            <v>19200</v>
          </cell>
          <cell r="H1289">
            <v>19200</v>
          </cell>
          <cell r="I1289">
            <v>19200</v>
          </cell>
          <cell r="J1289">
            <v>19200</v>
          </cell>
          <cell r="K1289">
            <v>19200</v>
          </cell>
          <cell r="L1289">
            <v>19200</v>
          </cell>
          <cell r="M1289">
            <v>19200</v>
          </cell>
        </row>
        <row r="1290">
          <cell r="B1290">
            <v>19200</v>
          </cell>
          <cell r="C1290">
            <v>19200</v>
          </cell>
          <cell r="H1290">
            <v>19200</v>
          </cell>
          <cell r="I1290">
            <v>19200</v>
          </cell>
          <cell r="J1290">
            <v>19200</v>
          </cell>
          <cell r="K1290">
            <v>19200</v>
          </cell>
          <cell r="L1290">
            <v>19200</v>
          </cell>
          <cell r="M1290">
            <v>19200</v>
          </cell>
        </row>
        <row r="1291">
          <cell r="B1291">
            <v>19200</v>
          </cell>
          <cell r="C1291">
            <v>19200</v>
          </cell>
          <cell r="H1291">
            <v>19200</v>
          </cell>
          <cell r="I1291">
            <v>19200</v>
          </cell>
          <cell r="J1291">
            <v>19200</v>
          </cell>
          <cell r="K1291">
            <v>19200</v>
          </cell>
          <cell r="L1291">
            <v>19200</v>
          </cell>
          <cell r="M1291">
            <v>19200</v>
          </cell>
        </row>
        <row r="1292">
          <cell r="B1292">
            <v>19200</v>
          </cell>
          <cell r="C1292">
            <v>19200</v>
          </cell>
          <cell r="H1292">
            <v>19200</v>
          </cell>
          <cell r="I1292">
            <v>19200</v>
          </cell>
          <cell r="J1292">
            <v>19200</v>
          </cell>
          <cell r="K1292">
            <v>19200</v>
          </cell>
          <cell r="L1292">
            <v>19200</v>
          </cell>
          <cell r="M1292">
            <v>19200</v>
          </cell>
        </row>
        <row r="1293">
          <cell r="B1293">
            <v>19200</v>
          </cell>
          <cell r="C1293">
            <v>19200</v>
          </cell>
          <cell r="H1293">
            <v>19200</v>
          </cell>
          <cell r="I1293">
            <v>19200</v>
          </cell>
          <cell r="J1293">
            <v>19200</v>
          </cell>
          <cell r="K1293">
            <v>19200</v>
          </cell>
          <cell r="L1293">
            <v>19200</v>
          </cell>
          <cell r="M1293">
            <v>19200</v>
          </cell>
        </row>
        <row r="1294">
          <cell r="B1294">
            <v>19200</v>
          </cell>
          <cell r="C1294">
            <v>19200</v>
          </cell>
          <cell r="H1294">
            <v>19200</v>
          </cell>
          <cell r="I1294">
            <v>19200</v>
          </cell>
          <cell r="J1294">
            <v>19200</v>
          </cell>
          <cell r="K1294">
            <v>19200</v>
          </cell>
          <cell r="L1294">
            <v>19200</v>
          </cell>
          <cell r="M1294">
            <v>19200</v>
          </cell>
        </row>
        <row r="1295">
          <cell r="B1295">
            <v>19200</v>
          </cell>
          <cell r="C1295">
            <v>19200</v>
          </cell>
          <cell r="H1295">
            <v>19200</v>
          </cell>
          <cell r="I1295">
            <v>19200</v>
          </cell>
          <cell r="J1295">
            <v>19200</v>
          </cell>
          <cell r="K1295">
            <v>19200</v>
          </cell>
          <cell r="L1295">
            <v>19200</v>
          </cell>
          <cell r="M1295">
            <v>19200</v>
          </cell>
        </row>
        <row r="1296">
          <cell r="B1296">
            <v>19200</v>
          </cell>
          <cell r="C1296">
            <v>19200</v>
          </cell>
          <cell r="H1296">
            <v>19200</v>
          </cell>
          <cell r="I1296">
            <v>19200</v>
          </cell>
          <cell r="J1296">
            <v>19200</v>
          </cell>
          <cell r="K1296">
            <v>19200</v>
          </cell>
          <cell r="L1296">
            <v>19200</v>
          </cell>
          <cell r="M1296">
            <v>19200</v>
          </cell>
        </row>
        <row r="1297">
          <cell r="B1297">
            <v>19200</v>
          </cell>
          <cell r="C1297">
            <v>19200</v>
          </cell>
          <cell r="H1297">
            <v>19200</v>
          </cell>
          <cell r="I1297">
            <v>19200</v>
          </cell>
          <cell r="J1297">
            <v>19200</v>
          </cell>
          <cell r="K1297">
            <v>19200</v>
          </cell>
          <cell r="L1297">
            <v>19200</v>
          </cell>
          <cell r="M1297">
            <v>19200</v>
          </cell>
        </row>
        <row r="1298">
          <cell r="B1298">
            <v>19200</v>
          </cell>
          <cell r="C1298">
            <v>19200</v>
          </cell>
          <cell r="H1298">
            <v>19200</v>
          </cell>
          <cell r="I1298">
            <v>19200</v>
          </cell>
          <cell r="J1298">
            <v>19200</v>
          </cell>
          <cell r="K1298">
            <v>19200</v>
          </cell>
          <cell r="L1298">
            <v>19200</v>
          </cell>
          <cell r="M1298">
            <v>19200</v>
          </cell>
        </row>
      </sheetData>
      <sheetData sheetId="12" refreshError="1"/>
      <sheetData sheetId="13" refreshError="1"/>
      <sheetData sheetId="14" refreshError="1"/>
      <sheetData sheetId="15">
        <row r="8">
          <cell r="E8" t="str">
            <v>JE 18200</v>
          </cell>
          <cell r="F8" t="str">
            <v>STAIR LAHOUCINE</v>
          </cell>
          <cell r="G8" t="str">
            <v>GENERALE</v>
          </cell>
          <cell r="H8">
            <v>64299.520000000004</v>
          </cell>
          <cell r="I8">
            <v>3798.4500000000003</v>
          </cell>
          <cell r="J8">
            <v>5689.15</v>
          </cell>
          <cell r="K8">
            <v>0</v>
          </cell>
          <cell r="L8">
            <v>0</v>
          </cell>
          <cell r="M8">
            <v>0</v>
          </cell>
          <cell r="N8">
            <v>1356.0099999999998</v>
          </cell>
          <cell r="O8">
            <v>440.31999999999994</v>
          </cell>
          <cell r="P8">
            <v>7.8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682232</v>
          </cell>
        </row>
        <row r="9">
          <cell r="E9">
            <v>0</v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</row>
        <row r="10">
          <cell r="E10">
            <v>0</v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</row>
        <row r="11">
          <cell r="E11">
            <v>0</v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</row>
        <row r="12">
          <cell r="E12">
            <v>0</v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</row>
        <row r="13">
          <cell r="E13">
            <v>0</v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</row>
        <row r="14">
          <cell r="E14">
            <v>0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</row>
        <row r="15">
          <cell r="E15">
            <v>0</v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</row>
        <row r="16">
          <cell r="E16">
            <v>0</v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</row>
        <row r="17">
          <cell r="E17">
            <v>0</v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</row>
        <row r="18">
          <cell r="E18">
            <v>0</v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</row>
        <row r="19">
          <cell r="E19">
            <v>0</v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</row>
        <row r="20">
          <cell r="E20">
            <v>0</v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</row>
        <row r="21">
          <cell r="E21">
            <v>0</v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</row>
        <row r="22">
          <cell r="E22">
            <v>0</v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</row>
        <row r="23">
          <cell r="E23">
            <v>0</v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</row>
        <row r="24">
          <cell r="E24">
            <v>0</v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</row>
        <row r="25">
          <cell r="E25">
            <v>0</v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</row>
        <row r="26">
          <cell r="E26">
            <v>0</v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</row>
        <row r="27">
          <cell r="E27">
            <v>0</v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</row>
        <row r="28">
          <cell r="E28">
            <v>0</v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</row>
        <row r="29">
          <cell r="E29">
            <v>0</v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</row>
        <row r="30">
          <cell r="E30">
            <v>0</v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</row>
        <row r="31">
          <cell r="E31">
            <v>0</v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</row>
        <row r="32">
          <cell r="E32">
            <v>0</v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</row>
        <row r="33">
          <cell r="E33">
            <v>0</v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</row>
        <row r="34">
          <cell r="E34">
            <v>0</v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</row>
        <row r="35">
          <cell r="E35">
            <v>0</v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</row>
        <row r="36">
          <cell r="E36">
            <v>0</v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</row>
      </sheetData>
      <sheetData sheetId="16">
        <row r="4">
          <cell r="F4">
            <v>6</v>
          </cell>
          <cell r="G4">
            <v>6</v>
          </cell>
          <cell r="H4">
            <v>6</v>
          </cell>
          <cell r="I4">
            <v>6</v>
          </cell>
          <cell r="J4">
            <v>6</v>
          </cell>
          <cell r="K4">
            <v>6</v>
          </cell>
          <cell r="L4">
            <v>6</v>
          </cell>
          <cell r="M4">
            <v>7</v>
          </cell>
          <cell r="N4">
            <v>7</v>
          </cell>
          <cell r="O4">
            <v>7</v>
          </cell>
          <cell r="P4">
            <v>7</v>
          </cell>
          <cell r="Q4">
            <v>8</v>
          </cell>
          <cell r="R4">
            <v>8</v>
          </cell>
          <cell r="S4">
            <v>8</v>
          </cell>
          <cell r="T4">
            <v>8</v>
          </cell>
          <cell r="U4">
            <v>8</v>
          </cell>
          <cell r="V4">
            <v>9</v>
          </cell>
          <cell r="W4">
            <v>9</v>
          </cell>
          <cell r="X4">
            <v>9</v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</row>
        <row r="6">
          <cell r="F6">
            <v>37741</v>
          </cell>
          <cell r="G6">
            <v>37802</v>
          </cell>
          <cell r="H6">
            <v>37986</v>
          </cell>
          <cell r="I6">
            <v>38138</v>
          </cell>
          <cell r="J6">
            <v>38168</v>
          </cell>
          <cell r="K6">
            <v>38291</v>
          </cell>
          <cell r="L6">
            <v>38352</v>
          </cell>
          <cell r="M6">
            <v>38581</v>
          </cell>
          <cell r="N6">
            <v>38717</v>
          </cell>
          <cell r="O6">
            <v>39082</v>
          </cell>
          <cell r="P6">
            <v>39447</v>
          </cell>
          <cell r="Q6">
            <v>39629</v>
          </cell>
          <cell r="R6">
            <v>39813</v>
          </cell>
          <cell r="S6">
            <v>39994</v>
          </cell>
          <cell r="T6">
            <v>40178</v>
          </cell>
          <cell r="U6">
            <v>40543</v>
          </cell>
          <cell r="V6">
            <v>40663</v>
          </cell>
          <cell r="W6">
            <v>40908</v>
          </cell>
          <cell r="X6">
            <v>41639</v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</row>
        <row r="9">
          <cell r="F9">
            <v>327.36</v>
          </cell>
          <cell r="G9">
            <v>40.92</v>
          </cell>
          <cell r="H9">
            <v>143.76</v>
          </cell>
          <cell r="I9">
            <v>77.8</v>
          </cell>
          <cell r="J9">
            <v>20.010000000000002</v>
          </cell>
          <cell r="K9">
            <v>141.24</v>
          </cell>
          <cell r="L9">
            <v>62.78</v>
          </cell>
          <cell r="M9">
            <v>276.79000000000002</v>
          </cell>
          <cell r="N9">
            <v>162.16999999999999</v>
          </cell>
          <cell r="O9">
            <v>487.56</v>
          </cell>
          <cell r="P9">
            <v>487.56</v>
          </cell>
          <cell r="Q9">
            <v>246.66</v>
          </cell>
          <cell r="R9">
            <v>349.86</v>
          </cell>
          <cell r="S9">
            <v>248.46</v>
          </cell>
          <cell r="T9">
            <v>351.06</v>
          </cell>
          <cell r="U9">
            <v>496.92</v>
          </cell>
          <cell r="V9">
            <v>191.76</v>
          </cell>
          <cell r="W9">
            <v>428.32</v>
          </cell>
          <cell r="X9">
            <v>1148.1600000000001</v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BE9">
            <v>1</v>
          </cell>
          <cell r="BF9">
            <v>2</v>
          </cell>
          <cell r="BG9">
            <v>3</v>
          </cell>
          <cell r="BH9">
            <v>4</v>
          </cell>
          <cell r="BI9">
            <v>5</v>
          </cell>
          <cell r="BJ9">
            <v>6</v>
          </cell>
          <cell r="BK9">
            <v>7</v>
          </cell>
          <cell r="BL9">
            <v>8</v>
          </cell>
          <cell r="BM9">
            <v>9</v>
          </cell>
          <cell r="BN9">
            <v>10</v>
          </cell>
          <cell r="BO9">
            <v>11</v>
          </cell>
          <cell r="BP9">
            <v>12</v>
          </cell>
          <cell r="BQ9">
            <v>13</v>
          </cell>
          <cell r="BR9" t="str">
            <v>exp</v>
          </cell>
        </row>
        <row r="10">
          <cell r="AP10" t="str">
            <v>JE 18200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813.86999999999989</v>
          </cell>
          <cell r="AW10">
            <v>1414.08</v>
          </cell>
          <cell r="AX10">
            <v>1692.96</v>
          </cell>
          <cell r="AY10">
            <v>1768.24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37257</v>
          </cell>
          <cell r="BK10">
            <v>38353</v>
          </cell>
          <cell r="BL10">
            <v>39448</v>
          </cell>
          <cell r="BM10">
            <v>40544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</row>
        <row r="11"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</row>
        <row r="12"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</row>
        <row r="13"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</row>
        <row r="14"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</row>
        <row r="15"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</row>
        <row r="16"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</row>
        <row r="17"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</row>
        <row r="19"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</row>
        <row r="20"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</row>
        <row r="21"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</row>
        <row r="22"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</row>
        <row r="23"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</row>
        <row r="24"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</row>
        <row r="25"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</row>
        <row r="26"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</row>
        <row r="27"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</row>
        <row r="28"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</row>
        <row r="29"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</row>
        <row r="30"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</row>
        <row r="31"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</row>
        <row r="32"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</row>
        <row r="33"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</row>
        <row r="34"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</row>
        <row r="35"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</row>
        <row r="36"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</row>
        <row r="37"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</row>
        <row r="38"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</row>
        <row r="65"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</row>
        <row r="67"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</row>
        <row r="70"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</row>
        <row r="128"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</row>
        <row r="130"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</row>
        <row r="133"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</row>
        <row r="189"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</row>
        <row r="191"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</row>
        <row r="194"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</row>
        <row r="250"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</row>
        <row r="252"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</row>
        <row r="255"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</row>
        <row r="311"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</row>
        <row r="313"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</row>
        <row r="316"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</row>
        <row r="373"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</row>
        <row r="375"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</row>
        <row r="378"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</row>
        <row r="433"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</row>
        <row r="435"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</row>
        <row r="438"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</row>
        <row r="494"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</row>
        <row r="496"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</row>
        <row r="499"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</row>
        <row r="555"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</row>
        <row r="557"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</row>
        <row r="560"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</row>
        <row r="616"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</row>
        <row r="618"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</row>
        <row r="621"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</row>
        <row r="677"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</row>
        <row r="679"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</row>
        <row r="682"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</row>
        <row r="738"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</row>
        <row r="740"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</row>
        <row r="743"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</row>
        <row r="799"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</row>
        <row r="801"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</row>
        <row r="804"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</row>
        <row r="860"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</row>
        <row r="862"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</row>
        <row r="865"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</row>
        <row r="922"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</row>
        <row r="924"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</row>
        <row r="984"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 t="str">
            <v/>
          </cell>
          <cell r="AB984" t="str">
            <v/>
          </cell>
          <cell r="AC984" t="str">
            <v/>
          </cell>
          <cell r="AD984" t="str">
            <v/>
          </cell>
        </row>
        <row r="986"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</row>
        <row r="989"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</row>
        <row r="1045"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</row>
        <row r="1047"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</row>
        <row r="1050"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</row>
        <row r="1106"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</row>
        <row r="1111"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</row>
        <row r="1167">
          <cell r="F1167" t="str">
            <v/>
          </cell>
        </row>
        <row r="1169"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</row>
        <row r="1172"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 t="str">
            <v/>
          </cell>
          <cell r="AB1172" t="str">
            <v/>
          </cell>
          <cell r="AC1172" t="str">
            <v/>
          </cell>
          <cell r="AD1172" t="str">
            <v/>
          </cell>
        </row>
        <row r="1228"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</row>
        <row r="1230"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</row>
        <row r="1233"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</row>
        <row r="1289"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</row>
        <row r="1291"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</row>
        <row r="1294"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</row>
        <row r="1350"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</row>
        <row r="1352"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</row>
        <row r="1355"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</row>
        <row r="1411"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</row>
        <row r="1413"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</row>
        <row r="1416"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</row>
        <row r="1472"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</row>
        <row r="1474"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</row>
        <row r="1477"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  <cell r="Z1477" t="str">
            <v/>
          </cell>
          <cell r="AA1477" t="str">
            <v/>
          </cell>
          <cell r="AB1477" t="str">
            <v/>
          </cell>
          <cell r="AC1477" t="str">
            <v/>
          </cell>
          <cell r="AD1477" t="str">
            <v/>
          </cell>
        </row>
        <row r="1533"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</row>
        <row r="1535"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</row>
        <row r="1538"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</row>
        <row r="1594"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</row>
        <row r="1596"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</row>
        <row r="1599"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</row>
        <row r="1655"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</row>
        <row r="1657"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</row>
        <row r="1660"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</row>
        <row r="1716"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</row>
        <row r="1718"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</row>
        <row r="1721"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</row>
        <row r="1777"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</row>
        <row r="1779"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</row>
        <row r="1782"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</row>
      </sheetData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 A  9"/>
      <sheetName val="Grille"/>
      <sheetName val="Base_G"/>
      <sheetName val="Indemnites"/>
      <sheetName val="Emoluments"/>
      <sheetName val="Total_Engagement"/>
      <sheetName val="Récap"/>
      <sheetName val="Mandatement"/>
      <sheetName val="CP_RCAR"/>
      <sheetName val="CP_CNOPS "/>
      <sheetName val="CP__CMR"/>
      <sheetName val="F_Eng"/>
    </sheetNames>
    <sheetDataSet>
      <sheetData sheetId="0">
        <row r="3">
          <cell r="H3" t="str">
            <v>ADJOINT DE SANTE</v>
          </cell>
        </row>
        <row r="4">
          <cell r="H4" t="str">
            <v xml:space="preserve">ADJOINT DE SANTE DIPLOME D'ETAT </v>
          </cell>
        </row>
        <row r="5">
          <cell r="H5" t="str">
            <v>ADJOINT DE SANTE PRINCIPAL</v>
          </cell>
        </row>
        <row r="6">
          <cell r="H6" t="str">
            <v xml:space="preserve">AGENT D'EXECUTION  </v>
          </cell>
        </row>
        <row r="7">
          <cell r="H7" t="str">
            <v>AGENT D'EXECUTION PRINCIPAL</v>
          </cell>
        </row>
        <row r="8">
          <cell r="H8" t="str">
            <v>ADJOINT TECHNIQUE 1° CATEGORIE</v>
          </cell>
        </row>
        <row r="9">
          <cell r="H9" t="str">
            <v>ADJOINT TECHNIQUE 2° CATEGORIE</v>
          </cell>
        </row>
        <row r="10">
          <cell r="H10" t="str">
            <v>ADJOINT TECHNIQUE 3° CATEGORIE</v>
          </cell>
        </row>
        <row r="11">
          <cell r="H11" t="str">
            <v>ADJOINT TECHNIQUE 4° CATEGORIE</v>
          </cell>
        </row>
        <row r="12">
          <cell r="H12" t="str">
            <v>ADJOINT TECHNIQUE HORS CATEGORIE</v>
          </cell>
        </row>
        <row r="13">
          <cell r="H13" t="str">
            <v>ADJOINT TECHNIQUE HORS CATEGORIE PRINCIPAL</v>
          </cell>
        </row>
        <row r="14">
          <cell r="H14" t="str">
            <v xml:space="preserve">AGENT SERVICE </v>
          </cell>
        </row>
        <row r="15">
          <cell r="H15" t="str">
            <v>AGENT SERVICE PRINCIPAL</v>
          </cell>
        </row>
        <row r="16">
          <cell r="H16" t="str">
            <v>CONDUCTEUR DE TRAVAUX</v>
          </cell>
        </row>
        <row r="17">
          <cell r="H17" t="str">
            <v xml:space="preserve">CONDUCTEUR DE TRAVAUX PRINCIPAL </v>
          </cell>
        </row>
        <row r="18">
          <cell r="H18" t="str">
            <v xml:space="preserve">DESSINATEUR </v>
          </cell>
        </row>
        <row r="19">
          <cell r="H19" t="str">
            <v>MONITEUR</v>
          </cell>
        </row>
        <row r="20">
          <cell r="H20" t="str">
            <v>PROGRAMMEUR</v>
          </cell>
        </row>
        <row r="21">
          <cell r="H21" t="str">
            <v xml:space="preserve">REDACTEUR </v>
          </cell>
        </row>
        <row r="22">
          <cell r="H22" t="str">
            <v xml:space="preserve">REDACTEUR PRINCIPAL </v>
          </cell>
        </row>
        <row r="23">
          <cell r="H23" t="str">
            <v xml:space="preserve">SECRETAIRE  </v>
          </cell>
        </row>
        <row r="24">
          <cell r="H24" t="str">
            <v>SECRETAIRE D'ETAT CIVIL</v>
          </cell>
        </row>
        <row r="25">
          <cell r="H25" t="str">
            <v>SECRETAIRE PRINCIPAL</v>
          </cell>
        </row>
        <row r="26">
          <cell r="H26" t="str">
            <v>SECRETAIRE PRINCIPAL D'ETAT CIVIL</v>
          </cell>
        </row>
      </sheetData>
      <sheetData sheetId="1">
        <row r="4">
          <cell r="AI4">
            <v>0</v>
          </cell>
        </row>
      </sheetData>
      <sheetData sheetId="2">
        <row r="2">
          <cell r="C2" t="str">
            <v>B 393781</v>
          </cell>
        </row>
      </sheetData>
      <sheetData sheetId="3"/>
      <sheetData sheetId="4"/>
      <sheetData sheetId="5">
        <row r="8">
          <cell r="E8" t="str">
            <v>JF 6651</v>
          </cell>
        </row>
      </sheetData>
      <sheetData sheetId="6">
        <row r="9">
          <cell r="BE9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tat_Eng Salaire"/>
      <sheetName val="Divers_Banques"/>
      <sheetName val="Yresorerie"/>
      <sheetName val="TWB_Tan-Tan"/>
      <sheetName val="C_A_Tan-Tan"/>
      <sheetName val="BMCE_Tan-Tan"/>
      <sheetName val="B_P_Tan-Tan"/>
      <sheetName val="BORDEREAU1"/>
      <sheetName val="Indemnites"/>
      <sheetName val="Prin_Base"/>
      <sheetName val="Grille"/>
      <sheetName val="Cal_Base (2)"/>
      <sheetName val="Cal_Base"/>
      <sheetName val="Avis_Credit"/>
      <sheetName val="Avis_CreditOV"/>
      <sheetName val="IGR_FH2_OPP"/>
      <sheetName val="SOREC"/>
      <sheetName val="EQDOM "/>
      <sheetName val="Wafa Salaf"/>
      <sheetName val="Assalaf Chaabi"/>
      <sheetName val="EP_AOS"/>
      <sheetName val="Etat CMR_CS_CP"/>
      <sheetName val="MandatN"/>
      <sheetName val="MandatV_2"/>
      <sheetName val="MandatV_1"/>
      <sheetName val="BV_CMR"/>
      <sheetName val="Cadre_IGR"/>
      <sheetName val="Bor_Avis_IGR"/>
      <sheetName val="2°FACE BORDEREAU"/>
      <sheetName val="CP_RCAR"/>
      <sheetName val="CS_RCAR"/>
      <sheetName val="MGPAP_CCD_SM"/>
      <sheetName val="OMFAM_SM_CAAD"/>
      <sheetName val="CS_AMO_CP"/>
      <sheetName val="AMO_CS_CP"/>
      <sheetName val="AMO_CP"/>
      <sheetName val="Attestation de travail"/>
      <sheetName val="O_V_Banque P"/>
      <sheetName val="OV_OMFAM"/>
      <sheetName val="OV_Crédits"/>
      <sheetName val="OV_AMO"/>
      <sheetName val="OV_Divers"/>
      <sheetName val="O_V_TresP_TWB"/>
      <sheetName val="O_V_CA"/>
      <sheetName val="O_V_BMCE"/>
      <sheetName val="Feuil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>
            <v>41</v>
          </cell>
        </row>
      </sheetData>
      <sheetData sheetId="8"/>
      <sheetData sheetId="9"/>
      <sheetData sheetId="10"/>
      <sheetData sheetId="11">
        <row r="2">
          <cell r="B2" t="str">
            <v>A 476349</v>
          </cell>
          <cell r="C2">
            <v>7</v>
          </cell>
          <cell r="D2">
            <v>0</v>
          </cell>
          <cell r="E2">
            <v>564</v>
          </cell>
          <cell r="F2">
            <v>560.83000000000004</v>
          </cell>
          <cell r="G2">
            <v>814.65</v>
          </cell>
          <cell r="H2">
            <v>0</v>
          </cell>
          <cell r="I2">
            <v>50</v>
          </cell>
          <cell r="J2">
            <v>40</v>
          </cell>
          <cell r="K2">
            <v>203.66</v>
          </cell>
          <cell r="L2">
            <v>0</v>
          </cell>
          <cell r="M2">
            <v>0</v>
          </cell>
          <cell r="N2">
            <v>50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V2">
            <v>6864.1599999999989</v>
          </cell>
          <cell r="Y2">
            <v>34946.880000000005</v>
          </cell>
          <cell r="Z2">
            <v>8736.7199999999993</v>
          </cell>
          <cell r="AA2">
            <v>0</v>
          </cell>
          <cell r="AB2">
            <v>0</v>
          </cell>
          <cell r="AC2">
            <v>0</v>
          </cell>
          <cell r="AD2">
            <v>17400</v>
          </cell>
          <cell r="AE2">
            <v>10596</v>
          </cell>
          <cell r="AF2">
            <v>0</v>
          </cell>
          <cell r="AG2">
            <v>0</v>
          </cell>
          <cell r="AH2">
            <v>31320</v>
          </cell>
          <cell r="AL2">
            <v>0</v>
          </cell>
          <cell r="AM2">
            <v>0</v>
          </cell>
          <cell r="AP2">
            <v>102999.6</v>
          </cell>
          <cell r="AR2">
            <v>102999.6</v>
          </cell>
          <cell r="AS2">
            <v>8583.2999999999993</v>
          </cell>
          <cell r="AT2" t="str">
            <v>Celibataire</v>
          </cell>
        </row>
        <row r="3">
          <cell r="B3" t="str">
            <v>JF 1158</v>
          </cell>
          <cell r="C3">
            <v>8</v>
          </cell>
          <cell r="D3">
            <v>0</v>
          </cell>
          <cell r="E3">
            <v>484</v>
          </cell>
          <cell r="F3">
            <v>481.6</v>
          </cell>
          <cell r="G3">
            <v>777.31</v>
          </cell>
          <cell r="H3">
            <v>0</v>
          </cell>
          <cell r="I3">
            <v>0</v>
          </cell>
          <cell r="J3">
            <v>0</v>
          </cell>
          <cell r="K3">
            <v>194.33</v>
          </cell>
          <cell r="L3">
            <v>46.31</v>
          </cell>
          <cell r="M3">
            <v>15</v>
          </cell>
          <cell r="N3">
            <v>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V3">
            <v>6594.42</v>
          </cell>
          <cell r="Y3">
            <v>30873.280000000002</v>
          </cell>
          <cell r="Z3">
            <v>7718.32</v>
          </cell>
          <cell r="AA3">
            <v>0</v>
          </cell>
          <cell r="AB3">
            <v>0</v>
          </cell>
          <cell r="AC3">
            <v>0</v>
          </cell>
          <cell r="AD3">
            <v>17400</v>
          </cell>
          <cell r="AE3">
            <v>10596</v>
          </cell>
          <cell r="AF3">
            <v>0</v>
          </cell>
          <cell r="AG3">
            <v>0</v>
          </cell>
          <cell r="AH3">
            <v>31320</v>
          </cell>
          <cell r="AL3">
            <v>0</v>
          </cell>
          <cell r="AM3">
            <v>0</v>
          </cell>
          <cell r="AP3">
            <v>97907.6</v>
          </cell>
          <cell r="AR3">
            <v>97907.6</v>
          </cell>
          <cell r="AS3">
            <v>8158.97</v>
          </cell>
          <cell r="AT3" t="str">
            <v>Celibataire</v>
          </cell>
        </row>
        <row r="4">
          <cell r="B4" t="str">
            <v>W 90844</v>
          </cell>
          <cell r="C4">
            <v>10</v>
          </cell>
          <cell r="D4">
            <v>4</v>
          </cell>
          <cell r="E4">
            <v>428</v>
          </cell>
          <cell r="F4">
            <v>511.05</v>
          </cell>
          <cell r="G4">
            <v>861.07</v>
          </cell>
          <cell r="H4">
            <v>0</v>
          </cell>
          <cell r="I4">
            <v>0</v>
          </cell>
          <cell r="J4">
            <v>0</v>
          </cell>
          <cell r="K4">
            <v>215.27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91.67</v>
          </cell>
          <cell r="T4">
            <v>3209</v>
          </cell>
          <cell r="V4">
            <v>4708.87</v>
          </cell>
          <cell r="Y4">
            <v>28021.760000000002</v>
          </cell>
          <cell r="Z4">
            <v>7005.44</v>
          </cell>
          <cell r="AA4">
            <v>7632</v>
          </cell>
          <cell r="AB4">
            <v>0</v>
          </cell>
          <cell r="AC4">
            <v>0</v>
          </cell>
          <cell r="AD4">
            <v>19200</v>
          </cell>
          <cell r="AE4">
            <v>21480</v>
          </cell>
          <cell r="AF4">
            <v>31824</v>
          </cell>
          <cell r="AG4">
            <v>0</v>
          </cell>
          <cell r="AH4">
            <v>0</v>
          </cell>
          <cell r="AL4">
            <v>0</v>
          </cell>
          <cell r="AM4">
            <v>0</v>
          </cell>
          <cell r="AP4">
            <v>115163.2</v>
          </cell>
          <cell r="AR4">
            <v>115163.2</v>
          </cell>
          <cell r="AS4">
            <v>9596.93</v>
          </cell>
          <cell r="AT4" t="str">
            <v>Marié</v>
          </cell>
        </row>
        <row r="5">
          <cell r="B5" t="str">
            <v>B 393781</v>
          </cell>
          <cell r="C5">
            <v>13</v>
          </cell>
          <cell r="D5">
            <v>0</v>
          </cell>
          <cell r="E5">
            <v>746</v>
          </cell>
          <cell r="F5">
            <v>3518.55</v>
          </cell>
          <cell r="G5">
            <v>1886.3</v>
          </cell>
          <cell r="H5">
            <v>0</v>
          </cell>
          <cell r="I5">
            <v>0</v>
          </cell>
          <cell r="J5">
            <v>0</v>
          </cell>
          <cell r="K5">
            <v>400</v>
          </cell>
          <cell r="L5">
            <v>50</v>
          </cell>
          <cell r="M5">
            <v>15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V5">
            <v>13545.81</v>
          </cell>
          <cell r="Y5">
            <v>44214.32</v>
          </cell>
          <cell r="Z5">
            <v>11053.58</v>
          </cell>
          <cell r="AA5">
            <v>0</v>
          </cell>
          <cell r="AB5">
            <v>0</v>
          </cell>
          <cell r="AC5">
            <v>0</v>
          </cell>
          <cell r="AD5">
            <v>17400</v>
          </cell>
          <cell r="AE5">
            <v>94200</v>
          </cell>
          <cell r="AF5">
            <v>0</v>
          </cell>
          <cell r="AG5">
            <v>0</v>
          </cell>
          <cell r="AH5">
            <v>66120</v>
          </cell>
          <cell r="AL5">
            <v>0</v>
          </cell>
          <cell r="AM5">
            <v>0</v>
          </cell>
          <cell r="AP5">
            <v>232987.9</v>
          </cell>
          <cell r="AR5">
            <v>232987.9</v>
          </cell>
          <cell r="AS5">
            <v>19415.66</v>
          </cell>
          <cell r="AT5" t="str">
            <v>Divorcée</v>
          </cell>
        </row>
        <row r="6">
          <cell r="B6" t="str">
            <v>BE 38817</v>
          </cell>
          <cell r="C6">
            <v>16</v>
          </cell>
          <cell r="D6">
            <v>3</v>
          </cell>
          <cell r="E6">
            <v>484</v>
          </cell>
          <cell r="F6">
            <v>328.59</v>
          </cell>
          <cell r="G6">
            <v>761.01</v>
          </cell>
          <cell r="H6">
            <v>0</v>
          </cell>
          <cell r="I6">
            <v>0</v>
          </cell>
          <cell r="J6">
            <v>0</v>
          </cell>
          <cell r="K6">
            <v>190.25</v>
          </cell>
          <cell r="L6">
            <v>46.31</v>
          </cell>
          <cell r="M6">
            <v>15</v>
          </cell>
          <cell r="N6">
            <v>50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V6">
            <v>7204.8099999999995</v>
          </cell>
          <cell r="Y6">
            <v>30873.280000000002</v>
          </cell>
          <cell r="Z6">
            <v>7718.32</v>
          </cell>
          <cell r="AA6">
            <v>7200</v>
          </cell>
          <cell r="AB6">
            <v>0</v>
          </cell>
          <cell r="AC6">
            <v>0</v>
          </cell>
          <cell r="AD6">
            <v>12000</v>
          </cell>
          <cell r="AE6">
            <v>8400</v>
          </cell>
          <cell r="AF6">
            <v>36960</v>
          </cell>
          <cell r="AG6">
            <v>0</v>
          </cell>
          <cell r="AH6">
            <v>0</v>
          </cell>
          <cell r="AL6">
            <v>0</v>
          </cell>
          <cell r="AM6">
            <v>0</v>
          </cell>
          <cell r="AP6">
            <v>103151.6</v>
          </cell>
          <cell r="AR6">
            <v>103151.6</v>
          </cell>
          <cell r="AS6">
            <v>8595.9699999999993</v>
          </cell>
          <cell r="AT6" t="str">
            <v>Marié</v>
          </cell>
        </row>
        <row r="7">
          <cell r="B7" t="str">
            <v>F 257016</v>
          </cell>
          <cell r="C7">
            <v>18</v>
          </cell>
          <cell r="D7">
            <v>3</v>
          </cell>
          <cell r="E7">
            <v>484</v>
          </cell>
          <cell r="F7">
            <v>328.59</v>
          </cell>
          <cell r="G7">
            <v>761.01</v>
          </cell>
          <cell r="H7">
            <v>0</v>
          </cell>
          <cell r="I7">
            <v>0</v>
          </cell>
          <cell r="J7">
            <v>0</v>
          </cell>
          <cell r="K7">
            <v>190.25</v>
          </cell>
          <cell r="L7">
            <v>46.31</v>
          </cell>
          <cell r="M7">
            <v>15</v>
          </cell>
          <cell r="N7">
            <v>50</v>
          </cell>
          <cell r="O7">
            <v>0</v>
          </cell>
          <cell r="P7">
            <v>0</v>
          </cell>
          <cell r="Q7">
            <v>593.4</v>
          </cell>
          <cell r="R7">
            <v>0</v>
          </cell>
          <cell r="S7">
            <v>0</v>
          </cell>
          <cell r="T7">
            <v>0</v>
          </cell>
          <cell r="V7">
            <v>6611.41</v>
          </cell>
          <cell r="Y7">
            <v>30873.280000000002</v>
          </cell>
          <cell r="Z7">
            <v>7718.32</v>
          </cell>
          <cell r="AA7">
            <v>7200</v>
          </cell>
          <cell r="AB7">
            <v>0</v>
          </cell>
          <cell r="AC7">
            <v>0</v>
          </cell>
          <cell r="AD7">
            <v>12000</v>
          </cell>
          <cell r="AE7">
            <v>8400</v>
          </cell>
          <cell r="AF7">
            <v>36960</v>
          </cell>
          <cell r="AG7">
            <v>0</v>
          </cell>
          <cell r="AH7">
            <v>0</v>
          </cell>
          <cell r="AL7">
            <v>0</v>
          </cell>
          <cell r="AM7">
            <v>0</v>
          </cell>
          <cell r="AP7">
            <v>103151.6</v>
          </cell>
          <cell r="AR7">
            <v>103151.6</v>
          </cell>
          <cell r="AS7">
            <v>8595.9699999999993</v>
          </cell>
          <cell r="AT7" t="str">
            <v>Marié</v>
          </cell>
        </row>
        <row r="8">
          <cell r="B8" t="str">
            <v>B 722546</v>
          </cell>
          <cell r="C8">
            <v>25</v>
          </cell>
          <cell r="D8">
            <v>0</v>
          </cell>
          <cell r="E8">
            <v>428</v>
          </cell>
          <cell r="F8">
            <v>358.39</v>
          </cell>
          <cell r="G8">
            <v>734.87</v>
          </cell>
          <cell r="H8">
            <v>0</v>
          </cell>
          <cell r="I8">
            <v>0</v>
          </cell>
          <cell r="J8">
            <v>0</v>
          </cell>
          <cell r="K8">
            <v>183.72</v>
          </cell>
          <cell r="L8">
            <v>42.03</v>
          </cell>
          <cell r="M8">
            <v>15</v>
          </cell>
          <cell r="N8">
            <v>50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V8">
            <v>6314.92</v>
          </cell>
          <cell r="Y8">
            <v>28021.760000000002</v>
          </cell>
          <cell r="Z8">
            <v>7005.44</v>
          </cell>
          <cell r="AA8">
            <v>0</v>
          </cell>
          <cell r="AB8">
            <v>0</v>
          </cell>
          <cell r="AC8">
            <v>0</v>
          </cell>
          <cell r="AD8">
            <v>12000</v>
          </cell>
          <cell r="AE8">
            <v>8400</v>
          </cell>
          <cell r="AF8">
            <v>36960</v>
          </cell>
          <cell r="AG8">
            <v>0</v>
          </cell>
          <cell r="AH8">
            <v>0</v>
          </cell>
          <cell r="AL8">
            <v>0</v>
          </cell>
          <cell r="AM8">
            <v>0</v>
          </cell>
          <cell r="AP8">
            <v>92387.199999999997</v>
          </cell>
          <cell r="AR8">
            <v>92387.199999999997</v>
          </cell>
          <cell r="AS8">
            <v>7698.93</v>
          </cell>
          <cell r="AT8" t="str">
            <v>Marié</v>
          </cell>
        </row>
        <row r="9">
          <cell r="B9" t="str">
            <v>JF 3986</v>
          </cell>
          <cell r="C9">
            <v>36</v>
          </cell>
          <cell r="D9">
            <v>3</v>
          </cell>
          <cell r="E9">
            <v>382</v>
          </cell>
          <cell r="F9">
            <v>9.31</v>
          </cell>
          <cell r="G9">
            <v>523.9</v>
          </cell>
          <cell r="H9">
            <v>0</v>
          </cell>
          <cell r="I9">
            <v>0</v>
          </cell>
          <cell r="J9">
            <v>0</v>
          </cell>
          <cell r="K9">
            <v>130.97</v>
          </cell>
          <cell r="L9">
            <v>0</v>
          </cell>
          <cell r="M9">
            <v>0</v>
          </cell>
          <cell r="N9">
            <v>40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2359.06</v>
          </cell>
          <cell r="V9">
            <v>3096.7</v>
          </cell>
          <cell r="Y9">
            <v>25679.440000000002</v>
          </cell>
          <cell r="Z9">
            <v>6419.86</v>
          </cell>
          <cell r="AA9">
            <v>7200</v>
          </cell>
          <cell r="AB9">
            <v>0</v>
          </cell>
          <cell r="AC9">
            <v>0</v>
          </cell>
          <cell r="AD9">
            <v>3660</v>
          </cell>
          <cell r="AE9">
            <v>0</v>
          </cell>
          <cell r="AF9">
            <v>30960</v>
          </cell>
          <cell r="AG9">
            <v>0</v>
          </cell>
          <cell r="AH9">
            <v>0</v>
          </cell>
          <cell r="AL9">
            <v>0</v>
          </cell>
          <cell r="AM9">
            <v>0</v>
          </cell>
          <cell r="AP9">
            <v>73919.3</v>
          </cell>
          <cell r="AR9">
            <v>73919.3</v>
          </cell>
          <cell r="AS9">
            <v>6159.94</v>
          </cell>
          <cell r="AT9" t="str">
            <v>Marié</v>
          </cell>
        </row>
        <row r="10">
          <cell r="B10" t="str">
            <v>Q 72207</v>
          </cell>
          <cell r="C10">
            <v>39</v>
          </cell>
          <cell r="D10">
            <v>0</v>
          </cell>
          <cell r="E10">
            <v>293</v>
          </cell>
          <cell r="F10">
            <v>78.77</v>
          </cell>
          <cell r="G10">
            <v>462.65</v>
          </cell>
          <cell r="H10">
            <v>0</v>
          </cell>
          <cell r="I10">
            <v>0</v>
          </cell>
          <cell r="J10">
            <v>0</v>
          </cell>
          <cell r="K10">
            <v>115.66</v>
          </cell>
          <cell r="L10">
            <v>31.72</v>
          </cell>
          <cell r="M10">
            <v>15</v>
          </cell>
          <cell r="N10">
            <v>40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V10">
            <v>4147.07</v>
          </cell>
          <cell r="Y10">
            <v>21147.56</v>
          </cell>
          <cell r="Z10">
            <v>5286.89</v>
          </cell>
          <cell r="AA10">
            <v>0</v>
          </cell>
          <cell r="AB10">
            <v>0</v>
          </cell>
          <cell r="AC10">
            <v>0</v>
          </cell>
          <cell r="AD10">
            <v>3660</v>
          </cell>
          <cell r="AE10">
            <v>0</v>
          </cell>
          <cell r="AF10">
            <v>28596</v>
          </cell>
          <cell r="AG10">
            <v>0</v>
          </cell>
          <cell r="AH10">
            <v>0</v>
          </cell>
          <cell r="AL10">
            <v>0</v>
          </cell>
          <cell r="AM10">
            <v>0</v>
          </cell>
          <cell r="AP10">
            <v>58690.45</v>
          </cell>
          <cell r="AR10">
            <v>58690.45</v>
          </cell>
          <cell r="AS10">
            <v>4890.87</v>
          </cell>
          <cell r="AT10" t="str">
            <v>Celibataire</v>
          </cell>
        </row>
        <row r="11">
          <cell r="B11" t="str">
            <v>C 165511</v>
          </cell>
          <cell r="C11">
            <v>46</v>
          </cell>
          <cell r="D11">
            <v>2</v>
          </cell>
          <cell r="E11">
            <v>574</v>
          </cell>
          <cell r="F11">
            <v>1915.24</v>
          </cell>
          <cell r="G11">
            <v>1398.31</v>
          </cell>
          <cell r="H11">
            <v>0</v>
          </cell>
          <cell r="I11">
            <v>0</v>
          </cell>
          <cell r="J11">
            <v>0</v>
          </cell>
          <cell r="K11">
            <v>349.58</v>
          </cell>
          <cell r="L11">
            <v>50</v>
          </cell>
          <cell r="M11">
            <v>15</v>
          </cell>
          <cell r="N11">
            <v>60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11038.21</v>
          </cell>
          <cell r="Y11">
            <v>35456.080000000002</v>
          </cell>
          <cell r="Z11">
            <v>8864.02</v>
          </cell>
          <cell r="AA11">
            <v>4800</v>
          </cell>
          <cell r="AB11">
            <v>0</v>
          </cell>
          <cell r="AC11">
            <v>0</v>
          </cell>
          <cell r="AD11">
            <v>17400</v>
          </cell>
          <cell r="AE11">
            <v>55800</v>
          </cell>
          <cell r="AF11">
            <v>0</v>
          </cell>
          <cell r="AG11">
            <v>0</v>
          </cell>
          <cell r="AH11">
            <v>55596</v>
          </cell>
          <cell r="AL11">
            <v>0</v>
          </cell>
          <cell r="AM11">
            <v>0</v>
          </cell>
          <cell r="AP11">
            <v>177916.1</v>
          </cell>
          <cell r="AR11">
            <v>177916.1</v>
          </cell>
          <cell r="AS11">
            <v>14826.34</v>
          </cell>
          <cell r="AT11" t="str">
            <v>Marié</v>
          </cell>
        </row>
        <row r="12">
          <cell r="B12" t="str">
            <v>FH 3467</v>
          </cell>
          <cell r="C12">
            <v>47</v>
          </cell>
          <cell r="D12">
            <v>2</v>
          </cell>
          <cell r="E12">
            <v>456</v>
          </cell>
          <cell r="F12">
            <v>361.5</v>
          </cell>
          <cell r="G12">
            <v>764.24</v>
          </cell>
          <cell r="H12">
            <v>0</v>
          </cell>
          <cell r="I12">
            <v>0</v>
          </cell>
          <cell r="J12">
            <v>0</v>
          </cell>
          <cell r="K12">
            <v>191.06</v>
          </cell>
          <cell r="L12">
            <v>44.17</v>
          </cell>
          <cell r="M12">
            <v>15</v>
          </cell>
          <cell r="N12">
            <v>50</v>
          </cell>
          <cell r="O12">
            <v>0</v>
          </cell>
          <cell r="P12">
            <v>0</v>
          </cell>
          <cell r="Q12">
            <v>0</v>
          </cell>
          <cell r="R12">
            <v>1015.04</v>
          </cell>
          <cell r="S12">
            <v>0</v>
          </cell>
          <cell r="T12">
            <v>1034.55</v>
          </cell>
          <cell r="V12">
            <v>4934.8900000000003</v>
          </cell>
          <cell r="Y12">
            <v>29447.52</v>
          </cell>
          <cell r="Z12">
            <v>7361.88</v>
          </cell>
          <cell r="AA12">
            <v>4800</v>
          </cell>
          <cell r="AB12">
            <v>0</v>
          </cell>
          <cell r="AC12">
            <v>0</v>
          </cell>
          <cell r="AD12">
            <v>17400</v>
          </cell>
          <cell r="AE12">
            <v>10596</v>
          </cell>
          <cell r="AF12">
            <v>0</v>
          </cell>
          <cell r="AG12">
            <v>0</v>
          </cell>
          <cell r="AH12">
            <v>31320</v>
          </cell>
          <cell r="AL12">
            <v>0</v>
          </cell>
          <cell r="AM12">
            <v>0</v>
          </cell>
          <cell r="AP12">
            <v>100925.4</v>
          </cell>
          <cell r="AR12">
            <v>100925.4</v>
          </cell>
          <cell r="AS12">
            <v>8410.4500000000007</v>
          </cell>
          <cell r="AT12" t="str">
            <v>Marié</v>
          </cell>
        </row>
        <row r="13">
          <cell r="B13" t="str">
            <v>B 787874</v>
          </cell>
          <cell r="C13">
            <v>48</v>
          </cell>
          <cell r="D13">
            <v>0</v>
          </cell>
          <cell r="E13">
            <v>456</v>
          </cell>
          <cell r="F13">
            <v>414</v>
          </cell>
          <cell r="G13">
            <v>764.24</v>
          </cell>
          <cell r="H13">
            <v>0</v>
          </cell>
          <cell r="I13">
            <v>44.17</v>
          </cell>
          <cell r="J13">
            <v>40</v>
          </cell>
          <cell r="K13">
            <v>191.06</v>
          </cell>
          <cell r="L13">
            <v>0</v>
          </cell>
          <cell r="M13">
            <v>0</v>
          </cell>
          <cell r="N13">
            <v>50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V13">
            <v>6506.98</v>
          </cell>
          <cell r="Y13">
            <v>29447.52</v>
          </cell>
          <cell r="Z13">
            <v>7361.88</v>
          </cell>
          <cell r="AA13">
            <v>0</v>
          </cell>
          <cell r="AB13">
            <v>0</v>
          </cell>
          <cell r="AC13">
            <v>0</v>
          </cell>
          <cell r="AD13">
            <v>17400</v>
          </cell>
          <cell r="AE13">
            <v>10596</v>
          </cell>
          <cell r="AF13">
            <v>0</v>
          </cell>
          <cell r="AG13">
            <v>0</v>
          </cell>
          <cell r="AH13">
            <v>31320</v>
          </cell>
          <cell r="AL13">
            <v>0</v>
          </cell>
          <cell r="AM13">
            <v>0</v>
          </cell>
          <cell r="AP13">
            <v>96125.4</v>
          </cell>
          <cell r="AR13">
            <v>96125.4</v>
          </cell>
          <cell r="AS13">
            <v>8010.45</v>
          </cell>
          <cell r="AT13" t="str">
            <v>Marié</v>
          </cell>
        </row>
        <row r="14">
          <cell r="B14" t="str">
            <v>JF 7271</v>
          </cell>
          <cell r="C14">
            <v>50</v>
          </cell>
          <cell r="D14">
            <v>0</v>
          </cell>
          <cell r="E14">
            <v>404</v>
          </cell>
          <cell r="F14">
            <v>129.46</v>
          </cell>
          <cell r="G14">
            <v>534.16</v>
          </cell>
          <cell r="H14">
            <v>0</v>
          </cell>
          <cell r="I14">
            <v>40.200000000000003</v>
          </cell>
          <cell r="J14">
            <v>38.799999999999997</v>
          </cell>
          <cell r="K14">
            <v>133.54</v>
          </cell>
          <cell r="L14">
            <v>0</v>
          </cell>
          <cell r="M14">
            <v>0</v>
          </cell>
          <cell r="N14">
            <v>40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1635.68</v>
          </cell>
          <cell r="V14">
            <v>3124.79</v>
          </cell>
          <cell r="Y14">
            <v>26799.68</v>
          </cell>
          <cell r="Z14">
            <v>6699.92</v>
          </cell>
          <cell r="AA14">
            <v>0</v>
          </cell>
          <cell r="AB14">
            <v>0</v>
          </cell>
          <cell r="AC14">
            <v>30960</v>
          </cell>
          <cell r="AD14">
            <v>3660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L14">
            <v>0</v>
          </cell>
          <cell r="AM14">
            <v>0</v>
          </cell>
          <cell r="AP14">
            <v>68119.600000000006</v>
          </cell>
          <cell r="AR14">
            <v>68119.600000000006</v>
          </cell>
          <cell r="AS14">
            <v>5676.63</v>
          </cell>
          <cell r="AT14" t="str">
            <v>Celibataire</v>
          </cell>
        </row>
        <row r="15">
          <cell r="B15" t="str">
            <v>J 88838</v>
          </cell>
          <cell r="C15">
            <v>52</v>
          </cell>
          <cell r="D15">
            <v>2</v>
          </cell>
          <cell r="E15">
            <v>382</v>
          </cell>
          <cell r="F15">
            <v>31.74</v>
          </cell>
          <cell r="G15">
            <v>523.9</v>
          </cell>
          <cell r="H15">
            <v>0</v>
          </cell>
          <cell r="I15">
            <v>38.520000000000003</v>
          </cell>
          <cell r="J15">
            <v>37.18</v>
          </cell>
          <cell r="K15">
            <v>130.97</v>
          </cell>
          <cell r="L15">
            <v>0</v>
          </cell>
          <cell r="M15">
            <v>0</v>
          </cell>
          <cell r="N15">
            <v>40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5157.6299999999992</v>
          </cell>
          <cell r="Y15">
            <v>25679.440000000002</v>
          </cell>
          <cell r="Z15">
            <v>6419.86</v>
          </cell>
          <cell r="AA15">
            <v>4800</v>
          </cell>
          <cell r="AB15">
            <v>0</v>
          </cell>
          <cell r="AC15">
            <v>30960</v>
          </cell>
          <cell r="AD15">
            <v>3660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L15">
            <v>0</v>
          </cell>
          <cell r="AM15">
            <v>0</v>
          </cell>
          <cell r="AP15">
            <v>71519.3</v>
          </cell>
          <cell r="AR15">
            <v>71519.3</v>
          </cell>
          <cell r="AS15">
            <v>5959.94</v>
          </cell>
          <cell r="AT15" t="str">
            <v>Marié</v>
          </cell>
        </row>
        <row r="16">
          <cell r="B16" t="str">
            <v>JF 6805</v>
          </cell>
          <cell r="C16">
            <v>53</v>
          </cell>
          <cell r="D16">
            <v>0</v>
          </cell>
          <cell r="E16">
            <v>361</v>
          </cell>
          <cell r="F16">
            <v>116.43</v>
          </cell>
          <cell r="G16">
            <v>514.09</v>
          </cell>
          <cell r="H16">
            <v>0</v>
          </cell>
          <cell r="I16">
            <v>0</v>
          </cell>
          <cell r="J16">
            <v>0</v>
          </cell>
          <cell r="K16">
            <v>128.52000000000001</v>
          </cell>
          <cell r="L16">
            <v>36.92</v>
          </cell>
          <cell r="M16">
            <v>15</v>
          </cell>
          <cell r="N16">
            <v>40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4597.59</v>
          </cell>
          <cell r="Y16">
            <v>24610.12</v>
          </cell>
          <cell r="Z16">
            <v>6152.53</v>
          </cell>
          <cell r="AA16">
            <v>0</v>
          </cell>
          <cell r="AB16">
            <v>0</v>
          </cell>
          <cell r="AC16">
            <v>30960</v>
          </cell>
          <cell r="AD16">
            <v>3660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L16">
            <v>0</v>
          </cell>
          <cell r="AM16">
            <v>0</v>
          </cell>
          <cell r="AP16">
            <v>65382.65</v>
          </cell>
          <cell r="AR16">
            <v>65382.65</v>
          </cell>
          <cell r="AS16">
            <v>5448.55</v>
          </cell>
          <cell r="AT16" t="str">
            <v>Celibataire</v>
          </cell>
        </row>
        <row r="17">
          <cell r="B17" t="str">
            <v>J 71290</v>
          </cell>
          <cell r="C17">
            <v>55</v>
          </cell>
          <cell r="D17">
            <v>4</v>
          </cell>
          <cell r="E17">
            <v>438</v>
          </cell>
          <cell r="F17">
            <v>0</v>
          </cell>
          <cell r="G17">
            <v>550.03</v>
          </cell>
          <cell r="H17">
            <v>0</v>
          </cell>
          <cell r="I17">
            <v>0</v>
          </cell>
          <cell r="J17">
            <v>0</v>
          </cell>
          <cell r="K17">
            <v>137.51</v>
          </cell>
          <cell r="L17">
            <v>42.8</v>
          </cell>
          <cell r="M17">
            <v>15</v>
          </cell>
          <cell r="N17">
            <v>40</v>
          </cell>
          <cell r="O17">
            <v>0</v>
          </cell>
          <cell r="P17">
            <v>0</v>
          </cell>
          <cell r="Q17">
            <v>300</v>
          </cell>
          <cell r="R17">
            <v>0</v>
          </cell>
          <cell r="S17">
            <v>0</v>
          </cell>
          <cell r="T17">
            <v>327</v>
          </cell>
          <cell r="V17">
            <v>5080.6399999999994</v>
          </cell>
          <cell r="Y17">
            <v>28530.959999999999</v>
          </cell>
          <cell r="Z17">
            <v>7132.74</v>
          </cell>
          <cell r="AA17">
            <v>7632</v>
          </cell>
          <cell r="AB17">
            <v>0</v>
          </cell>
          <cell r="AC17">
            <v>30960</v>
          </cell>
          <cell r="AD17">
            <v>3660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L17">
            <v>0</v>
          </cell>
          <cell r="AM17">
            <v>0</v>
          </cell>
          <cell r="AP17">
            <v>77915.7</v>
          </cell>
          <cell r="AR17">
            <v>77915.7</v>
          </cell>
          <cell r="AS17">
            <v>6492.98</v>
          </cell>
          <cell r="AT17" t="str">
            <v>Marié</v>
          </cell>
        </row>
        <row r="18">
          <cell r="B18" t="str">
            <v>JF 11091</v>
          </cell>
          <cell r="C18">
            <v>58</v>
          </cell>
          <cell r="D18">
            <v>3</v>
          </cell>
          <cell r="E18">
            <v>382</v>
          </cell>
          <cell r="F18">
            <v>3.96</v>
          </cell>
          <cell r="G18">
            <v>523.9</v>
          </cell>
          <cell r="H18">
            <v>0</v>
          </cell>
          <cell r="I18">
            <v>0</v>
          </cell>
          <cell r="J18">
            <v>0</v>
          </cell>
          <cell r="K18">
            <v>130.97</v>
          </cell>
          <cell r="L18">
            <v>38.520000000000003</v>
          </cell>
          <cell r="M18">
            <v>15</v>
          </cell>
          <cell r="N18">
            <v>40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5407.5899999999992</v>
          </cell>
          <cell r="Y18">
            <v>25679.440000000002</v>
          </cell>
          <cell r="Z18">
            <v>6419.86</v>
          </cell>
          <cell r="AA18">
            <v>7200</v>
          </cell>
          <cell r="AB18">
            <v>0</v>
          </cell>
          <cell r="AC18">
            <v>30960</v>
          </cell>
          <cell r="AD18">
            <v>3660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L18">
            <v>0</v>
          </cell>
          <cell r="AM18">
            <v>0</v>
          </cell>
          <cell r="AP18">
            <v>73919.3</v>
          </cell>
          <cell r="AR18">
            <v>73919.3</v>
          </cell>
          <cell r="AS18">
            <v>6159.94</v>
          </cell>
          <cell r="AT18" t="str">
            <v>Marié</v>
          </cell>
        </row>
        <row r="19">
          <cell r="B19" t="str">
            <v>JA 58674</v>
          </cell>
          <cell r="C19">
            <v>59</v>
          </cell>
          <cell r="D19">
            <v>0</v>
          </cell>
          <cell r="E19">
            <v>296</v>
          </cell>
          <cell r="F19">
            <v>63.14</v>
          </cell>
          <cell r="G19">
            <v>483.75</v>
          </cell>
          <cell r="H19">
            <v>0</v>
          </cell>
          <cell r="I19">
            <v>0</v>
          </cell>
          <cell r="J19">
            <v>0</v>
          </cell>
          <cell r="K19">
            <v>120.94</v>
          </cell>
          <cell r="L19">
            <v>31.95</v>
          </cell>
          <cell r="M19">
            <v>15</v>
          </cell>
          <cell r="N19">
            <v>40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1475</v>
          </cell>
          <cell r="V19">
            <v>2874</v>
          </cell>
          <cell r="Y19">
            <v>21300.32</v>
          </cell>
          <cell r="Z19">
            <v>5325.08</v>
          </cell>
          <cell r="AA19">
            <v>0</v>
          </cell>
          <cell r="AB19">
            <v>0</v>
          </cell>
          <cell r="AC19">
            <v>30960</v>
          </cell>
          <cell r="AD19">
            <v>3660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L19">
            <v>0</v>
          </cell>
          <cell r="AM19">
            <v>0</v>
          </cell>
          <cell r="AP19">
            <v>61245.4</v>
          </cell>
          <cell r="AR19">
            <v>61245.4</v>
          </cell>
          <cell r="AS19">
            <v>5103.78</v>
          </cell>
          <cell r="AT19" t="str">
            <v>Marié</v>
          </cell>
        </row>
        <row r="20">
          <cell r="B20" t="str">
            <v>SJ 2353</v>
          </cell>
          <cell r="C20">
            <v>61</v>
          </cell>
          <cell r="D20">
            <v>2</v>
          </cell>
          <cell r="E20">
            <v>339</v>
          </cell>
          <cell r="F20">
            <v>18.55</v>
          </cell>
          <cell r="G20">
            <v>503.82</v>
          </cell>
          <cell r="H20">
            <v>0</v>
          </cell>
          <cell r="I20">
            <v>0</v>
          </cell>
          <cell r="J20">
            <v>0</v>
          </cell>
          <cell r="K20">
            <v>125.96</v>
          </cell>
          <cell r="L20">
            <v>35.24</v>
          </cell>
          <cell r="M20">
            <v>15</v>
          </cell>
          <cell r="N20">
            <v>40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4993.29</v>
          </cell>
          <cell r="Y20">
            <v>23489.88</v>
          </cell>
          <cell r="Z20">
            <v>5872.47</v>
          </cell>
          <cell r="AA20">
            <v>4800</v>
          </cell>
          <cell r="AB20">
            <v>0</v>
          </cell>
          <cell r="AC20">
            <v>30960</v>
          </cell>
          <cell r="AD20">
            <v>3660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L20">
            <v>0</v>
          </cell>
          <cell r="AM20">
            <v>0</v>
          </cell>
          <cell r="AP20">
            <v>68782.350000000006</v>
          </cell>
          <cell r="AR20">
            <v>68782.350000000006</v>
          </cell>
          <cell r="AS20">
            <v>5731.86</v>
          </cell>
          <cell r="AT20" t="str">
            <v>Mariée</v>
          </cell>
        </row>
        <row r="21">
          <cell r="B21" t="str">
            <v>Q 20912</v>
          </cell>
          <cell r="C21">
            <v>62</v>
          </cell>
          <cell r="D21">
            <v>0</v>
          </cell>
          <cell r="E21">
            <v>249</v>
          </cell>
          <cell r="F21">
            <v>28.78</v>
          </cell>
          <cell r="G21">
            <v>391.42</v>
          </cell>
          <cell r="H21">
            <v>0</v>
          </cell>
          <cell r="I21">
            <v>0</v>
          </cell>
          <cell r="J21">
            <v>0</v>
          </cell>
          <cell r="K21">
            <v>97.85</v>
          </cell>
          <cell r="L21">
            <v>28.36</v>
          </cell>
          <cell r="M21">
            <v>15</v>
          </cell>
          <cell r="N21">
            <v>30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3559.08</v>
          </cell>
          <cell r="Y21">
            <v>18907.080000000002</v>
          </cell>
          <cell r="Z21">
            <v>4726.7700000000004</v>
          </cell>
          <cell r="AA21">
            <v>0</v>
          </cell>
          <cell r="AB21">
            <v>0</v>
          </cell>
          <cell r="AC21">
            <v>22512</v>
          </cell>
          <cell r="AD21">
            <v>3660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L21">
            <v>0</v>
          </cell>
          <cell r="AM21">
            <v>0</v>
          </cell>
          <cell r="AP21">
            <v>49805.85</v>
          </cell>
          <cell r="AR21">
            <v>49805.85</v>
          </cell>
          <cell r="AS21">
            <v>4150.49</v>
          </cell>
          <cell r="AT21" t="str">
            <v>Celibataire</v>
          </cell>
        </row>
        <row r="22">
          <cell r="B22" t="str">
            <v>E 375898</v>
          </cell>
          <cell r="C22">
            <v>71</v>
          </cell>
          <cell r="D22">
            <v>2</v>
          </cell>
          <cell r="E22">
            <v>361</v>
          </cell>
          <cell r="F22">
            <v>24.37</v>
          </cell>
          <cell r="G22">
            <v>514.09</v>
          </cell>
          <cell r="H22">
            <v>0</v>
          </cell>
          <cell r="I22">
            <v>36.92</v>
          </cell>
          <cell r="J22">
            <v>35.630000000000003</v>
          </cell>
          <cell r="K22">
            <v>128.52000000000001</v>
          </cell>
          <cell r="L22">
            <v>0</v>
          </cell>
          <cell r="M22">
            <v>0</v>
          </cell>
          <cell r="N22">
            <v>40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5069.0200000000004</v>
          </cell>
          <cell r="Y22">
            <v>24610.12</v>
          </cell>
          <cell r="Z22">
            <v>6152.53</v>
          </cell>
          <cell r="AA22">
            <v>4800</v>
          </cell>
          <cell r="AB22">
            <v>0</v>
          </cell>
          <cell r="AC22">
            <v>0</v>
          </cell>
          <cell r="AD22">
            <v>3660</v>
          </cell>
          <cell r="AE22">
            <v>0</v>
          </cell>
          <cell r="AF22">
            <v>30960</v>
          </cell>
          <cell r="AG22">
            <v>0</v>
          </cell>
          <cell r="AH22">
            <v>0</v>
          </cell>
          <cell r="AL22">
            <v>0</v>
          </cell>
          <cell r="AM22">
            <v>0</v>
          </cell>
          <cell r="AP22">
            <v>70182.649999999994</v>
          </cell>
          <cell r="AR22">
            <v>70182.649999999994</v>
          </cell>
          <cell r="AS22">
            <v>5848.55</v>
          </cell>
          <cell r="AT22" t="str">
            <v>Marié</v>
          </cell>
        </row>
        <row r="23">
          <cell r="B23" t="str">
            <v>JF 8554</v>
          </cell>
          <cell r="C23">
            <v>72</v>
          </cell>
          <cell r="D23">
            <v>1</v>
          </cell>
          <cell r="E23">
            <v>241</v>
          </cell>
          <cell r="F23">
            <v>0.13</v>
          </cell>
          <cell r="G23">
            <v>438.38</v>
          </cell>
          <cell r="H23">
            <v>0</v>
          </cell>
          <cell r="I23">
            <v>0</v>
          </cell>
          <cell r="J23">
            <v>0</v>
          </cell>
          <cell r="K23">
            <v>109.6</v>
          </cell>
          <cell r="L23">
            <v>27.75</v>
          </cell>
          <cell r="M23">
            <v>15</v>
          </cell>
          <cell r="N23">
            <v>40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4184.1900000000005</v>
          </cell>
          <cell r="Y23">
            <v>18499.72</v>
          </cell>
          <cell r="Z23">
            <v>4624.93</v>
          </cell>
          <cell r="AA23">
            <v>2400</v>
          </cell>
          <cell r="AB23">
            <v>0</v>
          </cell>
          <cell r="AC23">
            <v>0</v>
          </cell>
          <cell r="AD23">
            <v>3660</v>
          </cell>
          <cell r="AE23">
            <v>0</v>
          </cell>
          <cell r="AF23">
            <v>28596</v>
          </cell>
          <cell r="AG23">
            <v>0</v>
          </cell>
          <cell r="AH23">
            <v>0</v>
          </cell>
          <cell r="AL23">
            <v>0</v>
          </cell>
          <cell r="AM23">
            <v>0</v>
          </cell>
          <cell r="AP23">
            <v>57780.65</v>
          </cell>
          <cell r="AR23">
            <v>57780.65</v>
          </cell>
          <cell r="AS23">
            <v>4815.05</v>
          </cell>
          <cell r="AT23" t="str">
            <v>Mariée</v>
          </cell>
        </row>
        <row r="24">
          <cell r="B24" t="str">
            <v>JF 6638</v>
          </cell>
          <cell r="C24">
            <v>73</v>
          </cell>
          <cell r="D24">
            <v>0</v>
          </cell>
          <cell r="E24">
            <v>207</v>
          </cell>
          <cell r="F24">
            <v>18.05</v>
          </cell>
          <cell r="G24">
            <v>422.51</v>
          </cell>
          <cell r="H24">
            <v>0</v>
          </cell>
          <cell r="I24">
            <v>0</v>
          </cell>
          <cell r="J24">
            <v>0</v>
          </cell>
          <cell r="K24">
            <v>105.63</v>
          </cell>
          <cell r="L24">
            <v>25.15</v>
          </cell>
          <cell r="M24">
            <v>13.97</v>
          </cell>
          <cell r="N24">
            <v>40</v>
          </cell>
          <cell r="O24">
            <v>0</v>
          </cell>
          <cell r="P24">
            <v>0</v>
          </cell>
          <cell r="Q24">
            <v>0</v>
          </cell>
          <cell r="R24">
            <v>212.52</v>
          </cell>
          <cell r="S24">
            <v>0</v>
          </cell>
          <cell r="T24">
            <v>0</v>
          </cell>
          <cell r="V24">
            <v>3596.88</v>
          </cell>
          <cell r="Y24">
            <v>16768.440000000002</v>
          </cell>
          <cell r="Z24">
            <v>4192.1099999999997</v>
          </cell>
          <cell r="AA24">
            <v>0</v>
          </cell>
          <cell r="AB24">
            <v>0</v>
          </cell>
          <cell r="AC24">
            <v>0</v>
          </cell>
          <cell r="AD24">
            <v>3660</v>
          </cell>
          <cell r="AE24">
            <v>0</v>
          </cell>
          <cell r="AF24">
            <v>28596</v>
          </cell>
          <cell r="AG24">
            <v>0</v>
          </cell>
          <cell r="AH24">
            <v>0</v>
          </cell>
          <cell r="AL24">
            <v>0</v>
          </cell>
          <cell r="AM24">
            <v>0</v>
          </cell>
          <cell r="AP24">
            <v>53216.55</v>
          </cell>
          <cell r="AR24">
            <v>53216.55</v>
          </cell>
          <cell r="AS24">
            <v>4434.71</v>
          </cell>
          <cell r="AT24" t="str">
            <v>Marié</v>
          </cell>
        </row>
        <row r="25">
          <cell r="B25" t="str">
            <v>SH 57717</v>
          </cell>
          <cell r="C25">
            <v>74</v>
          </cell>
          <cell r="D25">
            <v>2</v>
          </cell>
          <cell r="E25">
            <v>293</v>
          </cell>
          <cell r="F25">
            <v>0</v>
          </cell>
          <cell r="G25">
            <v>462.65</v>
          </cell>
          <cell r="H25">
            <v>0</v>
          </cell>
          <cell r="I25">
            <v>31.72</v>
          </cell>
          <cell r="J25">
            <v>30.62</v>
          </cell>
          <cell r="K25">
            <v>115.66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4650.22</v>
          </cell>
          <cell r="Y25">
            <v>21147.56</v>
          </cell>
          <cell r="Z25">
            <v>5286.89</v>
          </cell>
          <cell r="AA25">
            <v>4800</v>
          </cell>
          <cell r="AB25">
            <v>0</v>
          </cell>
          <cell r="AC25">
            <v>0</v>
          </cell>
          <cell r="AD25">
            <v>3660</v>
          </cell>
          <cell r="AE25">
            <v>0</v>
          </cell>
          <cell r="AF25">
            <v>28596</v>
          </cell>
          <cell r="AG25">
            <v>0</v>
          </cell>
          <cell r="AH25">
            <v>0</v>
          </cell>
          <cell r="AL25">
            <v>0</v>
          </cell>
          <cell r="AM25">
            <v>0</v>
          </cell>
          <cell r="AP25">
            <v>63490.45</v>
          </cell>
          <cell r="AR25">
            <v>63490.45</v>
          </cell>
          <cell r="AS25">
            <v>5290.87</v>
          </cell>
          <cell r="AT25" t="str">
            <v>Marié</v>
          </cell>
        </row>
        <row r="26">
          <cell r="B26" t="str">
            <v>J 83346</v>
          </cell>
          <cell r="C26">
            <v>75</v>
          </cell>
          <cell r="D26">
            <v>4</v>
          </cell>
          <cell r="E26">
            <v>373</v>
          </cell>
          <cell r="F26">
            <v>0</v>
          </cell>
          <cell r="G26">
            <v>499.99</v>
          </cell>
          <cell r="H26">
            <v>0</v>
          </cell>
          <cell r="I26">
            <v>0</v>
          </cell>
          <cell r="J26">
            <v>0</v>
          </cell>
          <cell r="K26">
            <v>125</v>
          </cell>
          <cell r="L26">
            <v>37.83</v>
          </cell>
          <cell r="M26">
            <v>15</v>
          </cell>
          <cell r="N26">
            <v>40</v>
          </cell>
          <cell r="O26">
            <v>0</v>
          </cell>
          <cell r="P26">
            <v>0</v>
          </cell>
          <cell r="Q26">
            <v>0</v>
          </cell>
          <cell r="R26">
            <v>693.42</v>
          </cell>
          <cell r="S26">
            <v>0</v>
          </cell>
          <cell r="T26">
            <v>0</v>
          </cell>
          <cell r="V26">
            <v>4539.96</v>
          </cell>
          <cell r="Y26">
            <v>25221.16</v>
          </cell>
          <cell r="Z26">
            <v>6305.29</v>
          </cell>
          <cell r="AA26">
            <v>7632</v>
          </cell>
          <cell r="AB26">
            <v>0</v>
          </cell>
          <cell r="AC26">
            <v>0</v>
          </cell>
          <cell r="AD26">
            <v>3660</v>
          </cell>
          <cell r="AE26">
            <v>0</v>
          </cell>
          <cell r="AF26">
            <v>28596</v>
          </cell>
          <cell r="AG26">
            <v>0</v>
          </cell>
          <cell r="AH26">
            <v>0</v>
          </cell>
          <cell r="AL26">
            <v>0</v>
          </cell>
          <cell r="AM26">
            <v>0</v>
          </cell>
          <cell r="AP26">
            <v>71414.45</v>
          </cell>
          <cell r="AR26">
            <v>71414.45</v>
          </cell>
          <cell r="AS26">
            <v>5951.2</v>
          </cell>
          <cell r="AT26" t="str">
            <v>Marié</v>
          </cell>
        </row>
        <row r="27">
          <cell r="B27" t="str">
            <v>SH 60835</v>
          </cell>
          <cell r="C27">
            <v>77</v>
          </cell>
          <cell r="D27">
            <v>0</v>
          </cell>
          <cell r="E27">
            <v>353</v>
          </cell>
          <cell r="F27">
            <v>98.26</v>
          </cell>
          <cell r="G27">
            <v>490.66</v>
          </cell>
          <cell r="H27">
            <v>0</v>
          </cell>
          <cell r="I27">
            <v>36.299999999999997</v>
          </cell>
          <cell r="J27">
            <v>35.04</v>
          </cell>
          <cell r="K27">
            <v>122.67</v>
          </cell>
          <cell r="L27">
            <v>0</v>
          </cell>
          <cell r="M27">
            <v>0</v>
          </cell>
          <cell r="N27">
            <v>40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V27">
            <v>4386.1899999999996</v>
          </cell>
          <cell r="Y27">
            <v>24202.760000000002</v>
          </cell>
          <cell r="Z27">
            <v>6050.69</v>
          </cell>
          <cell r="AA27">
            <v>0</v>
          </cell>
          <cell r="AB27">
            <v>0</v>
          </cell>
          <cell r="AC27">
            <v>0</v>
          </cell>
          <cell r="AD27">
            <v>3660</v>
          </cell>
          <cell r="AE27">
            <v>0</v>
          </cell>
          <cell r="AF27">
            <v>28596</v>
          </cell>
          <cell r="AG27">
            <v>0</v>
          </cell>
          <cell r="AH27">
            <v>0</v>
          </cell>
          <cell r="AL27">
            <v>0</v>
          </cell>
          <cell r="AM27">
            <v>0</v>
          </cell>
          <cell r="AP27">
            <v>62509.45</v>
          </cell>
          <cell r="AR27">
            <v>62509.45</v>
          </cell>
          <cell r="AS27">
            <v>5209.12</v>
          </cell>
          <cell r="AT27" t="str">
            <v>Celibataire</v>
          </cell>
        </row>
        <row r="28">
          <cell r="B28" t="str">
            <v>P 42689</v>
          </cell>
          <cell r="C28">
            <v>85</v>
          </cell>
          <cell r="D28">
            <v>2</v>
          </cell>
          <cell r="E28">
            <v>382</v>
          </cell>
          <cell r="F28">
            <v>31.74</v>
          </cell>
          <cell r="G28">
            <v>523.9</v>
          </cell>
          <cell r="H28">
            <v>0</v>
          </cell>
          <cell r="I28">
            <v>38.520000000000003</v>
          </cell>
          <cell r="J28">
            <v>37.18</v>
          </cell>
          <cell r="K28">
            <v>130.97</v>
          </cell>
          <cell r="L28">
            <v>0</v>
          </cell>
          <cell r="M28">
            <v>0</v>
          </cell>
          <cell r="N28">
            <v>40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5157.6299999999992</v>
          </cell>
          <cell r="Y28">
            <v>25679.440000000002</v>
          </cell>
          <cell r="Z28">
            <v>6419.86</v>
          </cell>
          <cell r="AA28">
            <v>4800</v>
          </cell>
          <cell r="AB28">
            <v>0</v>
          </cell>
          <cell r="AC28">
            <v>0</v>
          </cell>
          <cell r="AD28">
            <v>3660</v>
          </cell>
          <cell r="AE28">
            <v>0</v>
          </cell>
          <cell r="AF28">
            <v>30960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P28">
            <v>71519.3</v>
          </cell>
          <cell r="AR28">
            <v>71519.3</v>
          </cell>
          <cell r="AS28">
            <v>5959.94</v>
          </cell>
          <cell r="AT28" t="str">
            <v>Marié</v>
          </cell>
        </row>
        <row r="29">
          <cell r="B29" t="str">
            <v>JF 9337</v>
          </cell>
          <cell r="C29">
            <v>87</v>
          </cell>
          <cell r="D29">
            <v>0</v>
          </cell>
          <cell r="E29">
            <v>174</v>
          </cell>
          <cell r="F29">
            <v>0</v>
          </cell>
          <cell r="G29">
            <v>346.21</v>
          </cell>
          <cell r="H29">
            <v>0</v>
          </cell>
          <cell r="I29">
            <v>0</v>
          </cell>
          <cell r="J29">
            <v>0</v>
          </cell>
          <cell r="K29">
            <v>86.55</v>
          </cell>
          <cell r="L29">
            <v>0</v>
          </cell>
          <cell r="M29">
            <v>0</v>
          </cell>
          <cell r="N29">
            <v>30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3187.92</v>
          </cell>
          <cell r="Y29">
            <v>15088.08</v>
          </cell>
          <cell r="Z29">
            <v>3772.02</v>
          </cell>
          <cell r="AA29">
            <v>0</v>
          </cell>
          <cell r="AB29">
            <v>0</v>
          </cell>
          <cell r="AC29">
            <v>21288</v>
          </cell>
          <cell r="AD29">
            <v>3660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P29">
            <v>43808.1</v>
          </cell>
          <cell r="AR29">
            <v>43808.1</v>
          </cell>
          <cell r="AS29">
            <v>3650.68</v>
          </cell>
          <cell r="AT29" t="str">
            <v>Celibataire</v>
          </cell>
        </row>
        <row r="30">
          <cell r="B30" t="str">
            <v>E 50653</v>
          </cell>
          <cell r="C30">
            <v>88</v>
          </cell>
          <cell r="D30">
            <v>2</v>
          </cell>
          <cell r="E30">
            <v>262</v>
          </cell>
          <cell r="F30">
            <v>0</v>
          </cell>
          <cell r="G30">
            <v>397.48</v>
          </cell>
          <cell r="H30">
            <v>0</v>
          </cell>
          <cell r="I30">
            <v>0</v>
          </cell>
          <cell r="J30">
            <v>0</v>
          </cell>
          <cell r="K30">
            <v>99.37</v>
          </cell>
          <cell r="L30">
            <v>29.35</v>
          </cell>
          <cell r="M30">
            <v>15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4048.24</v>
          </cell>
          <cell r="Y30">
            <v>19569.04</v>
          </cell>
          <cell r="Z30">
            <v>4892.26</v>
          </cell>
          <cell r="AA30">
            <v>4800</v>
          </cell>
          <cell r="AB30">
            <v>0</v>
          </cell>
          <cell r="AC30">
            <v>0</v>
          </cell>
          <cell r="AD30">
            <v>3660</v>
          </cell>
          <cell r="AE30">
            <v>0</v>
          </cell>
          <cell r="AF30">
            <v>22512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P30">
            <v>55433.3</v>
          </cell>
          <cell r="AR30">
            <v>55433.3</v>
          </cell>
          <cell r="AS30">
            <v>4619.4399999999996</v>
          </cell>
          <cell r="AT30" t="str">
            <v>Marié</v>
          </cell>
        </row>
        <row r="31">
          <cell r="B31" t="str">
            <v>JD 3949</v>
          </cell>
          <cell r="C31">
            <v>90</v>
          </cell>
          <cell r="D31">
            <v>2</v>
          </cell>
          <cell r="E31">
            <v>311</v>
          </cell>
          <cell r="F31">
            <v>0</v>
          </cell>
          <cell r="G31">
            <v>471.05</v>
          </cell>
          <cell r="H31">
            <v>0</v>
          </cell>
          <cell r="I31">
            <v>0</v>
          </cell>
          <cell r="J31">
            <v>0</v>
          </cell>
          <cell r="K31">
            <v>117.76</v>
          </cell>
          <cell r="L31">
            <v>33.1</v>
          </cell>
          <cell r="M31">
            <v>15</v>
          </cell>
          <cell r="N31">
            <v>40</v>
          </cell>
          <cell r="O31">
            <v>0</v>
          </cell>
          <cell r="P31">
            <v>0</v>
          </cell>
          <cell r="Q31">
            <v>857.8</v>
          </cell>
          <cell r="R31">
            <v>484.73</v>
          </cell>
          <cell r="S31">
            <v>0</v>
          </cell>
          <cell r="T31">
            <v>884.02</v>
          </cell>
          <cell r="V31">
            <v>2482.8900000000003</v>
          </cell>
          <cell r="Y31">
            <v>22064.120000000003</v>
          </cell>
          <cell r="Z31">
            <v>5516.03</v>
          </cell>
          <cell r="AA31">
            <v>4800</v>
          </cell>
          <cell r="AB31">
            <v>0</v>
          </cell>
          <cell r="AC31">
            <v>28596</v>
          </cell>
          <cell r="AD31">
            <v>3660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P31">
            <v>64636.15</v>
          </cell>
          <cell r="AR31">
            <v>64636.15</v>
          </cell>
          <cell r="AS31">
            <v>5386.35</v>
          </cell>
          <cell r="AT31" t="str">
            <v>Marié</v>
          </cell>
        </row>
        <row r="32">
          <cell r="B32" t="str">
            <v>B 587752</v>
          </cell>
          <cell r="C32">
            <v>91</v>
          </cell>
          <cell r="D32">
            <v>2</v>
          </cell>
          <cell r="E32">
            <v>209</v>
          </cell>
          <cell r="F32">
            <v>0</v>
          </cell>
          <cell r="G32">
            <v>372.74</v>
          </cell>
          <cell r="H32">
            <v>0</v>
          </cell>
          <cell r="I32">
            <v>0</v>
          </cell>
          <cell r="J32">
            <v>0</v>
          </cell>
          <cell r="K32">
            <v>93.19</v>
          </cell>
          <cell r="L32">
            <v>25.31</v>
          </cell>
          <cell r="M32">
            <v>14.06</v>
          </cell>
          <cell r="N32">
            <v>30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1117</v>
          </cell>
          <cell r="V32">
            <v>2686.0199999999995</v>
          </cell>
          <cell r="Y32">
            <v>16870.28</v>
          </cell>
          <cell r="Z32">
            <v>4217.57</v>
          </cell>
          <cell r="AA32">
            <v>4800</v>
          </cell>
          <cell r="AB32">
            <v>0</v>
          </cell>
          <cell r="AC32">
            <v>22512</v>
          </cell>
          <cell r="AD32">
            <v>3660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P32">
            <v>52059.85</v>
          </cell>
          <cell r="AR32">
            <v>52059.85</v>
          </cell>
          <cell r="AS32">
            <v>4338.32</v>
          </cell>
          <cell r="AT32" t="str">
            <v>Mariée</v>
          </cell>
        </row>
        <row r="33">
          <cell r="B33" t="str">
            <v>JF 10946</v>
          </cell>
          <cell r="C33">
            <v>92</v>
          </cell>
          <cell r="D33">
            <v>0</v>
          </cell>
          <cell r="E33">
            <v>209</v>
          </cell>
          <cell r="F33">
            <v>13.5</v>
          </cell>
          <cell r="G33">
            <v>372.74</v>
          </cell>
          <cell r="H33">
            <v>0</v>
          </cell>
          <cell r="I33">
            <v>25.31</v>
          </cell>
          <cell r="J33">
            <v>24.43</v>
          </cell>
          <cell r="K33">
            <v>93.19</v>
          </cell>
          <cell r="L33">
            <v>0</v>
          </cell>
          <cell r="M33">
            <v>0</v>
          </cell>
          <cell r="N33">
            <v>30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3379.15</v>
          </cell>
          <cell r="Y33">
            <v>16870.28</v>
          </cell>
          <cell r="Z33">
            <v>4217.57</v>
          </cell>
          <cell r="AA33">
            <v>0</v>
          </cell>
          <cell r="AB33">
            <v>0</v>
          </cell>
          <cell r="AC33">
            <v>22512</v>
          </cell>
          <cell r="AD33">
            <v>3660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P33">
            <v>47259.85</v>
          </cell>
          <cell r="AR33">
            <v>47259.85</v>
          </cell>
          <cell r="AS33">
            <v>3938.32</v>
          </cell>
          <cell r="AT33" t="str">
            <v>Celibataire</v>
          </cell>
        </row>
        <row r="34">
          <cell r="B34" t="str">
            <v>JF 1460</v>
          </cell>
          <cell r="C34">
            <v>93</v>
          </cell>
          <cell r="D34">
            <v>2</v>
          </cell>
          <cell r="E34">
            <v>209</v>
          </cell>
          <cell r="F34">
            <v>0</v>
          </cell>
          <cell r="G34">
            <v>372.74</v>
          </cell>
          <cell r="H34">
            <v>0</v>
          </cell>
          <cell r="I34">
            <v>0</v>
          </cell>
          <cell r="J34">
            <v>0</v>
          </cell>
          <cell r="K34">
            <v>93.19</v>
          </cell>
          <cell r="L34">
            <v>25.31</v>
          </cell>
          <cell r="M34">
            <v>14.06</v>
          </cell>
          <cell r="N34">
            <v>30</v>
          </cell>
          <cell r="O34">
            <v>0</v>
          </cell>
          <cell r="P34">
            <v>0</v>
          </cell>
          <cell r="Q34">
            <v>236</v>
          </cell>
          <cell r="R34">
            <v>290.83999999999997</v>
          </cell>
          <cell r="S34">
            <v>0</v>
          </cell>
          <cell r="T34">
            <v>232.37</v>
          </cell>
          <cell r="V34">
            <v>3043.81</v>
          </cell>
          <cell r="Y34">
            <v>16870.28</v>
          </cell>
          <cell r="Z34">
            <v>4217.57</v>
          </cell>
          <cell r="AA34">
            <v>4800</v>
          </cell>
          <cell r="AB34">
            <v>0</v>
          </cell>
          <cell r="AC34">
            <v>22512</v>
          </cell>
          <cell r="AD34">
            <v>3660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P34">
            <v>52059.85</v>
          </cell>
          <cell r="AR34">
            <v>52059.85</v>
          </cell>
          <cell r="AS34">
            <v>4338.32</v>
          </cell>
          <cell r="AT34" t="str">
            <v>Marié</v>
          </cell>
        </row>
        <row r="35">
          <cell r="B35" t="str">
            <v>JF 8558</v>
          </cell>
          <cell r="C35">
            <v>95</v>
          </cell>
          <cell r="D35">
            <v>0</v>
          </cell>
          <cell r="E35">
            <v>174</v>
          </cell>
          <cell r="F35">
            <v>0</v>
          </cell>
          <cell r="G35">
            <v>346.21</v>
          </cell>
          <cell r="H35">
            <v>0</v>
          </cell>
          <cell r="I35">
            <v>0</v>
          </cell>
          <cell r="J35">
            <v>0</v>
          </cell>
          <cell r="K35">
            <v>86.55</v>
          </cell>
          <cell r="L35">
            <v>22.63</v>
          </cell>
          <cell r="M35">
            <v>12.57</v>
          </cell>
          <cell r="N35">
            <v>30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901</v>
          </cell>
          <cell r="V35">
            <v>2251.7199999999998</v>
          </cell>
          <cell r="Y35">
            <v>15088.08</v>
          </cell>
          <cell r="Z35">
            <v>3772.02</v>
          </cell>
          <cell r="AA35">
            <v>0</v>
          </cell>
          <cell r="AB35">
            <v>0</v>
          </cell>
          <cell r="AC35">
            <v>21288</v>
          </cell>
          <cell r="AD35">
            <v>3660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P35">
            <v>43808.1</v>
          </cell>
          <cell r="AR35">
            <v>43808.1</v>
          </cell>
          <cell r="AS35">
            <v>3650.68</v>
          </cell>
          <cell r="AT35" t="str">
            <v>Celibataire</v>
          </cell>
        </row>
        <row r="36">
          <cell r="B36" t="str">
            <v>A 533217</v>
          </cell>
          <cell r="C36">
            <v>96</v>
          </cell>
          <cell r="D36">
            <v>0</v>
          </cell>
          <cell r="E36">
            <v>293</v>
          </cell>
          <cell r="F36">
            <v>78.77</v>
          </cell>
          <cell r="G36">
            <v>462.65</v>
          </cell>
          <cell r="H36">
            <v>0</v>
          </cell>
          <cell r="I36">
            <v>0</v>
          </cell>
          <cell r="J36">
            <v>0</v>
          </cell>
          <cell r="K36">
            <v>115.66</v>
          </cell>
          <cell r="L36">
            <v>31.72</v>
          </cell>
          <cell r="M36">
            <v>15</v>
          </cell>
          <cell r="N36">
            <v>40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V36">
            <v>4147.07</v>
          </cell>
          <cell r="Y36">
            <v>21147.56</v>
          </cell>
          <cell r="Z36">
            <v>5286.89</v>
          </cell>
          <cell r="AA36">
            <v>0</v>
          </cell>
          <cell r="AB36">
            <v>0</v>
          </cell>
          <cell r="AC36">
            <v>0</v>
          </cell>
          <cell r="AD36">
            <v>3660</v>
          </cell>
          <cell r="AE36">
            <v>0</v>
          </cell>
          <cell r="AF36">
            <v>28596</v>
          </cell>
          <cell r="AG36">
            <v>0</v>
          </cell>
          <cell r="AH36">
            <v>0</v>
          </cell>
          <cell r="AL36">
            <v>0</v>
          </cell>
          <cell r="AM36">
            <v>0</v>
          </cell>
          <cell r="AP36">
            <v>58690.45</v>
          </cell>
          <cell r="AR36">
            <v>58690.45</v>
          </cell>
          <cell r="AS36">
            <v>4890.87</v>
          </cell>
          <cell r="AT36" t="str">
            <v>Celibataire</v>
          </cell>
        </row>
        <row r="37">
          <cell r="B37" t="str">
            <v>SH 53830</v>
          </cell>
          <cell r="C37">
            <v>97</v>
          </cell>
          <cell r="D37">
            <v>3</v>
          </cell>
          <cell r="E37">
            <v>332</v>
          </cell>
          <cell r="F37">
            <v>0</v>
          </cell>
          <cell r="G37">
            <v>480.86</v>
          </cell>
          <cell r="H37">
            <v>0</v>
          </cell>
          <cell r="I37">
            <v>0</v>
          </cell>
          <cell r="J37">
            <v>0</v>
          </cell>
          <cell r="K37">
            <v>120.21</v>
          </cell>
          <cell r="L37">
            <v>34.700000000000003</v>
          </cell>
          <cell r="M37">
            <v>15</v>
          </cell>
          <cell r="N37">
            <v>40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5006.9599999999991</v>
          </cell>
          <cell r="Y37">
            <v>23133.440000000002</v>
          </cell>
          <cell r="Z37">
            <v>5783.36</v>
          </cell>
          <cell r="AA37">
            <v>7200</v>
          </cell>
          <cell r="AB37">
            <v>0</v>
          </cell>
          <cell r="AC37">
            <v>0</v>
          </cell>
          <cell r="AD37">
            <v>3660</v>
          </cell>
          <cell r="AE37">
            <v>0</v>
          </cell>
          <cell r="AF37">
            <v>28596</v>
          </cell>
          <cell r="AG37">
            <v>0</v>
          </cell>
          <cell r="AH37">
            <v>0</v>
          </cell>
          <cell r="AL37">
            <v>0</v>
          </cell>
          <cell r="AM37">
            <v>0</v>
          </cell>
          <cell r="AP37">
            <v>68372.800000000003</v>
          </cell>
          <cell r="AR37">
            <v>68372.800000000003</v>
          </cell>
          <cell r="AS37">
            <v>5697.73</v>
          </cell>
          <cell r="AT37" t="str">
            <v>Marié</v>
          </cell>
        </row>
        <row r="38">
          <cell r="B38" t="str">
            <v>JA 14352</v>
          </cell>
          <cell r="C38">
            <v>99</v>
          </cell>
          <cell r="D38">
            <v>4</v>
          </cell>
          <cell r="E38">
            <v>353</v>
          </cell>
          <cell r="F38">
            <v>0</v>
          </cell>
          <cell r="G38">
            <v>490.66</v>
          </cell>
          <cell r="H38">
            <v>0</v>
          </cell>
          <cell r="I38">
            <v>36.299999999999997</v>
          </cell>
          <cell r="J38">
            <v>35.04</v>
          </cell>
          <cell r="K38">
            <v>122.67</v>
          </cell>
          <cell r="L38">
            <v>0</v>
          </cell>
          <cell r="M38">
            <v>0</v>
          </cell>
          <cell r="N38">
            <v>40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V38">
            <v>5120.45</v>
          </cell>
          <cell r="Y38">
            <v>24202.760000000002</v>
          </cell>
          <cell r="Z38">
            <v>6050.69</v>
          </cell>
          <cell r="AA38">
            <v>7632</v>
          </cell>
          <cell r="AB38">
            <v>0</v>
          </cell>
          <cell r="AC38">
            <v>0</v>
          </cell>
          <cell r="AD38">
            <v>3660</v>
          </cell>
          <cell r="AE38">
            <v>0</v>
          </cell>
          <cell r="AF38">
            <v>28596</v>
          </cell>
          <cell r="AG38">
            <v>0</v>
          </cell>
          <cell r="AH38">
            <v>0</v>
          </cell>
          <cell r="AL38">
            <v>0</v>
          </cell>
          <cell r="AM38">
            <v>0</v>
          </cell>
          <cell r="AP38">
            <v>70141.45</v>
          </cell>
          <cell r="AR38">
            <v>70141.45</v>
          </cell>
          <cell r="AS38">
            <v>5845.12</v>
          </cell>
          <cell r="AT38" t="str">
            <v>Marié</v>
          </cell>
        </row>
        <row r="39">
          <cell r="B39" t="str">
            <v>J 154486</v>
          </cell>
          <cell r="C39">
            <v>101</v>
          </cell>
          <cell r="D39">
            <v>0</v>
          </cell>
          <cell r="E39">
            <v>222</v>
          </cell>
          <cell r="F39">
            <v>18.059999999999999</v>
          </cell>
          <cell r="G39">
            <v>378.81</v>
          </cell>
          <cell r="H39">
            <v>0</v>
          </cell>
          <cell r="I39">
            <v>26.3</v>
          </cell>
          <cell r="J39">
            <v>25.39</v>
          </cell>
          <cell r="K39">
            <v>94.7</v>
          </cell>
          <cell r="L39">
            <v>0</v>
          </cell>
          <cell r="M39">
            <v>0</v>
          </cell>
          <cell r="N39">
            <v>30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3434.0200000000004</v>
          </cell>
          <cell r="Y39">
            <v>17532.239999999998</v>
          </cell>
          <cell r="Z39">
            <v>4383.0600000000004</v>
          </cell>
          <cell r="AA39">
            <v>0</v>
          </cell>
          <cell r="AB39">
            <v>0</v>
          </cell>
          <cell r="AC39">
            <v>22512</v>
          </cell>
          <cell r="AD39">
            <v>3660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L39">
            <v>0</v>
          </cell>
          <cell r="AM39">
            <v>0</v>
          </cell>
          <cell r="AP39">
            <v>48087.3</v>
          </cell>
          <cell r="AR39">
            <v>48087.3</v>
          </cell>
          <cell r="AS39">
            <v>4007.28</v>
          </cell>
          <cell r="AT39" t="str">
            <v>Celibataire</v>
          </cell>
        </row>
        <row r="40">
          <cell r="B40" t="str">
            <v>JF 4689</v>
          </cell>
          <cell r="C40">
            <v>102</v>
          </cell>
          <cell r="D40">
            <v>4</v>
          </cell>
          <cell r="E40">
            <v>311</v>
          </cell>
          <cell r="F40">
            <v>0</v>
          </cell>
          <cell r="G40">
            <v>471.05</v>
          </cell>
          <cell r="H40">
            <v>0</v>
          </cell>
          <cell r="I40">
            <v>33.1</v>
          </cell>
          <cell r="J40">
            <v>31.95</v>
          </cell>
          <cell r="K40">
            <v>117.76</v>
          </cell>
          <cell r="L40">
            <v>0</v>
          </cell>
          <cell r="M40">
            <v>0</v>
          </cell>
          <cell r="N40">
            <v>40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4928.4900000000007</v>
          </cell>
          <cell r="Y40">
            <v>22064.120000000003</v>
          </cell>
          <cell r="Z40">
            <v>5516.03</v>
          </cell>
          <cell r="AA40">
            <v>7632</v>
          </cell>
          <cell r="AB40">
            <v>0</v>
          </cell>
          <cell r="AC40">
            <v>28596</v>
          </cell>
          <cell r="AD40">
            <v>3660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L40">
            <v>0</v>
          </cell>
          <cell r="AM40">
            <v>0</v>
          </cell>
          <cell r="AP40">
            <v>67468.149999999994</v>
          </cell>
          <cell r="AR40">
            <v>67468.149999999994</v>
          </cell>
          <cell r="AS40">
            <v>5622.35</v>
          </cell>
          <cell r="AT40" t="str">
            <v>Marié</v>
          </cell>
        </row>
        <row r="41">
          <cell r="B41" t="str">
            <v>JF 11797</v>
          </cell>
          <cell r="C41">
            <v>103</v>
          </cell>
          <cell r="D41">
            <v>0</v>
          </cell>
          <cell r="E41">
            <v>236</v>
          </cell>
          <cell r="F41">
            <v>22.98</v>
          </cell>
          <cell r="G41">
            <v>385.35</v>
          </cell>
          <cell r="H41">
            <v>0</v>
          </cell>
          <cell r="I41">
            <v>27.37</v>
          </cell>
          <cell r="J41">
            <v>26.42</v>
          </cell>
          <cell r="K41">
            <v>96.34</v>
          </cell>
          <cell r="L41">
            <v>0</v>
          </cell>
          <cell r="M41">
            <v>0</v>
          </cell>
          <cell r="N41">
            <v>30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3493.07</v>
          </cell>
          <cell r="Y41">
            <v>18245.120000000003</v>
          </cell>
          <cell r="Z41">
            <v>4561.28</v>
          </cell>
          <cell r="AA41">
            <v>0</v>
          </cell>
          <cell r="AB41">
            <v>0</v>
          </cell>
          <cell r="AC41">
            <v>22512</v>
          </cell>
          <cell r="AD41">
            <v>3660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L41">
            <v>0</v>
          </cell>
          <cell r="AM41">
            <v>0</v>
          </cell>
          <cell r="AP41">
            <v>48978.400000000001</v>
          </cell>
          <cell r="AR41">
            <v>48978.400000000001</v>
          </cell>
          <cell r="AS41">
            <v>4081.53</v>
          </cell>
          <cell r="AT41" t="str">
            <v>Celibataire</v>
          </cell>
        </row>
        <row r="42">
          <cell r="B42" t="str">
            <v>I 245662</v>
          </cell>
          <cell r="C42">
            <v>104</v>
          </cell>
          <cell r="D42">
            <v>0</v>
          </cell>
          <cell r="E42">
            <v>174</v>
          </cell>
          <cell r="F42">
            <v>0</v>
          </cell>
          <cell r="G42">
            <v>346.21</v>
          </cell>
          <cell r="H42">
            <v>0</v>
          </cell>
          <cell r="I42">
            <v>0</v>
          </cell>
          <cell r="J42">
            <v>0</v>
          </cell>
          <cell r="K42">
            <v>86.55</v>
          </cell>
          <cell r="L42">
            <v>0</v>
          </cell>
          <cell r="M42">
            <v>0</v>
          </cell>
          <cell r="N42">
            <v>30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3187.92</v>
          </cell>
          <cell r="Y42">
            <v>15088.08</v>
          </cell>
          <cell r="Z42">
            <v>3772.02</v>
          </cell>
          <cell r="AA42">
            <v>0</v>
          </cell>
          <cell r="AB42">
            <v>0</v>
          </cell>
          <cell r="AC42">
            <v>21288</v>
          </cell>
          <cell r="AD42">
            <v>3660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L42">
            <v>0</v>
          </cell>
          <cell r="AM42">
            <v>0</v>
          </cell>
          <cell r="AP42">
            <v>43808.1</v>
          </cell>
          <cell r="AR42">
            <v>43808.1</v>
          </cell>
          <cell r="AS42">
            <v>3650.68</v>
          </cell>
          <cell r="AT42" t="str">
            <v>Celibataire</v>
          </cell>
        </row>
        <row r="43">
          <cell r="B43" t="str">
            <v>J 149944</v>
          </cell>
          <cell r="C43">
            <v>105</v>
          </cell>
          <cell r="D43">
            <v>3</v>
          </cell>
          <cell r="E43">
            <v>222</v>
          </cell>
          <cell r="F43">
            <v>0</v>
          </cell>
          <cell r="G43">
            <v>378.81</v>
          </cell>
          <cell r="H43">
            <v>0</v>
          </cell>
          <cell r="I43">
            <v>0</v>
          </cell>
          <cell r="J43">
            <v>0</v>
          </cell>
          <cell r="K43">
            <v>94.7</v>
          </cell>
          <cell r="L43">
            <v>26.3</v>
          </cell>
          <cell r="M43">
            <v>14.61</v>
          </cell>
          <cell r="N43">
            <v>30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4062.8599999999997</v>
          </cell>
          <cell r="Y43">
            <v>17532.239999999998</v>
          </cell>
          <cell r="Z43">
            <v>4383.0600000000004</v>
          </cell>
          <cell r="AA43">
            <v>7200</v>
          </cell>
          <cell r="AB43">
            <v>0</v>
          </cell>
          <cell r="AC43">
            <v>22512</v>
          </cell>
          <cell r="AD43">
            <v>3660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L43">
            <v>0</v>
          </cell>
          <cell r="AM43">
            <v>0</v>
          </cell>
          <cell r="AP43">
            <v>55287.3</v>
          </cell>
          <cell r="AR43">
            <v>55287.3</v>
          </cell>
          <cell r="AS43">
            <v>4607.28</v>
          </cell>
          <cell r="AT43" t="str">
            <v>Marié</v>
          </cell>
        </row>
        <row r="44">
          <cell r="B44" t="str">
            <v>JE 9174</v>
          </cell>
          <cell r="C44">
            <v>107</v>
          </cell>
          <cell r="D44">
            <v>3</v>
          </cell>
          <cell r="E44">
            <v>236</v>
          </cell>
          <cell r="F44">
            <v>0</v>
          </cell>
          <cell r="G44">
            <v>385.35</v>
          </cell>
          <cell r="H44">
            <v>0</v>
          </cell>
          <cell r="I44">
            <v>0</v>
          </cell>
          <cell r="J44">
            <v>0</v>
          </cell>
          <cell r="K44">
            <v>96.34</v>
          </cell>
          <cell r="L44">
            <v>27.37</v>
          </cell>
          <cell r="M44">
            <v>15</v>
          </cell>
          <cell r="N44">
            <v>30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4127.4699999999993</v>
          </cell>
          <cell r="Y44">
            <v>18245.120000000003</v>
          </cell>
          <cell r="Z44">
            <v>4561.28</v>
          </cell>
          <cell r="AA44">
            <v>7200</v>
          </cell>
          <cell r="AB44">
            <v>0</v>
          </cell>
          <cell r="AC44">
            <v>22512</v>
          </cell>
          <cell r="AD44">
            <v>3660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L44">
            <v>0</v>
          </cell>
          <cell r="AM44">
            <v>0</v>
          </cell>
          <cell r="AP44">
            <v>56178.400000000001</v>
          </cell>
          <cell r="AR44">
            <v>56178.400000000001</v>
          </cell>
          <cell r="AS44">
            <v>4681.53</v>
          </cell>
          <cell r="AT44" t="str">
            <v>Marié</v>
          </cell>
        </row>
        <row r="45">
          <cell r="B45" t="str">
            <v>CB 367</v>
          </cell>
          <cell r="C45">
            <v>108</v>
          </cell>
          <cell r="D45">
            <v>2</v>
          </cell>
          <cell r="E45">
            <v>174</v>
          </cell>
          <cell r="F45">
            <v>0</v>
          </cell>
          <cell r="G45">
            <v>346.21</v>
          </cell>
          <cell r="H45">
            <v>0</v>
          </cell>
          <cell r="I45">
            <v>0</v>
          </cell>
          <cell r="J45">
            <v>0</v>
          </cell>
          <cell r="K45">
            <v>86.55</v>
          </cell>
          <cell r="L45">
            <v>0</v>
          </cell>
          <cell r="M45">
            <v>0</v>
          </cell>
          <cell r="N45">
            <v>30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304.11</v>
          </cell>
          <cell r="V45">
            <v>3283.81</v>
          </cell>
          <cell r="Y45">
            <v>15088.08</v>
          </cell>
          <cell r="Z45">
            <v>3772.02</v>
          </cell>
          <cell r="AA45">
            <v>4800</v>
          </cell>
          <cell r="AB45">
            <v>0</v>
          </cell>
          <cell r="AC45">
            <v>21288</v>
          </cell>
          <cell r="AD45">
            <v>3660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L45">
            <v>0</v>
          </cell>
          <cell r="AM45">
            <v>0</v>
          </cell>
          <cell r="AP45">
            <v>48608.1</v>
          </cell>
          <cell r="AR45">
            <v>48608.1</v>
          </cell>
          <cell r="AS45">
            <v>4050.68</v>
          </cell>
          <cell r="AT45" t="str">
            <v>Mariée</v>
          </cell>
        </row>
        <row r="46">
          <cell r="B46" t="str">
            <v>JF 6595</v>
          </cell>
          <cell r="C46">
            <v>109</v>
          </cell>
          <cell r="D46">
            <v>0</v>
          </cell>
          <cell r="E46">
            <v>222</v>
          </cell>
          <cell r="F46">
            <v>0</v>
          </cell>
          <cell r="G46">
            <v>378.81</v>
          </cell>
          <cell r="H46">
            <v>0</v>
          </cell>
          <cell r="I46">
            <v>26.3</v>
          </cell>
          <cell r="J46">
            <v>25.39</v>
          </cell>
          <cell r="K46">
            <v>94.7</v>
          </cell>
          <cell r="L46">
            <v>0</v>
          </cell>
          <cell r="M46">
            <v>0</v>
          </cell>
          <cell r="N46">
            <v>30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3452.08</v>
          </cell>
          <cell r="Y46">
            <v>17532.239999999998</v>
          </cell>
          <cell r="Z46">
            <v>4383.0600000000004</v>
          </cell>
          <cell r="AA46">
            <v>0</v>
          </cell>
          <cell r="AB46">
            <v>0</v>
          </cell>
          <cell r="AC46">
            <v>22512</v>
          </cell>
          <cell r="AD46">
            <v>3660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L46">
            <v>0</v>
          </cell>
          <cell r="AM46">
            <v>0</v>
          </cell>
          <cell r="AP46">
            <v>48087.3</v>
          </cell>
          <cell r="AR46">
            <v>48087.3</v>
          </cell>
          <cell r="AS46">
            <v>4007.28</v>
          </cell>
          <cell r="AT46" t="str">
            <v>Mariée</v>
          </cell>
        </row>
        <row r="47">
          <cell r="B47" t="str">
            <v>JF 5539</v>
          </cell>
          <cell r="C47">
            <v>110</v>
          </cell>
          <cell r="D47">
            <v>1</v>
          </cell>
          <cell r="E47">
            <v>222</v>
          </cell>
          <cell r="F47">
            <v>0</v>
          </cell>
          <cell r="G47">
            <v>378.81</v>
          </cell>
          <cell r="H47">
            <v>0</v>
          </cell>
          <cell r="I47">
            <v>0</v>
          </cell>
          <cell r="J47">
            <v>0</v>
          </cell>
          <cell r="K47">
            <v>94.7</v>
          </cell>
          <cell r="L47">
            <v>26.3</v>
          </cell>
          <cell r="M47">
            <v>14.61</v>
          </cell>
          <cell r="N47">
            <v>30</v>
          </cell>
          <cell r="O47">
            <v>0</v>
          </cell>
          <cell r="P47">
            <v>0</v>
          </cell>
          <cell r="Q47">
            <v>1385.6</v>
          </cell>
          <cell r="R47">
            <v>1186.32</v>
          </cell>
          <cell r="S47">
            <v>0</v>
          </cell>
          <cell r="T47">
            <v>0</v>
          </cell>
          <cell r="V47">
            <v>1090.9399999999996</v>
          </cell>
          <cell r="Y47">
            <v>17532.239999999998</v>
          </cell>
          <cell r="Z47">
            <v>4383.0600000000004</v>
          </cell>
          <cell r="AA47">
            <v>2400</v>
          </cell>
          <cell r="AB47">
            <v>0</v>
          </cell>
          <cell r="AC47">
            <v>22512</v>
          </cell>
          <cell r="AD47">
            <v>3660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L47">
            <v>0</v>
          </cell>
          <cell r="AM47">
            <v>0</v>
          </cell>
          <cell r="AP47">
            <v>50487.3</v>
          </cell>
          <cell r="AR47">
            <v>50487.3</v>
          </cell>
          <cell r="AS47">
            <v>4207.28</v>
          </cell>
          <cell r="AT47" t="str">
            <v>Mariée</v>
          </cell>
        </row>
        <row r="48">
          <cell r="B48" t="str">
            <v>JE 5008</v>
          </cell>
          <cell r="C48">
            <v>111</v>
          </cell>
          <cell r="D48">
            <v>2</v>
          </cell>
          <cell r="E48">
            <v>192</v>
          </cell>
          <cell r="F48">
            <v>0</v>
          </cell>
          <cell r="G48">
            <v>354.61</v>
          </cell>
          <cell r="H48">
            <v>0</v>
          </cell>
          <cell r="I48">
            <v>24.01</v>
          </cell>
          <cell r="J48">
            <v>23.17</v>
          </cell>
          <cell r="K48">
            <v>88.65</v>
          </cell>
          <cell r="L48">
            <v>0</v>
          </cell>
          <cell r="M48">
            <v>0</v>
          </cell>
          <cell r="N48">
            <v>30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208.13</v>
          </cell>
          <cell r="V48">
            <v>3417.5799999999995</v>
          </cell>
          <cell r="Y48">
            <v>16004.64</v>
          </cell>
          <cell r="Z48">
            <v>4001.16</v>
          </cell>
          <cell r="AA48">
            <v>4800</v>
          </cell>
          <cell r="AB48">
            <v>0</v>
          </cell>
          <cell r="AC48">
            <v>21288</v>
          </cell>
          <cell r="AD48">
            <v>3660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L48">
            <v>0</v>
          </cell>
          <cell r="AM48">
            <v>0</v>
          </cell>
          <cell r="AP48">
            <v>49753.8</v>
          </cell>
          <cell r="AR48">
            <v>49753.8</v>
          </cell>
          <cell r="AS48">
            <v>4146.1499999999996</v>
          </cell>
          <cell r="AT48" t="str">
            <v>Marié</v>
          </cell>
        </row>
        <row r="49">
          <cell r="B49" t="str">
            <v>JF 8452</v>
          </cell>
          <cell r="C49">
            <v>112</v>
          </cell>
          <cell r="D49">
            <v>3</v>
          </cell>
          <cell r="E49">
            <v>192</v>
          </cell>
          <cell r="F49">
            <v>0</v>
          </cell>
          <cell r="G49">
            <v>354.61</v>
          </cell>
          <cell r="H49">
            <v>0</v>
          </cell>
          <cell r="I49">
            <v>0</v>
          </cell>
          <cell r="J49">
            <v>0</v>
          </cell>
          <cell r="K49">
            <v>88.65</v>
          </cell>
          <cell r="L49">
            <v>24.01</v>
          </cell>
          <cell r="M49">
            <v>13.34</v>
          </cell>
          <cell r="N49">
            <v>30</v>
          </cell>
          <cell r="O49">
            <v>0</v>
          </cell>
          <cell r="P49">
            <v>0</v>
          </cell>
          <cell r="Q49">
            <v>408</v>
          </cell>
          <cell r="R49">
            <v>0</v>
          </cell>
          <cell r="S49">
            <v>0</v>
          </cell>
          <cell r="T49">
            <v>872</v>
          </cell>
          <cell r="V49">
            <v>2555.54</v>
          </cell>
          <cell r="Y49">
            <v>16004.64</v>
          </cell>
          <cell r="Z49">
            <v>4001.16</v>
          </cell>
          <cell r="AA49">
            <v>7200</v>
          </cell>
          <cell r="AB49">
            <v>0</v>
          </cell>
          <cell r="AC49">
            <v>21288</v>
          </cell>
          <cell r="AD49">
            <v>3660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L49">
            <v>0</v>
          </cell>
          <cell r="AM49">
            <v>0</v>
          </cell>
          <cell r="AP49">
            <v>52153.8</v>
          </cell>
          <cell r="AR49">
            <v>52153.8</v>
          </cell>
          <cell r="AS49">
            <v>4346.1499999999996</v>
          </cell>
          <cell r="AT49" t="str">
            <v>Marié</v>
          </cell>
        </row>
        <row r="50">
          <cell r="B50" t="str">
            <v>P 69857</v>
          </cell>
          <cell r="C50">
            <v>113</v>
          </cell>
          <cell r="D50">
            <v>4</v>
          </cell>
          <cell r="E50">
            <v>192</v>
          </cell>
          <cell r="F50">
            <v>0</v>
          </cell>
          <cell r="G50">
            <v>354.61</v>
          </cell>
          <cell r="H50">
            <v>0</v>
          </cell>
          <cell r="I50">
            <v>24.01</v>
          </cell>
          <cell r="J50">
            <v>23.17</v>
          </cell>
          <cell r="K50">
            <v>88.65</v>
          </cell>
          <cell r="L50">
            <v>0</v>
          </cell>
          <cell r="M50">
            <v>0</v>
          </cell>
          <cell r="N50">
            <v>30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3861.7099999999996</v>
          </cell>
          <cell r="Y50">
            <v>16004.64</v>
          </cell>
          <cell r="Z50">
            <v>4001.16</v>
          </cell>
          <cell r="AA50">
            <v>7632</v>
          </cell>
          <cell r="AB50">
            <v>0</v>
          </cell>
          <cell r="AC50">
            <v>21288</v>
          </cell>
          <cell r="AD50">
            <v>3660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L50">
            <v>0</v>
          </cell>
          <cell r="AM50">
            <v>0</v>
          </cell>
          <cell r="AP50">
            <v>52585.8</v>
          </cell>
          <cell r="AR50">
            <v>52585.8</v>
          </cell>
          <cell r="AS50">
            <v>4382.1499999999996</v>
          </cell>
          <cell r="AT50" t="str">
            <v>Marié</v>
          </cell>
        </row>
        <row r="51">
          <cell r="B51" t="str">
            <v>HA 10679</v>
          </cell>
          <cell r="C51">
            <v>114</v>
          </cell>
          <cell r="D51">
            <v>2</v>
          </cell>
          <cell r="E51">
            <v>197</v>
          </cell>
          <cell r="F51">
            <v>0</v>
          </cell>
          <cell r="G51">
            <v>367.14</v>
          </cell>
          <cell r="H51">
            <v>0</v>
          </cell>
          <cell r="I51">
            <v>24.39</v>
          </cell>
          <cell r="J51">
            <v>23.54</v>
          </cell>
          <cell r="K51">
            <v>91.79</v>
          </cell>
          <cell r="L51">
            <v>0</v>
          </cell>
          <cell r="M51">
            <v>0</v>
          </cell>
          <cell r="N51">
            <v>30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330</v>
          </cell>
          <cell r="V51">
            <v>3407.81</v>
          </cell>
          <cell r="Y51">
            <v>16259.24</v>
          </cell>
          <cell r="Z51">
            <v>4064.81</v>
          </cell>
          <cell r="AA51">
            <v>4800</v>
          </cell>
          <cell r="AB51">
            <v>0</v>
          </cell>
          <cell r="AC51">
            <v>22512</v>
          </cell>
          <cell r="AD51">
            <v>3660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L51">
            <v>0</v>
          </cell>
          <cell r="AM51">
            <v>0</v>
          </cell>
          <cell r="AP51">
            <v>51296.05</v>
          </cell>
          <cell r="AR51">
            <v>51296.05</v>
          </cell>
          <cell r="AS51">
            <v>4274.67</v>
          </cell>
          <cell r="AT51" t="str">
            <v>Marié</v>
          </cell>
        </row>
        <row r="52">
          <cell r="B52" t="str">
            <v>JF 9123</v>
          </cell>
          <cell r="C52">
            <v>116</v>
          </cell>
          <cell r="D52">
            <v>0</v>
          </cell>
          <cell r="E52">
            <v>222</v>
          </cell>
          <cell r="F52">
            <v>19.14</v>
          </cell>
          <cell r="G52">
            <v>378.81</v>
          </cell>
          <cell r="H52">
            <v>0</v>
          </cell>
          <cell r="I52">
            <v>0</v>
          </cell>
          <cell r="J52">
            <v>0</v>
          </cell>
          <cell r="K52">
            <v>94.7</v>
          </cell>
          <cell r="L52">
            <v>26.3</v>
          </cell>
          <cell r="M52">
            <v>14.61</v>
          </cell>
          <cell r="N52">
            <v>30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V52">
            <v>3443.7200000000003</v>
          </cell>
          <cell r="Y52">
            <v>17532.239999999998</v>
          </cell>
          <cell r="Z52">
            <v>4383.0600000000004</v>
          </cell>
          <cell r="AA52">
            <v>0</v>
          </cell>
          <cell r="AB52">
            <v>0</v>
          </cell>
          <cell r="AC52">
            <v>22512</v>
          </cell>
          <cell r="AD52">
            <v>3660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L52">
            <v>0</v>
          </cell>
          <cell r="AM52">
            <v>0</v>
          </cell>
          <cell r="AP52">
            <v>48087.3</v>
          </cell>
          <cell r="AR52">
            <v>48087.3</v>
          </cell>
          <cell r="AS52">
            <v>4007.28</v>
          </cell>
          <cell r="AT52" t="str">
            <v>Celibataire</v>
          </cell>
        </row>
        <row r="53">
          <cell r="B53" t="str">
            <v>JF 3709</v>
          </cell>
          <cell r="C53">
            <v>117</v>
          </cell>
          <cell r="D53">
            <v>1</v>
          </cell>
          <cell r="E53">
            <v>236</v>
          </cell>
          <cell r="F53">
            <v>0</v>
          </cell>
          <cell r="G53">
            <v>385.35</v>
          </cell>
          <cell r="H53">
            <v>0</v>
          </cell>
          <cell r="I53">
            <v>0</v>
          </cell>
          <cell r="J53">
            <v>0</v>
          </cell>
          <cell r="K53">
            <v>96.34</v>
          </cell>
          <cell r="L53">
            <v>27.37</v>
          </cell>
          <cell r="M53">
            <v>15</v>
          </cell>
          <cell r="N53">
            <v>30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3727.47</v>
          </cell>
          <cell r="Y53">
            <v>18245.120000000003</v>
          </cell>
          <cell r="Z53">
            <v>4561.28</v>
          </cell>
          <cell r="AA53">
            <v>2400</v>
          </cell>
          <cell r="AB53">
            <v>0</v>
          </cell>
          <cell r="AC53">
            <v>22512</v>
          </cell>
          <cell r="AD53">
            <v>3660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L53">
            <v>0</v>
          </cell>
          <cell r="AM53">
            <v>0</v>
          </cell>
          <cell r="AP53">
            <v>51378.400000000001</v>
          </cell>
          <cell r="AR53">
            <v>51378.400000000001</v>
          </cell>
          <cell r="AS53">
            <v>4281.53</v>
          </cell>
          <cell r="AT53" t="str">
            <v>Marié</v>
          </cell>
        </row>
        <row r="54">
          <cell r="B54" t="str">
            <v>JF 7132</v>
          </cell>
          <cell r="C54">
            <v>118</v>
          </cell>
          <cell r="D54">
            <v>2</v>
          </cell>
          <cell r="E54">
            <v>236</v>
          </cell>
          <cell r="F54">
            <v>0</v>
          </cell>
          <cell r="G54">
            <v>385.35</v>
          </cell>
          <cell r="H54">
            <v>0</v>
          </cell>
          <cell r="I54">
            <v>0</v>
          </cell>
          <cell r="J54">
            <v>0</v>
          </cell>
          <cell r="K54">
            <v>96.34</v>
          </cell>
          <cell r="L54">
            <v>0</v>
          </cell>
          <cell r="M54">
            <v>0</v>
          </cell>
          <cell r="N54">
            <v>30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1678.1100000000001</v>
          </cell>
          <cell r="V54">
            <v>2291.7299999999996</v>
          </cell>
          <cell r="Y54">
            <v>18245.120000000003</v>
          </cell>
          <cell r="Z54">
            <v>4561.28</v>
          </cell>
          <cell r="AA54">
            <v>4800</v>
          </cell>
          <cell r="AB54">
            <v>0</v>
          </cell>
          <cell r="AC54">
            <v>22512</v>
          </cell>
          <cell r="AD54">
            <v>3660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L54">
            <v>0</v>
          </cell>
          <cell r="AM54">
            <v>0</v>
          </cell>
          <cell r="AP54">
            <v>53778.400000000001</v>
          </cell>
          <cell r="AR54">
            <v>53778.400000000001</v>
          </cell>
          <cell r="AS54">
            <v>4481.53</v>
          </cell>
          <cell r="AT54" t="str">
            <v>Marié</v>
          </cell>
        </row>
        <row r="55">
          <cell r="B55" t="str">
            <v>JB 12126</v>
          </cell>
          <cell r="C55">
            <v>119</v>
          </cell>
          <cell r="D55">
            <v>0</v>
          </cell>
          <cell r="E55">
            <v>222</v>
          </cell>
          <cell r="F55">
            <v>19.14</v>
          </cell>
          <cell r="G55">
            <v>378.81</v>
          </cell>
          <cell r="H55">
            <v>0</v>
          </cell>
          <cell r="I55">
            <v>0</v>
          </cell>
          <cell r="J55">
            <v>0</v>
          </cell>
          <cell r="K55">
            <v>94.7</v>
          </cell>
          <cell r="L55">
            <v>26.3</v>
          </cell>
          <cell r="M55">
            <v>14.61</v>
          </cell>
          <cell r="N55">
            <v>0</v>
          </cell>
          <cell r="O55">
            <v>0</v>
          </cell>
          <cell r="P55">
            <v>0</v>
          </cell>
          <cell r="Q55">
            <v>656.5</v>
          </cell>
          <cell r="R55">
            <v>0</v>
          </cell>
          <cell r="S55">
            <v>0</v>
          </cell>
          <cell r="T55">
            <v>0</v>
          </cell>
          <cell r="V55">
            <v>2817.2200000000003</v>
          </cell>
          <cell r="Y55">
            <v>17532.239999999998</v>
          </cell>
          <cell r="Z55">
            <v>4383.0600000000004</v>
          </cell>
          <cell r="AA55">
            <v>0</v>
          </cell>
          <cell r="AB55">
            <v>0</v>
          </cell>
          <cell r="AC55">
            <v>22512</v>
          </cell>
          <cell r="AD55">
            <v>3660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L55">
            <v>0</v>
          </cell>
          <cell r="AM55">
            <v>0</v>
          </cell>
          <cell r="AP55">
            <v>48087.3</v>
          </cell>
          <cell r="AR55">
            <v>48087.3</v>
          </cell>
          <cell r="AS55">
            <v>4007.28</v>
          </cell>
          <cell r="AT55" t="str">
            <v>Celibataire</v>
          </cell>
        </row>
        <row r="56">
          <cell r="B56" t="str">
            <v>JF 2551</v>
          </cell>
          <cell r="C56">
            <v>120</v>
          </cell>
          <cell r="D56">
            <v>0</v>
          </cell>
          <cell r="E56">
            <v>209</v>
          </cell>
          <cell r="F56">
            <v>14.54</v>
          </cell>
          <cell r="G56">
            <v>372.74</v>
          </cell>
          <cell r="H56">
            <v>0</v>
          </cell>
          <cell r="I56">
            <v>0</v>
          </cell>
          <cell r="J56">
            <v>0</v>
          </cell>
          <cell r="K56">
            <v>93.19</v>
          </cell>
          <cell r="L56">
            <v>25.31</v>
          </cell>
          <cell r="M56">
            <v>14.06</v>
          </cell>
          <cell r="N56">
            <v>30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545</v>
          </cell>
          <cell r="V56">
            <v>2843.48</v>
          </cell>
          <cell r="Y56">
            <v>16870.28</v>
          </cell>
          <cell r="Z56">
            <v>4217.57</v>
          </cell>
          <cell r="AA56">
            <v>0</v>
          </cell>
          <cell r="AB56">
            <v>0</v>
          </cell>
          <cell r="AC56">
            <v>22512</v>
          </cell>
          <cell r="AD56">
            <v>3660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L56">
            <v>0</v>
          </cell>
          <cell r="AM56">
            <v>0</v>
          </cell>
          <cell r="AP56">
            <v>47259.85</v>
          </cell>
          <cell r="AR56">
            <v>47259.85</v>
          </cell>
          <cell r="AS56">
            <v>3938.32</v>
          </cell>
          <cell r="AT56" t="str">
            <v>Celibataire</v>
          </cell>
        </row>
        <row r="57">
          <cell r="B57" t="str">
            <v>JF 12484</v>
          </cell>
          <cell r="C57">
            <v>122</v>
          </cell>
          <cell r="D57">
            <v>0</v>
          </cell>
          <cell r="E57">
            <v>183</v>
          </cell>
          <cell r="F57">
            <v>2.0699999999999998</v>
          </cell>
          <cell r="G57">
            <v>350.41</v>
          </cell>
          <cell r="H57">
            <v>0</v>
          </cell>
          <cell r="I57">
            <v>0</v>
          </cell>
          <cell r="J57">
            <v>0</v>
          </cell>
          <cell r="K57">
            <v>87.6</v>
          </cell>
          <cell r="L57">
            <v>0</v>
          </cell>
          <cell r="M57">
            <v>0</v>
          </cell>
          <cell r="N57">
            <v>30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3228.33</v>
          </cell>
          <cell r="Y57">
            <v>15546.36</v>
          </cell>
          <cell r="Z57">
            <v>3886.59</v>
          </cell>
          <cell r="AA57">
            <v>0</v>
          </cell>
          <cell r="AB57">
            <v>0</v>
          </cell>
          <cell r="AC57">
            <v>0</v>
          </cell>
          <cell r="AD57">
            <v>3660</v>
          </cell>
          <cell r="AE57">
            <v>0</v>
          </cell>
          <cell r="AF57">
            <v>21288</v>
          </cell>
          <cell r="AG57">
            <v>0</v>
          </cell>
          <cell r="AH57">
            <v>0</v>
          </cell>
          <cell r="AL57">
            <v>0</v>
          </cell>
          <cell r="AM57">
            <v>0</v>
          </cell>
          <cell r="AP57">
            <v>44380.95</v>
          </cell>
          <cell r="AR57">
            <v>44380.95</v>
          </cell>
          <cell r="AS57">
            <v>3698.41</v>
          </cell>
          <cell r="AT57" t="str">
            <v>Celibataire</v>
          </cell>
        </row>
        <row r="58">
          <cell r="B58" t="str">
            <v>JF 11988</v>
          </cell>
          <cell r="C58">
            <v>123</v>
          </cell>
          <cell r="D58">
            <v>1</v>
          </cell>
          <cell r="E58">
            <v>174</v>
          </cell>
          <cell r="F58">
            <v>0</v>
          </cell>
          <cell r="G58">
            <v>346.21</v>
          </cell>
          <cell r="H58">
            <v>0</v>
          </cell>
          <cell r="I58">
            <v>22.63</v>
          </cell>
          <cell r="J58">
            <v>21.85</v>
          </cell>
          <cell r="K58">
            <v>86.55</v>
          </cell>
          <cell r="L58">
            <v>0</v>
          </cell>
          <cell r="M58">
            <v>0</v>
          </cell>
          <cell r="N58">
            <v>30</v>
          </cell>
          <cell r="O58">
            <v>0</v>
          </cell>
          <cell r="P58">
            <v>0</v>
          </cell>
          <cell r="Q58">
            <v>610</v>
          </cell>
          <cell r="R58">
            <v>0</v>
          </cell>
          <cell r="S58">
            <v>0</v>
          </cell>
          <cell r="T58">
            <v>996.16</v>
          </cell>
          <cell r="V58">
            <v>1737.2799999999997</v>
          </cell>
          <cell r="Y58">
            <v>15088.08</v>
          </cell>
          <cell r="Z58">
            <v>3772.02</v>
          </cell>
          <cell r="AA58">
            <v>2400</v>
          </cell>
          <cell r="AB58">
            <v>0</v>
          </cell>
          <cell r="AC58">
            <v>0</v>
          </cell>
          <cell r="AD58">
            <v>3660</v>
          </cell>
          <cell r="AE58">
            <v>0</v>
          </cell>
          <cell r="AF58">
            <v>21288</v>
          </cell>
          <cell r="AG58">
            <v>0</v>
          </cell>
          <cell r="AH58">
            <v>0</v>
          </cell>
          <cell r="AL58">
            <v>0</v>
          </cell>
          <cell r="AM58">
            <v>0</v>
          </cell>
          <cell r="AP58">
            <v>46208.1</v>
          </cell>
          <cell r="AR58">
            <v>46208.1</v>
          </cell>
          <cell r="AS58">
            <v>3850.68</v>
          </cell>
          <cell r="AT58" t="str">
            <v>Marié</v>
          </cell>
        </row>
        <row r="59">
          <cell r="B59" t="str">
            <v>JF 10324</v>
          </cell>
          <cell r="C59">
            <v>124</v>
          </cell>
          <cell r="D59">
            <v>0</v>
          </cell>
          <cell r="E59">
            <v>165</v>
          </cell>
          <cell r="F59">
            <v>0</v>
          </cell>
          <cell r="G59">
            <v>342.01</v>
          </cell>
          <cell r="H59">
            <v>0</v>
          </cell>
          <cell r="I59">
            <v>0</v>
          </cell>
          <cell r="J59">
            <v>0</v>
          </cell>
          <cell r="K59">
            <v>85.5</v>
          </cell>
          <cell r="L59">
            <v>0</v>
          </cell>
          <cell r="M59">
            <v>0</v>
          </cell>
          <cell r="N59">
            <v>30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3145.4300000000003</v>
          </cell>
          <cell r="Y59">
            <v>14629.800000000001</v>
          </cell>
          <cell r="Z59">
            <v>3657.45</v>
          </cell>
          <cell r="AA59">
            <v>0</v>
          </cell>
          <cell r="AB59">
            <v>0</v>
          </cell>
          <cell r="AC59">
            <v>21288</v>
          </cell>
          <cell r="AD59">
            <v>3660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L59">
            <v>0</v>
          </cell>
          <cell r="AM59">
            <v>0</v>
          </cell>
          <cell r="AP59">
            <v>43235.25</v>
          </cell>
          <cell r="AR59">
            <v>43235.25</v>
          </cell>
          <cell r="AS59">
            <v>3602.94</v>
          </cell>
          <cell r="AT59" t="str">
            <v>Celibataire</v>
          </cell>
        </row>
        <row r="60">
          <cell r="B60" t="str">
            <v>JF 10436</v>
          </cell>
          <cell r="C60">
            <v>125</v>
          </cell>
          <cell r="D60">
            <v>0</v>
          </cell>
          <cell r="E60">
            <v>165</v>
          </cell>
          <cell r="F60">
            <v>0</v>
          </cell>
          <cell r="G60">
            <v>342.01</v>
          </cell>
          <cell r="H60">
            <v>0</v>
          </cell>
          <cell r="I60">
            <v>0</v>
          </cell>
          <cell r="J60">
            <v>0</v>
          </cell>
          <cell r="K60">
            <v>85.5</v>
          </cell>
          <cell r="L60">
            <v>0</v>
          </cell>
          <cell r="M60">
            <v>0</v>
          </cell>
          <cell r="N60">
            <v>30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946</v>
          </cell>
          <cell r="V60">
            <v>2199.4300000000003</v>
          </cell>
          <cell r="Y60">
            <v>14629.800000000001</v>
          </cell>
          <cell r="Z60">
            <v>3657.45</v>
          </cell>
          <cell r="AA60">
            <v>0</v>
          </cell>
          <cell r="AB60">
            <v>0</v>
          </cell>
          <cell r="AC60">
            <v>0</v>
          </cell>
          <cell r="AD60">
            <v>3660</v>
          </cell>
          <cell r="AE60">
            <v>0</v>
          </cell>
          <cell r="AF60">
            <v>21288</v>
          </cell>
          <cell r="AG60">
            <v>0</v>
          </cell>
          <cell r="AH60">
            <v>0</v>
          </cell>
          <cell r="AL60">
            <v>0</v>
          </cell>
          <cell r="AM60">
            <v>0</v>
          </cell>
          <cell r="AP60">
            <v>43235.25</v>
          </cell>
          <cell r="AR60">
            <v>43235.25</v>
          </cell>
          <cell r="AS60">
            <v>3602.94</v>
          </cell>
          <cell r="AT60" t="str">
            <v>Celibataire</v>
          </cell>
        </row>
        <row r="61">
          <cell r="B61" t="str">
            <v>J 156883</v>
          </cell>
          <cell r="C61">
            <v>127</v>
          </cell>
          <cell r="D61">
            <v>0</v>
          </cell>
          <cell r="E61">
            <v>174</v>
          </cell>
          <cell r="F61">
            <v>0</v>
          </cell>
          <cell r="G61">
            <v>346.21</v>
          </cell>
          <cell r="H61">
            <v>0</v>
          </cell>
          <cell r="I61">
            <v>0</v>
          </cell>
          <cell r="J61">
            <v>0</v>
          </cell>
          <cell r="K61">
            <v>86.55</v>
          </cell>
          <cell r="L61">
            <v>22.63</v>
          </cell>
          <cell r="M61">
            <v>12.57</v>
          </cell>
          <cell r="N61">
            <v>30</v>
          </cell>
          <cell r="O61">
            <v>0</v>
          </cell>
          <cell r="P61">
            <v>0</v>
          </cell>
          <cell r="Q61">
            <v>223</v>
          </cell>
          <cell r="R61">
            <v>0</v>
          </cell>
          <cell r="S61">
            <v>0</v>
          </cell>
          <cell r="T61">
            <v>131</v>
          </cell>
          <cell r="V61">
            <v>2798.72</v>
          </cell>
          <cell r="Y61">
            <v>15088.08</v>
          </cell>
          <cell r="Z61">
            <v>3772.02</v>
          </cell>
          <cell r="AA61">
            <v>0</v>
          </cell>
          <cell r="AB61">
            <v>0</v>
          </cell>
          <cell r="AC61">
            <v>0</v>
          </cell>
          <cell r="AD61">
            <v>3660</v>
          </cell>
          <cell r="AE61">
            <v>0</v>
          </cell>
          <cell r="AF61">
            <v>21288</v>
          </cell>
          <cell r="AG61">
            <v>0</v>
          </cell>
          <cell r="AH61">
            <v>0</v>
          </cell>
          <cell r="AL61">
            <v>0</v>
          </cell>
          <cell r="AM61">
            <v>0</v>
          </cell>
          <cell r="AP61">
            <v>43808.1</v>
          </cell>
          <cell r="AR61">
            <v>43808.1</v>
          </cell>
          <cell r="AS61">
            <v>3650.68</v>
          </cell>
          <cell r="AT61" t="str">
            <v>Celibataire</v>
          </cell>
        </row>
        <row r="62">
          <cell r="B62" t="str">
            <v>SH 62178</v>
          </cell>
          <cell r="C62">
            <v>128</v>
          </cell>
          <cell r="D62">
            <v>2</v>
          </cell>
          <cell r="E62">
            <v>174</v>
          </cell>
          <cell r="F62">
            <v>0</v>
          </cell>
          <cell r="G62">
            <v>346.21</v>
          </cell>
          <cell r="H62">
            <v>0</v>
          </cell>
          <cell r="I62">
            <v>22.63</v>
          </cell>
          <cell r="J62">
            <v>21.85</v>
          </cell>
          <cell r="K62">
            <v>86.55</v>
          </cell>
          <cell r="L62">
            <v>0</v>
          </cell>
          <cell r="M62">
            <v>0</v>
          </cell>
          <cell r="N62">
            <v>30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3543.4399999999996</v>
          </cell>
          <cell r="Y62">
            <v>15088.08</v>
          </cell>
          <cell r="Z62">
            <v>3772.02</v>
          </cell>
          <cell r="AA62">
            <v>4800</v>
          </cell>
          <cell r="AB62">
            <v>0</v>
          </cell>
          <cell r="AC62">
            <v>0</v>
          </cell>
          <cell r="AD62">
            <v>3660</v>
          </cell>
          <cell r="AE62">
            <v>0</v>
          </cell>
          <cell r="AF62">
            <v>21288</v>
          </cell>
          <cell r="AG62">
            <v>0</v>
          </cell>
          <cell r="AH62">
            <v>0</v>
          </cell>
          <cell r="AL62">
            <v>0</v>
          </cell>
          <cell r="AM62">
            <v>0</v>
          </cell>
          <cell r="AP62">
            <v>48608.1</v>
          </cell>
          <cell r="AR62">
            <v>48608.1</v>
          </cell>
          <cell r="AS62">
            <v>4050.68</v>
          </cell>
          <cell r="AT62" t="str">
            <v>Marié</v>
          </cell>
        </row>
        <row r="63">
          <cell r="B63" t="str">
            <v>JF 8312</v>
          </cell>
          <cell r="C63">
            <v>129</v>
          </cell>
          <cell r="D63">
            <v>0</v>
          </cell>
          <cell r="E63">
            <v>174</v>
          </cell>
          <cell r="F63">
            <v>0</v>
          </cell>
          <cell r="G63">
            <v>346.21</v>
          </cell>
          <cell r="H63">
            <v>0</v>
          </cell>
          <cell r="I63">
            <v>0</v>
          </cell>
          <cell r="J63">
            <v>0</v>
          </cell>
          <cell r="K63">
            <v>86.55</v>
          </cell>
          <cell r="L63">
            <v>22.63</v>
          </cell>
          <cell r="M63">
            <v>12.57</v>
          </cell>
          <cell r="N63">
            <v>30</v>
          </cell>
          <cell r="O63">
            <v>0</v>
          </cell>
          <cell r="P63">
            <v>0</v>
          </cell>
          <cell r="Q63">
            <v>853.4</v>
          </cell>
          <cell r="R63">
            <v>1016.02</v>
          </cell>
          <cell r="S63">
            <v>0</v>
          </cell>
          <cell r="T63">
            <v>754</v>
          </cell>
          <cell r="V63">
            <v>529.29999999999973</v>
          </cell>
          <cell r="Y63">
            <v>15088.08</v>
          </cell>
          <cell r="Z63">
            <v>3772.02</v>
          </cell>
          <cell r="AA63">
            <v>0</v>
          </cell>
          <cell r="AB63">
            <v>0</v>
          </cell>
          <cell r="AC63">
            <v>0</v>
          </cell>
          <cell r="AD63">
            <v>3660</v>
          </cell>
          <cell r="AE63">
            <v>0</v>
          </cell>
          <cell r="AF63">
            <v>21288</v>
          </cell>
          <cell r="AG63">
            <v>0</v>
          </cell>
          <cell r="AH63">
            <v>0</v>
          </cell>
          <cell r="AL63">
            <v>0</v>
          </cell>
          <cell r="AM63">
            <v>0</v>
          </cell>
          <cell r="AP63">
            <v>43808.1</v>
          </cell>
          <cell r="AR63">
            <v>43808.1</v>
          </cell>
          <cell r="AS63">
            <v>3650.68</v>
          </cell>
          <cell r="AT63" t="str">
            <v>Celibataire</v>
          </cell>
        </row>
        <row r="64">
          <cell r="B64" t="str">
            <v>J 155839</v>
          </cell>
          <cell r="C64">
            <v>131</v>
          </cell>
          <cell r="D64">
            <v>2</v>
          </cell>
          <cell r="E64">
            <v>222</v>
          </cell>
          <cell r="F64">
            <v>0</v>
          </cell>
          <cell r="G64">
            <v>378.81</v>
          </cell>
          <cell r="H64">
            <v>0</v>
          </cell>
          <cell r="I64">
            <v>0</v>
          </cell>
          <cell r="J64">
            <v>0</v>
          </cell>
          <cell r="K64">
            <v>94.7</v>
          </cell>
          <cell r="L64">
            <v>26.3</v>
          </cell>
          <cell r="M64">
            <v>14.61</v>
          </cell>
          <cell r="N64">
            <v>30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550</v>
          </cell>
          <cell r="V64">
            <v>3312.8599999999997</v>
          </cell>
          <cell r="Y64">
            <v>17532.239999999998</v>
          </cell>
          <cell r="Z64">
            <v>4383.0600000000004</v>
          </cell>
          <cell r="AA64">
            <v>4800</v>
          </cell>
          <cell r="AB64">
            <v>0</v>
          </cell>
          <cell r="AC64">
            <v>22512</v>
          </cell>
          <cell r="AD64">
            <v>3660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L64">
            <v>0</v>
          </cell>
          <cell r="AM64">
            <v>0</v>
          </cell>
          <cell r="AP64">
            <v>52887.3</v>
          </cell>
          <cell r="AR64">
            <v>52887.3</v>
          </cell>
          <cell r="AS64">
            <v>4407.28</v>
          </cell>
          <cell r="AT64" t="str">
            <v>Marié</v>
          </cell>
        </row>
        <row r="65">
          <cell r="B65" t="str">
            <v>J 154829</v>
          </cell>
          <cell r="C65">
            <v>132</v>
          </cell>
          <cell r="D65">
            <v>4</v>
          </cell>
          <cell r="E65">
            <v>174</v>
          </cell>
          <cell r="F65">
            <v>0</v>
          </cell>
          <cell r="G65">
            <v>346.21</v>
          </cell>
          <cell r="H65">
            <v>0</v>
          </cell>
          <cell r="I65">
            <v>22.63</v>
          </cell>
          <cell r="J65">
            <v>21.85</v>
          </cell>
          <cell r="K65">
            <v>86.55</v>
          </cell>
          <cell r="L65">
            <v>0</v>
          </cell>
          <cell r="M65">
            <v>0</v>
          </cell>
          <cell r="N65">
            <v>30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3779.4400000000005</v>
          </cell>
          <cell r="Y65">
            <v>15088.08</v>
          </cell>
          <cell r="Z65">
            <v>3772.02</v>
          </cell>
          <cell r="AA65">
            <v>7632</v>
          </cell>
          <cell r="AB65">
            <v>0</v>
          </cell>
          <cell r="AC65">
            <v>21288</v>
          </cell>
          <cell r="AD65">
            <v>3660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L65">
            <v>0</v>
          </cell>
          <cell r="AM65">
            <v>0</v>
          </cell>
          <cell r="AP65">
            <v>51440.1</v>
          </cell>
          <cell r="AR65">
            <v>51440.1</v>
          </cell>
          <cell r="AS65">
            <v>4286.68</v>
          </cell>
          <cell r="AT65" t="str">
            <v>Marié</v>
          </cell>
        </row>
        <row r="66">
          <cell r="B66" t="str">
            <v>JF 10772</v>
          </cell>
          <cell r="C66">
            <v>133</v>
          </cell>
          <cell r="D66">
            <v>3</v>
          </cell>
          <cell r="E66">
            <v>236</v>
          </cell>
          <cell r="F66">
            <v>0</v>
          </cell>
          <cell r="G66">
            <v>385.35</v>
          </cell>
          <cell r="H66">
            <v>0</v>
          </cell>
          <cell r="I66">
            <v>0</v>
          </cell>
          <cell r="J66">
            <v>0</v>
          </cell>
          <cell r="K66">
            <v>96.34</v>
          </cell>
          <cell r="L66">
            <v>27.37</v>
          </cell>
          <cell r="M66">
            <v>15</v>
          </cell>
          <cell r="N66">
            <v>30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4127.4699999999993</v>
          </cell>
          <cell r="Y66">
            <v>18245.120000000003</v>
          </cell>
          <cell r="Z66">
            <v>4561.28</v>
          </cell>
          <cell r="AA66">
            <v>7200</v>
          </cell>
          <cell r="AB66">
            <v>0</v>
          </cell>
          <cell r="AC66">
            <v>22512</v>
          </cell>
          <cell r="AD66">
            <v>3660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L66">
            <v>0</v>
          </cell>
          <cell r="AM66">
            <v>0</v>
          </cell>
          <cell r="AP66">
            <v>56178.400000000001</v>
          </cell>
          <cell r="AR66">
            <v>56178.400000000001</v>
          </cell>
          <cell r="AS66">
            <v>4681.53</v>
          </cell>
          <cell r="AT66" t="str">
            <v>Marié</v>
          </cell>
        </row>
        <row r="67">
          <cell r="B67" t="str">
            <v>JA 6551</v>
          </cell>
          <cell r="C67">
            <v>134</v>
          </cell>
          <cell r="D67">
            <v>2</v>
          </cell>
          <cell r="E67">
            <v>174</v>
          </cell>
          <cell r="F67">
            <v>0</v>
          </cell>
          <cell r="G67">
            <v>346.21</v>
          </cell>
          <cell r="H67">
            <v>0</v>
          </cell>
          <cell r="I67">
            <v>22.63</v>
          </cell>
          <cell r="J67">
            <v>21.85</v>
          </cell>
          <cell r="K67">
            <v>86.55</v>
          </cell>
          <cell r="L67">
            <v>0</v>
          </cell>
          <cell r="M67">
            <v>0</v>
          </cell>
          <cell r="N67">
            <v>30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3543.4399999999996</v>
          </cell>
          <cell r="Y67">
            <v>15088.08</v>
          </cell>
          <cell r="Z67">
            <v>3772.02</v>
          </cell>
          <cell r="AA67">
            <v>4800</v>
          </cell>
          <cell r="AB67">
            <v>0</v>
          </cell>
          <cell r="AC67">
            <v>21288</v>
          </cell>
          <cell r="AD67">
            <v>3660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L67">
            <v>0</v>
          </cell>
          <cell r="AM67">
            <v>0</v>
          </cell>
          <cell r="AP67">
            <v>48608.1</v>
          </cell>
          <cell r="AR67">
            <v>48608.1</v>
          </cell>
          <cell r="AS67">
            <v>4050.68</v>
          </cell>
          <cell r="AT67" t="str">
            <v>Marié</v>
          </cell>
        </row>
        <row r="68">
          <cell r="B68" t="str">
            <v>P 48849</v>
          </cell>
          <cell r="C68">
            <v>135</v>
          </cell>
          <cell r="D68">
            <v>3</v>
          </cell>
          <cell r="E68">
            <v>311</v>
          </cell>
          <cell r="F68">
            <v>0</v>
          </cell>
          <cell r="G68">
            <v>471.05</v>
          </cell>
          <cell r="H68">
            <v>0</v>
          </cell>
          <cell r="I68">
            <v>33.1</v>
          </cell>
          <cell r="J68">
            <v>31.95</v>
          </cell>
          <cell r="K68">
            <v>117.76</v>
          </cell>
          <cell r="L68">
            <v>0</v>
          </cell>
          <cell r="M68">
            <v>0</v>
          </cell>
          <cell r="N68">
            <v>40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4892.4900000000007</v>
          </cell>
          <cell r="Y68">
            <v>22064.120000000003</v>
          </cell>
          <cell r="Z68">
            <v>5516.03</v>
          </cell>
          <cell r="AA68">
            <v>7200</v>
          </cell>
          <cell r="AB68">
            <v>0</v>
          </cell>
          <cell r="AC68">
            <v>28596</v>
          </cell>
          <cell r="AD68">
            <v>3660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L68">
            <v>0</v>
          </cell>
          <cell r="AM68">
            <v>0</v>
          </cell>
          <cell r="AP68">
            <v>67036.149999999994</v>
          </cell>
          <cell r="AR68">
            <v>67036.149999999994</v>
          </cell>
          <cell r="AS68">
            <v>5586.35</v>
          </cell>
          <cell r="AT68" t="str">
            <v>Marié</v>
          </cell>
        </row>
        <row r="69">
          <cell r="B69" t="str">
            <v>J 50117</v>
          </cell>
          <cell r="C69">
            <v>144</v>
          </cell>
          <cell r="D69">
            <v>3</v>
          </cell>
          <cell r="E69">
            <v>249</v>
          </cell>
          <cell r="F69">
            <v>0</v>
          </cell>
          <cell r="G69">
            <v>391.42</v>
          </cell>
          <cell r="H69">
            <v>0</v>
          </cell>
          <cell r="I69">
            <v>0</v>
          </cell>
          <cell r="J69">
            <v>0</v>
          </cell>
          <cell r="K69">
            <v>97.85</v>
          </cell>
          <cell r="L69">
            <v>28.36</v>
          </cell>
          <cell r="M69">
            <v>15</v>
          </cell>
          <cell r="N69">
            <v>30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4187.8599999999997</v>
          </cell>
          <cell r="Y69">
            <v>18907.080000000002</v>
          </cell>
          <cell r="Z69">
            <v>4726.7700000000004</v>
          </cell>
          <cell r="AA69">
            <v>7200</v>
          </cell>
          <cell r="AB69">
            <v>0</v>
          </cell>
          <cell r="AC69">
            <v>22512</v>
          </cell>
          <cell r="AD69">
            <v>3660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L69">
            <v>0</v>
          </cell>
          <cell r="AM69">
            <v>0</v>
          </cell>
          <cell r="AP69">
            <v>57005.85</v>
          </cell>
          <cell r="AR69">
            <v>57005.85</v>
          </cell>
          <cell r="AS69">
            <v>4750.49</v>
          </cell>
          <cell r="AT69" t="str">
            <v>Marié</v>
          </cell>
        </row>
        <row r="70">
          <cell r="B70" t="str">
            <v>J 138546</v>
          </cell>
          <cell r="C70">
            <v>147</v>
          </cell>
          <cell r="D70">
            <v>0</v>
          </cell>
          <cell r="E70">
            <v>222</v>
          </cell>
          <cell r="F70">
            <v>19.14</v>
          </cell>
          <cell r="G70">
            <v>378.81</v>
          </cell>
          <cell r="H70">
            <v>0</v>
          </cell>
          <cell r="I70">
            <v>0</v>
          </cell>
          <cell r="J70">
            <v>0</v>
          </cell>
          <cell r="K70">
            <v>94.7</v>
          </cell>
          <cell r="L70">
            <v>26.3</v>
          </cell>
          <cell r="M70">
            <v>14.61</v>
          </cell>
          <cell r="N70">
            <v>30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3443.7200000000003</v>
          </cell>
          <cell r="Y70">
            <v>17532.239999999998</v>
          </cell>
          <cell r="Z70">
            <v>4383.0600000000004</v>
          </cell>
          <cell r="AA70">
            <v>0</v>
          </cell>
          <cell r="AB70">
            <v>0</v>
          </cell>
          <cell r="AC70">
            <v>0</v>
          </cell>
          <cell r="AD70">
            <v>3660</v>
          </cell>
          <cell r="AE70">
            <v>0</v>
          </cell>
          <cell r="AF70">
            <v>22512</v>
          </cell>
          <cell r="AG70">
            <v>0</v>
          </cell>
          <cell r="AH70">
            <v>0</v>
          </cell>
          <cell r="AL70">
            <v>0</v>
          </cell>
          <cell r="AM70">
            <v>0</v>
          </cell>
          <cell r="AP70">
            <v>48087.3</v>
          </cell>
          <cell r="AR70">
            <v>48087.3</v>
          </cell>
          <cell r="AS70">
            <v>4007.28</v>
          </cell>
          <cell r="AT70" t="str">
            <v>Celibataire</v>
          </cell>
        </row>
        <row r="71">
          <cell r="B71" t="str">
            <v>J 90602</v>
          </cell>
          <cell r="C71">
            <v>150</v>
          </cell>
          <cell r="D71">
            <v>3</v>
          </cell>
          <cell r="E71">
            <v>277</v>
          </cell>
          <cell r="F71">
            <v>0</v>
          </cell>
          <cell r="G71">
            <v>429.68</v>
          </cell>
          <cell r="H71">
            <v>0</v>
          </cell>
          <cell r="I71">
            <v>30.5</v>
          </cell>
          <cell r="J71">
            <v>29.44</v>
          </cell>
          <cell r="K71">
            <v>107.42</v>
          </cell>
          <cell r="L71">
            <v>0</v>
          </cell>
          <cell r="M71">
            <v>0</v>
          </cell>
          <cell r="N71">
            <v>30</v>
          </cell>
          <cell r="O71">
            <v>0</v>
          </cell>
          <cell r="P71">
            <v>0</v>
          </cell>
          <cell r="Q71">
            <v>412</v>
          </cell>
          <cell r="R71">
            <v>0</v>
          </cell>
          <cell r="S71">
            <v>0</v>
          </cell>
          <cell r="T71">
            <v>0</v>
          </cell>
          <cell r="V71">
            <v>4111.96</v>
          </cell>
          <cell r="Y71">
            <v>20332.84</v>
          </cell>
          <cell r="Z71">
            <v>5083.21</v>
          </cell>
          <cell r="AA71">
            <v>7200</v>
          </cell>
          <cell r="AB71">
            <v>0</v>
          </cell>
          <cell r="AC71">
            <v>0</v>
          </cell>
          <cell r="AD71">
            <v>3660</v>
          </cell>
          <cell r="AE71">
            <v>0</v>
          </cell>
          <cell r="AF71">
            <v>25536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61812.05</v>
          </cell>
          <cell r="AR71">
            <v>61812.05</v>
          </cell>
          <cell r="AS71">
            <v>5151</v>
          </cell>
          <cell r="AT71" t="str">
            <v>Marié</v>
          </cell>
        </row>
        <row r="72">
          <cell r="B72" t="str">
            <v>JF 9828</v>
          </cell>
          <cell r="C72">
            <v>151</v>
          </cell>
          <cell r="D72">
            <v>0</v>
          </cell>
          <cell r="E72">
            <v>209</v>
          </cell>
          <cell r="F72">
            <v>14.54</v>
          </cell>
          <cell r="G72">
            <v>372.74</v>
          </cell>
          <cell r="H72">
            <v>0</v>
          </cell>
          <cell r="I72">
            <v>0</v>
          </cell>
          <cell r="J72">
            <v>0</v>
          </cell>
          <cell r="K72">
            <v>93.19</v>
          </cell>
          <cell r="L72">
            <v>25.31</v>
          </cell>
          <cell r="M72">
            <v>14.06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3418.48</v>
          </cell>
          <cell r="Y72">
            <v>16870.28</v>
          </cell>
          <cell r="Z72">
            <v>4217.57</v>
          </cell>
          <cell r="AA72">
            <v>0</v>
          </cell>
          <cell r="AB72">
            <v>0</v>
          </cell>
          <cell r="AC72">
            <v>0</v>
          </cell>
          <cell r="AD72">
            <v>3660</v>
          </cell>
          <cell r="AE72">
            <v>0</v>
          </cell>
          <cell r="AF72">
            <v>22512</v>
          </cell>
          <cell r="AG72">
            <v>0</v>
          </cell>
          <cell r="AH72">
            <v>0</v>
          </cell>
          <cell r="AL72">
            <v>0</v>
          </cell>
          <cell r="AM72">
            <v>0</v>
          </cell>
          <cell r="AP72">
            <v>47259.85</v>
          </cell>
          <cell r="AR72">
            <v>47259.85</v>
          </cell>
          <cell r="AS72">
            <v>3938.32</v>
          </cell>
          <cell r="AT72" t="str">
            <v>Celibataire</v>
          </cell>
        </row>
        <row r="73">
          <cell r="B73" t="str">
            <v>J 156762</v>
          </cell>
          <cell r="C73">
            <v>161</v>
          </cell>
          <cell r="D73">
            <v>3</v>
          </cell>
          <cell r="E73">
            <v>192</v>
          </cell>
          <cell r="F73">
            <v>0</v>
          </cell>
          <cell r="G73">
            <v>354.61</v>
          </cell>
          <cell r="H73">
            <v>0</v>
          </cell>
          <cell r="I73">
            <v>0</v>
          </cell>
          <cell r="J73">
            <v>0</v>
          </cell>
          <cell r="K73">
            <v>88.65</v>
          </cell>
          <cell r="L73">
            <v>24.01</v>
          </cell>
          <cell r="M73">
            <v>13.34</v>
          </cell>
          <cell r="N73">
            <v>30</v>
          </cell>
          <cell r="O73">
            <v>0</v>
          </cell>
          <cell r="P73">
            <v>0</v>
          </cell>
          <cell r="Q73">
            <v>691.8</v>
          </cell>
          <cell r="R73">
            <v>0</v>
          </cell>
          <cell r="S73">
            <v>0</v>
          </cell>
          <cell r="T73">
            <v>1042</v>
          </cell>
          <cell r="V73">
            <v>2101.7399999999998</v>
          </cell>
          <cell r="Y73">
            <v>16004.64</v>
          </cell>
          <cell r="Z73">
            <v>4001.16</v>
          </cell>
          <cell r="AA73">
            <v>7200</v>
          </cell>
          <cell r="AB73">
            <v>0</v>
          </cell>
          <cell r="AC73">
            <v>21288</v>
          </cell>
          <cell r="AD73">
            <v>3660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L73">
            <v>0</v>
          </cell>
          <cell r="AM73">
            <v>0</v>
          </cell>
          <cell r="AP73">
            <v>52153.8</v>
          </cell>
          <cell r="AR73">
            <v>52153.8</v>
          </cell>
          <cell r="AS73">
            <v>4346.1499999999996</v>
          </cell>
          <cell r="AT73" t="str">
            <v>Marié</v>
          </cell>
        </row>
        <row r="74">
          <cell r="B74" t="str">
            <v>SH 53522</v>
          </cell>
          <cell r="C74">
            <v>162</v>
          </cell>
          <cell r="D74">
            <v>2</v>
          </cell>
          <cell r="E74">
            <v>201</v>
          </cell>
          <cell r="F74">
            <v>0</v>
          </cell>
          <cell r="G74">
            <v>358.81</v>
          </cell>
          <cell r="H74">
            <v>0</v>
          </cell>
          <cell r="I74">
            <v>0</v>
          </cell>
          <cell r="J74">
            <v>0</v>
          </cell>
          <cell r="K74">
            <v>89.7</v>
          </cell>
          <cell r="L74">
            <v>24.69</v>
          </cell>
          <cell r="M74">
            <v>13.72</v>
          </cell>
          <cell r="N74">
            <v>30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3676.9700000000003</v>
          </cell>
          <cell r="Y74">
            <v>16462.919999999998</v>
          </cell>
          <cell r="Z74">
            <v>4115.7299999999996</v>
          </cell>
          <cell r="AA74">
            <v>4800</v>
          </cell>
          <cell r="AB74">
            <v>0</v>
          </cell>
          <cell r="AC74">
            <v>21288</v>
          </cell>
          <cell r="AD74">
            <v>3660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L74">
            <v>0</v>
          </cell>
          <cell r="AM74">
            <v>0</v>
          </cell>
          <cell r="AP74">
            <v>50326.65</v>
          </cell>
          <cell r="AR74">
            <v>50326.65</v>
          </cell>
          <cell r="AS74">
            <v>4193.8900000000003</v>
          </cell>
          <cell r="AT74" t="str">
            <v>Divorcée</v>
          </cell>
        </row>
        <row r="75">
          <cell r="B75" t="str">
            <v>JF 6617</v>
          </cell>
          <cell r="C75">
            <v>163</v>
          </cell>
          <cell r="D75">
            <v>5</v>
          </cell>
          <cell r="E75">
            <v>150</v>
          </cell>
          <cell r="F75">
            <v>0</v>
          </cell>
          <cell r="G75">
            <v>335.01</v>
          </cell>
          <cell r="H75">
            <v>0</v>
          </cell>
          <cell r="I75">
            <v>0</v>
          </cell>
          <cell r="J75">
            <v>0</v>
          </cell>
          <cell r="K75">
            <v>83.75</v>
          </cell>
          <cell r="L75">
            <v>20.8</v>
          </cell>
          <cell r="M75">
            <v>11.56</v>
          </cell>
          <cell r="N75">
            <v>30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V75">
            <v>3714.26</v>
          </cell>
          <cell r="Y75">
            <v>13866</v>
          </cell>
          <cell r="Z75">
            <v>3466.5</v>
          </cell>
          <cell r="AA75">
            <v>8064</v>
          </cell>
          <cell r="AB75">
            <v>0</v>
          </cell>
          <cell r="AC75">
            <v>0</v>
          </cell>
          <cell r="AD75">
            <v>3660</v>
          </cell>
          <cell r="AE75">
            <v>0</v>
          </cell>
          <cell r="AF75">
            <v>21288</v>
          </cell>
          <cell r="AG75">
            <v>0</v>
          </cell>
          <cell r="AH75">
            <v>0</v>
          </cell>
          <cell r="AL75">
            <v>0</v>
          </cell>
          <cell r="AM75">
            <v>0</v>
          </cell>
          <cell r="AP75">
            <v>50344.5</v>
          </cell>
          <cell r="AR75">
            <v>50344.5</v>
          </cell>
          <cell r="AS75">
            <v>4195.38</v>
          </cell>
          <cell r="AT75" t="str">
            <v>Marié</v>
          </cell>
        </row>
        <row r="76">
          <cell r="B76" t="str">
            <v>JF 4238</v>
          </cell>
          <cell r="C76">
            <v>164</v>
          </cell>
          <cell r="D76">
            <v>2</v>
          </cell>
          <cell r="E76">
            <v>174</v>
          </cell>
          <cell r="F76">
            <v>0</v>
          </cell>
          <cell r="G76">
            <v>346.21</v>
          </cell>
          <cell r="H76">
            <v>0</v>
          </cell>
          <cell r="I76">
            <v>0</v>
          </cell>
          <cell r="J76">
            <v>0</v>
          </cell>
          <cell r="K76">
            <v>86.55</v>
          </cell>
          <cell r="L76">
            <v>22.63</v>
          </cell>
          <cell r="M76">
            <v>12.57</v>
          </cell>
          <cell r="N76">
            <v>30</v>
          </cell>
          <cell r="O76">
            <v>0</v>
          </cell>
          <cell r="P76">
            <v>0</v>
          </cell>
          <cell r="Q76">
            <v>887</v>
          </cell>
          <cell r="R76">
            <v>0</v>
          </cell>
          <cell r="S76">
            <v>0</v>
          </cell>
          <cell r="T76">
            <v>0</v>
          </cell>
          <cell r="V76">
            <v>2665.72</v>
          </cell>
          <cell r="Y76">
            <v>15088.08</v>
          </cell>
          <cell r="Z76">
            <v>3772.02</v>
          </cell>
          <cell r="AA76">
            <v>4800</v>
          </cell>
          <cell r="AB76">
            <v>0</v>
          </cell>
          <cell r="AC76">
            <v>0</v>
          </cell>
          <cell r="AD76">
            <v>3660</v>
          </cell>
          <cell r="AE76">
            <v>0</v>
          </cell>
          <cell r="AF76">
            <v>21288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48608.1</v>
          </cell>
          <cell r="AR76">
            <v>48608.1</v>
          </cell>
          <cell r="AS76">
            <v>4050.68</v>
          </cell>
          <cell r="AT76" t="str">
            <v>Marié</v>
          </cell>
        </row>
        <row r="77">
          <cell r="B77" t="str">
            <v>JA 344</v>
          </cell>
          <cell r="C77">
            <v>168</v>
          </cell>
          <cell r="D77">
            <v>0</v>
          </cell>
          <cell r="E77">
            <v>275</v>
          </cell>
          <cell r="F77">
            <v>156.75</v>
          </cell>
          <cell r="G77">
            <v>581.45000000000005</v>
          </cell>
          <cell r="H77">
            <v>0</v>
          </cell>
          <cell r="I77">
            <v>30.35</v>
          </cell>
          <cell r="J77">
            <v>29.29</v>
          </cell>
          <cell r="K77">
            <v>145.36000000000001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5124.2</v>
          </cell>
          <cell r="Y77">
            <v>20231</v>
          </cell>
          <cell r="Z77">
            <v>5057.75</v>
          </cell>
          <cell r="AA77">
            <v>0</v>
          </cell>
          <cell r="AB77">
            <v>0</v>
          </cell>
          <cell r="AC77">
            <v>0</v>
          </cell>
          <cell r="AD77">
            <v>17400</v>
          </cell>
          <cell r="AE77">
            <v>0</v>
          </cell>
          <cell r="AF77">
            <v>0</v>
          </cell>
          <cell r="AG77">
            <v>0</v>
          </cell>
          <cell r="AH77">
            <v>30120</v>
          </cell>
          <cell r="AL77">
            <v>0</v>
          </cell>
          <cell r="AM77">
            <v>0</v>
          </cell>
          <cell r="AP77">
            <v>72808.75</v>
          </cell>
          <cell r="AR77">
            <v>72808.75</v>
          </cell>
          <cell r="AS77">
            <v>6067.4</v>
          </cell>
          <cell r="AT77" t="str">
            <v>Celibataire</v>
          </cell>
        </row>
        <row r="78">
          <cell r="B78" t="str">
            <v>JF 12496</v>
          </cell>
          <cell r="C78">
            <v>170</v>
          </cell>
          <cell r="D78">
            <v>0</v>
          </cell>
          <cell r="E78">
            <v>174</v>
          </cell>
          <cell r="F78">
            <v>0</v>
          </cell>
          <cell r="G78">
            <v>346.21</v>
          </cell>
          <cell r="H78">
            <v>0</v>
          </cell>
          <cell r="I78">
            <v>0</v>
          </cell>
          <cell r="J78">
            <v>0</v>
          </cell>
          <cell r="K78">
            <v>86.55</v>
          </cell>
          <cell r="L78">
            <v>22.63</v>
          </cell>
          <cell r="M78">
            <v>12.57</v>
          </cell>
          <cell r="N78">
            <v>30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3152.72</v>
          </cell>
          <cell r="Y78">
            <v>15088.08</v>
          </cell>
          <cell r="Z78">
            <v>3772.02</v>
          </cell>
          <cell r="AA78">
            <v>0</v>
          </cell>
          <cell r="AB78">
            <v>0</v>
          </cell>
          <cell r="AC78">
            <v>0</v>
          </cell>
          <cell r="AD78">
            <v>3660</v>
          </cell>
          <cell r="AE78">
            <v>0</v>
          </cell>
          <cell r="AF78">
            <v>21288</v>
          </cell>
          <cell r="AG78">
            <v>0</v>
          </cell>
          <cell r="AH78">
            <v>0</v>
          </cell>
          <cell r="AL78">
            <v>0</v>
          </cell>
          <cell r="AM78">
            <v>0</v>
          </cell>
          <cell r="AP78">
            <v>43808.1</v>
          </cell>
          <cell r="AR78">
            <v>43808.1</v>
          </cell>
          <cell r="AS78">
            <v>3650.68</v>
          </cell>
          <cell r="AT78" t="str">
            <v>Celibataire</v>
          </cell>
        </row>
        <row r="79">
          <cell r="B79" t="str">
            <v>SH 38313</v>
          </cell>
          <cell r="C79">
            <v>171</v>
          </cell>
          <cell r="D79">
            <v>1</v>
          </cell>
          <cell r="E79">
            <v>192</v>
          </cell>
          <cell r="F79">
            <v>0</v>
          </cell>
          <cell r="G79">
            <v>354.61</v>
          </cell>
          <cell r="H79">
            <v>0</v>
          </cell>
          <cell r="I79">
            <v>0</v>
          </cell>
          <cell r="J79">
            <v>0</v>
          </cell>
          <cell r="K79">
            <v>88.65</v>
          </cell>
          <cell r="L79">
            <v>24.01</v>
          </cell>
          <cell r="M79">
            <v>13.34</v>
          </cell>
          <cell r="N79">
            <v>30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V79">
            <v>3435.54</v>
          </cell>
          <cell r="Y79">
            <v>16004.64</v>
          </cell>
          <cell r="Z79">
            <v>4001.16</v>
          </cell>
          <cell r="AA79">
            <v>2400</v>
          </cell>
          <cell r="AB79">
            <v>0</v>
          </cell>
          <cell r="AC79">
            <v>0</v>
          </cell>
          <cell r="AD79">
            <v>3660</v>
          </cell>
          <cell r="AE79">
            <v>0</v>
          </cell>
          <cell r="AF79">
            <v>21288</v>
          </cell>
          <cell r="AG79">
            <v>0</v>
          </cell>
          <cell r="AH79">
            <v>0</v>
          </cell>
          <cell r="AL79">
            <v>0</v>
          </cell>
          <cell r="AM79">
            <v>0</v>
          </cell>
          <cell r="AP79">
            <v>47353.8</v>
          </cell>
          <cell r="AR79">
            <v>47353.8</v>
          </cell>
          <cell r="AS79">
            <v>3946.15</v>
          </cell>
          <cell r="AT79" t="str">
            <v>Marié</v>
          </cell>
        </row>
        <row r="80">
          <cell r="B80" t="str">
            <v>SH 32374</v>
          </cell>
          <cell r="C80">
            <v>176</v>
          </cell>
          <cell r="D80">
            <v>3</v>
          </cell>
          <cell r="E80">
            <v>183</v>
          </cell>
          <cell r="F80">
            <v>0</v>
          </cell>
          <cell r="G80">
            <v>350.41</v>
          </cell>
          <cell r="H80">
            <v>0</v>
          </cell>
          <cell r="I80">
            <v>0</v>
          </cell>
          <cell r="J80">
            <v>0</v>
          </cell>
          <cell r="K80">
            <v>87.6</v>
          </cell>
          <cell r="L80">
            <v>23.32</v>
          </cell>
          <cell r="M80">
            <v>12.96</v>
          </cell>
          <cell r="N80">
            <v>30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3794.12</v>
          </cell>
          <cell r="Y80">
            <v>15546.36</v>
          </cell>
          <cell r="Z80">
            <v>3886.59</v>
          </cell>
          <cell r="AA80">
            <v>7200</v>
          </cell>
          <cell r="AB80">
            <v>0</v>
          </cell>
          <cell r="AC80">
            <v>0</v>
          </cell>
          <cell r="AD80">
            <v>3660</v>
          </cell>
          <cell r="AE80">
            <v>0</v>
          </cell>
          <cell r="AF80">
            <v>21288</v>
          </cell>
          <cell r="AG80">
            <v>0</v>
          </cell>
          <cell r="AH80">
            <v>0</v>
          </cell>
          <cell r="AL80">
            <v>0</v>
          </cell>
          <cell r="AM80">
            <v>0</v>
          </cell>
          <cell r="AP80">
            <v>51580.95</v>
          </cell>
          <cell r="AR80">
            <v>51580.95</v>
          </cell>
          <cell r="AS80">
            <v>4298.41</v>
          </cell>
          <cell r="AT80" t="str">
            <v>Marié</v>
          </cell>
        </row>
        <row r="81">
          <cell r="B81" t="str">
            <v>J 71302</v>
          </cell>
          <cell r="C81">
            <v>177</v>
          </cell>
          <cell r="D81">
            <v>3</v>
          </cell>
          <cell r="E81">
            <v>192</v>
          </cell>
          <cell r="F81">
            <v>0</v>
          </cell>
          <cell r="G81">
            <v>354.61</v>
          </cell>
          <cell r="H81">
            <v>0</v>
          </cell>
          <cell r="I81">
            <v>24.01</v>
          </cell>
          <cell r="J81">
            <v>23.17</v>
          </cell>
          <cell r="K81">
            <v>88.65</v>
          </cell>
          <cell r="L81">
            <v>0</v>
          </cell>
          <cell r="M81">
            <v>0</v>
          </cell>
          <cell r="N81">
            <v>30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3825.7099999999996</v>
          </cell>
          <cell r="Y81">
            <v>16004.64</v>
          </cell>
          <cell r="Z81">
            <v>4001.16</v>
          </cell>
          <cell r="AA81">
            <v>7200</v>
          </cell>
          <cell r="AB81">
            <v>0</v>
          </cell>
          <cell r="AC81">
            <v>0</v>
          </cell>
          <cell r="AD81">
            <v>3660</v>
          </cell>
          <cell r="AE81">
            <v>0</v>
          </cell>
          <cell r="AF81">
            <v>21288</v>
          </cell>
          <cell r="AG81">
            <v>0</v>
          </cell>
          <cell r="AH81">
            <v>0</v>
          </cell>
          <cell r="AL81">
            <v>0</v>
          </cell>
          <cell r="AM81">
            <v>0</v>
          </cell>
          <cell r="AP81">
            <v>52153.8</v>
          </cell>
          <cell r="AR81">
            <v>52153.8</v>
          </cell>
          <cell r="AS81">
            <v>4346.1499999999996</v>
          </cell>
          <cell r="AT81" t="str">
            <v>Marié</v>
          </cell>
        </row>
        <row r="82">
          <cell r="B82" t="str">
            <v>JF 10832</v>
          </cell>
          <cell r="C82">
            <v>181</v>
          </cell>
          <cell r="D82">
            <v>0</v>
          </cell>
          <cell r="E82">
            <v>174</v>
          </cell>
          <cell r="F82">
            <v>0</v>
          </cell>
          <cell r="G82">
            <v>346.21</v>
          </cell>
          <cell r="H82">
            <v>0</v>
          </cell>
          <cell r="I82">
            <v>0</v>
          </cell>
          <cell r="J82">
            <v>0</v>
          </cell>
          <cell r="K82">
            <v>86.55</v>
          </cell>
          <cell r="L82">
            <v>22.63</v>
          </cell>
          <cell r="M82">
            <v>12.57</v>
          </cell>
          <cell r="N82">
            <v>30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3152.72</v>
          </cell>
          <cell r="Y82">
            <v>15088.08</v>
          </cell>
          <cell r="Z82">
            <v>3772.02</v>
          </cell>
          <cell r="AA82">
            <v>0</v>
          </cell>
          <cell r="AB82">
            <v>0</v>
          </cell>
          <cell r="AC82">
            <v>0</v>
          </cell>
          <cell r="AD82">
            <v>3660</v>
          </cell>
          <cell r="AE82">
            <v>0</v>
          </cell>
          <cell r="AF82">
            <v>21288</v>
          </cell>
          <cell r="AG82">
            <v>0</v>
          </cell>
          <cell r="AH82">
            <v>0</v>
          </cell>
          <cell r="AL82">
            <v>0</v>
          </cell>
          <cell r="AM82">
            <v>0</v>
          </cell>
          <cell r="AP82">
            <v>43808.1</v>
          </cell>
          <cell r="AR82">
            <v>43808.1</v>
          </cell>
          <cell r="AS82">
            <v>3650.68</v>
          </cell>
          <cell r="AT82" t="str">
            <v>Celibataire</v>
          </cell>
        </row>
        <row r="83">
          <cell r="B83" t="str">
            <v>JF 11082</v>
          </cell>
          <cell r="C83">
            <v>182</v>
          </cell>
          <cell r="D83">
            <v>0</v>
          </cell>
          <cell r="E83">
            <v>174</v>
          </cell>
          <cell r="F83">
            <v>0</v>
          </cell>
          <cell r="G83">
            <v>346.21</v>
          </cell>
          <cell r="H83">
            <v>0</v>
          </cell>
          <cell r="I83">
            <v>0</v>
          </cell>
          <cell r="J83">
            <v>0</v>
          </cell>
          <cell r="K83">
            <v>86.55</v>
          </cell>
          <cell r="L83">
            <v>22.63</v>
          </cell>
          <cell r="M83">
            <v>12.57</v>
          </cell>
          <cell r="N83">
            <v>30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3152.72</v>
          </cell>
          <cell r="Y83">
            <v>15088.08</v>
          </cell>
          <cell r="Z83">
            <v>3772.02</v>
          </cell>
          <cell r="AA83">
            <v>0</v>
          </cell>
          <cell r="AB83">
            <v>0</v>
          </cell>
          <cell r="AC83">
            <v>0</v>
          </cell>
          <cell r="AD83">
            <v>3660</v>
          </cell>
          <cell r="AE83">
            <v>0</v>
          </cell>
          <cell r="AF83">
            <v>21288</v>
          </cell>
          <cell r="AG83">
            <v>0</v>
          </cell>
          <cell r="AH83">
            <v>0</v>
          </cell>
          <cell r="AL83">
            <v>0</v>
          </cell>
          <cell r="AM83">
            <v>0</v>
          </cell>
          <cell r="AP83">
            <v>43808.1</v>
          </cell>
          <cell r="AR83">
            <v>43808.1</v>
          </cell>
          <cell r="AS83">
            <v>3650.68</v>
          </cell>
          <cell r="AT83" t="str">
            <v>Celibataire</v>
          </cell>
        </row>
        <row r="84">
          <cell r="B84" t="str">
            <v>JF 8150</v>
          </cell>
          <cell r="C84">
            <v>183</v>
          </cell>
          <cell r="D84">
            <v>0</v>
          </cell>
          <cell r="E84">
            <v>174</v>
          </cell>
          <cell r="F84">
            <v>0</v>
          </cell>
          <cell r="G84">
            <v>346.21</v>
          </cell>
          <cell r="H84">
            <v>0</v>
          </cell>
          <cell r="I84">
            <v>0</v>
          </cell>
          <cell r="J84">
            <v>0</v>
          </cell>
          <cell r="K84">
            <v>86.55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V84">
            <v>3217.92</v>
          </cell>
          <cell r="Y84">
            <v>15088.08</v>
          </cell>
          <cell r="Z84">
            <v>3772.02</v>
          </cell>
          <cell r="AA84">
            <v>0</v>
          </cell>
          <cell r="AB84">
            <v>0</v>
          </cell>
          <cell r="AC84">
            <v>0</v>
          </cell>
          <cell r="AD84">
            <v>3660</v>
          </cell>
          <cell r="AE84">
            <v>0</v>
          </cell>
          <cell r="AF84">
            <v>21288</v>
          </cell>
          <cell r="AG84">
            <v>0</v>
          </cell>
          <cell r="AH84">
            <v>0</v>
          </cell>
          <cell r="AL84">
            <v>0</v>
          </cell>
          <cell r="AM84">
            <v>0</v>
          </cell>
          <cell r="AP84">
            <v>43808.1</v>
          </cell>
          <cell r="AR84">
            <v>43808.1</v>
          </cell>
          <cell r="AS84">
            <v>3650.68</v>
          </cell>
          <cell r="AT84" t="str">
            <v>Celibataire</v>
          </cell>
        </row>
        <row r="85">
          <cell r="B85" t="str">
            <v>JF 12498</v>
          </cell>
          <cell r="C85">
            <v>184</v>
          </cell>
          <cell r="D85">
            <v>0</v>
          </cell>
          <cell r="E85">
            <v>174</v>
          </cell>
          <cell r="F85">
            <v>0</v>
          </cell>
          <cell r="G85">
            <v>346.21</v>
          </cell>
          <cell r="H85">
            <v>0</v>
          </cell>
          <cell r="I85">
            <v>0</v>
          </cell>
          <cell r="J85">
            <v>0</v>
          </cell>
          <cell r="K85">
            <v>86.55</v>
          </cell>
          <cell r="L85">
            <v>22.63</v>
          </cell>
          <cell r="M85">
            <v>12.57</v>
          </cell>
          <cell r="N85">
            <v>30</v>
          </cell>
          <cell r="O85">
            <v>0</v>
          </cell>
          <cell r="P85">
            <v>0</v>
          </cell>
          <cell r="Q85">
            <v>0</v>
          </cell>
          <cell r="R85">
            <v>318.77999999999997</v>
          </cell>
          <cell r="S85">
            <v>0</v>
          </cell>
          <cell r="T85">
            <v>0</v>
          </cell>
          <cell r="V85">
            <v>2833.9399999999996</v>
          </cell>
          <cell r="Y85">
            <v>15088.08</v>
          </cell>
          <cell r="Z85">
            <v>3772.02</v>
          </cell>
          <cell r="AA85">
            <v>0</v>
          </cell>
          <cell r="AB85">
            <v>0</v>
          </cell>
          <cell r="AC85">
            <v>0</v>
          </cell>
          <cell r="AD85">
            <v>3660</v>
          </cell>
          <cell r="AE85">
            <v>0</v>
          </cell>
          <cell r="AF85">
            <v>21288</v>
          </cell>
          <cell r="AG85">
            <v>0</v>
          </cell>
          <cell r="AH85">
            <v>0</v>
          </cell>
          <cell r="AL85">
            <v>0</v>
          </cell>
          <cell r="AM85">
            <v>0</v>
          </cell>
          <cell r="AP85">
            <v>43808.1</v>
          </cell>
          <cell r="AR85">
            <v>43808.1</v>
          </cell>
          <cell r="AS85">
            <v>3650.68</v>
          </cell>
          <cell r="AT85" t="str">
            <v>Celibataire</v>
          </cell>
        </row>
        <row r="86">
          <cell r="B86" t="str">
            <v>JF 6711</v>
          </cell>
          <cell r="C86">
            <v>185</v>
          </cell>
          <cell r="D86">
            <v>4</v>
          </cell>
          <cell r="E86">
            <v>259</v>
          </cell>
          <cell r="F86">
            <v>0</v>
          </cell>
          <cell r="G86">
            <v>446.78</v>
          </cell>
          <cell r="H86">
            <v>0</v>
          </cell>
          <cell r="I86">
            <v>29.12</v>
          </cell>
          <cell r="J86">
            <v>28.11</v>
          </cell>
          <cell r="K86">
            <v>111.7</v>
          </cell>
          <cell r="L86">
            <v>0</v>
          </cell>
          <cell r="M86">
            <v>0</v>
          </cell>
          <cell r="N86">
            <v>40</v>
          </cell>
          <cell r="O86">
            <v>0</v>
          </cell>
          <cell r="P86">
            <v>0</v>
          </cell>
          <cell r="Q86">
            <v>1330</v>
          </cell>
          <cell r="R86">
            <v>1169.6500000000001</v>
          </cell>
          <cell r="S86">
            <v>0</v>
          </cell>
          <cell r="T86">
            <v>1340</v>
          </cell>
          <cell r="V86">
            <v>851.16999999999916</v>
          </cell>
          <cell r="Y86">
            <v>19416.28</v>
          </cell>
          <cell r="Z86">
            <v>4854.07</v>
          </cell>
          <cell r="AA86">
            <v>7632</v>
          </cell>
          <cell r="AB86">
            <v>0</v>
          </cell>
          <cell r="AC86">
            <v>0</v>
          </cell>
          <cell r="AD86">
            <v>3660</v>
          </cell>
          <cell r="AE86">
            <v>0</v>
          </cell>
          <cell r="AF86">
            <v>28596</v>
          </cell>
          <cell r="AG86">
            <v>0</v>
          </cell>
          <cell r="AH86">
            <v>0</v>
          </cell>
          <cell r="AL86">
            <v>0</v>
          </cell>
          <cell r="AM86">
            <v>0</v>
          </cell>
          <cell r="AP86">
            <v>64158.35</v>
          </cell>
          <cell r="AR86">
            <v>64158.35</v>
          </cell>
          <cell r="AS86">
            <v>5346.53</v>
          </cell>
          <cell r="AT86" t="str">
            <v>Marié</v>
          </cell>
        </row>
        <row r="87">
          <cell r="B87" t="str">
            <v>J 153541</v>
          </cell>
          <cell r="C87">
            <v>186</v>
          </cell>
          <cell r="D87">
            <v>3</v>
          </cell>
          <cell r="E87">
            <v>174</v>
          </cell>
          <cell r="F87">
            <v>0</v>
          </cell>
          <cell r="G87">
            <v>346.21</v>
          </cell>
          <cell r="H87">
            <v>0</v>
          </cell>
          <cell r="I87">
            <v>0</v>
          </cell>
          <cell r="J87">
            <v>0</v>
          </cell>
          <cell r="K87">
            <v>86.55</v>
          </cell>
          <cell r="L87">
            <v>22.63</v>
          </cell>
          <cell r="M87">
            <v>12.57</v>
          </cell>
          <cell r="N87">
            <v>30</v>
          </cell>
          <cell r="O87">
            <v>0</v>
          </cell>
          <cell r="P87">
            <v>0</v>
          </cell>
          <cell r="Q87">
            <v>743</v>
          </cell>
          <cell r="R87">
            <v>0</v>
          </cell>
          <cell r="S87">
            <v>0</v>
          </cell>
          <cell r="T87">
            <v>0</v>
          </cell>
          <cell r="V87">
            <v>3009.7200000000003</v>
          </cell>
          <cell r="Y87">
            <v>15088.08</v>
          </cell>
          <cell r="Z87">
            <v>3772.02</v>
          </cell>
          <cell r="AA87">
            <v>7200</v>
          </cell>
          <cell r="AB87">
            <v>0</v>
          </cell>
          <cell r="AC87">
            <v>0</v>
          </cell>
          <cell r="AD87">
            <v>3660</v>
          </cell>
          <cell r="AE87">
            <v>0</v>
          </cell>
          <cell r="AF87">
            <v>21288</v>
          </cell>
          <cell r="AG87">
            <v>0</v>
          </cell>
          <cell r="AH87">
            <v>0</v>
          </cell>
          <cell r="AL87">
            <v>0</v>
          </cell>
          <cell r="AM87">
            <v>0</v>
          </cell>
          <cell r="AP87">
            <v>51008.1</v>
          </cell>
          <cell r="AR87">
            <v>51008.1</v>
          </cell>
          <cell r="AS87">
            <v>4250.68</v>
          </cell>
          <cell r="AT87" t="str">
            <v>Marié</v>
          </cell>
        </row>
        <row r="88">
          <cell r="B88" t="str">
            <v>J 151565</v>
          </cell>
          <cell r="C88">
            <v>187</v>
          </cell>
          <cell r="D88">
            <v>2</v>
          </cell>
          <cell r="E88">
            <v>183</v>
          </cell>
          <cell r="F88">
            <v>0</v>
          </cell>
          <cell r="G88">
            <v>350.41</v>
          </cell>
          <cell r="H88">
            <v>0</v>
          </cell>
          <cell r="I88">
            <v>0</v>
          </cell>
          <cell r="J88">
            <v>0</v>
          </cell>
          <cell r="K88">
            <v>87.6</v>
          </cell>
          <cell r="L88">
            <v>23.32</v>
          </cell>
          <cell r="M88">
            <v>12.96</v>
          </cell>
          <cell r="N88">
            <v>30</v>
          </cell>
          <cell r="O88">
            <v>0</v>
          </cell>
          <cell r="P88">
            <v>0</v>
          </cell>
          <cell r="Q88">
            <v>902</v>
          </cell>
          <cell r="R88">
            <v>0</v>
          </cell>
          <cell r="S88">
            <v>0</v>
          </cell>
          <cell r="T88">
            <v>0</v>
          </cell>
          <cell r="V88">
            <v>2692.12</v>
          </cell>
          <cell r="Y88">
            <v>15546.36</v>
          </cell>
          <cell r="Z88">
            <v>3886.59</v>
          </cell>
          <cell r="AA88">
            <v>4800</v>
          </cell>
          <cell r="AB88">
            <v>0</v>
          </cell>
          <cell r="AC88">
            <v>0</v>
          </cell>
          <cell r="AD88">
            <v>3660</v>
          </cell>
          <cell r="AE88">
            <v>0</v>
          </cell>
          <cell r="AF88">
            <v>21288</v>
          </cell>
          <cell r="AG88">
            <v>0</v>
          </cell>
          <cell r="AH88">
            <v>0</v>
          </cell>
          <cell r="AL88">
            <v>0</v>
          </cell>
          <cell r="AM88">
            <v>0</v>
          </cell>
          <cell r="AP88">
            <v>49180.95</v>
          </cell>
          <cell r="AR88">
            <v>49180.95</v>
          </cell>
          <cell r="AS88">
            <v>4098.41</v>
          </cell>
          <cell r="AT88" t="str">
            <v>Marié</v>
          </cell>
        </row>
        <row r="89">
          <cell r="B89" t="str">
            <v>JF 8297</v>
          </cell>
          <cell r="C89">
            <v>195</v>
          </cell>
          <cell r="D89">
            <v>0</v>
          </cell>
          <cell r="E89">
            <v>174</v>
          </cell>
          <cell r="F89">
            <v>0</v>
          </cell>
          <cell r="G89">
            <v>346.21</v>
          </cell>
          <cell r="H89">
            <v>0</v>
          </cell>
          <cell r="I89">
            <v>0</v>
          </cell>
          <cell r="J89">
            <v>0</v>
          </cell>
          <cell r="K89">
            <v>86.55</v>
          </cell>
          <cell r="L89">
            <v>22.63</v>
          </cell>
          <cell r="M89">
            <v>12.57</v>
          </cell>
          <cell r="N89">
            <v>30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V89">
            <v>3152.72</v>
          </cell>
          <cell r="Y89">
            <v>15088.08</v>
          </cell>
          <cell r="Z89">
            <v>3772.02</v>
          </cell>
          <cell r="AA89">
            <v>0</v>
          </cell>
          <cell r="AB89">
            <v>0</v>
          </cell>
          <cell r="AC89">
            <v>0</v>
          </cell>
          <cell r="AD89">
            <v>3660</v>
          </cell>
          <cell r="AE89">
            <v>0</v>
          </cell>
          <cell r="AF89">
            <v>21288</v>
          </cell>
          <cell r="AG89">
            <v>0</v>
          </cell>
          <cell r="AH89">
            <v>0</v>
          </cell>
          <cell r="AL89">
            <v>0</v>
          </cell>
          <cell r="AM89">
            <v>0</v>
          </cell>
          <cell r="AP89">
            <v>43808.1</v>
          </cell>
          <cell r="AR89">
            <v>43808.1</v>
          </cell>
          <cell r="AS89">
            <v>3650.68</v>
          </cell>
          <cell r="AT89" t="str">
            <v>Celibataire</v>
          </cell>
        </row>
        <row r="90">
          <cell r="B90" t="str">
            <v>J 157175</v>
          </cell>
          <cell r="C90">
            <v>201</v>
          </cell>
          <cell r="D90">
            <v>0</v>
          </cell>
          <cell r="E90">
            <v>174</v>
          </cell>
          <cell r="F90">
            <v>0</v>
          </cell>
          <cell r="G90">
            <v>346.21</v>
          </cell>
          <cell r="H90">
            <v>0</v>
          </cell>
          <cell r="I90">
            <v>0</v>
          </cell>
          <cell r="J90">
            <v>0</v>
          </cell>
          <cell r="K90">
            <v>86.55</v>
          </cell>
          <cell r="L90">
            <v>22.63</v>
          </cell>
          <cell r="M90">
            <v>12.57</v>
          </cell>
          <cell r="N90">
            <v>30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V90">
            <v>3152.72</v>
          </cell>
          <cell r="Y90">
            <v>15088.08</v>
          </cell>
          <cell r="Z90">
            <v>3772.02</v>
          </cell>
          <cell r="AA90">
            <v>0</v>
          </cell>
          <cell r="AB90">
            <v>0</v>
          </cell>
          <cell r="AC90">
            <v>0</v>
          </cell>
          <cell r="AD90">
            <v>3660</v>
          </cell>
          <cell r="AE90">
            <v>0</v>
          </cell>
          <cell r="AF90">
            <v>21288</v>
          </cell>
          <cell r="AG90">
            <v>0</v>
          </cell>
          <cell r="AH90">
            <v>0</v>
          </cell>
          <cell r="AL90">
            <v>0</v>
          </cell>
          <cell r="AM90">
            <v>0</v>
          </cell>
          <cell r="AP90">
            <v>43808.1</v>
          </cell>
          <cell r="AR90">
            <v>43808.1</v>
          </cell>
          <cell r="AS90">
            <v>3650.68</v>
          </cell>
          <cell r="AT90" t="str">
            <v>Celibataire</v>
          </cell>
        </row>
        <row r="91">
          <cell r="B91" t="str">
            <v>J 150202</v>
          </cell>
          <cell r="C91">
            <v>202</v>
          </cell>
          <cell r="D91">
            <v>0</v>
          </cell>
          <cell r="E91">
            <v>192</v>
          </cell>
          <cell r="F91">
            <v>1.63</v>
          </cell>
          <cell r="G91">
            <v>354.61</v>
          </cell>
          <cell r="H91">
            <v>0</v>
          </cell>
          <cell r="I91">
            <v>0</v>
          </cell>
          <cell r="J91">
            <v>0</v>
          </cell>
          <cell r="K91">
            <v>88.65</v>
          </cell>
          <cell r="L91">
            <v>24.01</v>
          </cell>
          <cell r="M91">
            <v>13.34</v>
          </cell>
          <cell r="N91">
            <v>30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V91">
            <v>3233.91</v>
          </cell>
          <cell r="Y91">
            <v>16004.64</v>
          </cell>
          <cell r="Z91">
            <v>4001.16</v>
          </cell>
          <cell r="AA91">
            <v>0</v>
          </cell>
          <cell r="AB91">
            <v>0</v>
          </cell>
          <cell r="AC91">
            <v>0</v>
          </cell>
          <cell r="AD91">
            <v>3660</v>
          </cell>
          <cell r="AE91">
            <v>0</v>
          </cell>
          <cell r="AF91">
            <v>21288</v>
          </cell>
          <cell r="AG91">
            <v>0</v>
          </cell>
          <cell r="AH91">
            <v>0</v>
          </cell>
          <cell r="AL91">
            <v>0</v>
          </cell>
          <cell r="AM91">
            <v>0</v>
          </cell>
          <cell r="AP91">
            <v>44953.8</v>
          </cell>
          <cell r="AR91">
            <v>44953.8</v>
          </cell>
          <cell r="AS91">
            <v>3746.15</v>
          </cell>
          <cell r="AT91" t="str">
            <v>Celibataire</v>
          </cell>
        </row>
        <row r="92">
          <cell r="B92" t="str">
            <v>JF 2495</v>
          </cell>
          <cell r="C92">
            <v>204</v>
          </cell>
          <cell r="D92">
            <v>3</v>
          </cell>
          <cell r="E92">
            <v>165</v>
          </cell>
          <cell r="F92">
            <v>0</v>
          </cell>
          <cell r="G92">
            <v>342.01</v>
          </cell>
          <cell r="H92">
            <v>0</v>
          </cell>
          <cell r="I92">
            <v>0</v>
          </cell>
          <cell r="J92">
            <v>0</v>
          </cell>
          <cell r="K92">
            <v>85.5</v>
          </cell>
          <cell r="L92">
            <v>21.95</v>
          </cell>
          <cell r="M92">
            <v>12.19</v>
          </cell>
          <cell r="N92">
            <v>30</v>
          </cell>
          <cell r="O92">
            <v>0</v>
          </cell>
          <cell r="P92">
            <v>0</v>
          </cell>
          <cell r="Q92">
            <v>953.8</v>
          </cell>
          <cell r="R92">
            <v>0</v>
          </cell>
          <cell r="S92">
            <v>0</v>
          </cell>
          <cell r="T92">
            <v>0</v>
          </cell>
          <cell r="V92">
            <v>2757.49</v>
          </cell>
          <cell r="Y92">
            <v>14629.800000000001</v>
          </cell>
          <cell r="Z92">
            <v>3657.45</v>
          </cell>
          <cell r="AA92">
            <v>7200</v>
          </cell>
          <cell r="AB92">
            <v>0</v>
          </cell>
          <cell r="AC92">
            <v>0</v>
          </cell>
          <cell r="AD92">
            <v>3660</v>
          </cell>
          <cell r="AE92">
            <v>0</v>
          </cell>
          <cell r="AF92">
            <v>21288</v>
          </cell>
          <cell r="AG92">
            <v>0</v>
          </cell>
          <cell r="AH92">
            <v>0</v>
          </cell>
          <cell r="AL92">
            <v>0</v>
          </cell>
          <cell r="AM92">
            <v>0</v>
          </cell>
          <cell r="AP92">
            <v>50435.25</v>
          </cell>
          <cell r="AR92">
            <v>50435.25</v>
          </cell>
          <cell r="AS92">
            <v>4202.9399999999996</v>
          </cell>
          <cell r="AT92" t="str">
            <v>Marié</v>
          </cell>
        </row>
        <row r="93">
          <cell r="B93" t="str">
            <v>JF 9115</v>
          </cell>
          <cell r="C93">
            <v>208</v>
          </cell>
          <cell r="D93">
            <v>4</v>
          </cell>
          <cell r="E93">
            <v>174</v>
          </cell>
          <cell r="F93">
            <v>0</v>
          </cell>
          <cell r="G93">
            <v>346.21</v>
          </cell>
          <cell r="H93">
            <v>0</v>
          </cell>
          <cell r="I93">
            <v>0</v>
          </cell>
          <cell r="J93">
            <v>0</v>
          </cell>
          <cell r="K93">
            <v>86.55</v>
          </cell>
          <cell r="L93">
            <v>0</v>
          </cell>
          <cell r="M93">
            <v>0</v>
          </cell>
          <cell r="N93">
            <v>30</v>
          </cell>
          <cell r="O93">
            <v>0</v>
          </cell>
          <cell r="P93">
            <v>0</v>
          </cell>
          <cell r="Q93">
            <v>969.9</v>
          </cell>
          <cell r="R93">
            <v>775.56</v>
          </cell>
          <cell r="S93">
            <v>0</v>
          </cell>
          <cell r="T93">
            <v>0</v>
          </cell>
          <cell r="V93">
            <v>2078.4600000000005</v>
          </cell>
          <cell r="Y93">
            <v>15088.08</v>
          </cell>
          <cell r="Z93">
            <v>3772.02</v>
          </cell>
          <cell r="AA93">
            <v>7632</v>
          </cell>
          <cell r="AB93">
            <v>0</v>
          </cell>
          <cell r="AC93">
            <v>0</v>
          </cell>
          <cell r="AD93">
            <v>3660</v>
          </cell>
          <cell r="AE93">
            <v>0</v>
          </cell>
          <cell r="AF93">
            <v>21288</v>
          </cell>
          <cell r="AG93">
            <v>0</v>
          </cell>
          <cell r="AH93">
            <v>0</v>
          </cell>
          <cell r="AL93">
            <v>0</v>
          </cell>
          <cell r="AM93">
            <v>0</v>
          </cell>
          <cell r="AP93">
            <v>51440.1</v>
          </cell>
          <cell r="AR93">
            <v>51440.1</v>
          </cell>
          <cell r="AS93">
            <v>4286.68</v>
          </cell>
          <cell r="AT93" t="str">
            <v>Marié</v>
          </cell>
        </row>
        <row r="94">
          <cell r="B94" t="str">
            <v>J 144542</v>
          </cell>
          <cell r="C94">
            <v>211</v>
          </cell>
          <cell r="D94">
            <v>3</v>
          </cell>
          <cell r="E94">
            <v>183</v>
          </cell>
          <cell r="F94">
            <v>0</v>
          </cell>
          <cell r="G94">
            <v>350.41</v>
          </cell>
          <cell r="H94">
            <v>0</v>
          </cell>
          <cell r="I94">
            <v>23.32</v>
          </cell>
          <cell r="J94">
            <v>22.51</v>
          </cell>
          <cell r="K94">
            <v>87.6</v>
          </cell>
          <cell r="L94">
            <v>0</v>
          </cell>
          <cell r="M94">
            <v>0</v>
          </cell>
          <cell r="N94">
            <v>30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V94">
            <v>3784.5699999999997</v>
          </cell>
          <cell r="Y94">
            <v>15546.36</v>
          </cell>
          <cell r="Z94">
            <v>3886.59</v>
          </cell>
          <cell r="AA94">
            <v>7200</v>
          </cell>
          <cell r="AB94">
            <v>0</v>
          </cell>
          <cell r="AC94">
            <v>0</v>
          </cell>
          <cell r="AD94">
            <v>3660</v>
          </cell>
          <cell r="AE94">
            <v>0</v>
          </cell>
          <cell r="AF94">
            <v>21288</v>
          </cell>
          <cell r="AG94">
            <v>0</v>
          </cell>
          <cell r="AH94">
            <v>0</v>
          </cell>
          <cell r="AL94">
            <v>0</v>
          </cell>
          <cell r="AM94">
            <v>0</v>
          </cell>
          <cell r="AP94">
            <v>51580.95</v>
          </cell>
          <cell r="AR94">
            <v>51580.95</v>
          </cell>
          <cell r="AS94">
            <v>4298.41</v>
          </cell>
          <cell r="AT94" t="str">
            <v>Marié</v>
          </cell>
        </row>
        <row r="95">
          <cell r="B95" t="str">
            <v>B 548773</v>
          </cell>
          <cell r="C95">
            <v>212</v>
          </cell>
          <cell r="D95">
            <v>1</v>
          </cell>
          <cell r="E95">
            <v>174</v>
          </cell>
          <cell r="F95">
            <v>0</v>
          </cell>
          <cell r="G95">
            <v>346.21</v>
          </cell>
          <cell r="H95">
            <v>0</v>
          </cell>
          <cell r="I95">
            <v>22.63</v>
          </cell>
          <cell r="J95">
            <v>21.85</v>
          </cell>
          <cell r="K95">
            <v>86.55</v>
          </cell>
          <cell r="L95">
            <v>0</v>
          </cell>
          <cell r="M95">
            <v>0</v>
          </cell>
          <cell r="N95">
            <v>30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V95">
            <v>3343.4399999999996</v>
          </cell>
          <cell r="Y95">
            <v>15088.08</v>
          </cell>
          <cell r="Z95">
            <v>3772.02</v>
          </cell>
          <cell r="AA95">
            <v>2400</v>
          </cell>
          <cell r="AB95">
            <v>0</v>
          </cell>
          <cell r="AC95">
            <v>0</v>
          </cell>
          <cell r="AD95">
            <v>3660</v>
          </cell>
          <cell r="AE95">
            <v>0</v>
          </cell>
          <cell r="AF95">
            <v>21288</v>
          </cell>
          <cell r="AG95">
            <v>0</v>
          </cell>
          <cell r="AH95">
            <v>0</v>
          </cell>
          <cell r="AL95">
            <v>0</v>
          </cell>
          <cell r="AM95">
            <v>0</v>
          </cell>
          <cell r="AP95">
            <v>46208.1</v>
          </cell>
          <cell r="AR95">
            <v>46208.1</v>
          </cell>
          <cell r="AS95">
            <v>3850.68</v>
          </cell>
          <cell r="AT95" t="str">
            <v>Marié</v>
          </cell>
        </row>
        <row r="96">
          <cell r="B96" t="str">
            <v>JF 6468</v>
          </cell>
          <cell r="C96">
            <v>213</v>
          </cell>
          <cell r="D96">
            <v>3</v>
          </cell>
          <cell r="E96">
            <v>165</v>
          </cell>
          <cell r="F96">
            <v>0</v>
          </cell>
          <cell r="G96">
            <v>342.01</v>
          </cell>
          <cell r="H96">
            <v>0</v>
          </cell>
          <cell r="I96">
            <v>0</v>
          </cell>
          <cell r="J96">
            <v>0</v>
          </cell>
          <cell r="K96">
            <v>85.5</v>
          </cell>
          <cell r="L96">
            <v>21.95</v>
          </cell>
          <cell r="M96">
            <v>12.19</v>
          </cell>
          <cell r="N96">
            <v>30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V96">
            <v>3711.2899999999995</v>
          </cell>
          <cell r="Y96">
            <v>14629.800000000001</v>
          </cell>
          <cell r="Z96">
            <v>3657.45</v>
          </cell>
          <cell r="AA96">
            <v>7200</v>
          </cell>
          <cell r="AB96">
            <v>0</v>
          </cell>
          <cell r="AC96">
            <v>0</v>
          </cell>
          <cell r="AD96">
            <v>3660</v>
          </cell>
          <cell r="AE96">
            <v>0</v>
          </cell>
          <cell r="AF96">
            <v>21288</v>
          </cell>
          <cell r="AG96">
            <v>0</v>
          </cell>
          <cell r="AH96">
            <v>0</v>
          </cell>
          <cell r="AL96">
            <v>0</v>
          </cell>
          <cell r="AM96">
            <v>0</v>
          </cell>
          <cell r="AP96">
            <v>50435.25</v>
          </cell>
          <cell r="AR96">
            <v>50435.25</v>
          </cell>
          <cell r="AS96">
            <v>4202.9399999999996</v>
          </cell>
          <cell r="AT96" t="str">
            <v>Marié</v>
          </cell>
        </row>
        <row r="97">
          <cell r="B97" t="str">
            <v>JF 7317</v>
          </cell>
          <cell r="C97">
            <v>222</v>
          </cell>
          <cell r="D97">
            <v>2</v>
          </cell>
          <cell r="E97">
            <v>174</v>
          </cell>
          <cell r="F97">
            <v>0</v>
          </cell>
          <cell r="G97">
            <v>346.21</v>
          </cell>
          <cell r="H97">
            <v>0</v>
          </cell>
          <cell r="I97">
            <v>22.63</v>
          </cell>
          <cell r="J97">
            <v>21.85</v>
          </cell>
          <cell r="K97">
            <v>86.55</v>
          </cell>
          <cell r="L97">
            <v>0</v>
          </cell>
          <cell r="M97">
            <v>0</v>
          </cell>
          <cell r="N97">
            <v>30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3543.4399999999996</v>
          </cell>
          <cell r="Y97">
            <v>15088.08</v>
          </cell>
          <cell r="Z97">
            <v>3772.02</v>
          </cell>
          <cell r="AA97">
            <v>4800</v>
          </cell>
          <cell r="AB97">
            <v>0</v>
          </cell>
          <cell r="AC97">
            <v>0</v>
          </cell>
          <cell r="AD97">
            <v>3660</v>
          </cell>
          <cell r="AE97">
            <v>0</v>
          </cell>
          <cell r="AF97">
            <v>21288</v>
          </cell>
          <cell r="AG97">
            <v>0</v>
          </cell>
          <cell r="AH97">
            <v>0</v>
          </cell>
          <cell r="AL97">
            <v>0</v>
          </cell>
          <cell r="AM97">
            <v>0</v>
          </cell>
          <cell r="AP97">
            <v>48608.1</v>
          </cell>
          <cell r="AR97">
            <v>48608.1</v>
          </cell>
          <cell r="AS97">
            <v>4050.68</v>
          </cell>
          <cell r="AT97" t="str">
            <v>Marié</v>
          </cell>
        </row>
        <row r="98">
          <cell r="B98" t="str">
            <v>JF 6752</v>
          </cell>
          <cell r="C98">
            <v>223</v>
          </cell>
          <cell r="D98">
            <v>4</v>
          </cell>
          <cell r="E98">
            <v>174</v>
          </cell>
          <cell r="F98">
            <v>0</v>
          </cell>
          <cell r="G98">
            <v>346.21</v>
          </cell>
          <cell r="H98">
            <v>0</v>
          </cell>
          <cell r="I98">
            <v>0</v>
          </cell>
          <cell r="J98">
            <v>0</v>
          </cell>
          <cell r="K98">
            <v>86.55</v>
          </cell>
          <cell r="L98">
            <v>22.63</v>
          </cell>
          <cell r="M98">
            <v>12.57</v>
          </cell>
          <cell r="N98">
            <v>30</v>
          </cell>
          <cell r="O98">
            <v>0</v>
          </cell>
          <cell r="P98">
            <v>0</v>
          </cell>
          <cell r="Q98">
            <v>0</v>
          </cell>
          <cell r="R98">
            <v>743.81</v>
          </cell>
          <cell r="S98">
            <v>0</v>
          </cell>
          <cell r="T98">
            <v>0</v>
          </cell>
          <cell r="V98">
            <v>3044.9100000000003</v>
          </cell>
          <cell r="Y98">
            <v>15088.08</v>
          </cell>
          <cell r="Z98">
            <v>3772.02</v>
          </cell>
          <cell r="AA98">
            <v>7632</v>
          </cell>
          <cell r="AB98">
            <v>0</v>
          </cell>
          <cell r="AC98">
            <v>0</v>
          </cell>
          <cell r="AD98">
            <v>3660</v>
          </cell>
          <cell r="AE98">
            <v>0</v>
          </cell>
          <cell r="AF98">
            <v>21288</v>
          </cell>
          <cell r="AG98">
            <v>0</v>
          </cell>
          <cell r="AH98">
            <v>0</v>
          </cell>
          <cell r="AL98">
            <v>0</v>
          </cell>
          <cell r="AM98">
            <v>0</v>
          </cell>
          <cell r="AP98">
            <v>51440.1</v>
          </cell>
          <cell r="AR98">
            <v>51440.1</v>
          </cell>
          <cell r="AS98">
            <v>4286.68</v>
          </cell>
          <cell r="AT98" t="str">
            <v>Marié</v>
          </cell>
        </row>
        <row r="99">
          <cell r="B99" t="str">
            <v>F 299608</v>
          </cell>
          <cell r="C99">
            <v>225</v>
          </cell>
          <cell r="D99">
            <v>0</v>
          </cell>
          <cell r="E99">
            <v>174</v>
          </cell>
          <cell r="F99">
            <v>0</v>
          </cell>
          <cell r="G99">
            <v>346.21</v>
          </cell>
          <cell r="H99">
            <v>0</v>
          </cell>
          <cell r="I99">
            <v>0</v>
          </cell>
          <cell r="J99">
            <v>0</v>
          </cell>
          <cell r="K99">
            <v>86.55</v>
          </cell>
          <cell r="L99">
            <v>22.63</v>
          </cell>
          <cell r="M99">
            <v>12.57</v>
          </cell>
          <cell r="N99">
            <v>30</v>
          </cell>
          <cell r="O99">
            <v>0</v>
          </cell>
          <cell r="P99">
            <v>0</v>
          </cell>
          <cell r="Q99">
            <v>812</v>
          </cell>
          <cell r="R99">
            <v>425.03</v>
          </cell>
          <cell r="S99">
            <v>0</v>
          </cell>
          <cell r="T99">
            <v>373</v>
          </cell>
          <cell r="V99">
            <v>1542.69</v>
          </cell>
          <cell r="Y99">
            <v>15088.08</v>
          </cell>
          <cell r="Z99">
            <v>3772.02</v>
          </cell>
          <cell r="AA99">
            <v>0</v>
          </cell>
          <cell r="AB99">
            <v>0</v>
          </cell>
          <cell r="AC99">
            <v>0</v>
          </cell>
          <cell r="AD99">
            <v>3660</v>
          </cell>
          <cell r="AE99">
            <v>0</v>
          </cell>
          <cell r="AF99">
            <v>21288</v>
          </cell>
          <cell r="AG99">
            <v>0</v>
          </cell>
          <cell r="AH99">
            <v>0</v>
          </cell>
          <cell r="AL99">
            <v>0</v>
          </cell>
          <cell r="AM99">
            <v>0</v>
          </cell>
          <cell r="AP99">
            <v>43808.1</v>
          </cell>
          <cell r="AR99">
            <v>43808.1</v>
          </cell>
          <cell r="AS99">
            <v>3650.68</v>
          </cell>
          <cell r="AT99" t="str">
            <v>Celibataire</v>
          </cell>
        </row>
        <row r="100">
          <cell r="B100" t="str">
            <v>JF 3320</v>
          </cell>
          <cell r="C100">
            <v>226</v>
          </cell>
          <cell r="D100">
            <v>1</v>
          </cell>
          <cell r="E100">
            <v>165</v>
          </cell>
          <cell r="F100">
            <v>0</v>
          </cell>
          <cell r="G100">
            <v>342.01</v>
          </cell>
          <cell r="H100">
            <v>0</v>
          </cell>
          <cell r="I100">
            <v>0</v>
          </cell>
          <cell r="J100">
            <v>0</v>
          </cell>
          <cell r="K100">
            <v>85.5</v>
          </cell>
          <cell r="L100">
            <v>21.95</v>
          </cell>
          <cell r="M100">
            <v>12.19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3341.29</v>
          </cell>
          <cell r="Y100">
            <v>14629.800000000001</v>
          </cell>
          <cell r="Z100">
            <v>3657.45</v>
          </cell>
          <cell r="AA100">
            <v>2400</v>
          </cell>
          <cell r="AB100">
            <v>0</v>
          </cell>
          <cell r="AC100">
            <v>0</v>
          </cell>
          <cell r="AD100">
            <v>3660</v>
          </cell>
          <cell r="AE100">
            <v>0</v>
          </cell>
          <cell r="AF100">
            <v>21288</v>
          </cell>
          <cell r="AG100">
            <v>0</v>
          </cell>
          <cell r="AH100">
            <v>0</v>
          </cell>
          <cell r="AL100">
            <v>0</v>
          </cell>
          <cell r="AM100">
            <v>0</v>
          </cell>
          <cell r="AP100">
            <v>45635.25</v>
          </cell>
          <cell r="AR100">
            <v>45635.25</v>
          </cell>
          <cell r="AS100">
            <v>3802.94</v>
          </cell>
          <cell r="AT100" t="str">
            <v>Marié</v>
          </cell>
        </row>
        <row r="101">
          <cell r="B101" t="str">
            <v>JF 5320</v>
          </cell>
          <cell r="C101">
            <v>227</v>
          </cell>
          <cell r="D101">
            <v>4</v>
          </cell>
          <cell r="E101">
            <v>174</v>
          </cell>
          <cell r="F101">
            <v>0</v>
          </cell>
          <cell r="G101">
            <v>346.21</v>
          </cell>
          <cell r="H101">
            <v>0</v>
          </cell>
          <cell r="I101">
            <v>22.63</v>
          </cell>
          <cell r="J101">
            <v>21.85</v>
          </cell>
          <cell r="K101">
            <v>86.55</v>
          </cell>
          <cell r="L101">
            <v>0</v>
          </cell>
          <cell r="M101">
            <v>0</v>
          </cell>
          <cell r="N101">
            <v>30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1323.8</v>
          </cell>
          <cell r="V101">
            <v>2455.6400000000003</v>
          </cell>
          <cell r="Y101">
            <v>15088.08</v>
          </cell>
          <cell r="Z101">
            <v>3772.02</v>
          </cell>
          <cell r="AA101">
            <v>7632</v>
          </cell>
          <cell r="AB101">
            <v>0</v>
          </cell>
          <cell r="AC101">
            <v>0</v>
          </cell>
          <cell r="AD101">
            <v>3660</v>
          </cell>
          <cell r="AE101">
            <v>0</v>
          </cell>
          <cell r="AF101">
            <v>21288</v>
          </cell>
          <cell r="AG101">
            <v>0</v>
          </cell>
          <cell r="AH101">
            <v>0</v>
          </cell>
          <cell r="AL101">
            <v>0</v>
          </cell>
          <cell r="AM101">
            <v>0</v>
          </cell>
          <cell r="AP101">
            <v>51440.1</v>
          </cell>
          <cell r="AR101">
            <v>51440.1</v>
          </cell>
          <cell r="AS101">
            <v>4286.68</v>
          </cell>
          <cell r="AT101" t="str">
            <v>Marié</v>
          </cell>
        </row>
        <row r="102">
          <cell r="B102" t="str">
            <v>E 347277</v>
          </cell>
          <cell r="C102">
            <v>228</v>
          </cell>
          <cell r="D102">
            <v>2</v>
          </cell>
          <cell r="E102">
            <v>165</v>
          </cell>
          <cell r="F102">
            <v>0</v>
          </cell>
          <cell r="G102">
            <v>342.01</v>
          </cell>
          <cell r="H102">
            <v>0</v>
          </cell>
          <cell r="I102">
            <v>0</v>
          </cell>
          <cell r="J102">
            <v>0</v>
          </cell>
          <cell r="K102">
            <v>85.5</v>
          </cell>
          <cell r="L102">
            <v>21.95</v>
          </cell>
          <cell r="M102">
            <v>12.19</v>
          </cell>
          <cell r="N102">
            <v>30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V102">
            <v>3511.29</v>
          </cell>
          <cell r="Y102">
            <v>14629.800000000001</v>
          </cell>
          <cell r="Z102">
            <v>3657.45</v>
          </cell>
          <cell r="AA102">
            <v>4800</v>
          </cell>
          <cell r="AB102">
            <v>0</v>
          </cell>
          <cell r="AC102">
            <v>21288</v>
          </cell>
          <cell r="AD102">
            <v>3660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L102">
            <v>0</v>
          </cell>
          <cell r="AM102">
            <v>0</v>
          </cell>
          <cell r="AP102">
            <v>48035.25</v>
          </cell>
          <cell r="AR102">
            <v>48035.25</v>
          </cell>
          <cell r="AS102">
            <v>4002.94</v>
          </cell>
          <cell r="AT102" t="str">
            <v>Mariée</v>
          </cell>
        </row>
        <row r="103">
          <cell r="B103" t="str">
            <v>Y 21034</v>
          </cell>
          <cell r="C103">
            <v>229</v>
          </cell>
          <cell r="D103">
            <v>3</v>
          </cell>
          <cell r="E103">
            <v>174</v>
          </cell>
          <cell r="F103">
            <v>0</v>
          </cell>
          <cell r="G103">
            <v>346.21</v>
          </cell>
          <cell r="H103">
            <v>0</v>
          </cell>
          <cell r="I103">
            <v>22.63</v>
          </cell>
          <cell r="J103">
            <v>21.85</v>
          </cell>
          <cell r="K103">
            <v>86.55</v>
          </cell>
          <cell r="L103">
            <v>0</v>
          </cell>
          <cell r="M103">
            <v>0</v>
          </cell>
          <cell r="N103">
            <v>30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3743.4400000000005</v>
          </cell>
          <cell r="Y103">
            <v>15088.08</v>
          </cell>
          <cell r="Z103">
            <v>3772.02</v>
          </cell>
          <cell r="AA103">
            <v>7200</v>
          </cell>
          <cell r="AB103">
            <v>0</v>
          </cell>
          <cell r="AC103">
            <v>0</v>
          </cell>
          <cell r="AD103">
            <v>3660</v>
          </cell>
          <cell r="AE103">
            <v>0</v>
          </cell>
          <cell r="AF103">
            <v>21288</v>
          </cell>
          <cell r="AG103">
            <v>0</v>
          </cell>
          <cell r="AH103">
            <v>0</v>
          </cell>
          <cell r="AL103">
            <v>0</v>
          </cell>
          <cell r="AM103">
            <v>0</v>
          </cell>
          <cell r="AP103">
            <v>51008.1</v>
          </cell>
          <cell r="AR103">
            <v>51008.1</v>
          </cell>
          <cell r="AS103">
            <v>4250.68</v>
          </cell>
          <cell r="AT103" t="str">
            <v>Marié</v>
          </cell>
        </row>
        <row r="104">
          <cell r="B104" t="str">
            <v>SJ 3786</v>
          </cell>
          <cell r="C104">
            <v>230</v>
          </cell>
          <cell r="D104">
            <v>0</v>
          </cell>
          <cell r="E104">
            <v>174</v>
          </cell>
          <cell r="F104">
            <v>0</v>
          </cell>
          <cell r="G104">
            <v>346.21</v>
          </cell>
          <cell r="H104">
            <v>0</v>
          </cell>
          <cell r="I104">
            <v>0</v>
          </cell>
          <cell r="J104">
            <v>0</v>
          </cell>
          <cell r="K104">
            <v>86.55</v>
          </cell>
          <cell r="L104">
            <v>22.63</v>
          </cell>
          <cell r="M104">
            <v>12.57</v>
          </cell>
          <cell r="N104">
            <v>30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V104">
            <v>3152.72</v>
          </cell>
          <cell r="Y104">
            <v>15088.08</v>
          </cell>
          <cell r="Z104">
            <v>3772.02</v>
          </cell>
          <cell r="AA104">
            <v>0</v>
          </cell>
          <cell r="AB104">
            <v>0</v>
          </cell>
          <cell r="AC104">
            <v>0</v>
          </cell>
          <cell r="AD104">
            <v>3660</v>
          </cell>
          <cell r="AE104">
            <v>0</v>
          </cell>
          <cell r="AF104">
            <v>21288</v>
          </cell>
          <cell r="AG104">
            <v>0</v>
          </cell>
          <cell r="AH104">
            <v>0</v>
          </cell>
          <cell r="AL104">
            <v>0</v>
          </cell>
          <cell r="AM104">
            <v>0</v>
          </cell>
          <cell r="AP104">
            <v>43808.1</v>
          </cell>
          <cell r="AR104">
            <v>43808.1</v>
          </cell>
          <cell r="AS104">
            <v>3650.68</v>
          </cell>
          <cell r="AT104" t="str">
            <v>Celibataire</v>
          </cell>
        </row>
        <row r="105">
          <cell r="B105" t="str">
            <v>BJ 66484</v>
          </cell>
          <cell r="C105">
            <v>231</v>
          </cell>
          <cell r="D105">
            <v>0</v>
          </cell>
          <cell r="E105">
            <v>165</v>
          </cell>
          <cell r="F105">
            <v>0</v>
          </cell>
          <cell r="G105">
            <v>342.01</v>
          </cell>
          <cell r="H105">
            <v>0</v>
          </cell>
          <cell r="I105">
            <v>21.95</v>
          </cell>
          <cell r="J105">
            <v>21.18</v>
          </cell>
          <cell r="K105">
            <v>85.5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720.5</v>
          </cell>
          <cell r="R105">
            <v>0</v>
          </cell>
          <cell r="S105">
            <v>0</v>
          </cell>
          <cell r="T105">
            <v>0</v>
          </cell>
          <cell r="V105">
            <v>2411.8000000000002</v>
          </cell>
          <cell r="Y105">
            <v>14629.800000000001</v>
          </cell>
          <cell r="Z105">
            <v>3657.45</v>
          </cell>
          <cell r="AA105">
            <v>0</v>
          </cell>
          <cell r="AB105">
            <v>0</v>
          </cell>
          <cell r="AC105">
            <v>0</v>
          </cell>
          <cell r="AD105">
            <v>3660</v>
          </cell>
          <cell r="AE105">
            <v>0</v>
          </cell>
          <cell r="AF105">
            <v>21288</v>
          </cell>
          <cell r="AG105">
            <v>0</v>
          </cell>
          <cell r="AH105">
            <v>0</v>
          </cell>
          <cell r="AL105">
            <v>0</v>
          </cell>
          <cell r="AM105">
            <v>0</v>
          </cell>
          <cell r="AP105">
            <v>43235.25</v>
          </cell>
          <cell r="AR105">
            <v>43235.25</v>
          </cell>
          <cell r="AS105">
            <v>3602.94</v>
          </cell>
          <cell r="AT105" t="str">
            <v>Mariée</v>
          </cell>
        </row>
        <row r="106">
          <cell r="B106" t="str">
            <v>J 152965</v>
          </cell>
          <cell r="C106">
            <v>233</v>
          </cell>
          <cell r="D106">
            <v>0</v>
          </cell>
          <cell r="E106">
            <v>183</v>
          </cell>
          <cell r="F106">
            <v>0</v>
          </cell>
          <cell r="G106">
            <v>350.41</v>
          </cell>
          <cell r="H106">
            <v>0</v>
          </cell>
          <cell r="I106">
            <v>23.32</v>
          </cell>
          <cell r="J106">
            <v>22.51</v>
          </cell>
          <cell r="K106">
            <v>87.6</v>
          </cell>
          <cell r="L106">
            <v>0</v>
          </cell>
          <cell r="M106">
            <v>0</v>
          </cell>
          <cell r="N106">
            <v>30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V106">
            <v>3184.5699999999997</v>
          </cell>
          <cell r="Y106">
            <v>15546.36</v>
          </cell>
          <cell r="Z106">
            <v>3886.59</v>
          </cell>
          <cell r="AA106">
            <v>0</v>
          </cell>
          <cell r="AB106">
            <v>0</v>
          </cell>
          <cell r="AC106">
            <v>0</v>
          </cell>
          <cell r="AD106">
            <v>3660</v>
          </cell>
          <cell r="AE106">
            <v>0</v>
          </cell>
          <cell r="AF106">
            <v>21288</v>
          </cell>
          <cell r="AG106">
            <v>0</v>
          </cell>
          <cell r="AH106">
            <v>0</v>
          </cell>
          <cell r="AL106">
            <v>0</v>
          </cell>
          <cell r="AM106">
            <v>0</v>
          </cell>
          <cell r="AP106">
            <v>44380.95</v>
          </cell>
          <cell r="AR106">
            <v>44380.95</v>
          </cell>
          <cell r="AS106">
            <v>3698.41</v>
          </cell>
          <cell r="AT106" t="str">
            <v>Celibataire</v>
          </cell>
        </row>
        <row r="107">
          <cell r="B107" t="str">
            <v>J 135721</v>
          </cell>
          <cell r="C107">
            <v>234</v>
          </cell>
          <cell r="D107">
            <v>0</v>
          </cell>
          <cell r="E107">
            <v>174</v>
          </cell>
          <cell r="F107">
            <v>0</v>
          </cell>
          <cell r="G107">
            <v>346.21</v>
          </cell>
          <cell r="H107">
            <v>0</v>
          </cell>
          <cell r="I107">
            <v>0</v>
          </cell>
          <cell r="J107">
            <v>0</v>
          </cell>
          <cell r="K107">
            <v>86.55</v>
          </cell>
          <cell r="L107">
            <v>22.63</v>
          </cell>
          <cell r="M107">
            <v>12.57</v>
          </cell>
          <cell r="N107">
            <v>30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V107">
            <v>3152.72</v>
          </cell>
          <cell r="Y107">
            <v>15088.08</v>
          </cell>
          <cell r="Z107">
            <v>3772.02</v>
          </cell>
          <cell r="AA107">
            <v>0</v>
          </cell>
          <cell r="AB107">
            <v>0</v>
          </cell>
          <cell r="AC107">
            <v>0</v>
          </cell>
          <cell r="AD107">
            <v>3660</v>
          </cell>
          <cell r="AE107">
            <v>0</v>
          </cell>
          <cell r="AF107">
            <v>21288</v>
          </cell>
          <cell r="AG107">
            <v>0</v>
          </cell>
          <cell r="AH107">
            <v>0</v>
          </cell>
          <cell r="AL107">
            <v>0</v>
          </cell>
          <cell r="AM107">
            <v>0</v>
          </cell>
          <cell r="AP107">
            <v>43808.1</v>
          </cell>
          <cell r="AR107">
            <v>43808.1</v>
          </cell>
          <cell r="AS107">
            <v>3650.68</v>
          </cell>
          <cell r="AT107" t="str">
            <v>Celibataire</v>
          </cell>
        </row>
        <row r="108">
          <cell r="B108" t="str">
            <v>J 71995</v>
          </cell>
          <cell r="C108">
            <v>235</v>
          </cell>
          <cell r="D108">
            <v>4</v>
          </cell>
          <cell r="E108">
            <v>201</v>
          </cell>
          <cell r="F108">
            <v>0</v>
          </cell>
          <cell r="G108">
            <v>358.81</v>
          </cell>
          <cell r="H108">
            <v>0</v>
          </cell>
          <cell r="I108">
            <v>0</v>
          </cell>
          <cell r="J108">
            <v>0</v>
          </cell>
          <cell r="K108">
            <v>89.7</v>
          </cell>
          <cell r="L108">
            <v>24.69</v>
          </cell>
          <cell r="M108">
            <v>13.72</v>
          </cell>
          <cell r="N108">
            <v>30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530</v>
          </cell>
          <cell r="V108">
            <v>3382.9700000000003</v>
          </cell>
          <cell r="Y108">
            <v>16462.919999999998</v>
          </cell>
          <cell r="Z108">
            <v>4115.7299999999996</v>
          </cell>
          <cell r="AA108">
            <v>7632</v>
          </cell>
          <cell r="AB108">
            <v>0</v>
          </cell>
          <cell r="AC108">
            <v>0</v>
          </cell>
          <cell r="AD108">
            <v>3660</v>
          </cell>
          <cell r="AE108">
            <v>0</v>
          </cell>
          <cell r="AF108">
            <v>21288</v>
          </cell>
          <cell r="AG108">
            <v>0</v>
          </cell>
          <cell r="AH108">
            <v>0</v>
          </cell>
          <cell r="AL108">
            <v>0</v>
          </cell>
          <cell r="AM108">
            <v>0</v>
          </cell>
          <cell r="AP108">
            <v>53158.65</v>
          </cell>
          <cell r="AR108">
            <v>53158.65</v>
          </cell>
          <cell r="AS108">
            <v>4429.8900000000003</v>
          </cell>
          <cell r="AT108" t="str">
            <v>Marié</v>
          </cell>
        </row>
        <row r="109">
          <cell r="B109" t="str">
            <v>J 71935</v>
          </cell>
          <cell r="C109">
            <v>236</v>
          </cell>
          <cell r="D109">
            <v>0</v>
          </cell>
          <cell r="E109">
            <v>201</v>
          </cell>
          <cell r="F109">
            <v>0</v>
          </cell>
          <cell r="G109">
            <v>358.81</v>
          </cell>
          <cell r="H109">
            <v>0</v>
          </cell>
          <cell r="I109">
            <v>24.69</v>
          </cell>
          <cell r="J109">
            <v>23.84</v>
          </cell>
          <cell r="K109">
            <v>89.7</v>
          </cell>
          <cell r="L109">
            <v>0</v>
          </cell>
          <cell r="M109">
            <v>0</v>
          </cell>
          <cell r="N109">
            <v>30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3266.85</v>
          </cell>
          <cell r="Y109">
            <v>16462.919999999998</v>
          </cell>
          <cell r="Z109">
            <v>4115.7299999999996</v>
          </cell>
          <cell r="AA109">
            <v>0</v>
          </cell>
          <cell r="AB109">
            <v>0</v>
          </cell>
          <cell r="AC109">
            <v>0</v>
          </cell>
          <cell r="AD109">
            <v>3660</v>
          </cell>
          <cell r="AE109">
            <v>0</v>
          </cell>
          <cell r="AF109">
            <v>21288</v>
          </cell>
          <cell r="AG109">
            <v>0</v>
          </cell>
          <cell r="AH109">
            <v>0</v>
          </cell>
          <cell r="AL109">
            <v>0</v>
          </cell>
          <cell r="AM109">
            <v>0</v>
          </cell>
          <cell r="AP109">
            <v>45526.65</v>
          </cell>
          <cell r="AR109">
            <v>45526.65</v>
          </cell>
          <cell r="AS109">
            <v>3793.89</v>
          </cell>
          <cell r="AT109" t="str">
            <v>Marié</v>
          </cell>
        </row>
        <row r="110">
          <cell r="B110" t="str">
            <v>J 63170</v>
          </cell>
          <cell r="C110">
            <v>241</v>
          </cell>
          <cell r="D110">
            <v>3</v>
          </cell>
          <cell r="E110">
            <v>183</v>
          </cell>
          <cell r="F110">
            <v>0</v>
          </cell>
          <cell r="G110">
            <v>350.41</v>
          </cell>
          <cell r="H110">
            <v>0</v>
          </cell>
          <cell r="I110">
            <v>0</v>
          </cell>
          <cell r="J110">
            <v>0</v>
          </cell>
          <cell r="K110">
            <v>87.6</v>
          </cell>
          <cell r="L110">
            <v>23.32</v>
          </cell>
          <cell r="M110">
            <v>12.96</v>
          </cell>
          <cell r="N110">
            <v>30</v>
          </cell>
          <cell r="O110">
            <v>0</v>
          </cell>
          <cell r="P110">
            <v>533.32000000000005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3260.7999999999997</v>
          </cell>
          <cell r="Y110">
            <v>15546.36</v>
          </cell>
          <cell r="Z110">
            <v>3886.59</v>
          </cell>
          <cell r="AA110">
            <v>7200</v>
          </cell>
          <cell r="AB110">
            <v>0</v>
          </cell>
          <cell r="AC110">
            <v>0</v>
          </cell>
          <cell r="AD110">
            <v>3660</v>
          </cell>
          <cell r="AE110">
            <v>0</v>
          </cell>
          <cell r="AF110">
            <v>21288</v>
          </cell>
          <cell r="AG110">
            <v>0</v>
          </cell>
          <cell r="AH110">
            <v>0</v>
          </cell>
          <cell r="AL110">
            <v>0</v>
          </cell>
          <cell r="AM110">
            <v>0</v>
          </cell>
          <cell r="AP110">
            <v>51580.95</v>
          </cell>
          <cell r="AR110">
            <v>51580.95</v>
          </cell>
          <cell r="AS110">
            <v>4298.41</v>
          </cell>
          <cell r="AT110" t="str">
            <v>Marié</v>
          </cell>
        </row>
        <row r="111">
          <cell r="B111" t="str">
            <v>SH 30611</v>
          </cell>
          <cell r="C111">
            <v>246</v>
          </cell>
          <cell r="D111">
            <v>0</v>
          </cell>
          <cell r="E111">
            <v>174</v>
          </cell>
          <cell r="F111">
            <v>0</v>
          </cell>
          <cell r="G111">
            <v>346.21</v>
          </cell>
          <cell r="H111">
            <v>0</v>
          </cell>
          <cell r="I111">
            <v>0</v>
          </cell>
          <cell r="J111">
            <v>0</v>
          </cell>
          <cell r="K111">
            <v>86.55</v>
          </cell>
          <cell r="L111">
            <v>22.63</v>
          </cell>
          <cell r="M111">
            <v>12.57</v>
          </cell>
          <cell r="N111">
            <v>30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V111">
            <v>3152.72</v>
          </cell>
          <cell r="Y111">
            <v>15088.08</v>
          </cell>
          <cell r="Z111">
            <v>3772.02</v>
          </cell>
          <cell r="AA111">
            <v>0</v>
          </cell>
          <cell r="AB111">
            <v>0</v>
          </cell>
          <cell r="AC111">
            <v>0</v>
          </cell>
          <cell r="AD111">
            <v>3660</v>
          </cell>
          <cell r="AE111">
            <v>0</v>
          </cell>
          <cell r="AF111">
            <v>21288</v>
          </cell>
          <cell r="AG111">
            <v>0</v>
          </cell>
          <cell r="AH111">
            <v>0</v>
          </cell>
          <cell r="AL111">
            <v>0</v>
          </cell>
          <cell r="AM111">
            <v>0</v>
          </cell>
          <cell r="AP111">
            <v>43808.1</v>
          </cell>
          <cell r="AR111">
            <v>43808.1</v>
          </cell>
          <cell r="AS111">
            <v>3650.68</v>
          </cell>
          <cell r="AT111" t="str">
            <v>Celibataire</v>
          </cell>
        </row>
        <row r="112">
          <cell r="B112" t="str">
            <v>JF 5155</v>
          </cell>
          <cell r="C112">
            <v>247</v>
          </cell>
          <cell r="D112">
            <v>0</v>
          </cell>
          <cell r="E112">
            <v>174</v>
          </cell>
          <cell r="F112">
            <v>0</v>
          </cell>
          <cell r="G112">
            <v>346.21</v>
          </cell>
          <cell r="H112">
            <v>0</v>
          </cell>
          <cell r="I112">
            <v>22.63</v>
          </cell>
          <cell r="J112">
            <v>21.85</v>
          </cell>
          <cell r="K112">
            <v>86.55</v>
          </cell>
          <cell r="L112">
            <v>0</v>
          </cell>
          <cell r="M112">
            <v>0</v>
          </cell>
          <cell r="N112">
            <v>30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3143.4399999999996</v>
          </cell>
          <cell r="Y112">
            <v>15088.08</v>
          </cell>
          <cell r="Z112">
            <v>3772.02</v>
          </cell>
          <cell r="AA112">
            <v>0</v>
          </cell>
          <cell r="AB112">
            <v>0</v>
          </cell>
          <cell r="AC112">
            <v>0</v>
          </cell>
          <cell r="AD112">
            <v>3660</v>
          </cell>
          <cell r="AE112">
            <v>0</v>
          </cell>
          <cell r="AF112">
            <v>21288</v>
          </cell>
          <cell r="AG112">
            <v>0</v>
          </cell>
          <cell r="AH112">
            <v>0</v>
          </cell>
          <cell r="AL112">
            <v>0</v>
          </cell>
          <cell r="AM112">
            <v>0</v>
          </cell>
          <cell r="AP112">
            <v>43808.1</v>
          </cell>
          <cell r="AR112">
            <v>43808.1</v>
          </cell>
          <cell r="AS112">
            <v>3650.68</v>
          </cell>
          <cell r="AT112" t="str">
            <v>Celibataire</v>
          </cell>
        </row>
        <row r="113">
          <cell r="B113" t="str">
            <v>JF 8166</v>
          </cell>
          <cell r="C113">
            <v>248</v>
          </cell>
          <cell r="D113">
            <v>0</v>
          </cell>
          <cell r="E113">
            <v>174</v>
          </cell>
          <cell r="F113">
            <v>0</v>
          </cell>
          <cell r="G113">
            <v>346.21</v>
          </cell>
          <cell r="H113">
            <v>0</v>
          </cell>
          <cell r="I113">
            <v>22.63</v>
          </cell>
          <cell r="J113">
            <v>21.85</v>
          </cell>
          <cell r="K113">
            <v>86.55</v>
          </cell>
          <cell r="L113">
            <v>0</v>
          </cell>
          <cell r="M113">
            <v>0</v>
          </cell>
          <cell r="N113">
            <v>30</v>
          </cell>
          <cell r="O113">
            <v>0</v>
          </cell>
          <cell r="P113">
            <v>0</v>
          </cell>
          <cell r="Q113">
            <v>765.39</v>
          </cell>
          <cell r="R113">
            <v>0</v>
          </cell>
          <cell r="S113">
            <v>0</v>
          </cell>
          <cell r="T113">
            <v>473</v>
          </cell>
          <cell r="V113">
            <v>1905.0499999999997</v>
          </cell>
          <cell r="Y113">
            <v>15088.08</v>
          </cell>
          <cell r="Z113">
            <v>3772.02</v>
          </cell>
          <cell r="AA113">
            <v>0</v>
          </cell>
          <cell r="AB113">
            <v>0</v>
          </cell>
          <cell r="AC113">
            <v>0</v>
          </cell>
          <cell r="AD113">
            <v>3660</v>
          </cell>
          <cell r="AE113">
            <v>0</v>
          </cell>
          <cell r="AF113">
            <v>21288</v>
          </cell>
          <cell r="AG113">
            <v>0</v>
          </cell>
          <cell r="AH113">
            <v>0</v>
          </cell>
          <cell r="AL113">
            <v>0</v>
          </cell>
          <cell r="AM113">
            <v>0</v>
          </cell>
          <cell r="AP113">
            <v>43808.1</v>
          </cell>
          <cell r="AR113">
            <v>43808.1</v>
          </cell>
          <cell r="AS113">
            <v>3650.68</v>
          </cell>
          <cell r="AT113" t="str">
            <v>Celibataire</v>
          </cell>
        </row>
        <row r="114">
          <cell r="B114" t="str">
            <v>JF 3893</v>
          </cell>
          <cell r="C114">
            <v>249</v>
          </cell>
          <cell r="D114">
            <v>2</v>
          </cell>
          <cell r="E114">
            <v>174</v>
          </cell>
          <cell r="F114">
            <v>0</v>
          </cell>
          <cell r="G114">
            <v>346.21</v>
          </cell>
          <cell r="H114">
            <v>0</v>
          </cell>
          <cell r="I114">
            <v>22.63</v>
          </cell>
          <cell r="J114">
            <v>21.85</v>
          </cell>
          <cell r="K114">
            <v>86.55</v>
          </cell>
          <cell r="L114">
            <v>0</v>
          </cell>
          <cell r="M114">
            <v>0</v>
          </cell>
          <cell r="N114">
            <v>30</v>
          </cell>
          <cell r="O114">
            <v>0</v>
          </cell>
          <cell r="P114">
            <v>0</v>
          </cell>
          <cell r="Q114">
            <v>665</v>
          </cell>
          <cell r="R114">
            <v>0</v>
          </cell>
          <cell r="S114">
            <v>0</v>
          </cell>
          <cell r="T114">
            <v>0</v>
          </cell>
          <cell r="V114">
            <v>2878.4399999999996</v>
          </cell>
          <cell r="Y114">
            <v>15088.08</v>
          </cell>
          <cell r="Z114">
            <v>3772.02</v>
          </cell>
          <cell r="AA114">
            <v>4800</v>
          </cell>
          <cell r="AB114">
            <v>0</v>
          </cell>
          <cell r="AC114">
            <v>0</v>
          </cell>
          <cell r="AD114">
            <v>3660</v>
          </cell>
          <cell r="AE114">
            <v>0</v>
          </cell>
          <cell r="AF114">
            <v>21288</v>
          </cell>
          <cell r="AG114">
            <v>0</v>
          </cell>
          <cell r="AH114">
            <v>0</v>
          </cell>
          <cell r="AL114">
            <v>0</v>
          </cell>
          <cell r="AM114">
            <v>0</v>
          </cell>
          <cell r="AP114">
            <v>48608.1</v>
          </cell>
          <cell r="AR114">
            <v>48608.1</v>
          </cell>
          <cell r="AS114">
            <v>4050.68</v>
          </cell>
          <cell r="AT114" t="str">
            <v>Marié</v>
          </cell>
        </row>
        <row r="115">
          <cell r="B115" t="str">
            <v>JF 10315</v>
          </cell>
          <cell r="C115">
            <v>250</v>
          </cell>
          <cell r="D115">
            <v>0</v>
          </cell>
          <cell r="E115">
            <v>157</v>
          </cell>
          <cell r="F115">
            <v>0</v>
          </cell>
          <cell r="G115">
            <v>338.27</v>
          </cell>
          <cell r="H115">
            <v>0</v>
          </cell>
          <cell r="I115">
            <v>0</v>
          </cell>
          <cell r="J115">
            <v>0</v>
          </cell>
          <cell r="K115">
            <v>84.57</v>
          </cell>
          <cell r="L115">
            <v>21.33</v>
          </cell>
          <cell r="M115">
            <v>11.85</v>
          </cell>
          <cell r="N115">
            <v>30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3074.48</v>
          </cell>
          <cell r="Y115">
            <v>14222.44</v>
          </cell>
          <cell r="Z115">
            <v>3555.61</v>
          </cell>
          <cell r="AA115">
            <v>0</v>
          </cell>
          <cell r="AB115">
            <v>0</v>
          </cell>
          <cell r="AC115">
            <v>0</v>
          </cell>
          <cell r="AD115">
            <v>3660</v>
          </cell>
          <cell r="AE115">
            <v>0</v>
          </cell>
          <cell r="AF115">
            <v>21288</v>
          </cell>
          <cell r="AG115">
            <v>0</v>
          </cell>
          <cell r="AH115">
            <v>0</v>
          </cell>
          <cell r="AL115">
            <v>0</v>
          </cell>
          <cell r="AM115">
            <v>0</v>
          </cell>
          <cell r="AP115">
            <v>42726.05</v>
          </cell>
          <cell r="AR115">
            <v>42726.05</v>
          </cell>
          <cell r="AS115">
            <v>3560.5</v>
          </cell>
          <cell r="AT115" t="str">
            <v>Celibataire</v>
          </cell>
        </row>
        <row r="116">
          <cell r="B116" t="str">
            <v>SH 47673</v>
          </cell>
          <cell r="C116">
            <v>267</v>
          </cell>
          <cell r="D116">
            <v>2</v>
          </cell>
          <cell r="E116">
            <v>174</v>
          </cell>
          <cell r="F116">
            <v>0</v>
          </cell>
          <cell r="G116">
            <v>346.21</v>
          </cell>
          <cell r="H116">
            <v>0</v>
          </cell>
          <cell r="I116">
            <v>0</v>
          </cell>
          <cell r="J116">
            <v>0</v>
          </cell>
          <cell r="K116">
            <v>86.55</v>
          </cell>
          <cell r="L116">
            <v>22.63</v>
          </cell>
          <cell r="M116">
            <v>12.57</v>
          </cell>
          <cell r="N116">
            <v>30</v>
          </cell>
          <cell r="O116">
            <v>0</v>
          </cell>
          <cell r="P116">
            <v>0</v>
          </cell>
          <cell r="Q116">
            <v>449.47</v>
          </cell>
          <cell r="R116">
            <v>297.52</v>
          </cell>
          <cell r="S116">
            <v>0</v>
          </cell>
          <cell r="T116">
            <v>304.11</v>
          </cell>
          <cell r="V116">
            <v>2501.62</v>
          </cell>
          <cell r="Y116">
            <v>15088.08</v>
          </cell>
          <cell r="Z116">
            <v>3772.02</v>
          </cell>
          <cell r="AA116">
            <v>4800</v>
          </cell>
          <cell r="AB116">
            <v>0</v>
          </cell>
          <cell r="AC116">
            <v>0</v>
          </cell>
          <cell r="AD116">
            <v>3660</v>
          </cell>
          <cell r="AE116">
            <v>0</v>
          </cell>
          <cell r="AF116">
            <v>21288</v>
          </cell>
          <cell r="AG116">
            <v>0</v>
          </cell>
          <cell r="AH116">
            <v>0</v>
          </cell>
          <cell r="AL116">
            <v>0</v>
          </cell>
          <cell r="AM116">
            <v>0</v>
          </cell>
          <cell r="AP116">
            <v>48608.1</v>
          </cell>
          <cell r="AR116">
            <v>48608.1</v>
          </cell>
          <cell r="AS116">
            <v>4050.68</v>
          </cell>
          <cell r="AT116" t="str">
            <v>Marié</v>
          </cell>
        </row>
        <row r="117">
          <cell r="B117" t="str">
            <v>JF 472</v>
          </cell>
          <cell r="C117">
            <v>269</v>
          </cell>
          <cell r="D117">
            <v>5</v>
          </cell>
          <cell r="E117">
            <v>165</v>
          </cell>
          <cell r="F117">
            <v>0</v>
          </cell>
          <cell r="G117">
            <v>342.01</v>
          </cell>
          <cell r="H117">
            <v>0</v>
          </cell>
          <cell r="I117">
            <v>21.95</v>
          </cell>
          <cell r="J117">
            <v>21.18</v>
          </cell>
          <cell r="K117">
            <v>85.5</v>
          </cell>
          <cell r="L117">
            <v>0</v>
          </cell>
          <cell r="M117">
            <v>0</v>
          </cell>
          <cell r="N117">
            <v>30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3774.2999999999997</v>
          </cell>
          <cell r="Y117">
            <v>14629.800000000001</v>
          </cell>
          <cell r="Z117">
            <v>3657.45</v>
          </cell>
          <cell r="AA117">
            <v>8064</v>
          </cell>
          <cell r="AB117">
            <v>0</v>
          </cell>
          <cell r="AC117">
            <v>0</v>
          </cell>
          <cell r="AD117">
            <v>3660</v>
          </cell>
          <cell r="AE117">
            <v>0</v>
          </cell>
          <cell r="AF117">
            <v>21288</v>
          </cell>
          <cell r="AG117">
            <v>0</v>
          </cell>
          <cell r="AH117">
            <v>0</v>
          </cell>
          <cell r="AL117">
            <v>0</v>
          </cell>
          <cell r="AM117">
            <v>0</v>
          </cell>
          <cell r="AP117">
            <v>51299.25</v>
          </cell>
          <cell r="AR117">
            <v>51299.25</v>
          </cell>
          <cell r="AS117">
            <v>4274.9399999999996</v>
          </cell>
          <cell r="AT117" t="str">
            <v>Marié</v>
          </cell>
        </row>
        <row r="118">
          <cell r="B118" t="str">
            <v>J 150542</v>
          </cell>
          <cell r="C118">
            <v>270</v>
          </cell>
          <cell r="D118">
            <v>5</v>
          </cell>
          <cell r="E118">
            <v>174</v>
          </cell>
          <cell r="F118">
            <v>0</v>
          </cell>
          <cell r="G118">
            <v>346.21</v>
          </cell>
          <cell r="H118">
            <v>0</v>
          </cell>
          <cell r="I118">
            <v>0</v>
          </cell>
          <cell r="J118">
            <v>0</v>
          </cell>
          <cell r="K118">
            <v>86.55</v>
          </cell>
          <cell r="L118">
            <v>22.63</v>
          </cell>
          <cell r="M118">
            <v>12.57</v>
          </cell>
          <cell r="N118">
            <v>30</v>
          </cell>
          <cell r="O118">
            <v>0</v>
          </cell>
          <cell r="P118">
            <v>516.22</v>
          </cell>
          <cell r="Q118">
            <v>133.19999999999999</v>
          </cell>
          <cell r="R118">
            <v>0</v>
          </cell>
          <cell r="S118">
            <v>0</v>
          </cell>
          <cell r="T118">
            <v>0</v>
          </cell>
          <cell r="V118">
            <v>3175.3</v>
          </cell>
          <cell r="Y118">
            <v>15088.08</v>
          </cell>
          <cell r="Z118">
            <v>3772.02</v>
          </cell>
          <cell r="AA118">
            <v>8064</v>
          </cell>
          <cell r="AB118">
            <v>0</v>
          </cell>
          <cell r="AC118">
            <v>0</v>
          </cell>
          <cell r="AD118">
            <v>3660</v>
          </cell>
          <cell r="AE118">
            <v>0</v>
          </cell>
          <cell r="AF118">
            <v>21288</v>
          </cell>
          <cell r="AG118">
            <v>0</v>
          </cell>
          <cell r="AH118">
            <v>0</v>
          </cell>
          <cell r="AL118">
            <v>0</v>
          </cell>
          <cell r="AM118">
            <v>0</v>
          </cell>
          <cell r="AP118">
            <v>51872.1</v>
          </cell>
          <cell r="AR118">
            <v>51872.1</v>
          </cell>
          <cell r="AS118">
            <v>4322.68</v>
          </cell>
          <cell r="AT118" t="str">
            <v>Marié</v>
          </cell>
        </row>
        <row r="119">
          <cell r="B119" t="str">
            <v>JF 7310</v>
          </cell>
          <cell r="C119">
            <v>271</v>
          </cell>
          <cell r="D119">
            <v>0</v>
          </cell>
          <cell r="E119">
            <v>157</v>
          </cell>
          <cell r="F119">
            <v>0</v>
          </cell>
          <cell r="G119">
            <v>338.27</v>
          </cell>
          <cell r="H119">
            <v>0</v>
          </cell>
          <cell r="I119">
            <v>0</v>
          </cell>
          <cell r="J119">
            <v>0</v>
          </cell>
          <cell r="K119">
            <v>84.57</v>
          </cell>
          <cell r="L119">
            <v>0</v>
          </cell>
          <cell r="M119">
            <v>0</v>
          </cell>
          <cell r="N119">
            <v>30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1085.07</v>
          </cell>
          <cell r="V119">
            <v>2022.5900000000001</v>
          </cell>
          <cell r="Y119">
            <v>14222.44</v>
          </cell>
          <cell r="Z119">
            <v>3555.61</v>
          </cell>
          <cell r="AA119">
            <v>0</v>
          </cell>
          <cell r="AB119">
            <v>0</v>
          </cell>
          <cell r="AC119">
            <v>0</v>
          </cell>
          <cell r="AD119">
            <v>3660</v>
          </cell>
          <cell r="AE119">
            <v>0</v>
          </cell>
          <cell r="AF119">
            <v>21288</v>
          </cell>
          <cell r="AG119">
            <v>0</v>
          </cell>
          <cell r="AH119">
            <v>0</v>
          </cell>
          <cell r="AL119">
            <v>0</v>
          </cell>
          <cell r="AM119">
            <v>0</v>
          </cell>
          <cell r="AP119">
            <v>42726.05</v>
          </cell>
          <cell r="AR119">
            <v>42726.05</v>
          </cell>
          <cell r="AS119">
            <v>3560.5</v>
          </cell>
          <cell r="AT119" t="str">
            <v>Celibataire</v>
          </cell>
        </row>
        <row r="120">
          <cell r="B120" t="str">
            <v>SH 49060</v>
          </cell>
          <cell r="C120">
            <v>272</v>
          </cell>
          <cell r="D120">
            <v>6</v>
          </cell>
          <cell r="E120">
            <v>174</v>
          </cell>
          <cell r="F120">
            <v>0</v>
          </cell>
          <cell r="G120">
            <v>346.21</v>
          </cell>
          <cell r="H120">
            <v>0</v>
          </cell>
          <cell r="I120">
            <v>22.63</v>
          </cell>
          <cell r="J120">
            <v>21.85</v>
          </cell>
          <cell r="K120">
            <v>86.55</v>
          </cell>
          <cell r="L120">
            <v>0</v>
          </cell>
          <cell r="M120">
            <v>0</v>
          </cell>
          <cell r="N120">
            <v>30</v>
          </cell>
          <cell r="O120">
            <v>0</v>
          </cell>
          <cell r="P120">
            <v>0</v>
          </cell>
          <cell r="Q120">
            <v>355</v>
          </cell>
          <cell r="R120">
            <v>0</v>
          </cell>
          <cell r="S120">
            <v>0</v>
          </cell>
          <cell r="T120">
            <v>187</v>
          </cell>
          <cell r="V120">
            <v>3309.4400000000005</v>
          </cell>
          <cell r="Y120">
            <v>15088.08</v>
          </cell>
          <cell r="Z120">
            <v>3772.02</v>
          </cell>
          <cell r="AA120">
            <v>8496</v>
          </cell>
          <cell r="AB120">
            <v>0</v>
          </cell>
          <cell r="AC120">
            <v>0</v>
          </cell>
          <cell r="AD120">
            <v>3660</v>
          </cell>
          <cell r="AE120">
            <v>0</v>
          </cell>
          <cell r="AF120">
            <v>21288</v>
          </cell>
          <cell r="AG120">
            <v>0</v>
          </cell>
          <cell r="AH120">
            <v>0</v>
          </cell>
          <cell r="AL120">
            <v>0</v>
          </cell>
          <cell r="AM120">
            <v>0</v>
          </cell>
          <cell r="AP120">
            <v>52304.1</v>
          </cell>
          <cell r="AR120">
            <v>52304.1</v>
          </cell>
          <cell r="AS120">
            <v>4358.68</v>
          </cell>
          <cell r="AT120" t="str">
            <v>Marié</v>
          </cell>
        </row>
        <row r="121">
          <cell r="B121" t="str">
            <v>JF 7406</v>
          </cell>
          <cell r="C121">
            <v>273</v>
          </cell>
          <cell r="D121">
            <v>1</v>
          </cell>
          <cell r="E121">
            <v>174</v>
          </cell>
          <cell r="F121">
            <v>0</v>
          </cell>
          <cell r="G121">
            <v>346.21</v>
          </cell>
          <cell r="H121">
            <v>0</v>
          </cell>
          <cell r="I121">
            <v>22.63</v>
          </cell>
          <cell r="J121">
            <v>21.85</v>
          </cell>
          <cell r="K121">
            <v>86.55</v>
          </cell>
          <cell r="L121">
            <v>0</v>
          </cell>
          <cell r="M121">
            <v>0</v>
          </cell>
          <cell r="N121">
            <v>30</v>
          </cell>
          <cell r="O121">
            <v>0</v>
          </cell>
          <cell r="P121">
            <v>0</v>
          </cell>
          <cell r="Q121">
            <v>710.5</v>
          </cell>
          <cell r="R121">
            <v>0</v>
          </cell>
          <cell r="S121">
            <v>0</v>
          </cell>
          <cell r="T121">
            <v>818.35</v>
          </cell>
          <cell r="V121">
            <v>1814.5899999999997</v>
          </cell>
          <cell r="Y121">
            <v>15088.08</v>
          </cell>
          <cell r="Z121">
            <v>3772.02</v>
          </cell>
          <cell r="AA121">
            <v>2400</v>
          </cell>
          <cell r="AB121">
            <v>0</v>
          </cell>
          <cell r="AC121">
            <v>0</v>
          </cell>
          <cell r="AD121">
            <v>3660</v>
          </cell>
          <cell r="AE121">
            <v>0</v>
          </cell>
          <cell r="AF121">
            <v>21288</v>
          </cell>
          <cell r="AG121">
            <v>0</v>
          </cell>
          <cell r="AH121">
            <v>0</v>
          </cell>
          <cell r="AL121">
            <v>0</v>
          </cell>
          <cell r="AM121">
            <v>0</v>
          </cell>
          <cell r="AP121">
            <v>46208.1</v>
          </cell>
          <cell r="AR121">
            <v>46208.1</v>
          </cell>
          <cell r="AS121">
            <v>3850.68</v>
          </cell>
          <cell r="AT121" t="str">
            <v>Marié</v>
          </cell>
        </row>
        <row r="122">
          <cell r="B122" t="str">
            <v>JF 12940</v>
          </cell>
          <cell r="C122">
            <v>274</v>
          </cell>
          <cell r="D122">
            <v>2</v>
          </cell>
          <cell r="E122">
            <v>183</v>
          </cell>
          <cell r="F122">
            <v>0</v>
          </cell>
          <cell r="G122">
            <v>350.41</v>
          </cell>
          <cell r="H122">
            <v>0</v>
          </cell>
          <cell r="I122">
            <v>0</v>
          </cell>
          <cell r="J122">
            <v>0</v>
          </cell>
          <cell r="K122">
            <v>87.6</v>
          </cell>
          <cell r="L122">
            <v>23.32</v>
          </cell>
          <cell r="M122">
            <v>12.96</v>
          </cell>
          <cell r="N122">
            <v>30</v>
          </cell>
          <cell r="O122">
            <v>0</v>
          </cell>
          <cell r="P122">
            <v>0</v>
          </cell>
          <cell r="Q122">
            <v>355</v>
          </cell>
          <cell r="R122">
            <v>775.56</v>
          </cell>
          <cell r="S122">
            <v>0</v>
          </cell>
          <cell r="T122">
            <v>0</v>
          </cell>
          <cell r="V122">
            <v>2463.56</v>
          </cell>
          <cell r="Y122">
            <v>15546.36</v>
          </cell>
          <cell r="Z122">
            <v>3886.59</v>
          </cell>
          <cell r="AA122">
            <v>4800</v>
          </cell>
          <cell r="AB122">
            <v>0</v>
          </cell>
          <cell r="AC122">
            <v>0</v>
          </cell>
          <cell r="AD122">
            <v>3660</v>
          </cell>
          <cell r="AE122">
            <v>0</v>
          </cell>
          <cell r="AF122">
            <v>21288</v>
          </cell>
          <cell r="AG122">
            <v>0</v>
          </cell>
          <cell r="AH122">
            <v>0</v>
          </cell>
          <cell r="AL122">
            <v>0</v>
          </cell>
          <cell r="AM122">
            <v>0</v>
          </cell>
          <cell r="AP122">
            <v>49180.95</v>
          </cell>
          <cell r="AR122">
            <v>49180.95</v>
          </cell>
          <cell r="AS122">
            <v>4098.41</v>
          </cell>
          <cell r="AT122" t="str">
            <v>Marié</v>
          </cell>
        </row>
        <row r="123">
          <cell r="B123" t="str">
            <v>JF 9029</v>
          </cell>
          <cell r="C123">
            <v>275</v>
          </cell>
          <cell r="D123">
            <v>1</v>
          </cell>
          <cell r="E123">
            <v>174</v>
          </cell>
          <cell r="F123">
            <v>0</v>
          </cell>
          <cell r="G123">
            <v>346.21</v>
          </cell>
          <cell r="H123">
            <v>0</v>
          </cell>
          <cell r="I123">
            <v>0</v>
          </cell>
          <cell r="J123">
            <v>0</v>
          </cell>
          <cell r="K123">
            <v>86.55</v>
          </cell>
          <cell r="L123">
            <v>22.63</v>
          </cell>
          <cell r="M123">
            <v>12.57</v>
          </cell>
          <cell r="N123">
            <v>30</v>
          </cell>
          <cell r="O123">
            <v>0</v>
          </cell>
          <cell r="P123">
            <v>0</v>
          </cell>
          <cell r="Q123">
            <v>743</v>
          </cell>
          <cell r="R123">
            <v>0</v>
          </cell>
          <cell r="S123">
            <v>0</v>
          </cell>
          <cell r="T123">
            <v>0</v>
          </cell>
          <cell r="V123">
            <v>2609.7199999999998</v>
          </cell>
          <cell r="Y123">
            <v>15088.08</v>
          </cell>
          <cell r="Z123">
            <v>3772.02</v>
          </cell>
          <cell r="AA123">
            <v>2400</v>
          </cell>
          <cell r="AB123">
            <v>0</v>
          </cell>
          <cell r="AC123">
            <v>0</v>
          </cell>
          <cell r="AD123">
            <v>3660</v>
          </cell>
          <cell r="AE123">
            <v>0</v>
          </cell>
          <cell r="AF123">
            <v>21288</v>
          </cell>
          <cell r="AG123">
            <v>0</v>
          </cell>
          <cell r="AH123">
            <v>0</v>
          </cell>
          <cell r="AL123">
            <v>0</v>
          </cell>
          <cell r="AM123">
            <v>0</v>
          </cell>
          <cell r="AP123">
            <v>46208.1</v>
          </cell>
          <cell r="AR123">
            <v>46208.1</v>
          </cell>
          <cell r="AS123">
            <v>3850.68</v>
          </cell>
          <cell r="AT123" t="str">
            <v>Marié</v>
          </cell>
        </row>
        <row r="124">
          <cell r="B124" t="str">
            <v>H 172749</v>
          </cell>
          <cell r="C124">
            <v>276</v>
          </cell>
          <cell r="D124">
            <v>3</v>
          </cell>
          <cell r="E124">
            <v>157</v>
          </cell>
          <cell r="F124">
            <v>0</v>
          </cell>
          <cell r="G124">
            <v>338.27</v>
          </cell>
          <cell r="H124">
            <v>0</v>
          </cell>
          <cell r="I124">
            <v>21.33</v>
          </cell>
          <cell r="J124">
            <v>20.59</v>
          </cell>
          <cell r="K124">
            <v>84.57</v>
          </cell>
          <cell r="L124">
            <v>0</v>
          </cell>
          <cell r="M124">
            <v>0</v>
          </cell>
          <cell r="N124">
            <v>30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V124">
            <v>3665.7400000000002</v>
          </cell>
          <cell r="Y124">
            <v>14222.44</v>
          </cell>
          <cell r="Z124">
            <v>3555.61</v>
          </cell>
          <cell r="AA124">
            <v>7200</v>
          </cell>
          <cell r="AB124">
            <v>0</v>
          </cell>
          <cell r="AC124">
            <v>0</v>
          </cell>
          <cell r="AD124">
            <v>3660</v>
          </cell>
          <cell r="AE124">
            <v>0</v>
          </cell>
          <cell r="AF124">
            <v>21288</v>
          </cell>
          <cell r="AG124">
            <v>0</v>
          </cell>
          <cell r="AH124">
            <v>0</v>
          </cell>
          <cell r="AL124">
            <v>0</v>
          </cell>
          <cell r="AM124">
            <v>0</v>
          </cell>
          <cell r="AP124">
            <v>49926.05</v>
          </cell>
          <cell r="AR124">
            <v>49926.05</v>
          </cell>
          <cell r="AS124">
            <v>4160.5</v>
          </cell>
          <cell r="AT124" t="str">
            <v>Marié</v>
          </cell>
        </row>
        <row r="125">
          <cell r="B125" t="str">
            <v>JF 6097</v>
          </cell>
          <cell r="C125">
            <v>277</v>
          </cell>
          <cell r="D125">
            <v>1</v>
          </cell>
          <cell r="E125">
            <v>174</v>
          </cell>
          <cell r="F125">
            <v>0</v>
          </cell>
          <cell r="G125">
            <v>346.21</v>
          </cell>
          <cell r="H125">
            <v>0</v>
          </cell>
          <cell r="I125">
            <v>22.63</v>
          </cell>
          <cell r="J125">
            <v>21.85</v>
          </cell>
          <cell r="K125">
            <v>86.55</v>
          </cell>
          <cell r="L125">
            <v>0</v>
          </cell>
          <cell r="M125">
            <v>0</v>
          </cell>
          <cell r="N125">
            <v>30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V125">
            <v>3343.4399999999996</v>
          </cell>
          <cell r="Y125">
            <v>15088.08</v>
          </cell>
          <cell r="Z125">
            <v>3772.02</v>
          </cell>
          <cell r="AA125">
            <v>2400</v>
          </cell>
          <cell r="AB125">
            <v>0</v>
          </cell>
          <cell r="AC125">
            <v>0</v>
          </cell>
          <cell r="AD125">
            <v>3660</v>
          </cell>
          <cell r="AE125">
            <v>0</v>
          </cell>
          <cell r="AF125">
            <v>21288</v>
          </cell>
          <cell r="AG125">
            <v>0</v>
          </cell>
          <cell r="AH125">
            <v>0</v>
          </cell>
          <cell r="AL125">
            <v>0</v>
          </cell>
          <cell r="AM125">
            <v>0</v>
          </cell>
          <cell r="AP125">
            <v>46208.1</v>
          </cell>
          <cell r="AR125">
            <v>46208.1</v>
          </cell>
          <cell r="AS125">
            <v>3850.68</v>
          </cell>
          <cell r="AT125" t="str">
            <v>Marié</v>
          </cell>
        </row>
        <row r="126">
          <cell r="B126" t="str">
            <v>EB 11112</v>
          </cell>
          <cell r="C126">
            <v>278</v>
          </cell>
          <cell r="D126">
            <v>2</v>
          </cell>
          <cell r="E126">
            <v>174</v>
          </cell>
          <cell r="F126">
            <v>0</v>
          </cell>
          <cell r="G126">
            <v>346.21</v>
          </cell>
          <cell r="H126">
            <v>0</v>
          </cell>
          <cell r="I126">
            <v>0</v>
          </cell>
          <cell r="J126">
            <v>0</v>
          </cell>
          <cell r="K126">
            <v>86.55</v>
          </cell>
          <cell r="L126">
            <v>22.63</v>
          </cell>
          <cell r="M126">
            <v>12.57</v>
          </cell>
          <cell r="N126">
            <v>30</v>
          </cell>
          <cell r="O126">
            <v>0</v>
          </cell>
          <cell r="P126">
            <v>0</v>
          </cell>
          <cell r="Q126">
            <v>892.2</v>
          </cell>
          <cell r="R126">
            <v>0</v>
          </cell>
          <cell r="S126">
            <v>0</v>
          </cell>
          <cell r="T126">
            <v>352</v>
          </cell>
          <cell r="V126">
            <v>2308.5199999999995</v>
          </cell>
          <cell r="Y126">
            <v>15088.08</v>
          </cell>
          <cell r="Z126">
            <v>3772.02</v>
          </cell>
          <cell r="AA126">
            <v>4800</v>
          </cell>
          <cell r="AB126">
            <v>0</v>
          </cell>
          <cell r="AC126">
            <v>0</v>
          </cell>
          <cell r="AD126">
            <v>3660</v>
          </cell>
          <cell r="AE126">
            <v>0</v>
          </cell>
          <cell r="AF126">
            <v>21288</v>
          </cell>
          <cell r="AG126">
            <v>0</v>
          </cell>
          <cell r="AH126">
            <v>0</v>
          </cell>
          <cell r="AL126">
            <v>0</v>
          </cell>
          <cell r="AM126">
            <v>0</v>
          </cell>
          <cell r="AP126">
            <v>48608.1</v>
          </cell>
          <cell r="AR126">
            <v>48608.1</v>
          </cell>
          <cell r="AS126">
            <v>4050.68</v>
          </cell>
          <cell r="AT126" t="str">
            <v>Marié</v>
          </cell>
        </row>
        <row r="127">
          <cell r="B127" t="str">
            <v>JF 2593</v>
          </cell>
          <cell r="C127">
            <v>279</v>
          </cell>
          <cell r="D127">
            <v>2</v>
          </cell>
          <cell r="E127">
            <v>174</v>
          </cell>
          <cell r="F127">
            <v>0</v>
          </cell>
          <cell r="G127">
            <v>346.21</v>
          </cell>
          <cell r="H127">
            <v>0</v>
          </cell>
          <cell r="I127">
            <v>0</v>
          </cell>
          <cell r="J127">
            <v>0</v>
          </cell>
          <cell r="K127">
            <v>86.55</v>
          </cell>
          <cell r="L127">
            <v>0</v>
          </cell>
          <cell r="M127">
            <v>0</v>
          </cell>
          <cell r="N127">
            <v>30</v>
          </cell>
          <cell r="O127">
            <v>0</v>
          </cell>
          <cell r="P127">
            <v>0</v>
          </cell>
          <cell r="Q127">
            <v>819.9</v>
          </cell>
          <cell r="R127">
            <v>736.78</v>
          </cell>
          <cell r="S127">
            <v>0</v>
          </cell>
          <cell r="T127">
            <v>1259.8499999999999</v>
          </cell>
          <cell r="V127">
            <v>771.38999999999987</v>
          </cell>
          <cell r="Y127">
            <v>15088.08</v>
          </cell>
          <cell r="Z127">
            <v>3772.02</v>
          </cell>
          <cell r="AA127">
            <v>4800</v>
          </cell>
          <cell r="AB127">
            <v>0</v>
          </cell>
          <cell r="AC127">
            <v>0</v>
          </cell>
          <cell r="AD127">
            <v>3660</v>
          </cell>
          <cell r="AE127">
            <v>0</v>
          </cell>
          <cell r="AF127">
            <v>21288</v>
          </cell>
          <cell r="AG127">
            <v>0</v>
          </cell>
          <cell r="AH127">
            <v>0</v>
          </cell>
          <cell r="AL127">
            <v>0</v>
          </cell>
          <cell r="AM127">
            <v>0</v>
          </cell>
          <cell r="AP127">
            <v>48608.1</v>
          </cell>
          <cell r="AR127">
            <v>48608.1</v>
          </cell>
          <cell r="AS127">
            <v>4050.68</v>
          </cell>
          <cell r="AT127" t="str">
            <v>Marié</v>
          </cell>
        </row>
        <row r="128">
          <cell r="B128" t="str">
            <v>JF 27175</v>
          </cell>
          <cell r="C128">
            <v>281</v>
          </cell>
          <cell r="D128">
            <v>0</v>
          </cell>
          <cell r="E128">
            <v>157</v>
          </cell>
          <cell r="F128">
            <v>0</v>
          </cell>
          <cell r="G128">
            <v>338.27</v>
          </cell>
          <cell r="H128">
            <v>0</v>
          </cell>
          <cell r="I128">
            <v>0</v>
          </cell>
          <cell r="J128">
            <v>0</v>
          </cell>
          <cell r="K128">
            <v>84.57</v>
          </cell>
          <cell r="L128">
            <v>21.33</v>
          </cell>
          <cell r="M128">
            <v>11.85</v>
          </cell>
          <cell r="N128">
            <v>30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3074.48</v>
          </cell>
          <cell r="Y128">
            <v>14222.44</v>
          </cell>
          <cell r="Z128">
            <v>3555.61</v>
          </cell>
          <cell r="AA128">
            <v>0</v>
          </cell>
          <cell r="AB128">
            <v>0</v>
          </cell>
          <cell r="AC128">
            <v>0</v>
          </cell>
          <cell r="AD128">
            <v>3660</v>
          </cell>
          <cell r="AE128">
            <v>0</v>
          </cell>
          <cell r="AF128">
            <v>21288</v>
          </cell>
          <cell r="AG128">
            <v>0</v>
          </cell>
          <cell r="AH128">
            <v>0</v>
          </cell>
          <cell r="AL128">
            <v>0</v>
          </cell>
          <cell r="AM128">
            <v>0</v>
          </cell>
          <cell r="AP128">
            <v>42726.05</v>
          </cell>
          <cell r="AR128">
            <v>42726.05</v>
          </cell>
          <cell r="AS128">
            <v>3560.5</v>
          </cell>
          <cell r="AT128" t="str">
            <v>Celibataire</v>
          </cell>
        </row>
        <row r="129">
          <cell r="B129" t="str">
            <v>JF 24018</v>
          </cell>
          <cell r="C129">
            <v>283</v>
          </cell>
          <cell r="D129">
            <v>0</v>
          </cell>
          <cell r="E129">
            <v>157</v>
          </cell>
          <cell r="F129">
            <v>0</v>
          </cell>
          <cell r="G129">
            <v>338.27</v>
          </cell>
          <cell r="H129">
            <v>0</v>
          </cell>
          <cell r="I129">
            <v>0</v>
          </cell>
          <cell r="J129">
            <v>0</v>
          </cell>
          <cell r="K129">
            <v>84.57</v>
          </cell>
          <cell r="L129">
            <v>21.33</v>
          </cell>
          <cell r="M129">
            <v>11.85</v>
          </cell>
          <cell r="N129">
            <v>30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V129">
            <v>3074.48</v>
          </cell>
          <cell r="Y129">
            <v>14222.44</v>
          </cell>
          <cell r="Z129">
            <v>3555.61</v>
          </cell>
          <cell r="AA129">
            <v>0</v>
          </cell>
          <cell r="AB129">
            <v>0</v>
          </cell>
          <cell r="AC129">
            <v>0</v>
          </cell>
          <cell r="AD129">
            <v>3660</v>
          </cell>
          <cell r="AE129">
            <v>0</v>
          </cell>
          <cell r="AF129">
            <v>21288</v>
          </cell>
          <cell r="AG129">
            <v>0</v>
          </cell>
          <cell r="AH129">
            <v>0</v>
          </cell>
          <cell r="AL129">
            <v>0</v>
          </cell>
          <cell r="AM129">
            <v>0</v>
          </cell>
          <cell r="AP129">
            <v>42726.05</v>
          </cell>
          <cell r="AR129">
            <v>42726.05</v>
          </cell>
          <cell r="AS129">
            <v>3560.5</v>
          </cell>
          <cell r="AT129" t="str">
            <v>Celibataire</v>
          </cell>
        </row>
        <row r="130">
          <cell r="B130" t="str">
            <v>J 71085</v>
          </cell>
          <cell r="C130">
            <v>287</v>
          </cell>
          <cell r="D130">
            <v>0</v>
          </cell>
          <cell r="E130">
            <v>174</v>
          </cell>
          <cell r="F130">
            <v>0</v>
          </cell>
          <cell r="G130">
            <v>346.21</v>
          </cell>
          <cell r="H130">
            <v>0</v>
          </cell>
          <cell r="I130">
            <v>0</v>
          </cell>
          <cell r="J130">
            <v>0</v>
          </cell>
          <cell r="K130">
            <v>86.55</v>
          </cell>
          <cell r="L130">
            <v>22.63</v>
          </cell>
          <cell r="M130">
            <v>12.57</v>
          </cell>
          <cell r="N130">
            <v>30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V130">
            <v>3152.72</v>
          </cell>
          <cell r="Y130">
            <v>15088.08</v>
          </cell>
          <cell r="Z130">
            <v>3772.02</v>
          </cell>
          <cell r="AA130">
            <v>0</v>
          </cell>
          <cell r="AB130">
            <v>0</v>
          </cell>
          <cell r="AC130">
            <v>0</v>
          </cell>
          <cell r="AD130">
            <v>3660</v>
          </cell>
          <cell r="AE130">
            <v>0</v>
          </cell>
          <cell r="AF130">
            <v>21288</v>
          </cell>
          <cell r="AG130">
            <v>0</v>
          </cell>
          <cell r="AH130">
            <v>0</v>
          </cell>
          <cell r="AL130">
            <v>0</v>
          </cell>
          <cell r="AM130">
            <v>0</v>
          </cell>
          <cell r="AP130">
            <v>43808.1</v>
          </cell>
          <cell r="AR130">
            <v>43808.1</v>
          </cell>
          <cell r="AS130">
            <v>3650.68</v>
          </cell>
          <cell r="AT130" t="str">
            <v>Marié</v>
          </cell>
        </row>
        <row r="131">
          <cell r="B131" t="str">
            <v>JF 6012</v>
          </cell>
          <cell r="C131">
            <v>288</v>
          </cell>
          <cell r="D131">
            <v>4</v>
          </cell>
          <cell r="E131">
            <v>207</v>
          </cell>
          <cell r="F131">
            <v>0</v>
          </cell>
          <cell r="G131">
            <v>422.51</v>
          </cell>
          <cell r="H131">
            <v>0</v>
          </cell>
          <cell r="I131">
            <v>0</v>
          </cell>
          <cell r="J131">
            <v>0</v>
          </cell>
          <cell r="K131">
            <v>105.63</v>
          </cell>
          <cell r="L131">
            <v>25.15</v>
          </cell>
          <cell r="M131">
            <v>13.97</v>
          </cell>
          <cell r="N131">
            <v>40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4463.45</v>
          </cell>
          <cell r="Y131">
            <v>16768.440000000002</v>
          </cell>
          <cell r="Z131">
            <v>4192.1099999999997</v>
          </cell>
          <cell r="AA131">
            <v>7632</v>
          </cell>
          <cell r="AB131">
            <v>0</v>
          </cell>
          <cell r="AC131">
            <v>0</v>
          </cell>
          <cell r="AD131">
            <v>3660</v>
          </cell>
          <cell r="AE131">
            <v>0</v>
          </cell>
          <cell r="AF131">
            <v>28596</v>
          </cell>
          <cell r="AG131">
            <v>0</v>
          </cell>
          <cell r="AH131">
            <v>0</v>
          </cell>
          <cell r="AL131">
            <v>0</v>
          </cell>
          <cell r="AM131">
            <v>0</v>
          </cell>
          <cell r="AP131">
            <v>60848.55</v>
          </cell>
          <cell r="AR131">
            <v>60848.55</v>
          </cell>
          <cell r="AS131">
            <v>5070.71</v>
          </cell>
          <cell r="AT131" t="str">
            <v>Marié</v>
          </cell>
        </row>
        <row r="132">
          <cell r="B132" t="str">
            <v>JF 10360</v>
          </cell>
          <cell r="C132">
            <v>293</v>
          </cell>
          <cell r="D132">
            <v>5</v>
          </cell>
          <cell r="E132">
            <v>165</v>
          </cell>
          <cell r="F132">
            <v>0</v>
          </cell>
          <cell r="G132">
            <v>342.01</v>
          </cell>
          <cell r="H132">
            <v>0</v>
          </cell>
          <cell r="I132">
            <v>21.95</v>
          </cell>
          <cell r="J132">
            <v>21.18</v>
          </cell>
          <cell r="K132">
            <v>85.5</v>
          </cell>
          <cell r="L132">
            <v>0</v>
          </cell>
          <cell r="M132">
            <v>0</v>
          </cell>
          <cell r="N132">
            <v>30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3774.2999999999997</v>
          </cell>
          <cell r="Y132">
            <v>14629.800000000001</v>
          </cell>
          <cell r="Z132">
            <v>3657.45</v>
          </cell>
          <cell r="AA132">
            <v>8064</v>
          </cell>
          <cell r="AB132">
            <v>0</v>
          </cell>
          <cell r="AC132">
            <v>0</v>
          </cell>
          <cell r="AD132">
            <v>3660</v>
          </cell>
          <cell r="AE132">
            <v>0</v>
          </cell>
          <cell r="AF132">
            <v>21288</v>
          </cell>
          <cell r="AG132">
            <v>0</v>
          </cell>
          <cell r="AH132">
            <v>0</v>
          </cell>
          <cell r="AL132">
            <v>0</v>
          </cell>
          <cell r="AM132">
            <v>0</v>
          </cell>
          <cell r="AP132">
            <v>51299.25</v>
          </cell>
          <cell r="AR132">
            <v>51299.25</v>
          </cell>
          <cell r="AS132">
            <v>4274.9399999999996</v>
          </cell>
          <cell r="AT132" t="str">
            <v>Marié</v>
          </cell>
        </row>
        <row r="133"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>
            <v>0</v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V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L133">
            <v>0</v>
          </cell>
          <cell r="AM133">
            <v>0</v>
          </cell>
          <cell r="AP133" t="str">
            <v/>
          </cell>
          <cell r="AR133" t="str">
            <v/>
          </cell>
          <cell r="AS133" t="str">
            <v/>
          </cell>
        </row>
        <row r="134">
          <cell r="B134" t="str">
            <v>JF 7838</v>
          </cell>
          <cell r="C134">
            <v>299</v>
          </cell>
          <cell r="D134">
            <v>2</v>
          </cell>
          <cell r="E134">
            <v>380</v>
          </cell>
          <cell r="F134">
            <v>130.53</v>
          </cell>
          <cell r="G134">
            <v>630.46</v>
          </cell>
          <cell r="H134">
            <v>0</v>
          </cell>
          <cell r="I134">
            <v>38.369999999999997</v>
          </cell>
          <cell r="J134">
            <v>37.03</v>
          </cell>
          <cell r="K134">
            <v>157.62</v>
          </cell>
          <cell r="L134">
            <v>0</v>
          </cell>
          <cell r="M134">
            <v>0</v>
          </cell>
          <cell r="N134">
            <v>50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5980.32</v>
          </cell>
          <cell r="Y134">
            <v>25577.600000000002</v>
          </cell>
          <cell r="Z134">
            <v>6394.4</v>
          </cell>
          <cell r="AA134">
            <v>4800</v>
          </cell>
          <cell r="AB134">
            <v>0</v>
          </cell>
          <cell r="AC134">
            <v>0</v>
          </cell>
          <cell r="AD134">
            <v>17400</v>
          </cell>
          <cell r="AE134">
            <v>0</v>
          </cell>
          <cell r="AF134">
            <v>0</v>
          </cell>
          <cell r="AG134">
            <v>0</v>
          </cell>
          <cell r="AH134">
            <v>30120</v>
          </cell>
          <cell r="AL134">
            <v>0</v>
          </cell>
          <cell r="AM134">
            <v>0</v>
          </cell>
          <cell r="AP134">
            <v>84292</v>
          </cell>
          <cell r="AR134">
            <v>84292</v>
          </cell>
          <cell r="AS134">
            <v>7024.33</v>
          </cell>
          <cell r="AT134" t="str">
            <v>Marié</v>
          </cell>
        </row>
        <row r="135">
          <cell r="B135" t="str">
            <v>JF 31725</v>
          </cell>
          <cell r="C135">
            <v>300</v>
          </cell>
          <cell r="D135">
            <v>0</v>
          </cell>
          <cell r="E135">
            <v>157</v>
          </cell>
          <cell r="F135">
            <v>0</v>
          </cell>
          <cell r="G135">
            <v>338.27</v>
          </cell>
          <cell r="H135">
            <v>0</v>
          </cell>
          <cell r="I135">
            <v>0</v>
          </cell>
          <cell r="J135">
            <v>0</v>
          </cell>
          <cell r="K135">
            <v>84.57</v>
          </cell>
          <cell r="L135">
            <v>0</v>
          </cell>
          <cell r="M135">
            <v>0</v>
          </cell>
          <cell r="N135">
            <v>30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V135">
            <v>3107.66</v>
          </cell>
          <cell r="Y135">
            <v>14222.44</v>
          </cell>
          <cell r="Z135">
            <v>3555.61</v>
          </cell>
          <cell r="AA135">
            <v>0</v>
          </cell>
          <cell r="AB135">
            <v>0</v>
          </cell>
          <cell r="AC135">
            <v>0</v>
          </cell>
          <cell r="AD135">
            <v>3660</v>
          </cell>
          <cell r="AE135">
            <v>0</v>
          </cell>
          <cell r="AF135">
            <v>21288</v>
          </cell>
          <cell r="AG135">
            <v>0</v>
          </cell>
          <cell r="AH135">
            <v>0</v>
          </cell>
          <cell r="AL135">
            <v>0</v>
          </cell>
          <cell r="AM135">
            <v>0</v>
          </cell>
          <cell r="AP135">
            <v>42726.05</v>
          </cell>
          <cell r="AR135">
            <v>42726.05</v>
          </cell>
          <cell r="AS135">
            <v>3560.5</v>
          </cell>
          <cell r="AT135" t="str">
            <v>Celibataire</v>
          </cell>
        </row>
        <row r="136">
          <cell r="B136" t="str">
            <v>UB 19842</v>
          </cell>
          <cell r="C136">
            <v>301</v>
          </cell>
          <cell r="D136">
            <v>2</v>
          </cell>
          <cell r="E136">
            <v>165</v>
          </cell>
          <cell r="F136">
            <v>0</v>
          </cell>
          <cell r="G136">
            <v>342.01</v>
          </cell>
          <cell r="H136">
            <v>0</v>
          </cell>
          <cell r="I136">
            <v>0</v>
          </cell>
          <cell r="J136">
            <v>0</v>
          </cell>
          <cell r="K136">
            <v>85.5</v>
          </cell>
          <cell r="L136">
            <v>21.95</v>
          </cell>
          <cell r="M136">
            <v>12.19</v>
          </cell>
          <cell r="N136">
            <v>30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V136">
            <v>3511.29</v>
          </cell>
          <cell r="Y136">
            <v>14629.800000000001</v>
          </cell>
          <cell r="Z136">
            <v>3657.45</v>
          </cell>
          <cell r="AA136">
            <v>4800</v>
          </cell>
          <cell r="AB136">
            <v>0</v>
          </cell>
          <cell r="AC136">
            <v>0</v>
          </cell>
          <cell r="AD136">
            <v>3660</v>
          </cell>
          <cell r="AE136">
            <v>0</v>
          </cell>
          <cell r="AF136">
            <v>21288</v>
          </cell>
          <cell r="AG136">
            <v>0</v>
          </cell>
          <cell r="AH136">
            <v>0</v>
          </cell>
          <cell r="AL136">
            <v>0</v>
          </cell>
          <cell r="AM136">
            <v>0</v>
          </cell>
          <cell r="AP136">
            <v>48035.25</v>
          </cell>
          <cell r="AR136">
            <v>48035.25</v>
          </cell>
          <cell r="AS136">
            <v>4002.94</v>
          </cell>
          <cell r="AT136" t="str">
            <v>Marié</v>
          </cell>
        </row>
        <row r="137">
          <cell r="B137" t="str">
            <v>J 151477</v>
          </cell>
          <cell r="C137">
            <v>306</v>
          </cell>
          <cell r="D137">
            <v>0</v>
          </cell>
          <cell r="E137">
            <v>165</v>
          </cell>
          <cell r="F137">
            <v>0</v>
          </cell>
          <cell r="G137">
            <v>342.01</v>
          </cell>
          <cell r="H137">
            <v>0</v>
          </cell>
          <cell r="I137">
            <v>0</v>
          </cell>
          <cell r="J137">
            <v>0</v>
          </cell>
          <cell r="K137">
            <v>85.5</v>
          </cell>
          <cell r="L137">
            <v>21.95</v>
          </cell>
          <cell r="M137">
            <v>12.19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V137">
            <v>3141.29</v>
          </cell>
          <cell r="Y137">
            <v>14629.800000000001</v>
          </cell>
          <cell r="Z137">
            <v>3657.45</v>
          </cell>
          <cell r="AA137">
            <v>0</v>
          </cell>
          <cell r="AB137">
            <v>0</v>
          </cell>
          <cell r="AC137">
            <v>0</v>
          </cell>
          <cell r="AD137">
            <v>3660</v>
          </cell>
          <cell r="AE137">
            <v>0</v>
          </cell>
          <cell r="AF137">
            <v>21288</v>
          </cell>
          <cell r="AG137">
            <v>0</v>
          </cell>
          <cell r="AH137">
            <v>0</v>
          </cell>
          <cell r="AL137">
            <v>0</v>
          </cell>
          <cell r="AM137">
            <v>0</v>
          </cell>
          <cell r="AP137">
            <v>43235.25</v>
          </cell>
          <cell r="AR137">
            <v>43235.25</v>
          </cell>
          <cell r="AS137">
            <v>3602.94</v>
          </cell>
          <cell r="AT137" t="str">
            <v>Celibataire</v>
          </cell>
        </row>
        <row r="138">
          <cell r="B138" t="str">
            <v>JF 7577</v>
          </cell>
          <cell r="C138">
            <v>307</v>
          </cell>
          <cell r="D138">
            <v>2</v>
          </cell>
          <cell r="E138">
            <v>174</v>
          </cell>
          <cell r="F138">
            <v>0</v>
          </cell>
          <cell r="G138">
            <v>346.21</v>
          </cell>
          <cell r="H138">
            <v>0</v>
          </cell>
          <cell r="I138">
            <v>0</v>
          </cell>
          <cell r="J138">
            <v>0</v>
          </cell>
          <cell r="K138">
            <v>86.55</v>
          </cell>
          <cell r="L138">
            <v>22.63</v>
          </cell>
          <cell r="M138">
            <v>12.57</v>
          </cell>
          <cell r="N138">
            <v>30</v>
          </cell>
          <cell r="O138">
            <v>0</v>
          </cell>
          <cell r="P138">
            <v>0</v>
          </cell>
          <cell r="Q138">
            <v>580</v>
          </cell>
          <cell r="R138">
            <v>466.44</v>
          </cell>
          <cell r="S138">
            <v>0</v>
          </cell>
          <cell r="T138">
            <v>808</v>
          </cell>
          <cell r="V138">
            <v>1698.2799999999997</v>
          </cell>
          <cell r="Y138">
            <v>15088.08</v>
          </cell>
          <cell r="Z138">
            <v>3772.02</v>
          </cell>
          <cell r="AA138">
            <v>4800</v>
          </cell>
          <cell r="AB138">
            <v>0</v>
          </cell>
          <cell r="AC138">
            <v>0</v>
          </cell>
          <cell r="AD138">
            <v>3660</v>
          </cell>
          <cell r="AE138">
            <v>0</v>
          </cell>
          <cell r="AF138">
            <v>21288</v>
          </cell>
          <cell r="AG138">
            <v>0</v>
          </cell>
          <cell r="AH138">
            <v>0</v>
          </cell>
          <cell r="AL138">
            <v>0</v>
          </cell>
          <cell r="AM138">
            <v>0</v>
          </cell>
          <cell r="AP138">
            <v>48608.1</v>
          </cell>
          <cell r="AR138">
            <v>48608.1</v>
          </cell>
          <cell r="AS138">
            <v>4050.68</v>
          </cell>
          <cell r="AT138" t="str">
            <v>Marié</v>
          </cell>
        </row>
        <row r="139">
          <cell r="B139" t="str">
            <v>JF 5142</v>
          </cell>
          <cell r="C139">
            <v>309</v>
          </cell>
          <cell r="D139">
            <v>2</v>
          </cell>
          <cell r="E139">
            <v>428</v>
          </cell>
          <cell r="F139">
            <v>323.89999999999998</v>
          </cell>
          <cell r="G139">
            <v>751.17</v>
          </cell>
          <cell r="H139">
            <v>0</v>
          </cell>
          <cell r="I139">
            <v>42.03</v>
          </cell>
          <cell r="J139">
            <v>40</v>
          </cell>
          <cell r="K139">
            <v>187.79</v>
          </cell>
          <cell r="L139">
            <v>0</v>
          </cell>
          <cell r="M139">
            <v>0</v>
          </cell>
          <cell r="N139">
            <v>50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6867.0400000000009</v>
          </cell>
          <cell r="Y139">
            <v>28021.760000000002</v>
          </cell>
          <cell r="Z139">
            <v>7005.44</v>
          </cell>
          <cell r="AA139">
            <v>4800</v>
          </cell>
          <cell r="AB139">
            <v>0</v>
          </cell>
          <cell r="AC139">
            <v>0</v>
          </cell>
          <cell r="AD139">
            <v>17400</v>
          </cell>
          <cell r="AE139">
            <v>10596</v>
          </cell>
          <cell r="AF139">
            <v>0</v>
          </cell>
          <cell r="AG139">
            <v>0</v>
          </cell>
          <cell r="AH139">
            <v>31320</v>
          </cell>
          <cell r="AL139">
            <v>0</v>
          </cell>
          <cell r="AM139">
            <v>0</v>
          </cell>
          <cell r="AP139">
            <v>99143.2</v>
          </cell>
          <cell r="AR139">
            <v>99143.2</v>
          </cell>
          <cell r="AS139">
            <v>8261.93</v>
          </cell>
          <cell r="AT139" t="str">
            <v>Marié</v>
          </cell>
        </row>
        <row r="140">
          <cell r="B140" t="str">
            <v>JF 4577</v>
          </cell>
          <cell r="C140">
            <v>311</v>
          </cell>
          <cell r="D140">
            <v>2</v>
          </cell>
          <cell r="E140">
            <v>509</v>
          </cell>
          <cell r="F140">
            <v>1803.02</v>
          </cell>
          <cell r="G140">
            <v>1367.97</v>
          </cell>
          <cell r="H140">
            <v>0</v>
          </cell>
          <cell r="I140">
            <v>48.22</v>
          </cell>
          <cell r="J140">
            <v>40</v>
          </cell>
          <cell r="K140">
            <v>341.99</v>
          </cell>
          <cell r="L140">
            <v>0</v>
          </cell>
          <cell r="M140">
            <v>0</v>
          </cell>
          <cell r="N140">
            <v>60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10820.369999999999</v>
          </cell>
          <cell r="Y140">
            <v>32146.280000000002</v>
          </cell>
          <cell r="Z140">
            <v>8036.57</v>
          </cell>
          <cell r="AA140">
            <v>4800</v>
          </cell>
          <cell r="AB140">
            <v>0</v>
          </cell>
          <cell r="AC140">
            <v>0</v>
          </cell>
          <cell r="AD140">
            <v>17400</v>
          </cell>
          <cell r="AE140">
            <v>55800</v>
          </cell>
          <cell r="AF140">
            <v>0</v>
          </cell>
          <cell r="AG140">
            <v>0</v>
          </cell>
          <cell r="AH140">
            <v>55596</v>
          </cell>
          <cell r="AL140">
            <v>0</v>
          </cell>
          <cell r="AM140">
            <v>0</v>
          </cell>
          <cell r="AP140">
            <v>173778.85</v>
          </cell>
          <cell r="AR140">
            <v>173778.85</v>
          </cell>
          <cell r="AS140">
            <v>14481.57</v>
          </cell>
          <cell r="AT140" t="str">
            <v>Marié</v>
          </cell>
        </row>
        <row r="141">
          <cell r="B141" t="str">
            <v>JA 28260</v>
          </cell>
          <cell r="C141">
            <v>312</v>
          </cell>
          <cell r="D141">
            <v>4</v>
          </cell>
          <cell r="E141">
            <v>542</v>
          </cell>
          <cell r="F141">
            <v>1803.88</v>
          </cell>
          <cell r="G141">
            <v>1383.38</v>
          </cell>
          <cell r="H141">
            <v>0</v>
          </cell>
          <cell r="I141">
            <v>0</v>
          </cell>
          <cell r="J141">
            <v>0</v>
          </cell>
          <cell r="K141">
            <v>345.84</v>
          </cell>
          <cell r="L141">
            <v>50</v>
          </cell>
          <cell r="M141">
            <v>15</v>
          </cell>
          <cell r="N141">
            <v>60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11234.51</v>
          </cell>
          <cell r="Y141">
            <v>33826.639999999999</v>
          </cell>
          <cell r="Z141">
            <v>8456.66</v>
          </cell>
          <cell r="AA141">
            <v>7632</v>
          </cell>
          <cell r="AB141">
            <v>0</v>
          </cell>
          <cell r="AC141">
            <v>0</v>
          </cell>
          <cell r="AD141">
            <v>17400</v>
          </cell>
          <cell r="AE141">
            <v>55800</v>
          </cell>
          <cell r="AF141">
            <v>0</v>
          </cell>
          <cell r="AG141">
            <v>0</v>
          </cell>
          <cell r="AH141">
            <v>55596</v>
          </cell>
          <cell r="AL141">
            <v>0</v>
          </cell>
          <cell r="AM141">
            <v>0</v>
          </cell>
          <cell r="AP141">
            <v>178711.3</v>
          </cell>
          <cell r="AR141">
            <v>178711.3</v>
          </cell>
          <cell r="AS141">
            <v>14892.61</v>
          </cell>
          <cell r="AT141" t="str">
            <v>Marié</v>
          </cell>
        </row>
        <row r="142">
          <cell r="B142" t="str">
            <v>J 24643</v>
          </cell>
          <cell r="C142">
            <v>4</v>
          </cell>
          <cell r="D142">
            <v>2</v>
          </cell>
          <cell r="E142">
            <v>574</v>
          </cell>
          <cell r="F142">
            <v>1876.74</v>
          </cell>
          <cell r="G142">
            <v>1398.31</v>
          </cell>
          <cell r="H142">
            <v>0</v>
          </cell>
          <cell r="I142">
            <v>50</v>
          </cell>
          <cell r="J142">
            <v>40</v>
          </cell>
          <cell r="K142">
            <v>349.58</v>
          </cell>
          <cell r="L142">
            <v>0</v>
          </cell>
          <cell r="M142">
            <v>0</v>
          </cell>
          <cell r="N142">
            <v>60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1795.31</v>
          </cell>
          <cell r="V142">
            <v>9256.4</v>
          </cell>
          <cell r="Y142">
            <v>35456.080000000002</v>
          </cell>
          <cell r="Z142">
            <v>8864.02</v>
          </cell>
          <cell r="AA142">
            <v>4800</v>
          </cell>
          <cell r="AB142">
            <v>0</v>
          </cell>
          <cell r="AC142">
            <v>0</v>
          </cell>
          <cell r="AD142">
            <v>17400</v>
          </cell>
          <cell r="AE142">
            <v>55800</v>
          </cell>
          <cell r="AF142">
            <v>0</v>
          </cell>
          <cell r="AG142">
            <v>0</v>
          </cell>
          <cell r="AH142">
            <v>55596</v>
          </cell>
          <cell r="AL142">
            <v>0</v>
          </cell>
          <cell r="AM142">
            <v>0</v>
          </cell>
          <cell r="AP142">
            <v>177916.1</v>
          </cell>
          <cell r="AR142">
            <v>177916.1</v>
          </cell>
          <cell r="AS142">
            <v>14826.34</v>
          </cell>
          <cell r="AT142" t="str">
            <v>Marié</v>
          </cell>
        </row>
        <row r="143">
          <cell r="B143" t="str">
            <v>D 111075</v>
          </cell>
          <cell r="C143">
            <v>5</v>
          </cell>
          <cell r="D143">
            <v>2</v>
          </cell>
          <cell r="E143">
            <v>746</v>
          </cell>
          <cell r="F143">
            <v>3420.05</v>
          </cell>
          <cell r="G143">
            <v>1886.3</v>
          </cell>
          <cell r="H143">
            <v>0</v>
          </cell>
          <cell r="I143">
            <v>50</v>
          </cell>
          <cell r="J143">
            <v>40</v>
          </cell>
          <cell r="K143">
            <v>400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V143">
            <v>14019.31</v>
          </cell>
          <cell r="Y143">
            <v>44214.32</v>
          </cell>
          <cell r="Z143">
            <v>11053.58</v>
          </cell>
          <cell r="AA143">
            <v>4800</v>
          </cell>
          <cell r="AB143">
            <v>0</v>
          </cell>
          <cell r="AC143">
            <v>0</v>
          </cell>
          <cell r="AD143">
            <v>17400</v>
          </cell>
          <cell r="AE143">
            <v>94200</v>
          </cell>
          <cell r="AF143">
            <v>0</v>
          </cell>
          <cell r="AG143">
            <v>0</v>
          </cell>
          <cell r="AH143">
            <v>66120</v>
          </cell>
          <cell r="AL143">
            <v>0</v>
          </cell>
          <cell r="AM143">
            <v>0</v>
          </cell>
          <cell r="AP143">
            <v>237787.9</v>
          </cell>
          <cell r="AR143">
            <v>237787.9</v>
          </cell>
          <cell r="AS143">
            <v>19815.66</v>
          </cell>
          <cell r="AT143" t="str">
            <v>Marié</v>
          </cell>
        </row>
        <row r="144">
          <cell r="B144" t="str">
            <v>JF 7665</v>
          </cell>
          <cell r="C144">
            <v>86</v>
          </cell>
          <cell r="D144">
            <v>2</v>
          </cell>
          <cell r="E144">
            <v>222</v>
          </cell>
          <cell r="F144">
            <v>0</v>
          </cell>
          <cell r="G144">
            <v>378.81</v>
          </cell>
          <cell r="H144">
            <v>0</v>
          </cell>
          <cell r="I144">
            <v>0</v>
          </cell>
          <cell r="J144">
            <v>0</v>
          </cell>
          <cell r="K144">
            <v>94.7</v>
          </cell>
          <cell r="L144">
            <v>26.3</v>
          </cell>
          <cell r="M144">
            <v>14.61</v>
          </cell>
          <cell r="N144">
            <v>30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V144">
            <v>3862.8599999999997</v>
          </cell>
          <cell r="Y144">
            <v>17532.239999999998</v>
          </cell>
          <cell r="Z144">
            <v>4383.0600000000004</v>
          </cell>
          <cell r="AA144">
            <v>4800</v>
          </cell>
          <cell r="AB144">
            <v>0</v>
          </cell>
          <cell r="AC144">
            <v>22512</v>
          </cell>
          <cell r="AD144">
            <v>3660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L144">
            <v>0</v>
          </cell>
          <cell r="AM144">
            <v>0</v>
          </cell>
          <cell r="AP144">
            <v>52887.3</v>
          </cell>
          <cell r="AR144">
            <v>52887.3</v>
          </cell>
          <cell r="AS144">
            <v>4407.28</v>
          </cell>
          <cell r="AT144" t="str">
            <v>Marié</v>
          </cell>
        </row>
        <row r="145">
          <cell r="B145" t="str">
            <v>R 85504</v>
          </cell>
          <cell r="C145">
            <v>121</v>
          </cell>
          <cell r="D145">
            <v>1</v>
          </cell>
          <cell r="E145">
            <v>222</v>
          </cell>
          <cell r="F145">
            <v>0</v>
          </cell>
          <cell r="G145">
            <v>378.81</v>
          </cell>
          <cell r="H145">
            <v>0</v>
          </cell>
          <cell r="I145">
            <v>26.3</v>
          </cell>
          <cell r="J145">
            <v>25.39</v>
          </cell>
          <cell r="K145">
            <v>94.7</v>
          </cell>
          <cell r="L145">
            <v>0</v>
          </cell>
          <cell r="M145">
            <v>0</v>
          </cell>
          <cell r="N145">
            <v>30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V145">
            <v>3652.08</v>
          </cell>
          <cell r="Y145">
            <v>17532.239999999998</v>
          </cell>
          <cell r="Z145">
            <v>4383.0600000000004</v>
          </cell>
          <cell r="AA145">
            <v>2400</v>
          </cell>
          <cell r="AB145">
            <v>0</v>
          </cell>
          <cell r="AC145">
            <v>22512</v>
          </cell>
          <cell r="AD145">
            <v>3660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L145">
            <v>0</v>
          </cell>
          <cell r="AM145">
            <v>0</v>
          </cell>
          <cell r="AP145">
            <v>50487.3</v>
          </cell>
          <cell r="AR145">
            <v>50487.3</v>
          </cell>
          <cell r="AS145">
            <v>4207.28</v>
          </cell>
          <cell r="AT145" t="str">
            <v>Marié</v>
          </cell>
        </row>
        <row r="146">
          <cell r="B146" t="str">
            <v>JF 5085</v>
          </cell>
          <cell r="C146">
            <v>15</v>
          </cell>
          <cell r="D146">
            <v>3</v>
          </cell>
          <cell r="E146">
            <v>704</v>
          </cell>
          <cell r="F146">
            <v>3351.57</v>
          </cell>
          <cell r="G146">
            <v>1866.69</v>
          </cell>
          <cell r="H146">
            <v>0</v>
          </cell>
          <cell r="I146">
            <v>0</v>
          </cell>
          <cell r="J146">
            <v>0</v>
          </cell>
          <cell r="K146">
            <v>400</v>
          </cell>
          <cell r="L146">
            <v>0</v>
          </cell>
          <cell r="M146">
            <v>0</v>
          </cell>
          <cell r="N146">
            <v>60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V146">
            <v>14114.62</v>
          </cell>
          <cell r="Y146">
            <v>42075.68</v>
          </cell>
          <cell r="Z146">
            <v>10518.92</v>
          </cell>
          <cell r="AA146">
            <v>7200</v>
          </cell>
          <cell r="AB146">
            <v>0</v>
          </cell>
          <cell r="AC146">
            <v>0</v>
          </cell>
          <cell r="AD146">
            <v>17400</v>
          </cell>
          <cell r="AE146">
            <v>94200</v>
          </cell>
          <cell r="AF146">
            <v>0</v>
          </cell>
          <cell r="AG146">
            <v>0</v>
          </cell>
          <cell r="AH146">
            <v>66120</v>
          </cell>
          <cell r="AL146">
            <v>0</v>
          </cell>
          <cell r="AM146">
            <v>0</v>
          </cell>
          <cell r="AP146">
            <v>237514.6</v>
          </cell>
          <cell r="AR146">
            <v>237514.6</v>
          </cell>
          <cell r="AS146">
            <v>19792.88</v>
          </cell>
          <cell r="AT146" t="str">
            <v>Marié</v>
          </cell>
        </row>
        <row r="147">
          <cell r="B147" t="str">
            <v>W 54405</v>
          </cell>
          <cell r="C147">
            <v>44</v>
          </cell>
          <cell r="D147">
            <v>0</v>
          </cell>
          <cell r="E147">
            <v>438</v>
          </cell>
          <cell r="F147">
            <v>141.52000000000001</v>
          </cell>
          <cell r="G147">
            <v>550.03</v>
          </cell>
          <cell r="H147">
            <v>0</v>
          </cell>
          <cell r="I147">
            <v>42.8</v>
          </cell>
          <cell r="J147">
            <v>40</v>
          </cell>
          <cell r="K147">
            <v>137.51</v>
          </cell>
          <cell r="L147">
            <v>0</v>
          </cell>
          <cell r="M147">
            <v>0</v>
          </cell>
          <cell r="N147">
            <v>40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4905.12</v>
          </cell>
          <cell r="Y147">
            <v>28530.959999999999</v>
          </cell>
          <cell r="Z147">
            <v>7132.74</v>
          </cell>
          <cell r="AA147">
            <v>0</v>
          </cell>
          <cell r="AB147">
            <v>0</v>
          </cell>
          <cell r="AC147">
            <v>30960</v>
          </cell>
          <cell r="AD147">
            <v>3660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L147">
            <v>0</v>
          </cell>
          <cell r="AM147">
            <v>0</v>
          </cell>
          <cell r="AP147">
            <v>70283.7</v>
          </cell>
          <cell r="AR147">
            <v>70283.7</v>
          </cell>
          <cell r="AS147">
            <v>5856.98</v>
          </cell>
          <cell r="AT147" t="str">
            <v>Celibataire</v>
          </cell>
        </row>
        <row r="148">
          <cell r="B148" t="str">
            <v>JF 10073</v>
          </cell>
          <cell r="C148">
            <v>245</v>
          </cell>
          <cell r="D148">
            <v>0</v>
          </cell>
          <cell r="E148">
            <v>150</v>
          </cell>
          <cell r="F148">
            <v>0</v>
          </cell>
          <cell r="G148">
            <v>335.01</v>
          </cell>
          <cell r="H148">
            <v>0</v>
          </cell>
          <cell r="I148">
            <v>0</v>
          </cell>
          <cell r="J148">
            <v>0</v>
          </cell>
          <cell r="K148">
            <v>83.75</v>
          </cell>
          <cell r="L148">
            <v>20.8</v>
          </cell>
          <cell r="M148">
            <v>11.56</v>
          </cell>
          <cell r="N148">
            <v>30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V148">
            <v>3042.26</v>
          </cell>
          <cell r="Y148">
            <v>13866</v>
          </cell>
          <cell r="Z148">
            <v>3466.5</v>
          </cell>
          <cell r="AA148">
            <v>0</v>
          </cell>
          <cell r="AB148">
            <v>0</v>
          </cell>
          <cell r="AC148">
            <v>21288</v>
          </cell>
          <cell r="AD148">
            <v>3660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L148">
            <v>0</v>
          </cell>
          <cell r="AM148">
            <v>0</v>
          </cell>
          <cell r="AP148">
            <v>42280.5</v>
          </cell>
          <cell r="AR148">
            <v>42280.5</v>
          </cell>
          <cell r="AS148">
            <v>3523.38</v>
          </cell>
          <cell r="AT148" t="str">
            <v>Celibataire</v>
          </cell>
        </row>
        <row r="149">
          <cell r="B149" t="str">
            <v>J 152896</v>
          </cell>
          <cell r="C149">
            <v>1</v>
          </cell>
          <cell r="D149">
            <v>4</v>
          </cell>
          <cell r="E149">
            <v>746</v>
          </cell>
          <cell r="F149">
            <v>3360.05</v>
          </cell>
          <cell r="G149">
            <v>1886.3</v>
          </cell>
          <cell r="H149">
            <v>0</v>
          </cell>
          <cell r="I149">
            <v>50</v>
          </cell>
          <cell r="J149">
            <v>40</v>
          </cell>
          <cell r="K149">
            <v>400</v>
          </cell>
          <cell r="L149">
            <v>0</v>
          </cell>
          <cell r="M149">
            <v>0</v>
          </cell>
          <cell r="N149">
            <v>60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14255.31</v>
          </cell>
          <cell r="Y149">
            <v>44214.32</v>
          </cell>
          <cell r="Z149">
            <v>11053.58</v>
          </cell>
          <cell r="AA149">
            <v>7632</v>
          </cell>
          <cell r="AB149">
            <v>0</v>
          </cell>
          <cell r="AC149">
            <v>0</v>
          </cell>
          <cell r="AD149">
            <v>17400</v>
          </cell>
          <cell r="AE149">
            <v>94200</v>
          </cell>
          <cell r="AF149">
            <v>0</v>
          </cell>
          <cell r="AG149">
            <v>0</v>
          </cell>
          <cell r="AH149">
            <v>66120</v>
          </cell>
          <cell r="AL149">
            <v>0</v>
          </cell>
          <cell r="AM149">
            <v>0</v>
          </cell>
          <cell r="AP149">
            <v>240619.9</v>
          </cell>
          <cell r="AR149">
            <v>240619.9</v>
          </cell>
          <cell r="AS149">
            <v>20051.66</v>
          </cell>
          <cell r="AT149" t="str">
            <v>Marié</v>
          </cell>
        </row>
        <row r="150">
          <cell r="B150" t="str">
            <v>JF 9534</v>
          </cell>
          <cell r="C150">
            <v>2</v>
          </cell>
          <cell r="D150">
            <v>2</v>
          </cell>
          <cell r="E150">
            <v>578</v>
          </cell>
          <cell r="F150">
            <v>2083.16</v>
          </cell>
          <cell r="G150">
            <v>1400.18</v>
          </cell>
          <cell r="H150">
            <v>0</v>
          </cell>
          <cell r="I150">
            <v>50</v>
          </cell>
          <cell r="J150">
            <v>40</v>
          </cell>
          <cell r="K150">
            <v>350.05</v>
          </cell>
          <cell r="L150">
            <v>0</v>
          </cell>
          <cell r="M150">
            <v>0</v>
          </cell>
          <cell r="N150">
            <v>60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2352.21</v>
          </cell>
          <cell r="V150">
            <v>9011.9599999999991</v>
          </cell>
          <cell r="Y150">
            <v>35659.760000000002</v>
          </cell>
          <cell r="Z150">
            <v>8914.94</v>
          </cell>
          <cell r="AA150">
            <v>4800</v>
          </cell>
          <cell r="AB150">
            <v>6000</v>
          </cell>
          <cell r="AC150">
            <v>0</v>
          </cell>
          <cell r="AD150">
            <v>17400</v>
          </cell>
          <cell r="AE150">
            <v>55800</v>
          </cell>
          <cell r="AF150">
            <v>0</v>
          </cell>
          <cell r="AG150">
            <v>0</v>
          </cell>
          <cell r="AH150">
            <v>55596</v>
          </cell>
          <cell r="AL150">
            <v>0</v>
          </cell>
          <cell r="AM150">
            <v>0</v>
          </cell>
          <cell r="AP150">
            <v>184170.7</v>
          </cell>
          <cell r="AR150">
            <v>184170.7</v>
          </cell>
          <cell r="AS150">
            <v>15347.56</v>
          </cell>
          <cell r="AT150" t="str">
            <v>Marié</v>
          </cell>
        </row>
        <row r="151">
          <cell r="B151" t="str">
            <v>J 150488</v>
          </cell>
          <cell r="C151">
            <v>6</v>
          </cell>
          <cell r="D151">
            <v>1</v>
          </cell>
          <cell r="E151">
            <v>746</v>
          </cell>
          <cell r="F151">
            <v>3450.05</v>
          </cell>
          <cell r="G151">
            <v>1886.3</v>
          </cell>
          <cell r="H151">
            <v>0</v>
          </cell>
          <cell r="I151">
            <v>50</v>
          </cell>
          <cell r="J151">
            <v>40</v>
          </cell>
          <cell r="K151">
            <v>400</v>
          </cell>
          <cell r="L151">
            <v>0</v>
          </cell>
          <cell r="M151">
            <v>0</v>
          </cell>
          <cell r="N151">
            <v>60</v>
          </cell>
          <cell r="O151">
            <v>0</v>
          </cell>
          <cell r="P151">
            <v>0</v>
          </cell>
          <cell r="Q151">
            <v>927.5</v>
          </cell>
          <cell r="R151">
            <v>0</v>
          </cell>
          <cell r="S151">
            <v>0</v>
          </cell>
          <cell r="T151">
            <v>0</v>
          </cell>
          <cell r="V151">
            <v>12801.81</v>
          </cell>
          <cell r="Y151">
            <v>44214.32</v>
          </cell>
          <cell r="Z151">
            <v>11053.58</v>
          </cell>
          <cell r="AA151">
            <v>2400</v>
          </cell>
          <cell r="AB151">
            <v>0</v>
          </cell>
          <cell r="AC151">
            <v>0</v>
          </cell>
          <cell r="AD151">
            <v>17400</v>
          </cell>
          <cell r="AE151">
            <v>94200</v>
          </cell>
          <cell r="AF151">
            <v>0</v>
          </cell>
          <cell r="AG151">
            <v>0</v>
          </cell>
          <cell r="AH151">
            <v>66120</v>
          </cell>
          <cell r="AL151">
            <v>0</v>
          </cell>
          <cell r="AM151">
            <v>0</v>
          </cell>
          <cell r="AP151">
            <v>235387.9</v>
          </cell>
          <cell r="AR151">
            <v>235387.9</v>
          </cell>
          <cell r="AS151">
            <v>19615.66</v>
          </cell>
          <cell r="AT151" t="str">
            <v>Marié</v>
          </cell>
        </row>
        <row r="152">
          <cell r="B152" t="str">
            <v>JF 6943</v>
          </cell>
          <cell r="C152">
            <v>9</v>
          </cell>
          <cell r="D152">
            <v>0</v>
          </cell>
          <cell r="E152">
            <v>542</v>
          </cell>
          <cell r="F152">
            <v>1953.88</v>
          </cell>
          <cell r="G152">
            <v>1383.38</v>
          </cell>
          <cell r="H152">
            <v>0</v>
          </cell>
          <cell r="I152">
            <v>0</v>
          </cell>
          <cell r="J152">
            <v>0</v>
          </cell>
          <cell r="K152">
            <v>345.84</v>
          </cell>
          <cell r="L152">
            <v>50</v>
          </cell>
          <cell r="M152">
            <v>15</v>
          </cell>
          <cell r="N152">
            <v>60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10448.51</v>
          </cell>
          <cell r="Y152">
            <v>33826.639999999999</v>
          </cell>
          <cell r="Z152">
            <v>8456.66</v>
          </cell>
          <cell r="AA152">
            <v>0</v>
          </cell>
          <cell r="AB152">
            <v>0</v>
          </cell>
          <cell r="AC152">
            <v>0</v>
          </cell>
          <cell r="AD152">
            <v>17400</v>
          </cell>
          <cell r="AE152">
            <v>55800</v>
          </cell>
          <cell r="AF152">
            <v>0</v>
          </cell>
          <cell r="AG152">
            <v>0</v>
          </cell>
          <cell r="AH152">
            <v>55596</v>
          </cell>
          <cell r="AL152">
            <v>0</v>
          </cell>
          <cell r="AM152">
            <v>0</v>
          </cell>
          <cell r="AP152">
            <v>171079.3</v>
          </cell>
          <cell r="AR152">
            <v>171079.3</v>
          </cell>
          <cell r="AS152">
            <v>14256.61</v>
          </cell>
          <cell r="AT152" t="str">
            <v>Celibataire</v>
          </cell>
        </row>
        <row r="153">
          <cell r="B153" t="str">
            <v>J 153313</v>
          </cell>
          <cell r="C153">
            <v>11</v>
          </cell>
          <cell r="D153">
            <v>3</v>
          </cell>
          <cell r="E153">
            <v>428</v>
          </cell>
          <cell r="F153">
            <v>541.04999999999995</v>
          </cell>
          <cell r="G153">
            <v>861.07</v>
          </cell>
          <cell r="H153">
            <v>0</v>
          </cell>
          <cell r="I153">
            <v>0</v>
          </cell>
          <cell r="J153">
            <v>0</v>
          </cell>
          <cell r="K153">
            <v>215.27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V153">
            <v>7943.5400000000009</v>
          </cell>
          <cell r="Y153">
            <v>28021.760000000002</v>
          </cell>
          <cell r="Z153">
            <v>7005.44</v>
          </cell>
          <cell r="AA153">
            <v>7200</v>
          </cell>
          <cell r="AB153">
            <v>0</v>
          </cell>
          <cell r="AC153">
            <v>0</v>
          </cell>
          <cell r="AD153">
            <v>19200</v>
          </cell>
          <cell r="AE153">
            <v>21480</v>
          </cell>
          <cell r="AF153">
            <v>31824</v>
          </cell>
          <cell r="AG153">
            <v>0</v>
          </cell>
          <cell r="AH153">
            <v>0</v>
          </cell>
          <cell r="AL153">
            <v>0</v>
          </cell>
          <cell r="AM153">
            <v>0</v>
          </cell>
          <cell r="AP153">
            <v>114731.2</v>
          </cell>
          <cell r="AR153">
            <v>114731.2</v>
          </cell>
          <cell r="AS153">
            <v>9560.93</v>
          </cell>
          <cell r="AT153" t="str">
            <v>Mariée</v>
          </cell>
        </row>
        <row r="154">
          <cell r="B154" t="str">
            <v>J 149909</v>
          </cell>
          <cell r="C154">
            <v>17</v>
          </cell>
          <cell r="D154">
            <v>1</v>
          </cell>
          <cell r="E154">
            <v>404</v>
          </cell>
          <cell r="F154">
            <v>9.4600000000000009</v>
          </cell>
          <cell r="G154">
            <v>534.16</v>
          </cell>
          <cell r="H154">
            <v>0</v>
          </cell>
          <cell r="I154">
            <v>40.200000000000003</v>
          </cell>
          <cell r="J154">
            <v>38.799999999999997</v>
          </cell>
          <cell r="K154">
            <v>133.54</v>
          </cell>
          <cell r="L154">
            <v>0</v>
          </cell>
          <cell r="M154">
            <v>0</v>
          </cell>
          <cell r="N154">
            <v>40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5080.47</v>
          </cell>
          <cell r="Y154">
            <v>26799.68</v>
          </cell>
          <cell r="Z154">
            <v>6699.92</v>
          </cell>
          <cell r="AA154">
            <v>2400</v>
          </cell>
          <cell r="AB154">
            <v>0</v>
          </cell>
          <cell r="AC154">
            <v>0</v>
          </cell>
          <cell r="AD154">
            <v>3660</v>
          </cell>
          <cell r="AE154">
            <v>0</v>
          </cell>
          <cell r="AF154">
            <v>30960</v>
          </cell>
          <cell r="AG154">
            <v>0</v>
          </cell>
          <cell r="AH154">
            <v>0</v>
          </cell>
          <cell r="AL154">
            <v>0</v>
          </cell>
          <cell r="AM154">
            <v>0</v>
          </cell>
          <cell r="AP154">
            <v>70519.600000000006</v>
          </cell>
          <cell r="AR154">
            <v>70519.600000000006</v>
          </cell>
          <cell r="AS154">
            <v>5876.63</v>
          </cell>
          <cell r="AT154" t="str">
            <v>Marié</v>
          </cell>
        </row>
        <row r="155">
          <cell r="B155" t="str">
            <v>JF 929</v>
          </cell>
          <cell r="C155">
            <v>20</v>
          </cell>
          <cell r="D155">
            <v>4</v>
          </cell>
          <cell r="E155">
            <v>404</v>
          </cell>
          <cell r="F155">
            <v>0</v>
          </cell>
          <cell r="G155">
            <v>534.16</v>
          </cell>
          <cell r="H155">
            <v>0</v>
          </cell>
          <cell r="I155">
            <v>0</v>
          </cell>
          <cell r="J155">
            <v>0</v>
          </cell>
          <cell r="K155">
            <v>133.54</v>
          </cell>
          <cell r="L155">
            <v>40.200000000000003</v>
          </cell>
          <cell r="M155">
            <v>15</v>
          </cell>
          <cell r="N155">
            <v>40</v>
          </cell>
          <cell r="O155">
            <v>0</v>
          </cell>
          <cell r="P155">
            <v>0</v>
          </cell>
          <cell r="Q155">
            <v>0</v>
          </cell>
          <cell r="R155">
            <v>1275.0999999999999</v>
          </cell>
          <cell r="S155">
            <v>0</v>
          </cell>
          <cell r="T155">
            <v>2181.25</v>
          </cell>
          <cell r="V155">
            <v>2093.38</v>
          </cell>
          <cell r="Y155">
            <v>26799.68</v>
          </cell>
          <cell r="Z155">
            <v>6699.92</v>
          </cell>
          <cell r="AA155">
            <v>7632</v>
          </cell>
          <cell r="AB155">
            <v>0</v>
          </cell>
          <cell r="AC155">
            <v>0</v>
          </cell>
          <cell r="AD155">
            <v>3660</v>
          </cell>
          <cell r="AE155">
            <v>0</v>
          </cell>
          <cell r="AF155">
            <v>30960</v>
          </cell>
          <cell r="AG155">
            <v>0</v>
          </cell>
          <cell r="AH155">
            <v>0</v>
          </cell>
          <cell r="AL155">
            <v>0</v>
          </cell>
          <cell r="AM155">
            <v>0</v>
          </cell>
          <cell r="AP155">
            <v>75751.600000000006</v>
          </cell>
          <cell r="AR155">
            <v>75751.600000000006</v>
          </cell>
          <cell r="AS155">
            <v>6312.63</v>
          </cell>
          <cell r="AT155" t="str">
            <v>Marié</v>
          </cell>
        </row>
        <row r="156">
          <cell r="B156" t="str">
            <v>SH 32047</v>
          </cell>
          <cell r="C156">
            <v>22</v>
          </cell>
          <cell r="D156">
            <v>1</v>
          </cell>
          <cell r="E156">
            <v>382</v>
          </cell>
          <cell r="F156">
            <v>63.96</v>
          </cell>
          <cell r="G156">
            <v>523.9</v>
          </cell>
          <cell r="H156">
            <v>0</v>
          </cell>
          <cell r="I156">
            <v>0</v>
          </cell>
          <cell r="J156">
            <v>0</v>
          </cell>
          <cell r="K156">
            <v>130.97</v>
          </cell>
          <cell r="L156">
            <v>38.520000000000003</v>
          </cell>
          <cell r="M156">
            <v>15</v>
          </cell>
          <cell r="N156">
            <v>40</v>
          </cell>
          <cell r="O156">
            <v>0</v>
          </cell>
          <cell r="P156">
            <v>1386.63</v>
          </cell>
          <cell r="Q156">
            <v>987</v>
          </cell>
          <cell r="R156">
            <v>0</v>
          </cell>
          <cell r="S156">
            <v>0</v>
          </cell>
          <cell r="T156">
            <v>1285</v>
          </cell>
          <cell r="V156">
            <v>1288.96</v>
          </cell>
          <cell r="Y156">
            <v>25679.440000000002</v>
          </cell>
          <cell r="Z156">
            <v>6419.86</v>
          </cell>
          <cell r="AA156">
            <v>2400</v>
          </cell>
          <cell r="AB156">
            <v>0</v>
          </cell>
          <cell r="AC156">
            <v>0</v>
          </cell>
          <cell r="AD156">
            <v>3660</v>
          </cell>
          <cell r="AE156">
            <v>0</v>
          </cell>
          <cell r="AF156">
            <v>30960</v>
          </cell>
          <cell r="AG156">
            <v>0</v>
          </cell>
          <cell r="AH156">
            <v>0</v>
          </cell>
          <cell r="AL156">
            <v>0</v>
          </cell>
          <cell r="AM156">
            <v>0</v>
          </cell>
          <cell r="AP156">
            <v>69119.3</v>
          </cell>
          <cell r="AR156">
            <v>69119.3</v>
          </cell>
          <cell r="AS156">
            <v>5759.94</v>
          </cell>
          <cell r="AT156" t="str">
            <v>Marié</v>
          </cell>
        </row>
        <row r="157">
          <cell r="B157" t="str">
            <v>N 38718</v>
          </cell>
          <cell r="C157">
            <v>26</v>
          </cell>
          <cell r="D157">
            <v>2</v>
          </cell>
          <cell r="E157">
            <v>404</v>
          </cell>
          <cell r="F157">
            <v>41.84</v>
          </cell>
          <cell r="G157">
            <v>534.16</v>
          </cell>
          <cell r="H157">
            <v>0</v>
          </cell>
          <cell r="I157">
            <v>0</v>
          </cell>
          <cell r="J157">
            <v>0</v>
          </cell>
          <cell r="K157">
            <v>133.54</v>
          </cell>
          <cell r="L157">
            <v>40.200000000000003</v>
          </cell>
          <cell r="M157">
            <v>15</v>
          </cell>
          <cell r="N157">
            <v>40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1910</v>
          </cell>
          <cell r="V157">
            <v>3361.8900000000003</v>
          </cell>
          <cell r="Y157">
            <v>26799.68</v>
          </cell>
          <cell r="Z157">
            <v>6699.92</v>
          </cell>
          <cell r="AA157">
            <v>4800</v>
          </cell>
          <cell r="AB157">
            <v>0</v>
          </cell>
          <cell r="AC157">
            <v>0</v>
          </cell>
          <cell r="AD157">
            <v>3660</v>
          </cell>
          <cell r="AE157">
            <v>0</v>
          </cell>
          <cell r="AF157">
            <v>30960</v>
          </cell>
          <cell r="AG157">
            <v>0</v>
          </cell>
          <cell r="AH157">
            <v>0</v>
          </cell>
          <cell r="AL157">
            <v>0</v>
          </cell>
          <cell r="AM157">
            <v>0</v>
          </cell>
          <cell r="AP157">
            <v>72919.600000000006</v>
          </cell>
          <cell r="AR157">
            <v>72919.600000000006</v>
          </cell>
          <cell r="AS157">
            <v>6076.63</v>
          </cell>
          <cell r="AT157" t="str">
            <v>Mariée</v>
          </cell>
        </row>
        <row r="158">
          <cell r="B158" t="str">
            <v>F 104675</v>
          </cell>
          <cell r="C158">
            <v>28</v>
          </cell>
          <cell r="D158">
            <v>5</v>
          </cell>
          <cell r="E158">
            <v>404</v>
          </cell>
          <cell r="F158">
            <v>0</v>
          </cell>
          <cell r="G158">
            <v>534.16</v>
          </cell>
          <cell r="H158">
            <v>0</v>
          </cell>
          <cell r="I158">
            <v>40.200000000000003</v>
          </cell>
          <cell r="J158">
            <v>38.799999999999997</v>
          </cell>
          <cell r="K158">
            <v>133.54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344</v>
          </cell>
          <cell r="V158">
            <v>5257.93</v>
          </cell>
          <cell r="Y158">
            <v>26799.68</v>
          </cell>
          <cell r="Z158">
            <v>6699.92</v>
          </cell>
          <cell r="AA158">
            <v>8064</v>
          </cell>
          <cell r="AB158">
            <v>0</v>
          </cell>
          <cell r="AC158">
            <v>0</v>
          </cell>
          <cell r="AD158">
            <v>3660</v>
          </cell>
          <cell r="AE158">
            <v>0</v>
          </cell>
          <cell r="AF158">
            <v>30960</v>
          </cell>
          <cell r="AG158">
            <v>0</v>
          </cell>
          <cell r="AH158">
            <v>0</v>
          </cell>
          <cell r="AL158">
            <v>0</v>
          </cell>
          <cell r="AM158">
            <v>0</v>
          </cell>
          <cell r="AP158">
            <v>76183.600000000006</v>
          </cell>
          <cell r="AR158">
            <v>76183.600000000006</v>
          </cell>
          <cell r="AS158">
            <v>6348.63</v>
          </cell>
          <cell r="AT158" t="str">
            <v>Marié</v>
          </cell>
        </row>
        <row r="159">
          <cell r="B159" t="str">
            <v>JF 22488</v>
          </cell>
          <cell r="C159">
            <v>29</v>
          </cell>
          <cell r="D159">
            <v>0</v>
          </cell>
          <cell r="E159">
            <v>317</v>
          </cell>
          <cell r="F159">
            <v>100.66</v>
          </cell>
          <cell r="G159">
            <v>493.56</v>
          </cell>
          <cell r="H159">
            <v>0</v>
          </cell>
          <cell r="I159">
            <v>0</v>
          </cell>
          <cell r="J159">
            <v>0</v>
          </cell>
          <cell r="K159">
            <v>123.39</v>
          </cell>
          <cell r="L159">
            <v>33.549999999999997</v>
          </cell>
          <cell r="M159">
            <v>15</v>
          </cell>
          <cell r="N159">
            <v>40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V159">
            <v>4409.01</v>
          </cell>
          <cell r="Y159">
            <v>22369.64</v>
          </cell>
          <cell r="Z159">
            <v>5592.41</v>
          </cell>
          <cell r="AA159">
            <v>0</v>
          </cell>
          <cell r="AB159">
            <v>0</v>
          </cell>
          <cell r="AC159">
            <v>0</v>
          </cell>
          <cell r="AD159">
            <v>3660</v>
          </cell>
          <cell r="AE159">
            <v>0</v>
          </cell>
          <cell r="AF159">
            <v>30960</v>
          </cell>
          <cell r="AG159">
            <v>0</v>
          </cell>
          <cell r="AH159">
            <v>0</v>
          </cell>
          <cell r="AL159">
            <v>0</v>
          </cell>
          <cell r="AM159">
            <v>0</v>
          </cell>
          <cell r="AP159">
            <v>62582.05</v>
          </cell>
          <cell r="AR159">
            <v>62582.05</v>
          </cell>
          <cell r="AS159">
            <v>5215.17</v>
          </cell>
          <cell r="AT159" t="str">
            <v>Celibataire</v>
          </cell>
        </row>
        <row r="160">
          <cell r="B160" t="str">
            <v>SH 94360</v>
          </cell>
          <cell r="C160">
            <v>30</v>
          </cell>
          <cell r="D160">
            <v>2</v>
          </cell>
          <cell r="E160">
            <v>241</v>
          </cell>
          <cell r="F160">
            <v>0</v>
          </cell>
          <cell r="G160">
            <v>438.38</v>
          </cell>
          <cell r="H160">
            <v>0</v>
          </cell>
          <cell r="I160">
            <v>0</v>
          </cell>
          <cell r="J160">
            <v>0</v>
          </cell>
          <cell r="K160">
            <v>109.6</v>
          </cell>
          <cell r="L160">
            <v>27.75</v>
          </cell>
          <cell r="M160">
            <v>15</v>
          </cell>
          <cell r="N160">
            <v>40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V160">
            <v>4384.32</v>
          </cell>
          <cell r="Y160">
            <v>18499.72</v>
          </cell>
          <cell r="Z160">
            <v>4624.93</v>
          </cell>
          <cell r="AA160">
            <v>4800</v>
          </cell>
          <cell r="AB160">
            <v>0</v>
          </cell>
          <cell r="AC160">
            <v>0</v>
          </cell>
          <cell r="AD160">
            <v>3660</v>
          </cell>
          <cell r="AE160">
            <v>0</v>
          </cell>
          <cell r="AF160">
            <v>28596</v>
          </cell>
          <cell r="AG160">
            <v>0</v>
          </cell>
          <cell r="AH160">
            <v>0</v>
          </cell>
          <cell r="AL160">
            <v>0</v>
          </cell>
          <cell r="AM160">
            <v>0</v>
          </cell>
          <cell r="AP160">
            <v>60180.65</v>
          </cell>
          <cell r="AR160">
            <v>60180.65</v>
          </cell>
          <cell r="AS160">
            <v>5015.05</v>
          </cell>
          <cell r="AT160" t="str">
            <v>Mariée</v>
          </cell>
        </row>
        <row r="161">
          <cell r="B161" t="str">
            <v>CB 50447</v>
          </cell>
          <cell r="C161">
            <v>32</v>
          </cell>
          <cell r="D161">
            <v>1</v>
          </cell>
          <cell r="E161">
            <v>361</v>
          </cell>
          <cell r="F161">
            <v>61.62</v>
          </cell>
          <cell r="G161">
            <v>514.09</v>
          </cell>
          <cell r="H161">
            <v>0</v>
          </cell>
          <cell r="I161">
            <v>0</v>
          </cell>
          <cell r="J161">
            <v>0</v>
          </cell>
          <cell r="K161">
            <v>128.52000000000001</v>
          </cell>
          <cell r="L161">
            <v>0</v>
          </cell>
          <cell r="M161">
            <v>0</v>
          </cell>
          <cell r="N161">
            <v>40</v>
          </cell>
          <cell r="O161">
            <v>0</v>
          </cell>
          <cell r="P161">
            <v>0</v>
          </cell>
          <cell r="Q161">
            <v>1181</v>
          </cell>
          <cell r="R161">
            <v>0</v>
          </cell>
          <cell r="S161">
            <v>0</v>
          </cell>
          <cell r="T161">
            <v>0</v>
          </cell>
          <cell r="V161">
            <v>3723.32</v>
          </cell>
          <cell r="Y161">
            <v>24610.12</v>
          </cell>
          <cell r="Z161">
            <v>6152.53</v>
          </cell>
          <cell r="AA161">
            <v>2400</v>
          </cell>
          <cell r="AB161">
            <v>0</v>
          </cell>
          <cell r="AC161">
            <v>0</v>
          </cell>
          <cell r="AD161">
            <v>3660</v>
          </cell>
          <cell r="AE161">
            <v>0</v>
          </cell>
          <cell r="AF161">
            <v>30960</v>
          </cell>
          <cell r="AG161">
            <v>0</v>
          </cell>
          <cell r="AH161">
            <v>0</v>
          </cell>
          <cell r="AL161">
            <v>0</v>
          </cell>
          <cell r="AM161">
            <v>0</v>
          </cell>
          <cell r="AP161">
            <v>67782.649999999994</v>
          </cell>
          <cell r="AR161">
            <v>67782.649999999994</v>
          </cell>
          <cell r="AS161">
            <v>5648.55</v>
          </cell>
          <cell r="AT161" t="str">
            <v>Marié</v>
          </cell>
        </row>
        <row r="162">
          <cell r="B162" t="str">
            <v>JF 10833</v>
          </cell>
          <cell r="C162">
            <v>33</v>
          </cell>
          <cell r="D162">
            <v>0</v>
          </cell>
          <cell r="E162">
            <v>241</v>
          </cell>
          <cell r="F162">
            <v>58.95</v>
          </cell>
          <cell r="G162">
            <v>438.38</v>
          </cell>
          <cell r="H162">
            <v>0</v>
          </cell>
          <cell r="I162">
            <v>27.75</v>
          </cell>
          <cell r="J162">
            <v>26.79</v>
          </cell>
          <cell r="K162">
            <v>109.6</v>
          </cell>
          <cell r="L162">
            <v>0</v>
          </cell>
          <cell r="M162">
            <v>0</v>
          </cell>
          <cell r="N162">
            <v>40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V162">
            <v>3913.5800000000004</v>
          </cell>
          <cell r="Y162">
            <v>18499.72</v>
          </cell>
          <cell r="Z162">
            <v>4624.93</v>
          </cell>
          <cell r="AA162">
            <v>0</v>
          </cell>
          <cell r="AB162">
            <v>0</v>
          </cell>
          <cell r="AC162">
            <v>0</v>
          </cell>
          <cell r="AD162">
            <v>3660</v>
          </cell>
          <cell r="AE162">
            <v>0</v>
          </cell>
          <cell r="AF162">
            <v>28596</v>
          </cell>
          <cell r="AG162">
            <v>0</v>
          </cell>
          <cell r="AH162">
            <v>0</v>
          </cell>
          <cell r="AL162">
            <v>0</v>
          </cell>
          <cell r="AM162">
            <v>0</v>
          </cell>
          <cell r="AP162">
            <v>55380.65</v>
          </cell>
          <cell r="AR162">
            <v>55380.65</v>
          </cell>
          <cell r="AS162">
            <v>4615.05</v>
          </cell>
          <cell r="AT162" t="str">
            <v>Celibataire</v>
          </cell>
        </row>
        <row r="163">
          <cell r="B163" t="str">
            <v>J 146538</v>
          </cell>
          <cell r="C163">
            <v>34</v>
          </cell>
          <cell r="D163">
            <v>2</v>
          </cell>
          <cell r="E163">
            <v>428</v>
          </cell>
          <cell r="F163">
            <v>298.39</v>
          </cell>
          <cell r="G163">
            <v>734.87</v>
          </cell>
          <cell r="H163">
            <v>0</v>
          </cell>
          <cell r="I163">
            <v>0</v>
          </cell>
          <cell r="J163">
            <v>0</v>
          </cell>
          <cell r="K163">
            <v>183.72</v>
          </cell>
          <cell r="L163">
            <v>42.03</v>
          </cell>
          <cell r="M163">
            <v>15</v>
          </cell>
          <cell r="N163">
            <v>50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6774.92</v>
          </cell>
          <cell r="Y163">
            <v>28021.760000000002</v>
          </cell>
          <cell r="Z163">
            <v>7005.44</v>
          </cell>
          <cell r="AA163">
            <v>4800</v>
          </cell>
          <cell r="AB163">
            <v>0</v>
          </cell>
          <cell r="AC163">
            <v>0</v>
          </cell>
          <cell r="AD163">
            <v>12000</v>
          </cell>
          <cell r="AE163">
            <v>8400</v>
          </cell>
          <cell r="AF163">
            <v>36960</v>
          </cell>
          <cell r="AG163">
            <v>0</v>
          </cell>
          <cell r="AH163">
            <v>0</v>
          </cell>
          <cell r="AL163">
            <v>0</v>
          </cell>
          <cell r="AM163">
            <v>0</v>
          </cell>
          <cell r="AP163">
            <v>97187.199999999997</v>
          </cell>
          <cell r="AR163">
            <v>97187.199999999997</v>
          </cell>
          <cell r="AS163">
            <v>8098.93</v>
          </cell>
          <cell r="AT163" t="str">
            <v>Marié</v>
          </cell>
        </row>
        <row r="164">
          <cell r="B164" t="str">
            <v>JF 851</v>
          </cell>
          <cell r="C164">
            <v>35</v>
          </cell>
          <cell r="D164">
            <v>3</v>
          </cell>
          <cell r="E164">
            <v>404</v>
          </cell>
          <cell r="F164">
            <v>11.84</v>
          </cell>
          <cell r="G164">
            <v>534.16</v>
          </cell>
          <cell r="H164">
            <v>0</v>
          </cell>
          <cell r="I164">
            <v>0</v>
          </cell>
          <cell r="J164">
            <v>0</v>
          </cell>
          <cell r="K164">
            <v>133.54</v>
          </cell>
          <cell r="L164">
            <v>40.200000000000003</v>
          </cell>
          <cell r="M164">
            <v>15</v>
          </cell>
          <cell r="N164">
            <v>40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197.01</v>
          </cell>
          <cell r="V164">
            <v>5304.88</v>
          </cell>
          <cell r="Y164">
            <v>26799.68</v>
          </cell>
          <cell r="Z164">
            <v>6699.92</v>
          </cell>
          <cell r="AA164">
            <v>7200</v>
          </cell>
          <cell r="AB164">
            <v>0</v>
          </cell>
          <cell r="AC164">
            <v>0</v>
          </cell>
          <cell r="AD164">
            <v>3660</v>
          </cell>
          <cell r="AE164">
            <v>0</v>
          </cell>
          <cell r="AF164">
            <v>30960</v>
          </cell>
          <cell r="AG164">
            <v>0</v>
          </cell>
          <cell r="AH164">
            <v>0</v>
          </cell>
          <cell r="AL164">
            <v>0</v>
          </cell>
          <cell r="AM164">
            <v>0</v>
          </cell>
          <cell r="AP164">
            <v>75319.600000000006</v>
          </cell>
          <cell r="AR164">
            <v>75319.600000000006</v>
          </cell>
          <cell r="AS164">
            <v>6276.63</v>
          </cell>
          <cell r="AT164" t="str">
            <v>Marié</v>
          </cell>
        </row>
        <row r="165">
          <cell r="B165" t="str">
            <v>E 375874</v>
          </cell>
          <cell r="C165">
            <v>37</v>
          </cell>
          <cell r="D165">
            <v>3</v>
          </cell>
          <cell r="E165">
            <v>382</v>
          </cell>
          <cell r="F165">
            <v>1.74</v>
          </cell>
          <cell r="G165">
            <v>523.9</v>
          </cell>
          <cell r="H165">
            <v>0</v>
          </cell>
          <cell r="I165">
            <v>38.520000000000003</v>
          </cell>
          <cell r="J165">
            <v>37.18</v>
          </cell>
          <cell r="K165">
            <v>130.97</v>
          </cell>
          <cell r="L165">
            <v>0</v>
          </cell>
          <cell r="M165">
            <v>0</v>
          </cell>
          <cell r="N165">
            <v>40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V165">
            <v>5387.6299999999992</v>
          </cell>
          <cell r="Y165">
            <v>25679.440000000002</v>
          </cell>
          <cell r="Z165">
            <v>6419.86</v>
          </cell>
          <cell r="AA165">
            <v>7200</v>
          </cell>
          <cell r="AB165">
            <v>0</v>
          </cell>
          <cell r="AC165">
            <v>0</v>
          </cell>
          <cell r="AD165">
            <v>3660</v>
          </cell>
          <cell r="AE165">
            <v>0</v>
          </cell>
          <cell r="AF165">
            <v>30960</v>
          </cell>
          <cell r="AG165">
            <v>0</v>
          </cell>
          <cell r="AH165">
            <v>0</v>
          </cell>
          <cell r="AL165">
            <v>0</v>
          </cell>
          <cell r="AM165">
            <v>0</v>
          </cell>
          <cell r="AP165">
            <v>73919.3</v>
          </cell>
          <cell r="AR165">
            <v>73919.3</v>
          </cell>
          <cell r="AS165">
            <v>6159.94</v>
          </cell>
          <cell r="AT165" t="str">
            <v>Marié</v>
          </cell>
        </row>
        <row r="166">
          <cell r="B166" t="str">
            <v>JF 7685</v>
          </cell>
          <cell r="C166">
            <v>38</v>
          </cell>
          <cell r="D166">
            <v>0</v>
          </cell>
          <cell r="E166">
            <v>428</v>
          </cell>
          <cell r="F166">
            <v>358.39</v>
          </cell>
          <cell r="G166">
            <v>734.87</v>
          </cell>
          <cell r="H166">
            <v>0</v>
          </cell>
          <cell r="I166">
            <v>0</v>
          </cell>
          <cell r="J166">
            <v>0</v>
          </cell>
          <cell r="K166">
            <v>183.72</v>
          </cell>
          <cell r="L166">
            <v>42.03</v>
          </cell>
          <cell r="M166">
            <v>15</v>
          </cell>
          <cell r="N166">
            <v>50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V166">
            <v>6314.92</v>
          </cell>
          <cell r="Y166">
            <v>28021.760000000002</v>
          </cell>
          <cell r="Z166">
            <v>7005.44</v>
          </cell>
          <cell r="AA166">
            <v>0</v>
          </cell>
          <cell r="AB166">
            <v>0</v>
          </cell>
          <cell r="AC166">
            <v>0</v>
          </cell>
          <cell r="AD166">
            <v>12000</v>
          </cell>
          <cell r="AE166">
            <v>8400</v>
          </cell>
          <cell r="AF166">
            <v>36960</v>
          </cell>
          <cell r="AG166">
            <v>0</v>
          </cell>
          <cell r="AH166">
            <v>0</v>
          </cell>
          <cell r="AL166">
            <v>0</v>
          </cell>
          <cell r="AM166">
            <v>0</v>
          </cell>
          <cell r="AP166">
            <v>92387.199999999997</v>
          </cell>
          <cell r="AR166">
            <v>92387.199999999997</v>
          </cell>
          <cell r="AS166">
            <v>7698.93</v>
          </cell>
          <cell r="AT166" t="str">
            <v>Marié</v>
          </cell>
        </row>
        <row r="167">
          <cell r="B167" t="str">
            <v>JF 7682</v>
          </cell>
          <cell r="C167">
            <v>40</v>
          </cell>
          <cell r="D167">
            <v>1</v>
          </cell>
          <cell r="E167">
            <v>428</v>
          </cell>
          <cell r="F167">
            <v>320.89</v>
          </cell>
          <cell r="G167">
            <v>734.87</v>
          </cell>
          <cell r="H167">
            <v>0</v>
          </cell>
          <cell r="I167">
            <v>42.03</v>
          </cell>
          <cell r="J167">
            <v>40</v>
          </cell>
          <cell r="K167">
            <v>183.72</v>
          </cell>
          <cell r="L167">
            <v>0</v>
          </cell>
          <cell r="M167">
            <v>0</v>
          </cell>
          <cell r="N167">
            <v>50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V167">
            <v>6527.42</v>
          </cell>
          <cell r="Y167">
            <v>28021.760000000002</v>
          </cell>
          <cell r="Z167">
            <v>7005.44</v>
          </cell>
          <cell r="AA167">
            <v>2400</v>
          </cell>
          <cell r="AB167">
            <v>0</v>
          </cell>
          <cell r="AC167">
            <v>0</v>
          </cell>
          <cell r="AD167">
            <v>12000</v>
          </cell>
          <cell r="AE167">
            <v>8400</v>
          </cell>
          <cell r="AF167">
            <v>36960</v>
          </cell>
          <cell r="AG167">
            <v>0</v>
          </cell>
          <cell r="AH167">
            <v>0</v>
          </cell>
          <cell r="AL167">
            <v>0</v>
          </cell>
          <cell r="AM167">
            <v>0</v>
          </cell>
          <cell r="AP167">
            <v>94787.199999999997</v>
          </cell>
          <cell r="AR167">
            <v>94787.199999999997</v>
          </cell>
          <cell r="AS167">
            <v>7898.93</v>
          </cell>
          <cell r="AT167" t="str">
            <v>Marié</v>
          </cell>
        </row>
        <row r="168">
          <cell r="B168" t="str">
            <v>JF 2809</v>
          </cell>
          <cell r="C168">
            <v>41</v>
          </cell>
          <cell r="D168">
            <v>0</v>
          </cell>
          <cell r="E168">
            <v>339</v>
          </cell>
          <cell r="F168">
            <v>113.57</v>
          </cell>
          <cell r="G168">
            <v>503.82</v>
          </cell>
          <cell r="H168">
            <v>0</v>
          </cell>
          <cell r="I168">
            <v>0</v>
          </cell>
          <cell r="J168">
            <v>0</v>
          </cell>
          <cell r="K168">
            <v>125.96</v>
          </cell>
          <cell r="L168">
            <v>0</v>
          </cell>
          <cell r="M168">
            <v>0</v>
          </cell>
          <cell r="N168">
            <v>40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4548.5099999999993</v>
          </cell>
          <cell r="Y168">
            <v>23489.88</v>
          </cell>
          <cell r="Z168">
            <v>5872.47</v>
          </cell>
          <cell r="AA168">
            <v>0</v>
          </cell>
          <cell r="AB168">
            <v>0</v>
          </cell>
          <cell r="AC168">
            <v>0</v>
          </cell>
          <cell r="AD168">
            <v>3660</v>
          </cell>
          <cell r="AE168">
            <v>0</v>
          </cell>
          <cell r="AF168">
            <v>30960</v>
          </cell>
          <cell r="AG168">
            <v>0</v>
          </cell>
          <cell r="AH168">
            <v>0</v>
          </cell>
          <cell r="AL168">
            <v>0</v>
          </cell>
          <cell r="AM168">
            <v>0</v>
          </cell>
          <cell r="AP168">
            <v>63982.35</v>
          </cell>
          <cell r="AR168">
            <v>63982.35</v>
          </cell>
          <cell r="AS168">
            <v>5331.86</v>
          </cell>
          <cell r="AT168" t="str">
            <v>Celibataire</v>
          </cell>
        </row>
        <row r="169">
          <cell r="B169" t="str">
            <v>J 152947</v>
          </cell>
          <cell r="C169">
            <v>42</v>
          </cell>
          <cell r="D169">
            <v>4</v>
          </cell>
          <cell r="E169">
            <v>404</v>
          </cell>
          <cell r="F169">
            <v>0</v>
          </cell>
          <cell r="G169">
            <v>534.16</v>
          </cell>
          <cell r="H169">
            <v>0</v>
          </cell>
          <cell r="I169">
            <v>40.200000000000003</v>
          </cell>
          <cell r="J169">
            <v>38.799999999999997</v>
          </cell>
          <cell r="K169">
            <v>133.54</v>
          </cell>
          <cell r="L169">
            <v>0</v>
          </cell>
          <cell r="M169">
            <v>0</v>
          </cell>
          <cell r="N169">
            <v>40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V169">
            <v>5525.93</v>
          </cell>
          <cell r="Y169">
            <v>26799.68</v>
          </cell>
          <cell r="Z169">
            <v>6699.92</v>
          </cell>
          <cell r="AA169">
            <v>7632</v>
          </cell>
          <cell r="AB169">
            <v>0</v>
          </cell>
          <cell r="AC169">
            <v>0</v>
          </cell>
          <cell r="AD169">
            <v>3660</v>
          </cell>
          <cell r="AE169">
            <v>0</v>
          </cell>
          <cell r="AF169">
            <v>30960</v>
          </cell>
          <cell r="AG169">
            <v>0</v>
          </cell>
          <cell r="AH169">
            <v>0</v>
          </cell>
          <cell r="AL169">
            <v>0</v>
          </cell>
          <cell r="AM169">
            <v>0</v>
          </cell>
          <cell r="AP169">
            <v>75751.600000000006</v>
          </cell>
          <cell r="AR169">
            <v>75751.600000000006</v>
          </cell>
          <cell r="AS169">
            <v>6312.63</v>
          </cell>
          <cell r="AT169" t="str">
            <v>Marié</v>
          </cell>
        </row>
        <row r="170">
          <cell r="B170" t="str">
            <v>SH 36656</v>
          </cell>
          <cell r="C170">
            <v>45</v>
          </cell>
          <cell r="D170">
            <v>4</v>
          </cell>
          <cell r="E170">
            <v>382</v>
          </cell>
          <cell r="F170">
            <v>0</v>
          </cell>
          <cell r="G170">
            <v>523.9</v>
          </cell>
          <cell r="H170">
            <v>0</v>
          </cell>
          <cell r="I170">
            <v>38.520000000000003</v>
          </cell>
          <cell r="J170">
            <v>37.18</v>
          </cell>
          <cell r="K170">
            <v>130.97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V170">
            <v>5465.37</v>
          </cell>
          <cell r="Y170">
            <v>25679.440000000002</v>
          </cell>
          <cell r="Z170">
            <v>6419.86</v>
          </cell>
          <cell r="AA170">
            <v>7632</v>
          </cell>
          <cell r="AB170">
            <v>0</v>
          </cell>
          <cell r="AC170">
            <v>30960</v>
          </cell>
          <cell r="AD170">
            <v>3660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L170">
            <v>0</v>
          </cell>
          <cell r="AM170">
            <v>0</v>
          </cell>
          <cell r="AP170">
            <v>74351.3</v>
          </cell>
          <cell r="AR170">
            <v>74351.3</v>
          </cell>
          <cell r="AS170">
            <v>6195.94</v>
          </cell>
          <cell r="AT170" t="str">
            <v>Marié</v>
          </cell>
        </row>
        <row r="171">
          <cell r="B171" t="str">
            <v>JF 4076</v>
          </cell>
          <cell r="C171">
            <v>49</v>
          </cell>
          <cell r="D171">
            <v>4</v>
          </cell>
          <cell r="E171">
            <v>404</v>
          </cell>
          <cell r="F171">
            <v>0</v>
          </cell>
          <cell r="G171">
            <v>534.16</v>
          </cell>
          <cell r="H171">
            <v>0</v>
          </cell>
          <cell r="I171">
            <v>0</v>
          </cell>
          <cell r="J171">
            <v>0</v>
          </cell>
          <cell r="K171">
            <v>133.54</v>
          </cell>
          <cell r="L171">
            <v>0</v>
          </cell>
          <cell r="M171">
            <v>0</v>
          </cell>
          <cell r="N171">
            <v>40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V171">
            <v>5604.93</v>
          </cell>
          <cell r="Y171">
            <v>26799.68</v>
          </cell>
          <cell r="Z171">
            <v>6699.92</v>
          </cell>
          <cell r="AA171">
            <v>7632</v>
          </cell>
          <cell r="AB171">
            <v>0</v>
          </cell>
          <cell r="AC171">
            <v>30960</v>
          </cell>
          <cell r="AD171">
            <v>3660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L171">
            <v>0</v>
          </cell>
          <cell r="AM171">
            <v>0</v>
          </cell>
          <cell r="AP171">
            <v>75751.600000000006</v>
          </cell>
          <cell r="AR171">
            <v>75751.600000000006</v>
          </cell>
          <cell r="AS171">
            <v>6312.63</v>
          </cell>
          <cell r="AT171" t="str">
            <v>Marié</v>
          </cell>
        </row>
        <row r="172">
          <cell r="B172" t="str">
            <v>SH 56879</v>
          </cell>
          <cell r="C172">
            <v>56</v>
          </cell>
          <cell r="D172">
            <v>2</v>
          </cell>
          <cell r="E172">
            <v>404</v>
          </cell>
          <cell r="F172">
            <v>39.46</v>
          </cell>
          <cell r="G172">
            <v>534.16</v>
          </cell>
          <cell r="H172">
            <v>0</v>
          </cell>
          <cell r="I172">
            <v>40.200000000000003</v>
          </cell>
          <cell r="J172">
            <v>38.799999999999997</v>
          </cell>
          <cell r="K172">
            <v>133.54</v>
          </cell>
          <cell r="L172">
            <v>0</v>
          </cell>
          <cell r="M172">
            <v>0</v>
          </cell>
          <cell r="N172">
            <v>40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V172">
            <v>5250.47</v>
          </cell>
          <cell r="Y172">
            <v>26799.68</v>
          </cell>
          <cell r="Z172">
            <v>6699.92</v>
          </cell>
          <cell r="AA172">
            <v>4800</v>
          </cell>
          <cell r="AB172">
            <v>0</v>
          </cell>
          <cell r="AC172">
            <v>30960</v>
          </cell>
          <cell r="AD172">
            <v>3660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L172">
            <v>0</v>
          </cell>
          <cell r="AM172">
            <v>0</v>
          </cell>
          <cell r="AP172">
            <v>72919.600000000006</v>
          </cell>
          <cell r="AR172">
            <v>72919.600000000006</v>
          </cell>
          <cell r="AS172">
            <v>6076.63</v>
          </cell>
          <cell r="AT172" t="str">
            <v>Marié</v>
          </cell>
        </row>
        <row r="173">
          <cell r="B173" t="str">
            <v>JF 6651</v>
          </cell>
          <cell r="C173">
            <v>57</v>
          </cell>
          <cell r="D173">
            <v>6</v>
          </cell>
          <cell r="E173">
            <v>404</v>
          </cell>
          <cell r="F173">
            <v>0</v>
          </cell>
          <cell r="G173">
            <v>534.16</v>
          </cell>
          <cell r="H173">
            <v>0</v>
          </cell>
          <cell r="I173">
            <v>0</v>
          </cell>
          <cell r="J173">
            <v>0</v>
          </cell>
          <cell r="K173">
            <v>133.54</v>
          </cell>
          <cell r="L173">
            <v>40.200000000000003</v>
          </cell>
          <cell r="M173">
            <v>15</v>
          </cell>
          <cell r="N173">
            <v>40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V173">
            <v>5621.7300000000005</v>
          </cell>
          <cell r="Y173">
            <v>26799.68</v>
          </cell>
          <cell r="Z173">
            <v>6699.92</v>
          </cell>
          <cell r="AA173">
            <v>8496</v>
          </cell>
          <cell r="AB173">
            <v>0</v>
          </cell>
          <cell r="AC173">
            <v>30960</v>
          </cell>
          <cell r="AD173">
            <v>3660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L173">
            <v>0</v>
          </cell>
          <cell r="AM173">
            <v>0</v>
          </cell>
          <cell r="AP173">
            <v>76615.600000000006</v>
          </cell>
          <cell r="AR173">
            <v>76615.600000000006</v>
          </cell>
          <cell r="AS173">
            <v>6384.63</v>
          </cell>
          <cell r="AT173" t="str">
            <v>Marié</v>
          </cell>
        </row>
        <row r="174">
          <cell r="B174" t="str">
            <v>J 40833</v>
          </cell>
          <cell r="C174">
            <v>63</v>
          </cell>
          <cell r="D174">
            <v>2</v>
          </cell>
          <cell r="E174">
            <v>332</v>
          </cell>
          <cell r="F174">
            <v>2.74</v>
          </cell>
          <cell r="G174">
            <v>480.86</v>
          </cell>
          <cell r="H174">
            <v>0</v>
          </cell>
          <cell r="I174">
            <v>0</v>
          </cell>
          <cell r="J174">
            <v>0</v>
          </cell>
          <cell r="K174">
            <v>120.21</v>
          </cell>
          <cell r="L174">
            <v>34.700000000000003</v>
          </cell>
          <cell r="M174">
            <v>15</v>
          </cell>
          <cell r="N174">
            <v>40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V174">
            <v>4804.2199999999993</v>
          </cell>
          <cell r="Y174">
            <v>23133.440000000002</v>
          </cell>
          <cell r="Z174">
            <v>5783.36</v>
          </cell>
          <cell r="AA174">
            <v>4800</v>
          </cell>
          <cell r="AB174">
            <v>0</v>
          </cell>
          <cell r="AC174">
            <v>28596</v>
          </cell>
          <cell r="AD174">
            <v>3660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L174">
            <v>0</v>
          </cell>
          <cell r="AM174">
            <v>0</v>
          </cell>
          <cell r="AP174">
            <v>65972.800000000003</v>
          </cell>
          <cell r="AR174">
            <v>65972.800000000003</v>
          </cell>
          <cell r="AS174">
            <v>5497.73</v>
          </cell>
          <cell r="AT174" t="str">
            <v>Marié</v>
          </cell>
        </row>
        <row r="175">
          <cell r="B175" t="str">
            <v>JF 11727</v>
          </cell>
          <cell r="C175">
            <v>65</v>
          </cell>
          <cell r="D175">
            <v>3</v>
          </cell>
          <cell r="E175">
            <v>236</v>
          </cell>
          <cell r="F175">
            <v>0</v>
          </cell>
          <cell r="G175">
            <v>385.35</v>
          </cell>
          <cell r="H175">
            <v>0</v>
          </cell>
          <cell r="I175">
            <v>27.37</v>
          </cell>
          <cell r="J175">
            <v>26.42</v>
          </cell>
          <cell r="K175">
            <v>96.34</v>
          </cell>
          <cell r="L175">
            <v>0</v>
          </cell>
          <cell r="M175">
            <v>0</v>
          </cell>
          <cell r="N175">
            <v>30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1265.92</v>
          </cell>
          <cell r="V175">
            <v>2850.1299999999997</v>
          </cell>
          <cell r="Y175">
            <v>18245.120000000003</v>
          </cell>
          <cell r="Z175">
            <v>4561.28</v>
          </cell>
          <cell r="AA175">
            <v>7200</v>
          </cell>
          <cell r="AB175">
            <v>0</v>
          </cell>
          <cell r="AC175">
            <v>22512</v>
          </cell>
          <cell r="AD175">
            <v>3660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56178.400000000001</v>
          </cell>
          <cell r="AR175">
            <v>56178.400000000001</v>
          </cell>
          <cell r="AS175">
            <v>4681.53</v>
          </cell>
          <cell r="AT175" t="str">
            <v>Marié</v>
          </cell>
        </row>
        <row r="176">
          <cell r="B176" t="str">
            <v>JF 10800</v>
          </cell>
          <cell r="C176">
            <v>66</v>
          </cell>
          <cell r="D176">
            <v>0</v>
          </cell>
          <cell r="E176">
            <v>209</v>
          </cell>
          <cell r="F176">
            <v>14.54</v>
          </cell>
          <cell r="G176">
            <v>372.74</v>
          </cell>
          <cell r="H176">
            <v>0</v>
          </cell>
          <cell r="I176">
            <v>0</v>
          </cell>
          <cell r="J176">
            <v>0</v>
          </cell>
          <cell r="K176">
            <v>93.19</v>
          </cell>
          <cell r="L176">
            <v>25.31</v>
          </cell>
          <cell r="M176">
            <v>14.06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V176">
            <v>3418.48</v>
          </cell>
          <cell r="Y176">
            <v>16870.28</v>
          </cell>
          <cell r="Z176">
            <v>4217.57</v>
          </cell>
          <cell r="AA176">
            <v>0</v>
          </cell>
          <cell r="AB176">
            <v>0</v>
          </cell>
          <cell r="AC176">
            <v>22512</v>
          </cell>
          <cell r="AD176">
            <v>3660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L176">
            <v>0</v>
          </cell>
          <cell r="AM176">
            <v>0</v>
          </cell>
          <cell r="AP176">
            <v>47259.85</v>
          </cell>
          <cell r="AR176">
            <v>47259.85</v>
          </cell>
          <cell r="AS176">
            <v>3938.32</v>
          </cell>
          <cell r="AT176" t="str">
            <v>Celibataire</v>
          </cell>
        </row>
        <row r="177">
          <cell r="B177" t="str">
            <v>J 151910</v>
          </cell>
          <cell r="C177">
            <v>67</v>
          </cell>
          <cell r="D177">
            <v>3</v>
          </cell>
          <cell r="E177">
            <v>353</v>
          </cell>
          <cell r="F177">
            <v>0</v>
          </cell>
          <cell r="G177">
            <v>490.66</v>
          </cell>
          <cell r="H177">
            <v>0</v>
          </cell>
          <cell r="I177">
            <v>0</v>
          </cell>
          <cell r="J177">
            <v>0</v>
          </cell>
          <cell r="K177">
            <v>122.67</v>
          </cell>
          <cell r="L177">
            <v>36.299999999999997</v>
          </cell>
          <cell r="M177">
            <v>15</v>
          </cell>
          <cell r="N177">
            <v>40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V177">
            <v>5104.49</v>
          </cell>
          <cell r="Y177">
            <v>24202.760000000002</v>
          </cell>
          <cell r="Z177">
            <v>6050.69</v>
          </cell>
          <cell r="AA177">
            <v>7200</v>
          </cell>
          <cell r="AB177">
            <v>0</v>
          </cell>
          <cell r="AC177">
            <v>28596</v>
          </cell>
          <cell r="AD177">
            <v>3660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L177">
            <v>0</v>
          </cell>
          <cell r="AM177">
            <v>0</v>
          </cell>
          <cell r="AP177">
            <v>69709.45</v>
          </cell>
          <cell r="AR177">
            <v>69709.45</v>
          </cell>
          <cell r="AS177">
            <v>5809.12</v>
          </cell>
          <cell r="AT177" t="str">
            <v>Marié</v>
          </cell>
        </row>
        <row r="178">
          <cell r="B178" t="str">
            <v>JF 2888</v>
          </cell>
          <cell r="C178">
            <v>68</v>
          </cell>
          <cell r="D178">
            <v>0</v>
          </cell>
          <cell r="E178">
            <v>311</v>
          </cell>
          <cell r="F178">
            <v>85.22</v>
          </cell>
          <cell r="G178">
            <v>471.05</v>
          </cell>
          <cell r="H178">
            <v>0</v>
          </cell>
          <cell r="I178">
            <v>0</v>
          </cell>
          <cell r="J178">
            <v>0</v>
          </cell>
          <cell r="K178">
            <v>117.76</v>
          </cell>
          <cell r="L178">
            <v>33.1</v>
          </cell>
          <cell r="M178">
            <v>15</v>
          </cell>
          <cell r="N178">
            <v>40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V178">
            <v>4224.22</v>
          </cell>
          <cell r="Y178">
            <v>22064.120000000003</v>
          </cell>
          <cell r="Z178">
            <v>5516.03</v>
          </cell>
          <cell r="AA178">
            <v>0</v>
          </cell>
          <cell r="AB178">
            <v>0</v>
          </cell>
          <cell r="AC178">
            <v>28596</v>
          </cell>
          <cell r="AD178">
            <v>3660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L178">
            <v>0</v>
          </cell>
          <cell r="AM178">
            <v>0</v>
          </cell>
          <cell r="AP178">
            <v>59836.15</v>
          </cell>
          <cell r="AR178">
            <v>59836.15</v>
          </cell>
          <cell r="AS178">
            <v>4986.3500000000004</v>
          </cell>
          <cell r="AT178" t="str">
            <v>Celibataire</v>
          </cell>
        </row>
        <row r="179">
          <cell r="B179" t="str">
            <v>JF 6346</v>
          </cell>
          <cell r="C179">
            <v>69</v>
          </cell>
          <cell r="D179">
            <v>2</v>
          </cell>
          <cell r="E179">
            <v>311</v>
          </cell>
          <cell r="F179">
            <v>0</v>
          </cell>
          <cell r="G179">
            <v>471.05</v>
          </cell>
          <cell r="H179">
            <v>0</v>
          </cell>
          <cell r="I179">
            <v>33.1</v>
          </cell>
          <cell r="J179">
            <v>31.95</v>
          </cell>
          <cell r="K179">
            <v>117.76</v>
          </cell>
          <cell r="L179">
            <v>0</v>
          </cell>
          <cell r="M179">
            <v>0</v>
          </cell>
          <cell r="N179">
            <v>40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4692.4900000000007</v>
          </cell>
          <cell r="Y179">
            <v>22064.120000000003</v>
          </cell>
          <cell r="Z179">
            <v>5516.03</v>
          </cell>
          <cell r="AA179">
            <v>4800</v>
          </cell>
          <cell r="AB179">
            <v>0</v>
          </cell>
          <cell r="AC179">
            <v>28596</v>
          </cell>
          <cell r="AD179">
            <v>3660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L179">
            <v>0</v>
          </cell>
          <cell r="AM179">
            <v>0</v>
          </cell>
          <cell r="AP179">
            <v>64636.15</v>
          </cell>
          <cell r="AR179">
            <v>64636.15</v>
          </cell>
          <cell r="AS179">
            <v>5386.35</v>
          </cell>
          <cell r="AT179" t="str">
            <v>Marié</v>
          </cell>
        </row>
        <row r="180">
          <cell r="B180" t="str">
            <v>JF 8872</v>
          </cell>
          <cell r="C180">
            <v>70</v>
          </cell>
          <cell r="D180">
            <v>0</v>
          </cell>
          <cell r="E180">
            <v>174</v>
          </cell>
          <cell r="F180">
            <v>0</v>
          </cell>
          <cell r="G180">
            <v>346.21</v>
          </cell>
          <cell r="H180">
            <v>0</v>
          </cell>
          <cell r="I180">
            <v>22.63</v>
          </cell>
          <cell r="J180">
            <v>21.85</v>
          </cell>
          <cell r="K180">
            <v>86.55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3173.4399999999996</v>
          </cell>
          <cell r="Y180">
            <v>15088.08</v>
          </cell>
          <cell r="Z180">
            <v>3772.02</v>
          </cell>
          <cell r="AA180">
            <v>0</v>
          </cell>
          <cell r="AB180">
            <v>0</v>
          </cell>
          <cell r="AC180">
            <v>21288</v>
          </cell>
          <cell r="AD180">
            <v>3660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L180">
            <v>0</v>
          </cell>
          <cell r="AM180">
            <v>0</v>
          </cell>
          <cell r="AP180">
            <v>43808.1</v>
          </cell>
          <cell r="AR180">
            <v>43808.1</v>
          </cell>
          <cell r="AS180">
            <v>3650.68</v>
          </cell>
          <cell r="AT180" t="str">
            <v>Celibataire</v>
          </cell>
        </row>
        <row r="181">
          <cell r="B181" t="str">
            <v>SH 53085</v>
          </cell>
          <cell r="C181">
            <v>78</v>
          </cell>
          <cell r="D181">
            <v>5</v>
          </cell>
          <cell r="E181">
            <v>353</v>
          </cell>
          <cell r="F181">
            <v>0</v>
          </cell>
          <cell r="G181">
            <v>490.66</v>
          </cell>
          <cell r="H181">
            <v>0</v>
          </cell>
          <cell r="I181">
            <v>36.299999999999997</v>
          </cell>
          <cell r="J181">
            <v>35.04</v>
          </cell>
          <cell r="K181">
            <v>122.67</v>
          </cell>
          <cell r="L181">
            <v>0</v>
          </cell>
          <cell r="M181">
            <v>0</v>
          </cell>
          <cell r="N181">
            <v>40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V181">
            <v>5156.45</v>
          </cell>
          <cell r="Y181">
            <v>24202.760000000002</v>
          </cell>
          <cell r="Z181">
            <v>6050.69</v>
          </cell>
          <cell r="AA181">
            <v>8064</v>
          </cell>
          <cell r="AB181">
            <v>0</v>
          </cell>
          <cell r="AC181">
            <v>0</v>
          </cell>
          <cell r="AD181">
            <v>3660</v>
          </cell>
          <cell r="AE181">
            <v>0</v>
          </cell>
          <cell r="AF181">
            <v>28596</v>
          </cell>
          <cell r="AG181">
            <v>0</v>
          </cell>
          <cell r="AH181">
            <v>0</v>
          </cell>
          <cell r="AL181">
            <v>0</v>
          </cell>
          <cell r="AM181">
            <v>0</v>
          </cell>
          <cell r="AP181">
            <v>70573.45</v>
          </cell>
          <cell r="AR181">
            <v>70573.45</v>
          </cell>
          <cell r="AS181">
            <v>5881.12</v>
          </cell>
          <cell r="AT181" t="str">
            <v>Marié</v>
          </cell>
        </row>
        <row r="182">
          <cell r="B182" t="str">
            <v>SH 64043</v>
          </cell>
          <cell r="C182">
            <v>80</v>
          </cell>
          <cell r="D182">
            <v>0</v>
          </cell>
          <cell r="E182">
            <v>293</v>
          </cell>
          <cell r="F182">
            <v>77.2</v>
          </cell>
          <cell r="G182">
            <v>462.65</v>
          </cell>
          <cell r="H182">
            <v>0</v>
          </cell>
          <cell r="I182">
            <v>31.72</v>
          </cell>
          <cell r="J182">
            <v>30.62</v>
          </cell>
          <cell r="K182">
            <v>115.66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4173.0199999999995</v>
          </cell>
          <cell r="Y182">
            <v>21147.56</v>
          </cell>
          <cell r="Z182">
            <v>5286.89</v>
          </cell>
          <cell r="AA182">
            <v>0</v>
          </cell>
          <cell r="AB182">
            <v>0</v>
          </cell>
          <cell r="AC182">
            <v>0</v>
          </cell>
          <cell r="AD182">
            <v>3660</v>
          </cell>
          <cell r="AE182">
            <v>0</v>
          </cell>
          <cell r="AF182">
            <v>28596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58690.45</v>
          </cell>
          <cell r="AR182">
            <v>58690.45</v>
          </cell>
          <cell r="AS182">
            <v>4890.87</v>
          </cell>
          <cell r="AT182" t="str">
            <v>Celibataire</v>
          </cell>
        </row>
        <row r="183">
          <cell r="B183" t="str">
            <v>SH 65736</v>
          </cell>
          <cell r="C183">
            <v>81</v>
          </cell>
          <cell r="D183">
            <v>0</v>
          </cell>
          <cell r="E183">
            <v>275</v>
          </cell>
          <cell r="F183">
            <v>158.18</v>
          </cell>
          <cell r="G183">
            <v>581.45000000000005</v>
          </cell>
          <cell r="H183">
            <v>0</v>
          </cell>
          <cell r="I183">
            <v>0</v>
          </cell>
          <cell r="J183">
            <v>0</v>
          </cell>
          <cell r="K183">
            <v>145.36000000000001</v>
          </cell>
          <cell r="L183">
            <v>30.35</v>
          </cell>
          <cell r="M183">
            <v>15</v>
          </cell>
          <cell r="N183">
            <v>50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5087.0599999999995</v>
          </cell>
          <cell r="Y183">
            <v>20231</v>
          </cell>
          <cell r="Z183">
            <v>5057.75</v>
          </cell>
          <cell r="AA183">
            <v>0</v>
          </cell>
          <cell r="AB183">
            <v>0</v>
          </cell>
          <cell r="AC183">
            <v>0</v>
          </cell>
          <cell r="AD183">
            <v>17400</v>
          </cell>
          <cell r="AE183">
            <v>0</v>
          </cell>
          <cell r="AF183">
            <v>0</v>
          </cell>
          <cell r="AG183">
            <v>0</v>
          </cell>
          <cell r="AH183">
            <v>30120</v>
          </cell>
          <cell r="AL183">
            <v>0</v>
          </cell>
          <cell r="AM183">
            <v>0</v>
          </cell>
          <cell r="AP183">
            <v>72808.75</v>
          </cell>
          <cell r="AR183">
            <v>72808.75</v>
          </cell>
          <cell r="AS183">
            <v>6067.4</v>
          </cell>
          <cell r="AT183" t="str">
            <v>Celibataire</v>
          </cell>
        </row>
        <row r="184">
          <cell r="B184" t="str">
            <v>JF 10826</v>
          </cell>
          <cell r="C184">
            <v>82</v>
          </cell>
          <cell r="D184">
            <v>4</v>
          </cell>
          <cell r="E184">
            <v>260</v>
          </cell>
          <cell r="F184">
            <v>0</v>
          </cell>
          <cell r="G184">
            <v>421.75</v>
          </cell>
          <cell r="H184">
            <v>0</v>
          </cell>
          <cell r="I184">
            <v>0</v>
          </cell>
          <cell r="J184">
            <v>0</v>
          </cell>
          <cell r="K184">
            <v>105.44</v>
          </cell>
          <cell r="L184">
            <v>0</v>
          </cell>
          <cell r="M184">
            <v>0</v>
          </cell>
          <cell r="N184">
            <v>30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208</v>
          </cell>
          <cell r="V184">
            <v>4331.6399999999994</v>
          </cell>
          <cell r="Y184">
            <v>19467.2</v>
          </cell>
          <cell r="Z184">
            <v>4866.8</v>
          </cell>
          <cell r="AA184">
            <v>7632</v>
          </cell>
          <cell r="AB184">
            <v>0</v>
          </cell>
          <cell r="AC184">
            <v>0</v>
          </cell>
          <cell r="AD184">
            <v>3660</v>
          </cell>
          <cell r="AE184">
            <v>0</v>
          </cell>
          <cell r="AF184">
            <v>25536</v>
          </cell>
          <cell r="AG184">
            <v>0</v>
          </cell>
          <cell r="AH184">
            <v>0</v>
          </cell>
          <cell r="AL184">
            <v>0</v>
          </cell>
          <cell r="AM184">
            <v>0</v>
          </cell>
          <cell r="AP184">
            <v>61162</v>
          </cell>
          <cell r="AR184">
            <v>61162</v>
          </cell>
          <cell r="AS184">
            <v>5096.83</v>
          </cell>
          <cell r="AT184" t="str">
            <v>Marié</v>
          </cell>
        </row>
        <row r="185">
          <cell r="B185" t="str">
            <v>SJ 4697</v>
          </cell>
          <cell r="C185">
            <v>83</v>
          </cell>
          <cell r="D185">
            <v>3</v>
          </cell>
          <cell r="E185">
            <v>260</v>
          </cell>
          <cell r="F185">
            <v>0</v>
          </cell>
          <cell r="G185">
            <v>421.75</v>
          </cell>
          <cell r="H185">
            <v>0</v>
          </cell>
          <cell r="I185">
            <v>29.2</v>
          </cell>
          <cell r="J185">
            <v>28.19</v>
          </cell>
          <cell r="K185">
            <v>105.44</v>
          </cell>
          <cell r="L185">
            <v>0</v>
          </cell>
          <cell r="M185">
            <v>0</v>
          </cell>
          <cell r="N185">
            <v>30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V185">
            <v>4446.25</v>
          </cell>
          <cell r="Y185">
            <v>19467.2</v>
          </cell>
          <cell r="Z185">
            <v>4866.8</v>
          </cell>
          <cell r="AA185">
            <v>7200</v>
          </cell>
          <cell r="AB185">
            <v>0</v>
          </cell>
          <cell r="AC185">
            <v>0</v>
          </cell>
          <cell r="AD185">
            <v>3660</v>
          </cell>
          <cell r="AE185">
            <v>0</v>
          </cell>
          <cell r="AF185">
            <v>25536</v>
          </cell>
          <cell r="AG185">
            <v>0</v>
          </cell>
          <cell r="AH185">
            <v>0</v>
          </cell>
          <cell r="AL185">
            <v>0</v>
          </cell>
          <cell r="AM185">
            <v>0</v>
          </cell>
          <cell r="AP185">
            <v>60730</v>
          </cell>
          <cell r="AR185">
            <v>60730</v>
          </cell>
          <cell r="AS185">
            <v>5060.83</v>
          </cell>
          <cell r="AT185" t="str">
            <v>Mariée</v>
          </cell>
        </row>
        <row r="186">
          <cell r="B186" t="str">
            <v>JF 7975</v>
          </cell>
          <cell r="C186">
            <v>94</v>
          </cell>
          <cell r="D186">
            <v>2</v>
          </cell>
          <cell r="E186">
            <v>236</v>
          </cell>
          <cell r="F186">
            <v>0</v>
          </cell>
          <cell r="G186">
            <v>385.35</v>
          </cell>
          <cell r="H186">
            <v>0</v>
          </cell>
          <cell r="I186">
            <v>0</v>
          </cell>
          <cell r="J186">
            <v>0</v>
          </cell>
          <cell r="K186">
            <v>96.34</v>
          </cell>
          <cell r="L186">
            <v>27.37</v>
          </cell>
          <cell r="M186">
            <v>15</v>
          </cell>
          <cell r="N186">
            <v>30</v>
          </cell>
          <cell r="O186">
            <v>0</v>
          </cell>
          <cell r="P186">
            <v>0</v>
          </cell>
          <cell r="Q186">
            <v>556.5</v>
          </cell>
          <cell r="R186">
            <v>0</v>
          </cell>
          <cell r="S186">
            <v>0</v>
          </cell>
          <cell r="T186">
            <v>0</v>
          </cell>
          <cell r="V186">
            <v>3370.97</v>
          </cell>
          <cell r="Y186">
            <v>18245.120000000003</v>
          </cell>
          <cell r="Z186">
            <v>4561.28</v>
          </cell>
          <cell r="AA186">
            <v>4800</v>
          </cell>
          <cell r="AB186">
            <v>0</v>
          </cell>
          <cell r="AC186">
            <v>22512</v>
          </cell>
          <cell r="AD186">
            <v>3660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L186">
            <v>0</v>
          </cell>
          <cell r="AM186">
            <v>0</v>
          </cell>
          <cell r="AP186">
            <v>53778.400000000001</v>
          </cell>
          <cell r="AR186">
            <v>53778.400000000001</v>
          </cell>
          <cell r="AS186">
            <v>4481.53</v>
          </cell>
          <cell r="AT186" t="str">
            <v>Marié</v>
          </cell>
        </row>
        <row r="187">
          <cell r="B187" t="str">
            <v>JE 18200</v>
          </cell>
          <cell r="C187">
            <v>98</v>
          </cell>
          <cell r="D187">
            <v>3</v>
          </cell>
          <cell r="E187">
            <v>249</v>
          </cell>
          <cell r="F187">
            <v>0</v>
          </cell>
          <cell r="G187">
            <v>397.12</v>
          </cell>
          <cell r="H187">
            <v>0</v>
          </cell>
          <cell r="I187">
            <v>0</v>
          </cell>
          <cell r="J187">
            <v>0</v>
          </cell>
          <cell r="K187">
            <v>99.28</v>
          </cell>
          <cell r="L187">
            <v>28.36</v>
          </cell>
          <cell r="M187">
            <v>15</v>
          </cell>
          <cell r="N187">
            <v>30</v>
          </cell>
          <cell r="O187">
            <v>0</v>
          </cell>
          <cell r="P187">
            <v>0</v>
          </cell>
          <cell r="Q187">
            <v>371.5</v>
          </cell>
          <cell r="R187">
            <v>0</v>
          </cell>
          <cell r="S187">
            <v>0</v>
          </cell>
          <cell r="T187">
            <v>395.03</v>
          </cell>
          <cell r="V187">
            <v>3471.2</v>
          </cell>
          <cell r="Y187">
            <v>18907.080000000002</v>
          </cell>
          <cell r="Z187">
            <v>4726.7700000000004</v>
          </cell>
          <cell r="AA187">
            <v>7200</v>
          </cell>
          <cell r="AB187">
            <v>0</v>
          </cell>
          <cell r="AC187">
            <v>0</v>
          </cell>
          <cell r="AD187">
            <v>3660</v>
          </cell>
          <cell r="AE187">
            <v>0</v>
          </cell>
          <cell r="AF187">
            <v>23196</v>
          </cell>
          <cell r="AG187">
            <v>0</v>
          </cell>
          <cell r="AH187">
            <v>0</v>
          </cell>
          <cell r="AL187">
            <v>0</v>
          </cell>
          <cell r="AM187">
            <v>0</v>
          </cell>
          <cell r="AP187">
            <v>57689.85</v>
          </cell>
          <cell r="AR187">
            <v>57689.85</v>
          </cell>
          <cell r="AS187">
            <v>4807.49</v>
          </cell>
          <cell r="AT187" t="str">
            <v>Marié</v>
          </cell>
        </row>
        <row r="188">
          <cell r="B188" t="str">
            <v>JF 9734</v>
          </cell>
          <cell r="C188">
            <v>106</v>
          </cell>
          <cell r="D188">
            <v>1</v>
          </cell>
          <cell r="E188">
            <v>174</v>
          </cell>
          <cell r="F188">
            <v>0</v>
          </cell>
          <cell r="G188">
            <v>346.21</v>
          </cell>
          <cell r="H188">
            <v>0</v>
          </cell>
          <cell r="I188">
            <v>0</v>
          </cell>
          <cell r="J188">
            <v>0</v>
          </cell>
          <cell r="K188">
            <v>86.55</v>
          </cell>
          <cell r="L188">
            <v>22.63</v>
          </cell>
          <cell r="M188">
            <v>12.57</v>
          </cell>
          <cell r="N188">
            <v>30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3352.72</v>
          </cell>
          <cell r="Y188">
            <v>15088.08</v>
          </cell>
          <cell r="Z188">
            <v>3772.02</v>
          </cell>
          <cell r="AA188">
            <v>2400</v>
          </cell>
          <cell r="AB188">
            <v>0</v>
          </cell>
          <cell r="AC188">
            <v>21288</v>
          </cell>
          <cell r="AD188">
            <v>3660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L188">
            <v>0</v>
          </cell>
          <cell r="AM188">
            <v>0</v>
          </cell>
          <cell r="AP188">
            <v>46208.1</v>
          </cell>
          <cell r="AR188">
            <v>46208.1</v>
          </cell>
          <cell r="AS188">
            <v>3850.68</v>
          </cell>
          <cell r="AT188" t="str">
            <v>Marié</v>
          </cell>
        </row>
        <row r="189">
          <cell r="B189" t="str">
            <v>SH 58678</v>
          </cell>
          <cell r="C189">
            <v>126</v>
          </cell>
          <cell r="D189">
            <v>1</v>
          </cell>
          <cell r="E189">
            <v>236</v>
          </cell>
          <cell r="F189">
            <v>0</v>
          </cell>
          <cell r="G189">
            <v>385.35</v>
          </cell>
          <cell r="H189">
            <v>0</v>
          </cell>
          <cell r="I189">
            <v>0</v>
          </cell>
          <cell r="J189">
            <v>0</v>
          </cell>
          <cell r="K189">
            <v>96.34</v>
          </cell>
          <cell r="L189">
            <v>27.37</v>
          </cell>
          <cell r="M189">
            <v>15</v>
          </cell>
          <cell r="N189">
            <v>30</v>
          </cell>
          <cell r="O189">
            <v>0</v>
          </cell>
          <cell r="P189">
            <v>0</v>
          </cell>
          <cell r="Q189">
            <v>1301.8</v>
          </cell>
          <cell r="R189">
            <v>0</v>
          </cell>
          <cell r="S189">
            <v>0</v>
          </cell>
          <cell r="T189">
            <v>0</v>
          </cell>
          <cell r="V189">
            <v>2425.6699999999996</v>
          </cell>
          <cell r="Y189">
            <v>18245.120000000003</v>
          </cell>
          <cell r="Z189">
            <v>4561.28</v>
          </cell>
          <cell r="AA189">
            <v>2400</v>
          </cell>
          <cell r="AB189">
            <v>0</v>
          </cell>
          <cell r="AC189">
            <v>0</v>
          </cell>
          <cell r="AD189">
            <v>3660</v>
          </cell>
          <cell r="AE189">
            <v>0</v>
          </cell>
          <cell r="AF189">
            <v>22512</v>
          </cell>
          <cell r="AG189">
            <v>0</v>
          </cell>
          <cell r="AH189">
            <v>0</v>
          </cell>
          <cell r="AL189">
            <v>0</v>
          </cell>
          <cell r="AM189">
            <v>0</v>
          </cell>
          <cell r="AP189">
            <v>51378.400000000001</v>
          </cell>
          <cell r="AR189">
            <v>51378.400000000001</v>
          </cell>
          <cell r="AS189">
            <v>4281.53</v>
          </cell>
          <cell r="AT189" t="str">
            <v>Marié</v>
          </cell>
        </row>
        <row r="190">
          <cell r="B190" t="str">
            <v>JF 10183</v>
          </cell>
          <cell r="C190">
            <v>130</v>
          </cell>
          <cell r="D190">
            <v>3</v>
          </cell>
          <cell r="E190">
            <v>174</v>
          </cell>
          <cell r="F190">
            <v>0</v>
          </cell>
          <cell r="G190">
            <v>346.21</v>
          </cell>
          <cell r="H190">
            <v>0</v>
          </cell>
          <cell r="I190">
            <v>22.63</v>
          </cell>
          <cell r="J190">
            <v>21.85</v>
          </cell>
          <cell r="K190">
            <v>86.55</v>
          </cell>
          <cell r="L190">
            <v>0</v>
          </cell>
          <cell r="M190">
            <v>0</v>
          </cell>
          <cell r="N190">
            <v>30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V190">
            <v>3743.4400000000005</v>
          </cell>
          <cell r="Y190">
            <v>15088.08</v>
          </cell>
          <cell r="Z190">
            <v>3772.02</v>
          </cell>
          <cell r="AA190">
            <v>7200</v>
          </cell>
          <cell r="AB190">
            <v>0</v>
          </cell>
          <cell r="AC190">
            <v>0</v>
          </cell>
          <cell r="AD190">
            <v>3660</v>
          </cell>
          <cell r="AE190">
            <v>0</v>
          </cell>
          <cell r="AF190">
            <v>21288</v>
          </cell>
          <cell r="AG190">
            <v>0</v>
          </cell>
          <cell r="AH190">
            <v>0</v>
          </cell>
          <cell r="AL190">
            <v>0</v>
          </cell>
          <cell r="AM190">
            <v>0</v>
          </cell>
          <cell r="AP190">
            <v>51008.1</v>
          </cell>
          <cell r="AR190">
            <v>51008.1</v>
          </cell>
          <cell r="AS190">
            <v>4250.68</v>
          </cell>
          <cell r="AT190" t="str">
            <v>Marié</v>
          </cell>
        </row>
        <row r="191">
          <cell r="B191" t="str">
            <v>JF 6288</v>
          </cell>
          <cell r="C191">
            <v>136</v>
          </cell>
          <cell r="D191">
            <v>4</v>
          </cell>
          <cell r="E191">
            <v>259</v>
          </cell>
          <cell r="F191">
            <v>0</v>
          </cell>
          <cell r="G191">
            <v>446.78</v>
          </cell>
          <cell r="H191">
            <v>0</v>
          </cell>
          <cell r="I191">
            <v>29.12</v>
          </cell>
          <cell r="J191">
            <v>28.11</v>
          </cell>
          <cell r="K191">
            <v>111.7</v>
          </cell>
          <cell r="L191">
            <v>0</v>
          </cell>
          <cell r="M191">
            <v>0</v>
          </cell>
          <cell r="N191">
            <v>40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V191">
            <v>4690.82</v>
          </cell>
          <cell r="Y191">
            <v>19416.28</v>
          </cell>
          <cell r="Z191">
            <v>4854.07</v>
          </cell>
          <cell r="AA191">
            <v>7632</v>
          </cell>
          <cell r="AB191">
            <v>0</v>
          </cell>
          <cell r="AC191">
            <v>0</v>
          </cell>
          <cell r="AD191">
            <v>3660</v>
          </cell>
          <cell r="AE191">
            <v>0</v>
          </cell>
          <cell r="AF191">
            <v>28596</v>
          </cell>
          <cell r="AG191">
            <v>0</v>
          </cell>
          <cell r="AH191">
            <v>0</v>
          </cell>
          <cell r="AL191">
            <v>0</v>
          </cell>
          <cell r="AM191">
            <v>0</v>
          </cell>
          <cell r="AP191">
            <v>64158.35</v>
          </cell>
          <cell r="AR191">
            <v>64158.35</v>
          </cell>
          <cell r="AS191">
            <v>5346.53</v>
          </cell>
          <cell r="AT191" t="str">
            <v>Marié</v>
          </cell>
        </row>
        <row r="192">
          <cell r="B192" t="str">
            <v>U 73858</v>
          </cell>
          <cell r="C192">
            <v>137</v>
          </cell>
          <cell r="D192">
            <v>3</v>
          </cell>
          <cell r="E192">
            <v>222</v>
          </cell>
          <cell r="F192">
            <v>0</v>
          </cell>
          <cell r="G192">
            <v>378.81</v>
          </cell>
          <cell r="H192">
            <v>0</v>
          </cell>
          <cell r="I192">
            <v>0</v>
          </cell>
          <cell r="J192">
            <v>0</v>
          </cell>
          <cell r="K192">
            <v>94.7</v>
          </cell>
          <cell r="L192">
            <v>26.3</v>
          </cell>
          <cell r="M192">
            <v>14.61</v>
          </cell>
          <cell r="N192">
            <v>30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V192">
            <v>4062.8599999999997</v>
          </cell>
          <cell r="Y192">
            <v>17532.239999999998</v>
          </cell>
          <cell r="Z192">
            <v>4383.0600000000004</v>
          </cell>
          <cell r="AA192">
            <v>7200</v>
          </cell>
          <cell r="AB192">
            <v>0</v>
          </cell>
          <cell r="AC192">
            <v>22512</v>
          </cell>
          <cell r="AD192">
            <v>3660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L192">
            <v>0</v>
          </cell>
          <cell r="AM192">
            <v>0</v>
          </cell>
          <cell r="AP192">
            <v>55287.3</v>
          </cell>
          <cell r="AR192">
            <v>55287.3</v>
          </cell>
          <cell r="AS192">
            <v>4607.28</v>
          </cell>
          <cell r="AT192" t="str">
            <v>Marié</v>
          </cell>
        </row>
        <row r="193">
          <cell r="B193" t="str">
            <v>JF 4202</v>
          </cell>
          <cell r="C193">
            <v>138</v>
          </cell>
          <cell r="D193">
            <v>3</v>
          </cell>
          <cell r="E193">
            <v>222</v>
          </cell>
          <cell r="F193">
            <v>0</v>
          </cell>
          <cell r="G193">
            <v>378.81</v>
          </cell>
          <cell r="H193">
            <v>0</v>
          </cell>
          <cell r="I193">
            <v>26.3</v>
          </cell>
          <cell r="J193">
            <v>25.39</v>
          </cell>
          <cell r="K193">
            <v>94.7</v>
          </cell>
          <cell r="L193">
            <v>0</v>
          </cell>
          <cell r="M193">
            <v>0</v>
          </cell>
          <cell r="N193">
            <v>30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638.51</v>
          </cell>
          <cell r="V193">
            <v>3413.5699999999997</v>
          </cell>
          <cell r="Y193">
            <v>17532.239999999998</v>
          </cell>
          <cell r="Z193">
            <v>4383.0600000000004</v>
          </cell>
          <cell r="AA193">
            <v>7200</v>
          </cell>
          <cell r="AB193">
            <v>0</v>
          </cell>
          <cell r="AC193">
            <v>22512</v>
          </cell>
          <cell r="AD193">
            <v>3660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L193">
            <v>0</v>
          </cell>
          <cell r="AM193">
            <v>0</v>
          </cell>
          <cell r="AP193">
            <v>55287.3</v>
          </cell>
          <cell r="AR193">
            <v>55287.3</v>
          </cell>
          <cell r="AS193">
            <v>4607.28</v>
          </cell>
          <cell r="AT193" t="str">
            <v>Marié</v>
          </cell>
        </row>
        <row r="194">
          <cell r="B194" t="str">
            <v>SJ 3712</v>
          </cell>
          <cell r="C194">
            <v>141</v>
          </cell>
          <cell r="D194">
            <v>0</v>
          </cell>
          <cell r="E194">
            <v>174</v>
          </cell>
          <cell r="F194">
            <v>0</v>
          </cell>
          <cell r="G194">
            <v>346.21</v>
          </cell>
          <cell r="H194">
            <v>0</v>
          </cell>
          <cell r="I194">
            <v>0</v>
          </cell>
          <cell r="J194">
            <v>0</v>
          </cell>
          <cell r="K194">
            <v>86.55</v>
          </cell>
          <cell r="L194">
            <v>22.63</v>
          </cell>
          <cell r="M194">
            <v>12.57</v>
          </cell>
          <cell r="N194">
            <v>30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V194">
            <v>3152.72</v>
          </cell>
          <cell r="Y194">
            <v>15088.08</v>
          </cell>
          <cell r="Z194">
            <v>3772.02</v>
          </cell>
          <cell r="AA194">
            <v>0</v>
          </cell>
          <cell r="AB194">
            <v>0</v>
          </cell>
          <cell r="AC194">
            <v>21288</v>
          </cell>
          <cell r="AD194">
            <v>3660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L194">
            <v>0</v>
          </cell>
          <cell r="AM194">
            <v>0</v>
          </cell>
          <cell r="AP194">
            <v>43808.1</v>
          </cell>
          <cell r="AR194">
            <v>43808.1</v>
          </cell>
          <cell r="AS194">
            <v>3650.68</v>
          </cell>
          <cell r="AT194" t="str">
            <v>Celibataire</v>
          </cell>
        </row>
        <row r="195">
          <cell r="B195" t="str">
            <v>J 79185</v>
          </cell>
          <cell r="C195">
            <v>143</v>
          </cell>
          <cell r="D195">
            <v>0</v>
          </cell>
          <cell r="E195">
            <v>311</v>
          </cell>
          <cell r="F195">
            <v>85.22</v>
          </cell>
          <cell r="G195">
            <v>471.05</v>
          </cell>
          <cell r="H195">
            <v>0</v>
          </cell>
          <cell r="I195">
            <v>0</v>
          </cell>
          <cell r="J195">
            <v>0</v>
          </cell>
          <cell r="K195">
            <v>117.76</v>
          </cell>
          <cell r="L195">
            <v>33.1</v>
          </cell>
          <cell r="M195">
            <v>15</v>
          </cell>
          <cell r="N195">
            <v>40</v>
          </cell>
          <cell r="O195">
            <v>0</v>
          </cell>
          <cell r="P195">
            <v>0</v>
          </cell>
          <cell r="Q195">
            <v>443</v>
          </cell>
          <cell r="R195">
            <v>956.33</v>
          </cell>
          <cell r="S195">
            <v>0</v>
          </cell>
          <cell r="T195">
            <v>662</v>
          </cell>
          <cell r="V195">
            <v>2162.8900000000003</v>
          </cell>
          <cell r="Y195">
            <v>22064.120000000003</v>
          </cell>
          <cell r="Z195">
            <v>5516.03</v>
          </cell>
          <cell r="AA195">
            <v>0</v>
          </cell>
          <cell r="AB195">
            <v>0</v>
          </cell>
          <cell r="AC195">
            <v>28596</v>
          </cell>
          <cell r="AD195">
            <v>3660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L195">
            <v>0</v>
          </cell>
          <cell r="AM195">
            <v>0</v>
          </cell>
          <cell r="AP195">
            <v>59836.15</v>
          </cell>
          <cell r="AR195">
            <v>59836.15</v>
          </cell>
          <cell r="AS195">
            <v>4986.3500000000004</v>
          </cell>
          <cell r="AT195" t="str">
            <v>Divorcé</v>
          </cell>
        </row>
        <row r="196">
          <cell r="B196" t="str">
            <v>JF 12618</v>
          </cell>
          <cell r="C196">
            <v>152</v>
          </cell>
          <cell r="D196">
            <v>2</v>
          </cell>
          <cell r="E196">
            <v>222</v>
          </cell>
          <cell r="F196">
            <v>0</v>
          </cell>
          <cell r="G196">
            <v>378.81</v>
          </cell>
          <cell r="H196">
            <v>0</v>
          </cell>
          <cell r="I196">
            <v>0</v>
          </cell>
          <cell r="J196">
            <v>0</v>
          </cell>
          <cell r="K196">
            <v>94.7</v>
          </cell>
          <cell r="L196">
            <v>0</v>
          </cell>
          <cell r="M196">
            <v>0</v>
          </cell>
          <cell r="N196">
            <v>30</v>
          </cell>
          <cell r="O196">
            <v>0</v>
          </cell>
          <cell r="P196">
            <v>0</v>
          </cell>
          <cell r="Q196">
            <v>1015</v>
          </cell>
          <cell r="R196">
            <v>0</v>
          </cell>
          <cell r="S196">
            <v>0</v>
          </cell>
          <cell r="T196">
            <v>1015.36</v>
          </cell>
          <cell r="V196">
            <v>1873.4099999999999</v>
          </cell>
          <cell r="Y196">
            <v>17532.239999999998</v>
          </cell>
          <cell r="Z196">
            <v>4383.0600000000004</v>
          </cell>
          <cell r="AA196">
            <v>4800</v>
          </cell>
          <cell r="AB196">
            <v>0</v>
          </cell>
          <cell r="AC196">
            <v>0</v>
          </cell>
          <cell r="AD196">
            <v>3660</v>
          </cell>
          <cell r="AE196">
            <v>0</v>
          </cell>
          <cell r="AF196">
            <v>22512</v>
          </cell>
          <cell r="AG196">
            <v>0</v>
          </cell>
          <cell r="AH196">
            <v>0</v>
          </cell>
          <cell r="AL196">
            <v>0</v>
          </cell>
          <cell r="AM196">
            <v>0</v>
          </cell>
          <cell r="AP196">
            <v>52887.3</v>
          </cell>
          <cell r="AR196">
            <v>52887.3</v>
          </cell>
          <cell r="AS196">
            <v>4407.28</v>
          </cell>
          <cell r="AT196" t="str">
            <v>Marié</v>
          </cell>
        </row>
        <row r="197">
          <cell r="B197" t="str">
            <v>JF 6749</v>
          </cell>
          <cell r="C197">
            <v>153</v>
          </cell>
          <cell r="D197">
            <v>3</v>
          </cell>
          <cell r="E197">
            <v>174</v>
          </cell>
          <cell r="F197">
            <v>0</v>
          </cell>
          <cell r="G197">
            <v>346.21</v>
          </cell>
          <cell r="H197">
            <v>0</v>
          </cell>
          <cell r="I197">
            <v>22.63</v>
          </cell>
          <cell r="J197">
            <v>21.85</v>
          </cell>
          <cell r="K197">
            <v>86.55</v>
          </cell>
          <cell r="L197">
            <v>0</v>
          </cell>
          <cell r="M197">
            <v>0</v>
          </cell>
          <cell r="N197">
            <v>30</v>
          </cell>
          <cell r="O197">
            <v>0</v>
          </cell>
          <cell r="P197">
            <v>273.83</v>
          </cell>
          <cell r="Q197">
            <v>734.65</v>
          </cell>
          <cell r="R197">
            <v>0</v>
          </cell>
          <cell r="S197">
            <v>0</v>
          </cell>
          <cell r="T197">
            <v>564.76</v>
          </cell>
          <cell r="V197">
            <v>2170.2000000000007</v>
          </cell>
          <cell r="Y197">
            <v>15088.08</v>
          </cell>
          <cell r="Z197">
            <v>3772.02</v>
          </cell>
          <cell r="AA197">
            <v>7200</v>
          </cell>
          <cell r="AB197">
            <v>0</v>
          </cell>
          <cell r="AC197">
            <v>0</v>
          </cell>
          <cell r="AD197">
            <v>3660</v>
          </cell>
          <cell r="AE197">
            <v>0</v>
          </cell>
          <cell r="AF197">
            <v>21288</v>
          </cell>
          <cell r="AG197">
            <v>0</v>
          </cell>
          <cell r="AH197">
            <v>0</v>
          </cell>
          <cell r="AL197">
            <v>0</v>
          </cell>
          <cell r="AM197">
            <v>0</v>
          </cell>
          <cell r="AP197">
            <v>51008.1</v>
          </cell>
          <cell r="AR197">
            <v>51008.1</v>
          </cell>
          <cell r="AS197">
            <v>4250.68</v>
          </cell>
          <cell r="AT197" t="str">
            <v>Marié</v>
          </cell>
        </row>
        <row r="198">
          <cell r="B198" t="str">
            <v>SH 55799</v>
          </cell>
          <cell r="C198">
            <v>154</v>
          </cell>
          <cell r="D198">
            <v>5</v>
          </cell>
          <cell r="E198">
            <v>291</v>
          </cell>
          <cell r="F198">
            <v>0</v>
          </cell>
          <cell r="G198">
            <v>436.22</v>
          </cell>
          <cell r="H198">
            <v>0</v>
          </cell>
          <cell r="I198">
            <v>0</v>
          </cell>
          <cell r="J198">
            <v>0</v>
          </cell>
          <cell r="K198">
            <v>109.06</v>
          </cell>
          <cell r="L198">
            <v>31.57</v>
          </cell>
          <cell r="M198">
            <v>15</v>
          </cell>
          <cell r="N198">
            <v>30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V198">
            <v>4675.41</v>
          </cell>
          <cell r="Y198">
            <v>21045.72</v>
          </cell>
          <cell r="Z198">
            <v>5261.43</v>
          </cell>
          <cell r="AA198">
            <v>8064</v>
          </cell>
          <cell r="AB198">
            <v>0</v>
          </cell>
          <cell r="AC198">
            <v>0</v>
          </cell>
          <cell r="AD198">
            <v>3660</v>
          </cell>
          <cell r="AE198">
            <v>0</v>
          </cell>
          <cell r="AF198">
            <v>25536</v>
          </cell>
          <cell r="AG198">
            <v>0</v>
          </cell>
          <cell r="AH198">
            <v>0</v>
          </cell>
          <cell r="AL198">
            <v>0</v>
          </cell>
          <cell r="AM198">
            <v>0</v>
          </cell>
          <cell r="AP198">
            <v>63567.15</v>
          </cell>
          <cell r="AR198">
            <v>63567.15</v>
          </cell>
          <cell r="AS198">
            <v>5297.26</v>
          </cell>
          <cell r="AT198" t="str">
            <v>Marié</v>
          </cell>
        </row>
        <row r="199">
          <cell r="B199" t="str">
            <v>JF 5007</v>
          </cell>
          <cell r="C199">
            <v>155</v>
          </cell>
          <cell r="D199">
            <v>2</v>
          </cell>
          <cell r="E199">
            <v>277</v>
          </cell>
          <cell r="F199">
            <v>0</v>
          </cell>
          <cell r="G199">
            <v>429.68</v>
          </cell>
          <cell r="H199">
            <v>0</v>
          </cell>
          <cell r="I199">
            <v>0</v>
          </cell>
          <cell r="J199">
            <v>0</v>
          </cell>
          <cell r="K199">
            <v>107.42</v>
          </cell>
          <cell r="L199">
            <v>30.5</v>
          </cell>
          <cell r="M199">
            <v>15</v>
          </cell>
          <cell r="N199">
            <v>30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1015.3599999999999</v>
          </cell>
          <cell r="V199">
            <v>3323.04</v>
          </cell>
          <cell r="Y199">
            <v>20332.84</v>
          </cell>
          <cell r="Z199">
            <v>5083.21</v>
          </cell>
          <cell r="AA199">
            <v>4800</v>
          </cell>
          <cell r="AB199">
            <v>0</v>
          </cell>
          <cell r="AC199">
            <v>0</v>
          </cell>
          <cell r="AD199">
            <v>3660</v>
          </cell>
          <cell r="AE199">
            <v>0</v>
          </cell>
          <cell r="AF199">
            <v>25536</v>
          </cell>
          <cell r="AG199">
            <v>0</v>
          </cell>
          <cell r="AH199">
            <v>0</v>
          </cell>
          <cell r="AL199">
            <v>0</v>
          </cell>
          <cell r="AM199">
            <v>0</v>
          </cell>
          <cell r="AP199">
            <v>59412.05</v>
          </cell>
          <cell r="AR199">
            <v>59412.05</v>
          </cell>
          <cell r="AS199">
            <v>4951</v>
          </cell>
          <cell r="AT199" t="str">
            <v>Marié</v>
          </cell>
        </row>
        <row r="200">
          <cell r="B200" t="str">
            <v>JF 6289</v>
          </cell>
          <cell r="C200">
            <v>156</v>
          </cell>
          <cell r="D200">
            <v>4</v>
          </cell>
          <cell r="E200">
            <v>236</v>
          </cell>
          <cell r="F200">
            <v>0</v>
          </cell>
          <cell r="G200">
            <v>385.35</v>
          </cell>
          <cell r="H200">
            <v>0</v>
          </cell>
          <cell r="I200">
            <v>27.37</v>
          </cell>
          <cell r="J200">
            <v>26.42</v>
          </cell>
          <cell r="K200">
            <v>96.34</v>
          </cell>
          <cell r="L200">
            <v>0</v>
          </cell>
          <cell r="M200">
            <v>0</v>
          </cell>
          <cell r="N200">
            <v>30</v>
          </cell>
          <cell r="O200">
            <v>0</v>
          </cell>
          <cell r="P200">
            <v>0</v>
          </cell>
          <cell r="Q200">
            <v>178.5</v>
          </cell>
          <cell r="R200">
            <v>0</v>
          </cell>
          <cell r="S200">
            <v>0</v>
          </cell>
          <cell r="T200">
            <v>0</v>
          </cell>
          <cell r="V200">
            <v>3973.5499999999997</v>
          </cell>
          <cell r="Y200">
            <v>18245.120000000003</v>
          </cell>
          <cell r="Z200">
            <v>4561.28</v>
          </cell>
          <cell r="AA200">
            <v>7632</v>
          </cell>
          <cell r="AB200">
            <v>0</v>
          </cell>
          <cell r="AC200">
            <v>0</v>
          </cell>
          <cell r="AD200">
            <v>3660</v>
          </cell>
          <cell r="AE200">
            <v>0</v>
          </cell>
          <cell r="AF200">
            <v>22512</v>
          </cell>
          <cell r="AG200">
            <v>0</v>
          </cell>
          <cell r="AH200">
            <v>0</v>
          </cell>
          <cell r="AL200">
            <v>0</v>
          </cell>
          <cell r="AM200">
            <v>0</v>
          </cell>
          <cell r="AP200">
            <v>56610.400000000001</v>
          </cell>
          <cell r="AR200">
            <v>56610.400000000001</v>
          </cell>
          <cell r="AS200">
            <v>4717.53</v>
          </cell>
          <cell r="AT200" t="str">
            <v>Marié</v>
          </cell>
        </row>
        <row r="201">
          <cell r="B201" t="str">
            <v>JF 5553</v>
          </cell>
          <cell r="C201">
            <v>157</v>
          </cell>
          <cell r="D201">
            <v>3</v>
          </cell>
          <cell r="E201">
            <v>236</v>
          </cell>
          <cell r="F201">
            <v>0</v>
          </cell>
          <cell r="G201">
            <v>385.35</v>
          </cell>
          <cell r="H201">
            <v>0</v>
          </cell>
          <cell r="I201">
            <v>0</v>
          </cell>
          <cell r="J201">
            <v>0</v>
          </cell>
          <cell r="K201">
            <v>96.34</v>
          </cell>
          <cell r="L201">
            <v>27.37</v>
          </cell>
          <cell r="M201">
            <v>15</v>
          </cell>
          <cell r="N201">
            <v>30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V201">
            <v>4127.4699999999993</v>
          </cell>
          <cell r="Y201">
            <v>18245.120000000003</v>
          </cell>
          <cell r="Z201">
            <v>4561.28</v>
          </cell>
          <cell r="AA201">
            <v>7200</v>
          </cell>
          <cell r="AB201">
            <v>0</v>
          </cell>
          <cell r="AC201">
            <v>0</v>
          </cell>
          <cell r="AD201">
            <v>3660</v>
          </cell>
          <cell r="AE201">
            <v>0</v>
          </cell>
          <cell r="AF201">
            <v>22512</v>
          </cell>
          <cell r="AG201">
            <v>0</v>
          </cell>
          <cell r="AH201">
            <v>0</v>
          </cell>
          <cell r="AL201">
            <v>0</v>
          </cell>
          <cell r="AM201">
            <v>0</v>
          </cell>
          <cell r="AP201">
            <v>56178.400000000001</v>
          </cell>
          <cell r="AR201">
            <v>56178.400000000001</v>
          </cell>
          <cell r="AS201">
            <v>4681.53</v>
          </cell>
          <cell r="AT201" t="str">
            <v>Marié</v>
          </cell>
        </row>
        <row r="202">
          <cell r="B202" t="str">
            <v>JF 6858</v>
          </cell>
          <cell r="C202">
            <v>158</v>
          </cell>
          <cell r="D202">
            <v>1</v>
          </cell>
          <cell r="E202">
            <v>236</v>
          </cell>
          <cell r="F202">
            <v>0</v>
          </cell>
          <cell r="G202">
            <v>385.35</v>
          </cell>
          <cell r="H202">
            <v>0</v>
          </cell>
          <cell r="I202">
            <v>27.37</v>
          </cell>
          <cell r="J202">
            <v>26.42</v>
          </cell>
          <cell r="K202">
            <v>96.34</v>
          </cell>
          <cell r="L202">
            <v>0</v>
          </cell>
          <cell r="M202">
            <v>0</v>
          </cell>
          <cell r="N202">
            <v>30</v>
          </cell>
          <cell r="O202">
            <v>0</v>
          </cell>
          <cell r="P202">
            <v>0</v>
          </cell>
          <cell r="Q202">
            <v>0</v>
          </cell>
          <cell r="R202">
            <v>743.81</v>
          </cell>
          <cell r="S202">
            <v>0</v>
          </cell>
          <cell r="T202">
            <v>428</v>
          </cell>
          <cell r="V202">
            <v>2544.2399999999998</v>
          </cell>
          <cell r="Y202">
            <v>18245.120000000003</v>
          </cell>
          <cell r="Z202">
            <v>4561.28</v>
          </cell>
          <cell r="AA202">
            <v>2400</v>
          </cell>
          <cell r="AB202">
            <v>0</v>
          </cell>
          <cell r="AC202">
            <v>0</v>
          </cell>
          <cell r="AD202">
            <v>3660</v>
          </cell>
          <cell r="AE202">
            <v>0</v>
          </cell>
          <cell r="AF202">
            <v>22512</v>
          </cell>
          <cell r="AG202">
            <v>0</v>
          </cell>
          <cell r="AH202">
            <v>0</v>
          </cell>
          <cell r="AL202">
            <v>0</v>
          </cell>
          <cell r="AM202">
            <v>0</v>
          </cell>
          <cell r="AP202">
            <v>51378.400000000001</v>
          </cell>
          <cell r="AR202">
            <v>51378.400000000001</v>
          </cell>
          <cell r="AS202">
            <v>4281.53</v>
          </cell>
          <cell r="AT202" t="str">
            <v>Marié</v>
          </cell>
        </row>
        <row r="203">
          <cell r="B203" t="str">
            <v>JF 4241</v>
          </cell>
          <cell r="C203">
            <v>159</v>
          </cell>
          <cell r="D203">
            <v>3</v>
          </cell>
          <cell r="E203">
            <v>183</v>
          </cell>
          <cell r="F203">
            <v>0</v>
          </cell>
          <cell r="G203">
            <v>350.41</v>
          </cell>
          <cell r="H203">
            <v>0</v>
          </cell>
          <cell r="I203">
            <v>23.32</v>
          </cell>
          <cell r="J203">
            <v>22.51</v>
          </cell>
          <cell r="K203">
            <v>87.6</v>
          </cell>
          <cell r="L203">
            <v>0</v>
          </cell>
          <cell r="M203">
            <v>0</v>
          </cell>
          <cell r="N203">
            <v>30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946</v>
          </cell>
          <cell r="V203">
            <v>2838.5699999999997</v>
          </cell>
          <cell r="Y203">
            <v>15546.36</v>
          </cell>
          <cell r="Z203">
            <v>3886.59</v>
          </cell>
          <cell r="AA203">
            <v>7200</v>
          </cell>
          <cell r="AB203">
            <v>0</v>
          </cell>
          <cell r="AC203">
            <v>0</v>
          </cell>
          <cell r="AD203">
            <v>3660</v>
          </cell>
          <cell r="AE203">
            <v>0</v>
          </cell>
          <cell r="AF203">
            <v>21288</v>
          </cell>
          <cell r="AG203">
            <v>0</v>
          </cell>
          <cell r="AH203">
            <v>0</v>
          </cell>
          <cell r="AL203">
            <v>0</v>
          </cell>
          <cell r="AM203">
            <v>0</v>
          </cell>
          <cell r="AP203">
            <v>51580.95</v>
          </cell>
          <cell r="AR203">
            <v>51580.95</v>
          </cell>
          <cell r="AS203">
            <v>4298.41</v>
          </cell>
          <cell r="AT203" t="str">
            <v>Marié</v>
          </cell>
        </row>
        <row r="204">
          <cell r="B204" t="str">
            <v>J 88313</v>
          </cell>
          <cell r="C204">
            <v>160</v>
          </cell>
          <cell r="D204">
            <v>3</v>
          </cell>
          <cell r="E204">
            <v>192</v>
          </cell>
          <cell r="F204">
            <v>0</v>
          </cell>
          <cell r="G204">
            <v>354.61</v>
          </cell>
          <cell r="H204">
            <v>0</v>
          </cell>
          <cell r="I204">
            <v>0</v>
          </cell>
          <cell r="J204">
            <v>0</v>
          </cell>
          <cell r="K204">
            <v>88.65</v>
          </cell>
          <cell r="L204">
            <v>24.01</v>
          </cell>
          <cell r="M204">
            <v>13.34</v>
          </cell>
          <cell r="N204">
            <v>30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V204">
            <v>3835.5399999999995</v>
          </cell>
          <cell r="Y204">
            <v>16004.64</v>
          </cell>
          <cell r="Z204">
            <v>4001.16</v>
          </cell>
          <cell r="AA204">
            <v>7200</v>
          </cell>
          <cell r="AB204">
            <v>0</v>
          </cell>
          <cell r="AC204">
            <v>0</v>
          </cell>
          <cell r="AD204">
            <v>3660</v>
          </cell>
          <cell r="AE204">
            <v>0</v>
          </cell>
          <cell r="AF204">
            <v>21288</v>
          </cell>
          <cell r="AG204">
            <v>0</v>
          </cell>
          <cell r="AH204">
            <v>0</v>
          </cell>
          <cell r="AL204">
            <v>0</v>
          </cell>
          <cell r="AM204">
            <v>0</v>
          </cell>
          <cell r="AP204">
            <v>52153.8</v>
          </cell>
          <cell r="AR204">
            <v>52153.8</v>
          </cell>
          <cell r="AS204">
            <v>4346.1499999999996</v>
          </cell>
          <cell r="AT204" t="str">
            <v>Marié</v>
          </cell>
        </row>
        <row r="205">
          <cell r="B205" t="str">
            <v>SH 63367</v>
          </cell>
          <cell r="C205">
            <v>165</v>
          </cell>
          <cell r="D205">
            <v>0</v>
          </cell>
          <cell r="E205">
            <v>174</v>
          </cell>
          <cell r="F205">
            <v>0</v>
          </cell>
          <cell r="G205">
            <v>346.21</v>
          </cell>
          <cell r="H205">
            <v>0</v>
          </cell>
          <cell r="I205">
            <v>0</v>
          </cell>
          <cell r="J205">
            <v>0</v>
          </cell>
          <cell r="K205">
            <v>86.55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V205">
            <v>3217.92</v>
          </cell>
          <cell r="Y205">
            <v>15088.08</v>
          </cell>
          <cell r="Z205">
            <v>3772.02</v>
          </cell>
          <cell r="AA205">
            <v>0</v>
          </cell>
          <cell r="AB205">
            <v>0</v>
          </cell>
          <cell r="AC205">
            <v>0</v>
          </cell>
          <cell r="AD205">
            <v>3660</v>
          </cell>
          <cell r="AE205">
            <v>0</v>
          </cell>
          <cell r="AF205">
            <v>21288</v>
          </cell>
          <cell r="AG205">
            <v>0</v>
          </cell>
          <cell r="AH205">
            <v>0</v>
          </cell>
          <cell r="AL205">
            <v>0</v>
          </cell>
          <cell r="AM205">
            <v>0</v>
          </cell>
          <cell r="AP205">
            <v>43808.1</v>
          </cell>
          <cell r="AR205">
            <v>43808.1</v>
          </cell>
          <cell r="AS205">
            <v>3650.68</v>
          </cell>
          <cell r="AT205" t="str">
            <v>Celibataire</v>
          </cell>
        </row>
        <row r="206">
          <cell r="B206" t="str">
            <v>JF 7655</v>
          </cell>
          <cell r="C206">
            <v>166</v>
          </cell>
          <cell r="D206">
            <v>0</v>
          </cell>
          <cell r="E206">
            <v>174</v>
          </cell>
          <cell r="F206">
            <v>0</v>
          </cell>
          <cell r="G206">
            <v>346.21</v>
          </cell>
          <cell r="H206">
            <v>0</v>
          </cell>
          <cell r="I206">
            <v>0</v>
          </cell>
          <cell r="J206">
            <v>0</v>
          </cell>
          <cell r="K206">
            <v>86.55</v>
          </cell>
          <cell r="L206">
            <v>22.63</v>
          </cell>
          <cell r="M206">
            <v>12.57</v>
          </cell>
          <cell r="N206">
            <v>30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3152.72</v>
          </cell>
          <cell r="Y206">
            <v>15088.08</v>
          </cell>
          <cell r="Z206">
            <v>3772.02</v>
          </cell>
          <cell r="AA206">
            <v>0</v>
          </cell>
          <cell r="AB206">
            <v>0</v>
          </cell>
          <cell r="AC206">
            <v>0</v>
          </cell>
          <cell r="AD206">
            <v>3660</v>
          </cell>
          <cell r="AE206">
            <v>0</v>
          </cell>
          <cell r="AF206">
            <v>21288</v>
          </cell>
          <cell r="AG206">
            <v>0</v>
          </cell>
          <cell r="AH206">
            <v>0</v>
          </cell>
          <cell r="AL206">
            <v>0</v>
          </cell>
          <cell r="AM206">
            <v>0</v>
          </cell>
          <cell r="AP206">
            <v>43808.1</v>
          </cell>
          <cell r="AR206">
            <v>43808.1</v>
          </cell>
          <cell r="AS206">
            <v>3650.68</v>
          </cell>
          <cell r="AT206" t="str">
            <v>Celibataire</v>
          </cell>
        </row>
        <row r="207">
          <cell r="B207" t="str">
            <v>JF 3789</v>
          </cell>
          <cell r="C207">
            <v>167</v>
          </cell>
          <cell r="D207">
            <v>0</v>
          </cell>
          <cell r="E207">
            <v>157</v>
          </cell>
          <cell r="F207">
            <v>0</v>
          </cell>
          <cell r="G207">
            <v>338.27</v>
          </cell>
          <cell r="H207">
            <v>0</v>
          </cell>
          <cell r="I207">
            <v>21.33</v>
          </cell>
          <cell r="J207">
            <v>20.59</v>
          </cell>
          <cell r="K207">
            <v>84.57</v>
          </cell>
          <cell r="L207">
            <v>0</v>
          </cell>
          <cell r="M207">
            <v>0</v>
          </cell>
          <cell r="N207">
            <v>30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3065.7400000000002</v>
          </cell>
          <cell r="Y207">
            <v>14222.44</v>
          </cell>
          <cell r="Z207">
            <v>3555.61</v>
          </cell>
          <cell r="AA207">
            <v>0</v>
          </cell>
          <cell r="AB207">
            <v>0</v>
          </cell>
          <cell r="AC207">
            <v>0</v>
          </cell>
          <cell r="AD207">
            <v>3660</v>
          </cell>
          <cell r="AE207">
            <v>0</v>
          </cell>
          <cell r="AF207">
            <v>21288</v>
          </cell>
          <cell r="AG207">
            <v>0</v>
          </cell>
          <cell r="AH207">
            <v>0</v>
          </cell>
          <cell r="AL207">
            <v>0</v>
          </cell>
          <cell r="AM207">
            <v>0</v>
          </cell>
          <cell r="AP207">
            <v>42726.05</v>
          </cell>
          <cell r="AR207">
            <v>42726.05</v>
          </cell>
          <cell r="AS207">
            <v>3560.5</v>
          </cell>
          <cell r="AT207" t="str">
            <v>Celibataire</v>
          </cell>
        </row>
        <row r="208">
          <cell r="B208" t="str">
            <v>JF 7379</v>
          </cell>
          <cell r="C208">
            <v>169</v>
          </cell>
          <cell r="D208">
            <v>3</v>
          </cell>
          <cell r="E208">
            <v>150</v>
          </cell>
          <cell r="F208">
            <v>0</v>
          </cell>
          <cell r="G208">
            <v>335.01</v>
          </cell>
          <cell r="H208">
            <v>0</v>
          </cell>
          <cell r="I208">
            <v>0</v>
          </cell>
          <cell r="J208">
            <v>0</v>
          </cell>
          <cell r="K208">
            <v>83.75</v>
          </cell>
          <cell r="L208">
            <v>20.8</v>
          </cell>
          <cell r="M208">
            <v>11.56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V208">
            <v>3672.26</v>
          </cell>
          <cell r="Y208">
            <v>13866</v>
          </cell>
          <cell r="Z208">
            <v>3466.5</v>
          </cell>
          <cell r="AA208">
            <v>7200</v>
          </cell>
          <cell r="AB208">
            <v>0</v>
          </cell>
          <cell r="AC208">
            <v>0</v>
          </cell>
          <cell r="AD208">
            <v>3660</v>
          </cell>
          <cell r="AE208">
            <v>0</v>
          </cell>
          <cell r="AF208">
            <v>21288</v>
          </cell>
          <cell r="AG208">
            <v>0</v>
          </cell>
          <cell r="AH208">
            <v>0</v>
          </cell>
          <cell r="AL208">
            <v>0</v>
          </cell>
          <cell r="AM208">
            <v>0</v>
          </cell>
          <cell r="AP208">
            <v>49480.5</v>
          </cell>
          <cell r="AR208">
            <v>49480.5</v>
          </cell>
          <cell r="AS208">
            <v>4123.38</v>
          </cell>
          <cell r="AT208" t="str">
            <v>Marié</v>
          </cell>
        </row>
        <row r="209">
          <cell r="B209" t="str">
            <v>HA 3756</v>
          </cell>
          <cell r="C209">
            <v>173</v>
          </cell>
          <cell r="D209">
            <v>1</v>
          </cell>
          <cell r="E209">
            <v>236</v>
          </cell>
          <cell r="F209">
            <v>0</v>
          </cell>
          <cell r="G209">
            <v>385.35</v>
          </cell>
          <cell r="H209">
            <v>0</v>
          </cell>
          <cell r="I209">
            <v>0</v>
          </cell>
          <cell r="J209">
            <v>0</v>
          </cell>
          <cell r="K209">
            <v>96.34</v>
          </cell>
          <cell r="L209">
            <v>27.37</v>
          </cell>
          <cell r="M209">
            <v>15</v>
          </cell>
          <cell r="N209">
            <v>30</v>
          </cell>
          <cell r="O209">
            <v>0</v>
          </cell>
          <cell r="P209">
            <v>0</v>
          </cell>
          <cell r="Q209">
            <v>1049.3</v>
          </cell>
          <cell r="R209">
            <v>0</v>
          </cell>
          <cell r="S209">
            <v>0</v>
          </cell>
          <cell r="T209">
            <v>0</v>
          </cell>
          <cell r="V209">
            <v>2678.1699999999996</v>
          </cell>
          <cell r="Y209">
            <v>18245.120000000003</v>
          </cell>
          <cell r="Z209">
            <v>4561.28</v>
          </cell>
          <cell r="AA209">
            <v>2400</v>
          </cell>
          <cell r="AB209">
            <v>0</v>
          </cell>
          <cell r="AC209">
            <v>0</v>
          </cell>
          <cell r="AD209">
            <v>3660</v>
          </cell>
          <cell r="AE209">
            <v>0</v>
          </cell>
          <cell r="AF209">
            <v>22512</v>
          </cell>
          <cell r="AG209">
            <v>0</v>
          </cell>
          <cell r="AH209">
            <v>0</v>
          </cell>
          <cell r="AL209">
            <v>0</v>
          </cell>
          <cell r="AM209">
            <v>0</v>
          </cell>
          <cell r="AP209">
            <v>51378.400000000001</v>
          </cell>
          <cell r="AR209">
            <v>51378.400000000001</v>
          </cell>
          <cell r="AS209">
            <v>4281.53</v>
          </cell>
          <cell r="AT209" t="str">
            <v>Marié</v>
          </cell>
        </row>
        <row r="210">
          <cell r="B210" t="str">
            <v>J 155281</v>
          </cell>
          <cell r="C210">
            <v>174</v>
          </cell>
          <cell r="D210">
            <v>0</v>
          </cell>
          <cell r="E210">
            <v>150</v>
          </cell>
          <cell r="F210">
            <v>0</v>
          </cell>
          <cell r="G210">
            <v>335.01</v>
          </cell>
          <cell r="H210">
            <v>0</v>
          </cell>
          <cell r="I210">
            <v>0</v>
          </cell>
          <cell r="J210">
            <v>0</v>
          </cell>
          <cell r="K210">
            <v>83.75</v>
          </cell>
          <cell r="L210">
            <v>20.8</v>
          </cell>
          <cell r="M210">
            <v>11.56</v>
          </cell>
          <cell r="N210">
            <v>30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3042.26</v>
          </cell>
          <cell r="Y210">
            <v>13866</v>
          </cell>
          <cell r="Z210">
            <v>3466.5</v>
          </cell>
          <cell r="AA210">
            <v>0</v>
          </cell>
          <cell r="AB210">
            <v>0</v>
          </cell>
          <cell r="AC210">
            <v>0</v>
          </cell>
          <cell r="AD210">
            <v>3660</v>
          </cell>
          <cell r="AE210">
            <v>0</v>
          </cell>
          <cell r="AF210">
            <v>21288</v>
          </cell>
          <cell r="AG210">
            <v>0</v>
          </cell>
          <cell r="AH210">
            <v>0</v>
          </cell>
          <cell r="AL210">
            <v>0</v>
          </cell>
          <cell r="AM210">
            <v>0</v>
          </cell>
          <cell r="AP210">
            <v>42280.5</v>
          </cell>
          <cell r="AR210">
            <v>42280.5</v>
          </cell>
          <cell r="AS210">
            <v>3523.38</v>
          </cell>
          <cell r="AT210" t="str">
            <v>Celibataire</v>
          </cell>
        </row>
        <row r="211">
          <cell r="B211" t="str">
            <v>JF 4590</v>
          </cell>
          <cell r="C211">
            <v>179</v>
          </cell>
          <cell r="D211">
            <v>2</v>
          </cell>
          <cell r="E211">
            <v>174</v>
          </cell>
          <cell r="F211">
            <v>0</v>
          </cell>
          <cell r="G211">
            <v>346.21</v>
          </cell>
          <cell r="H211">
            <v>0</v>
          </cell>
          <cell r="I211">
            <v>0</v>
          </cell>
          <cell r="J211">
            <v>0</v>
          </cell>
          <cell r="K211">
            <v>86.55</v>
          </cell>
          <cell r="L211">
            <v>22.63</v>
          </cell>
          <cell r="M211">
            <v>12.57</v>
          </cell>
          <cell r="N211">
            <v>30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471</v>
          </cell>
          <cell r="V211">
            <v>3081.72</v>
          </cell>
          <cell r="Y211">
            <v>15088.08</v>
          </cell>
          <cell r="Z211">
            <v>3772.02</v>
          </cell>
          <cell r="AA211">
            <v>4800</v>
          </cell>
          <cell r="AB211">
            <v>0</v>
          </cell>
          <cell r="AC211">
            <v>0</v>
          </cell>
          <cell r="AD211">
            <v>3660</v>
          </cell>
          <cell r="AE211">
            <v>0</v>
          </cell>
          <cell r="AF211">
            <v>21288</v>
          </cell>
          <cell r="AG211">
            <v>0</v>
          </cell>
          <cell r="AH211">
            <v>0</v>
          </cell>
          <cell r="AL211">
            <v>0</v>
          </cell>
          <cell r="AM211">
            <v>0</v>
          </cell>
          <cell r="AP211">
            <v>48608.1</v>
          </cell>
          <cell r="AR211">
            <v>48608.1</v>
          </cell>
          <cell r="AS211">
            <v>4050.68</v>
          </cell>
          <cell r="AT211" t="str">
            <v>Marié</v>
          </cell>
        </row>
        <row r="212">
          <cell r="B212" t="str">
            <v>JF 6877</v>
          </cell>
          <cell r="C212">
            <v>180</v>
          </cell>
          <cell r="D212">
            <v>3</v>
          </cell>
          <cell r="E212">
            <v>165</v>
          </cell>
          <cell r="F212">
            <v>0</v>
          </cell>
          <cell r="G212">
            <v>342.01</v>
          </cell>
          <cell r="H212">
            <v>0</v>
          </cell>
          <cell r="I212">
            <v>21.95</v>
          </cell>
          <cell r="J212">
            <v>21.18</v>
          </cell>
          <cell r="K212">
            <v>85.5</v>
          </cell>
          <cell r="L212">
            <v>0</v>
          </cell>
          <cell r="M212">
            <v>0</v>
          </cell>
          <cell r="N212">
            <v>30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V212">
            <v>3702.2999999999997</v>
          </cell>
          <cell r="Y212">
            <v>14629.800000000001</v>
          </cell>
          <cell r="Z212">
            <v>3657.45</v>
          </cell>
          <cell r="AA212">
            <v>7200</v>
          </cell>
          <cell r="AB212">
            <v>0</v>
          </cell>
          <cell r="AC212">
            <v>0</v>
          </cell>
          <cell r="AD212">
            <v>3660</v>
          </cell>
          <cell r="AE212">
            <v>0</v>
          </cell>
          <cell r="AF212">
            <v>21288</v>
          </cell>
          <cell r="AG212">
            <v>0</v>
          </cell>
          <cell r="AH212">
            <v>0</v>
          </cell>
          <cell r="AL212">
            <v>0</v>
          </cell>
          <cell r="AM212">
            <v>0</v>
          </cell>
          <cell r="AP212">
            <v>50435.25</v>
          </cell>
          <cell r="AR212">
            <v>50435.25</v>
          </cell>
          <cell r="AS212">
            <v>4202.9399999999996</v>
          </cell>
          <cell r="AT212" t="str">
            <v>Mariée</v>
          </cell>
        </row>
        <row r="213">
          <cell r="B213" t="str">
            <v>JF 591</v>
          </cell>
          <cell r="C213">
            <v>188</v>
          </cell>
          <cell r="D213">
            <v>0</v>
          </cell>
          <cell r="E213">
            <v>165</v>
          </cell>
          <cell r="F213">
            <v>0</v>
          </cell>
          <cell r="G213">
            <v>342.01</v>
          </cell>
          <cell r="H213">
            <v>0</v>
          </cell>
          <cell r="I213">
            <v>0</v>
          </cell>
          <cell r="J213">
            <v>0</v>
          </cell>
          <cell r="K213">
            <v>85.5</v>
          </cell>
          <cell r="L213">
            <v>21.95</v>
          </cell>
          <cell r="M213">
            <v>12.19</v>
          </cell>
          <cell r="N213">
            <v>30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V213">
            <v>3111.29</v>
          </cell>
          <cell r="Y213">
            <v>14629.800000000001</v>
          </cell>
          <cell r="Z213">
            <v>3657.45</v>
          </cell>
          <cell r="AA213">
            <v>0</v>
          </cell>
          <cell r="AB213">
            <v>0</v>
          </cell>
          <cell r="AC213">
            <v>0</v>
          </cell>
          <cell r="AD213">
            <v>3660</v>
          </cell>
          <cell r="AE213">
            <v>0</v>
          </cell>
          <cell r="AF213">
            <v>21288</v>
          </cell>
          <cell r="AG213">
            <v>0</v>
          </cell>
          <cell r="AH213">
            <v>0</v>
          </cell>
          <cell r="AL213">
            <v>0</v>
          </cell>
          <cell r="AM213">
            <v>0</v>
          </cell>
          <cell r="AP213">
            <v>43235.25</v>
          </cell>
          <cell r="AR213">
            <v>43235.25</v>
          </cell>
          <cell r="AS213">
            <v>3602.94</v>
          </cell>
          <cell r="AT213" t="str">
            <v>Celibataire</v>
          </cell>
        </row>
        <row r="214">
          <cell r="B214" t="str">
            <v>JF 6905</v>
          </cell>
          <cell r="C214">
            <v>190</v>
          </cell>
          <cell r="D214">
            <v>2</v>
          </cell>
          <cell r="E214">
            <v>174</v>
          </cell>
          <cell r="F214">
            <v>0</v>
          </cell>
          <cell r="G214">
            <v>346.21</v>
          </cell>
          <cell r="H214">
            <v>0</v>
          </cell>
          <cell r="I214">
            <v>0</v>
          </cell>
          <cell r="J214">
            <v>0</v>
          </cell>
          <cell r="K214">
            <v>86.55</v>
          </cell>
          <cell r="L214">
            <v>0</v>
          </cell>
          <cell r="M214">
            <v>0</v>
          </cell>
          <cell r="N214">
            <v>30</v>
          </cell>
          <cell r="O214">
            <v>0</v>
          </cell>
          <cell r="P214">
            <v>0</v>
          </cell>
          <cell r="Q214">
            <v>223</v>
          </cell>
          <cell r="R214">
            <v>531.29</v>
          </cell>
          <cell r="S214">
            <v>0</v>
          </cell>
          <cell r="T214">
            <v>0</v>
          </cell>
          <cell r="V214">
            <v>2833.63</v>
          </cell>
          <cell r="Y214">
            <v>15088.08</v>
          </cell>
          <cell r="Z214">
            <v>3772.02</v>
          </cell>
          <cell r="AA214">
            <v>4800</v>
          </cell>
          <cell r="AB214">
            <v>0</v>
          </cell>
          <cell r="AC214">
            <v>0</v>
          </cell>
          <cell r="AD214">
            <v>3660</v>
          </cell>
          <cell r="AE214">
            <v>0</v>
          </cell>
          <cell r="AF214">
            <v>21288</v>
          </cell>
          <cell r="AG214">
            <v>0</v>
          </cell>
          <cell r="AH214">
            <v>0</v>
          </cell>
          <cell r="AL214">
            <v>0</v>
          </cell>
          <cell r="AM214">
            <v>0</v>
          </cell>
          <cell r="AP214">
            <v>48608.1</v>
          </cell>
          <cell r="AR214">
            <v>48608.1</v>
          </cell>
          <cell r="AS214">
            <v>4050.68</v>
          </cell>
          <cell r="AT214" t="str">
            <v>Marié</v>
          </cell>
        </row>
        <row r="215">
          <cell r="B215" t="str">
            <v>J 79990</v>
          </cell>
          <cell r="C215">
            <v>193</v>
          </cell>
          <cell r="D215">
            <v>2</v>
          </cell>
          <cell r="E215">
            <v>192</v>
          </cell>
          <cell r="F215">
            <v>0</v>
          </cell>
          <cell r="G215">
            <v>354.61</v>
          </cell>
          <cell r="H215">
            <v>0</v>
          </cell>
          <cell r="I215">
            <v>0</v>
          </cell>
          <cell r="J215">
            <v>0</v>
          </cell>
          <cell r="K215">
            <v>88.65</v>
          </cell>
          <cell r="L215">
            <v>24.01</v>
          </cell>
          <cell r="M215">
            <v>13.34</v>
          </cell>
          <cell r="N215">
            <v>30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V215">
            <v>3635.5399999999995</v>
          </cell>
          <cell r="Y215">
            <v>16004.64</v>
          </cell>
          <cell r="Z215">
            <v>4001.16</v>
          </cell>
          <cell r="AA215">
            <v>4800</v>
          </cell>
          <cell r="AB215">
            <v>0</v>
          </cell>
          <cell r="AC215">
            <v>0</v>
          </cell>
          <cell r="AD215">
            <v>3660</v>
          </cell>
          <cell r="AE215">
            <v>0</v>
          </cell>
          <cell r="AF215">
            <v>21288</v>
          </cell>
          <cell r="AG215">
            <v>0</v>
          </cell>
          <cell r="AH215">
            <v>0</v>
          </cell>
          <cell r="AL215">
            <v>0</v>
          </cell>
          <cell r="AM215">
            <v>0</v>
          </cell>
          <cell r="AP215">
            <v>49753.8</v>
          </cell>
          <cell r="AR215">
            <v>49753.8</v>
          </cell>
          <cell r="AS215">
            <v>4146.1499999999996</v>
          </cell>
          <cell r="AT215" t="str">
            <v>Marié</v>
          </cell>
        </row>
        <row r="216">
          <cell r="B216" t="str">
            <v>E 89955</v>
          </cell>
          <cell r="C216">
            <v>194</v>
          </cell>
          <cell r="D216">
            <v>2</v>
          </cell>
          <cell r="E216">
            <v>183</v>
          </cell>
          <cell r="F216">
            <v>0</v>
          </cell>
          <cell r="G216">
            <v>350.41</v>
          </cell>
          <cell r="H216">
            <v>0</v>
          </cell>
          <cell r="I216">
            <v>0</v>
          </cell>
          <cell r="J216">
            <v>0</v>
          </cell>
          <cell r="K216">
            <v>87.6</v>
          </cell>
          <cell r="L216">
            <v>23.32</v>
          </cell>
          <cell r="M216">
            <v>12.96</v>
          </cell>
          <cell r="N216">
            <v>30</v>
          </cell>
          <cell r="O216">
            <v>0</v>
          </cell>
          <cell r="P216">
            <v>0</v>
          </cell>
          <cell r="Q216">
            <v>357</v>
          </cell>
          <cell r="R216">
            <v>0</v>
          </cell>
          <cell r="S216">
            <v>0</v>
          </cell>
          <cell r="T216">
            <v>0</v>
          </cell>
          <cell r="V216">
            <v>3237.12</v>
          </cell>
          <cell r="Y216">
            <v>15546.36</v>
          </cell>
          <cell r="Z216">
            <v>3886.59</v>
          </cell>
          <cell r="AA216">
            <v>4800</v>
          </cell>
          <cell r="AB216">
            <v>0</v>
          </cell>
          <cell r="AC216">
            <v>0</v>
          </cell>
          <cell r="AD216">
            <v>3660</v>
          </cell>
          <cell r="AE216">
            <v>0</v>
          </cell>
          <cell r="AF216">
            <v>21288</v>
          </cell>
          <cell r="AG216">
            <v>0</v>
          </cell>
          <cell r="AH216">
            <v>0</v>
          </cell>
          <cell r="AL216">
            <v>0</v>
          </cell>
          <cell r="AM216">
            <v>0</v>
          </cell>
          <cell r="AP216">
            <v>49180.95</v>
          </cell>
          <cell r="AR216">
            <v>49180.95</v>
          </cell>
          <cell r="AS216">
            <v>4098.41</v>
          </cell>
          <cell r="AT216" t="str">
            <v>Marié</v>
          </cell>
        </row>
        <row r="217">
          <cell r="B217" t="str">
            <v>N 802</v>
          </cell>
          <cell r="C217">
            <v>196</v>
          </cell>
          <cell r="D217">
            <v>0</v>
          </cell>
          <cell r="E217">
            <v>201</v>
          </cell>
          <cell r="F217">
            <v>0</v>
          </cell>
          <cell r="G217">
            <v>358.81</v>
          </cell>
          <cell r="H217">
            <v>0</v>
          </cell>
          <cell r="I217">
            <v>24.69</v>
          </cell>
          <cell r="J217">
            <v>23.84</v>
          </cell>
          <cell r="K217">
            <v>89.7</v>
          </cell>
          <cell r="L217">
            <v>0</v>
          </cell>
          <cell r="M217">
            <v>0</v>
          </cell>
          <cell r="N217">
            <v>30</v>
          </cell>
          <cell r="O217">
            <v>0</v>
          </cell>
          <cell r="P217">
            <v>0</v>
          </cell>
          <cell r="Q217">
            <v>0</v>
          </cell>
          <cell r="R217">
            <v>271.45</v>
          </cell>
          <cell r="S217">
            <v>0</v>
          </cell>
          <cell r="T217">
            <v>0</v>
          </cell>
          <cell r="V217">
            <v>2995.3999999999996</v>
          </cell>
          <cell r="Y217">
            <v>16462.919999999998</v>
          </cell>
          <cell r="Z217">
            <v>4115.7299999999996</v>
          </cell>
          <cell r="AA217">
            <v>0</v>
          </cell>
          <cell r="AB217">
            <v>0</v>
          </cell>
          <cell r="AC217">
            <v>0</v>
          </cell>
          <cell r="AD217">
            <v>3660</v>
          </cell>
          <cell r="AE217">
            <v>0</v>
          </cell>
          <cell r="AF217">
            <v>21288</v>
          </cell>
          <cell r="AG217">
            <v>0</v>
          </cell>
          <cell r="AH217">
            <v>0</v>
          </cell>
          <cell r="AL217">
            <v>0</v>
          </cell>
          <cell r="AM217">
            <v>0</v>
          </cell>
          <cell r="AP217">
            <v>45526.65</v>
          </cell>
          <cell r="AR217">
            <v>45526.65</v>
          </cell>
          <cell r="AS217">
            <v>3793.89</v>
          </cell>
          <cell r="AT217" t="str">
            <v>Marié</v>
          </cell>
        </row>
        <row r="218">
          <cell r="B218" t="str">
            <v>J 151570</v>
          </cell>
          <cell r="C218">
            <v>197</v>
          </cell>
          <cell r="D218">
            <v>2</v>
          </cell>
          <cell r="E218">
            <v>192</v>
          </cell>
          <cell r="F218">
            <v>0</v>
          </cell>
          <cell r="G218">
            <v>354.61</v>
          </cell>
          <cell r="H218">
            <v>0</v>
          </cell>
          <cell r="I218">
            <v>0</v>
          </cell>
          <cell r="J218">
            <v>0</v>
          </cell>
          <cell r="K218">
            <v>88.65</v>
          </cell>
          <cell r="L218">
            <v>0</v>
          </cell>
          <cell r="M218">
            <v>0</v>
          </cell>
          <cell r="N218">
            <v>30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V218">
            <v>3672.8899999999994</v>
          </cell>
          <cell r="Y218">
            <v>16004.64</v>
          </cell>
          <cell r="Z218">
            <v>4001.16</v>
          </cell>
          <cell r="AA218">
            <v>4800</v>
          </cell>
          <cell r="AB218">
            <v>0</v>
          </cell>
          <cell r="AC218">
            <v>0</v>
          </cell>
          <cell r="AD218">
            <v>3660</v>
          </cell>
          <cell r="AE218">
            <v>0</v>
          </cell>
          <cell r="AF218">
            <v>21288</v>
          </cell>
          <cell r="AG218">
            <v>0</v>
          </cell>
          <cell r="AH218">
            <v>0</v>
          </cell>
          <cell r="AL218">
            <v>0</v>
          </cell>
          <cell r="AM218">
            <v>0</v>
          </cell>
          <cell r="AP218">
            <v>49753.8</v>
          </cell>
          <cell r="AR218">
            <v>49753.8</v>
          </cell>
          <cell r="AS218">
            <v>4146.1499999999996</v>
          </cell>
          <cell r="AT218" t="str">
            <v>Marié</v>
          </cell>
        </row>
        <row r="219">
          <cell r="B219" t="str">
            <v>JF 10650</v>
          </cell>
          <cell r="C219">
            <v>200</v>
          </cell>
          <cell r="D219">
            <v>0</v>
          </cell>
          <cell r="E219">
            <v>361</v>
          </cell>
          <cell r="F219">
            <v>121.62</v>
          </cell>
          <cell r="G219">
            <v>514.09</v>
          </cell>
          <cell r="H219">
            <v>0</v>
          </cell>
          <cell r="I219">
            <v>0</v>
          </cell>
          <cell r="J219">
            <v>0</v>
          </cell>
          <cell r="K219">
            <v>128.52000000000001</v>
          </cell>
          <cell r="L219">
            <v>0</v>
          </cell>
          <cell r="M219">
            <v>0</v>
          </cell>
          <cell r="N219">
            <v>40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V219">
            <v>4644.32</v>
          </cell>
          <cell r="Y219">
            <v>24610.12</v>
          </cell>
          <cell r="Z219">
            <v>6152.53</v>
          </cell>
          <cell r="AA219">
            <v>0</v>
          </cell>
          <cell r="AB219">
            <v>0</v>
          </cell>
          <cell r="AC219">
            <v>0</v>
          </cell>
          <cell r="AD219">
            <v>3660</v>
          </cell>
          <cell r="AE219">
            <v>0</v>
          </cell>
          <cell r="AF219">
            <v>30960</v>
          </cell>
          <cell r="AG219">
            <v>0</v>
          </cell>
          <cell r="AH219">
            <v>0</v>
          </cell>
          <cell r="AL219">
            <v>0</v>
          </cell>
          <cell r="AM219">
            <v>0</v>
          </cell>
          <cell r="AP219">
            <v>65382.65</v>
          </cell>
          <cell r="AR219">
            <v>65382.65</v>
          </cell>
          <cell r="AS219">
            <v>5448.55</v>
          </cell>
          <cell r="AT219" t="str">
            <v>Celibataire</v>
          </cell>
        </row>
        <row r="220">
          <cell r="B220" t="str">
            <v>JF 7978</v>
          </cell>
          <cell r="C220">
            <v>203</v>
          </cell>
          <cell r="D220">
            <v>4</v>
          </cell>
          <cell r="E220">
            <v>236</v>
          </cell>
          <cell r="F220">
            <v>0</v>
          </cell>
          <cell r="G220">
            <v>385.35</v>
          </cell>
          <cell r="H220">
            <v>0</v>
          </cell>
          <cell r="I220">
            <v>0</v>
          </cell>
          <cell r="J220">
            <v>0</v>
          </cell>
          <cell r="K220">
            <v>96.34</v>
          </cell>
          <cell r="L220">
            <v>27.37</v>
          </cell>
          <cell r="M220">
            <v>15</v>
          </cell>
          <cell r="N220">
            <v>30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V220">
            <v>4163.4699999999993</v>
          </cell>
          <cell r="Y220">
            <v>18245.120000000003</v>
          </cell>
          <cell r="Z220">
            <v>4561.28</v>
          </cell>
          <cell r="AA220">
            <v>7632</v>
          </cell>
          <cell r="AB220">
            <v>0</v>
          </cell>
          <cell r="AC220">
            <v>0</v>
          </cell>
          <cell r="AD220">
            <v>3660</v>
          </cell>
          <cell r="AE220">
            <v>0</v>
          </cell>
          <cell r="AF220">
            <v>22512</v>
          </cell>
          <cell r="AG220">
            <v>0</v>
          </cell>
          <cell r="AH220">
            <v>0</v>
          </cell>
          <cell r="AL220">
            <v>0</v>
          </cell>
          <cell r="AM220">
            <v>0</v>
          </cell>
          <cell r="AP220">
            <v>56610.400000000001</v>
          </cell>
          <cell r="AR220">
            <v>56610.400000000001</v>
          </cell>
          <cell r="AS220">
            <v>4717.53</v>
          </cell>
          <cell r="AT220" t="str">
            <v>Marié</v>
          </cell>
        </row>
        <row r="221">
          <cell r="B221" t="str">
            <v>J 155637</v>
          </cell>
          <cell r="C221">
            <v>205</v>
          </cell>
          <cell r="D221">
            <v>4</v>
          </cell>
          <cell r="E221">
            <v>174</v>
          </cell>
          <cell r="F221">
            <v>0</v>
          </cell>
          <cell r="G221">
            <v>346.21</v>
          </cell>
          <cell r="H221">
            <v>0</v>
          </cell>
          <cell r="I221">
            <v>0</v>
          </cell>
          <cell r="J221">
            <v>0</v>
          </cell>
          <cell r="K221">
            <v>86.55</v>
          </cell>
          <cell r="L221">
            <v>22.63</v>
          </cell>
          <cell r="M221">
            <v>12.57</v>
          </cell>
          <cell r="N221">
            <v>30</v>
          </cell>
          <cell r="O221">
            <v>0</v>
          </cell>
          <cell r="P221">
            <v>0</v>
          </cell>
          <cell r="Q221">
            <v>506.6</v>
          </cell>
          <cell r="R221">
            <v>0</v>
          </cell>
          <cell r="S221">
            <v>0</v>
          </cell>
          <cell r="T221">
            <v>0</v>
          </cell>
          <cell r="V221">
            <v>3282.1200000000003</v>
          </cell>
          <cell r="Y221">
            <v>15088.08</v>
          </cell>
          <cell r="Z221">
            <v>3772.02</v>
          </cell>
          <cell r="AA221">
            <v>7632</v>
          </cell>
          <cell r="AB221">
            <v>0</v>
          </cell>
          <cell r="AC221">
            <v>0</v>
          </cell>
          <cell r="AD221">
            <v>3660</v>
          </cell>
          <cell r="AE221">
            <v>0</v>
          </cell>
          <cell r="AF221">
            <v>21288</v>
          </cell>
          <cell r="AG221">
            <v>0</v>
          </cell>
          <cell r="AH221">
            <v>0</v>
          </cell>
          <cell r="AL221">
            <v>0</v>
          </cell>
          <cell r="AM221">
            <v>0</v>
          </cell>
          <cell r="AP221">
            <v>51440.1</v>
          </cell>
          <cell r="AR221">
            <v>51440.1</v>
          </cell>
          <cell r="AS221">
            <v>4286.68</v>
          </cell>
          <cell r="AT221" t="str">
            <v>Marié</v>
          </cell>
        </row>
        <row r="222">
          <cell r="B222" t="str">
            <v>JF 9172</v>
          </cell>
          <cell r="C222">
            <v>207</v>
          </cell>
          <cell r="D222">
            <v>3</v>
          </cell>
          <cell r="E222">
            <v>174</v>
          </cell>
          <cell r="F222">
            <v>0</v>
          </cell>
          <cell r="G222">
            <v>346.21</v>
          </cell>
          <cell r="H222">
            <v>0</v>
          </cell>
          <cell r="I222">
            <v>0</v>
          </cell>
          <cell r="J222">
            <v>0</v>
          </cell>
          <cell r="K222">
            <v>86.55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V222">
            <v>3817.92</v>
          </cell>
          <cell r="Y222">
            <v>15088.08</v>
          </cell>
          <cell r="Z222">
            <v>3772.02</v>
          </cell>
          <cell r="AA222">
            <v>7200</v>
          </cell>
          <cell r="AB222">
            <v>0</v>
          </cell>
          <cell r="AC222">
            <v>0</v>
          </cell>
          <cell r="AD222">
            <v>3660</v>
          </cell>
          <cell r="AE222">
            <v>0</v>
          </cell>
          <cell r="AF222">
            <v>21288</v>
          </cell>
          <cell r="AG222">
            <v>0</v>
          </cell>
          <cell r="AH222">
            <v>0</v>
          </cell>
          <cell r="AL222">
            <v>0</v>
          </cell>
          <cell r="AM222">
            <v>0</v>
          </cell>
          <cell r="AP222">
            <v>51008.1</v>
          </cell>
          <cell r="AR222">
            <v>51008.1</v>
          </cell>
          <cell r="AS222">
            <v>4250.68</v>
          </cell>
          <cell r="AT222" t="str">
            <v>Marié</v>
          </cell>
        </row>
        <row r="223">
          <cell r="B223" t="str">
            <v>Y 73600</v>
          </cell>
          <cell r="C223">
            <v>209</v>
          </cell>
          <cell r="D223">
            <v>3</v>
          </cell>
          <cell r="E223">
            <v>165</v>
          </cell>
          <cell r="F223">
            <v>0</v>
          </cell>
          <cell r="G223">
            <v>342.01</v>
          </cell>
          <cell r="H223">
            <v>0</v>
          </cell>
          <cell r="I223">
            <v>0</v>
          </cell>
          <cell r="J223">
            <v>0</v>
          </cell>
          <cell r="K223">
            <v>85.5</v>
          </cell>
          <cell r="L223">
            <v>0</v>
          </cell>
          <cell r="M223">
            <v>0</v>
          </cell>
          <cell r="N223">
            <v>30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V223">
            <v>3745.4299999999994</v>
          </cell>
          <cell r="Y223">
            <v>14629.800000000001</v>
          </cell>
          <cell r="Z223">
            <v>3657.45</v>
          </cell>
          <cell r="AA223">
            <v>7200</v>
          </cell>
          <cell r="AB223">
            <v>0</v>
          </cell>
          <cell r="AC223">
            <v>0</v>
          </cell>
          <cell r="AD223">
            <v>3660</v>
          </cell>
          <cell r="AE223">
            <v>0</v>
          </cell>
          <cell r="AF223">
            <v>21288</v>
          </cell>
          <cell r="AG223">
            <v>0</v>
          </cell>
          <cell r="AH223">
            <v>0</v>
          </cell>
          <cell r="AL223">
            <v>0</v>
          </cell>
          <cell r="AM223">
            <v>0</v>
          </cell>
          <cell r="AP223">
            <v>50435.25</v>
          </cell>
          <cell r="AR223">
            <v>50435.25</v>
          </cell>
          <cell r="AS223">
            <v>4202.9399999999996</v>
          </cell>
          <cell r="AT223" t="str">
            <v>Marié</v>
          </cell>
        </row>
        <row r="224">
          <cell r="B224" t="str">
            <v>JF 10818</v>
          </cell>
          <cell r="C224">
            <v>210</v>
          </cell>
          <cell r="D224">
            <v>4</v>
          </cell>
          <cell r="E224">
            <v>174</v>
          </cell>
          <cell r="F224">
            <v>0</v>
          </cell>
          <cell r="G224">
            <v>346.21</v>
          </cell>
          <cell r="H224">
            <v>0</v>
          </cell>
          <cell r="I224">
            <v>0</v>
          </cell>
          <cell r="J224">
            <v>0</v>
          </cell>
          <cell r="K224">
            <v>86.55</v>
          </cell>
          <cell r="L224">
            <v>0</v>
          </cell>
          <cell r="M224">
            <v>0</v>
          </cell>
          <cell r="N224">
            <v>30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V224">
            <v>3823.92</v>
          </cell>
          <cell r="Y224">
            <v>15088.08</v>
          </cell>
          <cell r="Z224">
            <v>3772.02</v>
          </cell>
          <cell r="AA224">
            <v>7632</v>
          </cell>
          <cell r="AB224">
            <v>0</v>
          </cell>
          <cell r="AC224">
            <v>0</v>
          </cell>
          <cell r="AD224">
            <v>3660</v>
          </cell>
          <cell r="AE224">
            <v>0</v>
          </cell>
          <cell r="AF224">
            <v>21288</v>
          </cell>
          <cell r="AG224">
            <v>0</v>
          </cell>
          <cell r="AH224">
            <v>0</v>
          </cell>
          <cell r="AL224">
            <v>0</v>
          </cell>
          <cell r="AM224">
            <v>0</v>
          </cell>
          <cell r="AP224">
            <v>51440.1</v>
          </cell>
          <cell r="AR224">
            <v>51440.1</v>
          </cell>
          <cell r="AS224">
            <v>4286.68</v>
          </cell>
          <cell r="AT224" t="str">
            <v>Marié</v>
          </cell>
        </row>
        <row r="225">
          <cell r="B225" t="str">
            <v>JF 2149</v>
          </cell>
          <cell r="C225">
            <v>214</v>
          </cell>
          <cell r="D225">
            <v>3</v>
          </cell>
          <cell r="E225">
            <v>165</v>
          </cell>
          <cell r="F225">
            <v>0</v>
          </cell>
          <cell r="G225">
            <v>342.01</v>
          </cell>
          <cell r="H225">
            <v>0</v>
          </cell>
          <cell r="I225">
            <v>0</v>
          </cell>
          <cell r="J225">
            <v>0</v>
          </cell>
          <cell r="K225">
            <v>85.5</v>
          </cell>
          <cell r="L225">
            <v>21.95</v>
          </cell>
          <cell r="M225">
            <v>12.19</v>
          </cell>
          <cell r="N225">
            <v>30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V225">
            <v>3711.2899999999995</v>
          </cell>
          <cell r="Y225">
            <v>14629.800000000001</v>
          </cell>
          <cell r="Z225">
            <v>3657.45</v>
          </cell>
          <cell r="AA225">
            <v>7200</v>
          </cell>
          <cell r="AB225">
            <v>0</v>
          </cell>
          <cell r="AC225">
            <v>0</v>
          </cell>
          <cell r="AD225">
            <v>3660</v>
          </cell>
          <cell r="AE225">
            <v>0</v>
          </cell>
          <cell r="AF225">
            <v>21288</v>
          </cell>
          <cell r="AG225">
            <v>0</v>
          </cell>
          <cell r="AH225">
            <v>0</v>
          </cell>
          <cell r="AL225">
            <v>0</v>
          </cell>
          <cell r="AM225">
            <v>0</v>
          </cell>
          <cell r="AP225">
            <v>50435.25</v>
          </cell>
          <cell r="AR225">
            <v>50435.25</v>
          </cell>
          <cell r="AS225">
            <v>4202.9399999999996</v>
          </cell>
          <cell r="AT225" t="str">
            <v>Marié</v>
          </cell>
        </row>
        <row r="226">
          <cell r="B226" t="str">
            <v>JF 11586</v>
          </cell>
          <cell r="C226">
            <v>215</v>
          </cell>
          <cell r="D226">
            <v>1</v>
          </cell>
          <cell r="E226">
            <v>157</v>
          </cell>
          <cell r="F226">
            <v>0</v>
          </cell>
          <cell r="G226">
            <v>338.27</v>
          </cell>
          <cell r="H226">
            <v>0</v>
          </cell>
          <cell r="I226">
            <v>0</v>
          </cell>
          <cell r="J226">
            <v>0</v>
          </cell>
          <cell r="K226">
            <v>84.57</v>
          </cell>
          <cell r="L226">
            <v>0</v>
          </cell>
          <cell r="M226">
            <v>0</v>
          </cell>
          <cell r="N226">
            <v>30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1079.03</v>
          </cell>
          <cell r="V226">
            <v>2228.63</v>
          </cell>
          <cell r="Y226">
            <v>14222.44</v>
          </cell>
          <cell r="Z226">
            <v>3555.61</v>
          </cell>
          <cell r="AA226">
            <v>2400</v>
          </cell>
          <cell r="AB226">
            <v>0</v>
          </cell>
          <cell r="AC226">
            <v>0</v>
          </cell>
          <cell r="AD226">
            <v>3660</v>
          </cell>
          <cell r="AE226">
            <v>0</v>
          </cell>
          <cell r="AF226">
            <v>21288</v>
          </cell>
          <cell r="AG226">
            <v>0</v>
          </cell>
          <cell r="AH226">
            <v>0</v>
          </cell>
          <cell r="AL226">
            <v>0</v>
          </cell>
          <cell r="AM226">
            <v>0</v>
          </cell>
          <cell r="AP226">
            <v>45126.05</v>
          </cell>
          <cell r="AR226">
            <v>45126.05</v>
          </cell>
          <cell r="AS226">
            <v>3760.5</v>
          </cell>
          <cell r="AT226" t="str">
            <v>Marié</v>
          </cell>
        </row>
        <row r="227">
          <cell r="B227" t="str">
            <v>JF 15003</v>
          </cell>
          <cell r="C227">
            <v>218</v>
          </cell>
          <cell r="D227">
            <v>5</v>
          </cell>
          <cell r="E227">
            <v>174</v>
          </cell>
          <cell r="F227">
            <v>0</v>
          </cell>
          <cell r="G227">
            <v>346.21</v>
          </cell>
          <cell r="H227">
            <v>0</v>
          </cell>
          <cell r="I227">
            <v>0</v>
          </cell>
          <cell r="J227">
            <v>0</v>
          </cell>
          <cell r="K227">
            <v>86.55</v>
          </cell>
          <cell r="L227">
            <v>22.63</v>
          </cell>
          <cell r="M227">
            <v>12.57</v>
          </cell>
          <cell r="N227">
            <v>30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512</v>
          </cell>
          <cell r="V227">
            <v>3312.7200000000003</v>
          </cell>
          <cell r="Y227">
            <v>15088.08</v>
          </cell>
          <cell r="Z227">
            <v>3772.02</v>
          </cell>
          <cell r="AA227">
            <v>8064</v>
          </cell>
          <cell r="AB227">
            <v>0</v>
          </cell>
          <cell r="AC227">
            <v>0</v>
          </cell>
          <cell r="AD227">
            <v>3660</v>
          </cell>
          <cell r="AE227">
            <v>0</v>
          </cell>
          <cell r="AF227">
            <v>21288</v>
          </cell>
          <cell r="AG227">
            <v>0</v>
          </cell>
          <cell r="AH227">
            <v>0</v>
          </cell>
          <cell r="AL227">
            <v>0</v>
          </cell>
          <cell r="AM227">
            <v>0</v>
          </cell>
          <cell r="AP227">
            <v>51872.1</v>
          </cell>
          <cell r="AR227">
            <v>51872.1</v>
          </cell>
          <cell r="AS227">
            <v>4322.68</v>
          </cell>
          <cell r="AT227" t="str">
            <v>Marié</v>
          </cell>
        </row>
        <row r="228">
          <cell r="B228" t="str">
            <v>JF 5611</v>
          </cell>
          <cell r="C228">
            <v>219</v>
          </cell>
          <cell r="D228">
            <v>6</v>
          </cell>
          <cell r="E228">
            <v>165</v>
          </cell>
          <cell r="F228">
            <v>0</v>
          </cell>
          <cell r="G228">
            <v>342.01</v>
          </cell>
          <cell r="H228">
            <v>0</v>
          </cell>
          <cell r="I228">
            <v>21.95</v>
          </cell>
          <cell r="J228">
            <v>21.18</v>
          </cell>
          <cell r="K228">
            <v>85.5</v>
          </cell>
          <cell r="L228">
            <v>0</v>
          </cell>
          <cell r="M228">
            <v>0</v>
          </cell>
          <cell r="N228">
            <v>30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926</v>
          </cell>
          <cell r="V228">
            <v>2884.2999999999997</v>
          </cell>
          <cell r="Y228">
            <v>14629.800000000001</v>
          </cell>
          <cell r="Z228">
            <v>3657.45</v>
          </cell>
          <cell r="AA228">
            <v>8496</v>
          </cell>
          <cell r="AB228">
            <v>0</v>
          </cell>
          <cell r="AC228">
            <v>0</v>
          </cell>
          <cell r="AD228">
            <v>3660</v>
          </cell>
          <cell r="AE228">
            <v>0</v>
          </cell>
          <cell r="AF228">
            <v>21288</v>
          </cell>
          <cell r="AG228">
            <v>0</v>
          </cell>
          <cell r="AH228">
            <v>0</v>
          </cell>
          <cell r="AL228">
            <v>0</v>
          </cell>
          <cell r="AM228">
            <v>0</v>
          </cell>
          <cell r="AP228">
            <v>51731.25</v>
          </cell>
          <cell r="AR228">
            <v>51731.25</v>
          </cell>
          <cell r="AS228">
            <v>4310.9399999999996</v>
          </cell>
          <cell r="AT228" t="str">
            <v>Marié</v>
          </cell>
        </row>
        <row r="229">
          <cell r="B229" t="str">
            <v>H 113874</v>
          </cell>
          <cell r="C229">
            <v>220</v>
          </cell>
          <cell r="D229">
            <v>1</v>
          </cell>
          <cell r="E229">
            <v>174</v>
          </cell>
          <cell r="F229">
            <v>0</v>
          </cell>
          <cell r="G229">
            <v>346.21</v>
          </cell>
          <cell r="H229">
            <v>0</v>
          </cell>
          <cell r="I229">
            <v>0</v>
          </cell>
          <cell r="J229">
            <v>0</v>
          </cell>
          <cell r="K229">
            <v>86.55</v>
          </cell>
          <cell r="L229">
            <v>22.63</v>
          </cell>
          <cell r="M229">
            <v>12.57</v>
          </cell>
          <cell r="N229">
            <v>30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V229">
            <v>3352.72</v>
          </cell>
          <cell r="Y229">
            <v>15088.08</v>
          </cell>
          <cell r="Z229">
            <v>3772.02</v>
          </cell>
          <cell r="AA229">
            <v>2400</v>
          </cell>
          <cell r="AB229">
            <v>0</v>
          </cell>
          <cell r="AC229">
            <v>0</v>
          </cell>
          <cell r="AD229">
            <v>3660</v>
          </cell>
          <cell r="AE229">
            <v>0</v>
          </cell>
          <cell r="AF229">
            <v>21288</v>
          </cell>
          <cell r="AG229">
            <v>0</v>
          </cell>
          <cell r="AH229">
            <v>0</v>
          </cell>
          <cell r="AL229">
            <v>0</v>
          </cell>
          <cell r="AM229">
            <v>0</v>
          </cell>
          <cell r="AP229">
            <v>46208.1</v>
          </cell>
          <cell r="AR229">
            <v>46208.1</v>
          </cell>
          <cell r="AS229">
            <v>3850.68</v>
          </cell>
          <cell r="AT229" t="str">
            <v>Marié</v>
          </cell>
        </row>
        <row r="230">
          <cell r="B230" t="str">
            <v>JF 4519</v>
          </cell>
          <cell r="C230">
            <v>237</v>
          </cell>
          <cell r="D230">
            <v>2</v>
          </cell>
          <cell r="E230">
            <v>174</v>
          </cell>
          <cell r="F230">
            <v>0</v>
          </cell>
          <cell r="G230">
            <v>346.21</v>
          </cell>
          <cell r="H230">
            <v>0</v>
          </cell>
          <cell r="I230">
            <v>0</v>
          </cell>
          <cell r="J230">
            <v>0</v>
          </cell>
          <cell r="K230">
            <v>86.55</v>
          </cell>
          <cell r="L230">
            <v>22.63</v>
          </cell>
          <cell r="M230">
            <v>12.57</v>
          </cell>
          <cell r="N230">
            <v>30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V230">
            <v>3552.72</v>
          </cell>
          <cell r="Y230">
            <v>15088.08</v>
          </cell>
          <cell r="Z230">
            <v>3772.02</v>
          </cell>
          <cell r="AA230">
            <v>4800</v>
          </cell>
          <cell r="AB230">
            <v>0</v>
          </cell>
          <cell r="AC230">
            <v>0</v>
          </cell>
          <cell r="AD230">
            <v>3660</v>
          </cell>
          <cell r="AE230">
            <v>0</v>
          </cell>
          <cell r="AF230">
            <v>21288</v>
          </cell>
          <cell r="AG230">
            <v>0</v>
          </cell>
          <cell r="AH230">
            <v>0</v>
          </cell>
          <cell r="AL230">
            <v>0</v>
          </cell>
          <cell r="AM230">
            <v>0</v>
          </cell>
          <cell r="AP230">
            <v>48608.1</v>
          </cell>
          <cell r="AR230">
            <v>48608.1</v>
          </cell>
          <cell r="AS230">
            <v>4050.68</v>
          </cell>
          <cell r="AT230" t="str">
            <v>Marié</v>
          </cell>
        </row>
        <row r="231">
          <cell r="B231" t="str">
            <v>JF 9145</v>
          </cell>
          <cell r="C231">
            <v>243</v>
          </cell>
          <cell r="D231">
            <v>5</v>
          </cell>
          <cell r="E231">
            <v>174</v>
          </cell>
          <cell r="F231">
            <v>0</v>
          </cell>
          <cell r="G231">
            <v>346.21</v>
          </cell>
          <cell r="H231">
            <v>0</v>
          </cell>
          <cell r="I231">
            <v>0</v>
          </cell>
          <cell r="J231">
            <v>0</v>
          </cell>
          <cell r="K231">
            <v>86.55</v>
          </cell>
          <cell r="L231">
            <v>0</v>
          </cell>
          <cell r="M231">
            <v>0</v>
          </cell>
          <cell r="N231">
            <v>30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V231">
            <v>3859.92</v>
          </cell>
          <cell r="Y231">
            <v>15088.08</v>
          </cell>
          <cell r="Z231">
            <v>3772.02</v>
          </cell>
          <cell r="AA231">
            <v>8064</v>
          </cell>
          <cell r="AB231">
            <v>0</v>
          </cell>
          <cell r="AC231">
            <v>0</v>
          </cell>
          <cell r="AD231">
            <v>3660</v>
          </cell>
          <cell r="AE231">
            <v>0</v>
          </cell>
          <cell r="AF231">
            <v>21288</v>
          </cell>
          <cell r="AG231">
            <v>0</v>
          </cell>
          <cell r="AH231">
            <v>0</v>
          </cell>
          <cell r="AL231">
            <v>0</v>
          </cell>
          <cell r="AM231">
            <v>0</v>
          </cell>
          <cell r="AP231">
            <v>51872.1</v>
          </cell>
          <cell r="AR231">
            <v>51872.1</v>
          </cell>
          <cell r="AS231">
            <v>4322.68</v>
          </cell>
          <cell r="AT231" t="str">
            <v>Marié</v>
          </cell>
        </row>
        <row r="232">
          <cell r="B232" t="str">
            <v>JF 4642</v>
          </cell>
          <cell r="C232">
            <v>244</v>
          </cell>
          <cell r="D232">
            <v>1</v>
          </cell>
          <cell r="E232">
            <v>174</v>
          </cell>
          <cell r="F232">
            <v>0</v>
          </cell>
          <cell r="G232">
            <v>346.21</v>
          </cell>
          <cell r="H232">
            <v>0</v>
          </cell>
          <cell r="I232">
            <v>0</v>
          </cell>
          <cell r="J232">
            <v>0</v>
          </cell>
          <cell r="K232">
            <v>86.55</v>
          </cell>
          <cell r="L232">
            <v>22.63</v>
          </cell>
          <cell r="M232">
            <v>12.57</v>
          </cell>
          <cell r="N232">
            <v>30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V232">
            <v>3352.72</v>
          </cell>
          <cell r="Y232">
            <v>15088.08</v>
          </cell>
          <cell r="Z232">
            <v>3772.02</v>
          </cell>
          <cell r="AA232">
            <v>2400</v>
          </cell>
          <cell r="AB232">
            <v>0</v>
          </cell>
          <cell r="AC232">
            <v>0</v>
          </cell>
          <cell r="AD232">
            <v>3660</v>
          </cell>
          <cell r="AE232">
            <v>0</v>
          </cell>
          <cell r="AF232">
            <v>21288</v>
          </cell>
          <cell r="AG232">
            <v>0</v>
          </cell>
          <cell r="AH232">
            <v>0</v>
          </cell>
          <cell r="AL232">
            <v>0</v>
          </cell>
          <cell r="AM232">
            <v>0</v>
          </cell>
          <cell r="AP232">
            <v>46208.1</v>
          </cell>
          <cell r="AR232">
            <v>46208.1</v>
          </cell>
          <cell r="AS232">
            <v>3850.68</v>
          </cell>
          <cell r="AT232" t="str">
            <v>Marié</v>
          </cell>
        </row>
        <row r="233">
          <cell r="B233" t="str">
            <v>OD 14140</v>
          </cell>
          <cell r="C233">
            <v>251</v>
          </cell>
          <cell r="D233">
            <v>0</v>
          </cell>
          <cell r="E233">
            <v>165</v>
          </cell>
          <cell r="F233">
            <v>0</v>
          </cell>
          <cell r="G233">
            <v>342.01</v>
          </cell>
          <cell r="H233">
            <v>0</v>
          </cell>
          <cell r="I233">
            <v>21.95</v>
          </cell>
          <cell r="J233">
            <v>21.18</v>
          </cell>
          <cell r="K233">
            <v>85.5</v>
          </cell>
          <cell r="L233">
            <v>0</v>
          </cell>
          <cell r="M233">
            <v>0</v>
          </cell>
          <cell r="N233">
            <v>30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535.46</v>
          </cell>
          <cell r="V233">
            <v>2566.84</v>
          </cell>
          <cell r="Y233">
            <v>14629.800000000001</v>
          </cell>
          <cell r="Z233">
            <v>3657.45</v>
          </cell>
          <cell r="AA233">
            <v>0</v>
          </cell>
          <cell r="AB233">
            <v>0</v>
          </cell>
          <cell r="AC233">
            <v>0</v>
          </cell>
          <cell r="AD233">
            <v>3660</v>
          </cell>
          <cell r="AE233">
            <v>0</v>
          </cell>
          <cell r="AF233">
            <v>21288</v>
          </cell>
          <cell r="AG233">
            <v>0</v>
          </cell>
          <cell r="AH233">
            <v>0</v>
          </cell>
          <cell r="AL233">
            <v>0</v>
          </cell>
          <cell r="AM233">
            <v>0</v>
          </cell>
          <cell r="AP233">
            <v>43235.25</v>
          </cell>
          <cell r="AR233">
            <v>43235.25</v>
          </cell>
          <cell r="AS233">
            <v>3602.94</v>
          </cell>
          <cell r="AT233" t="str">
            <v>Celibataire</v>
          </cell>
        </row>
        <row r="234">
          <cell r="B234" t="str">
            <v>Y 72731</v>
          </cell>
          <cell r="C234">
            <v>252</v>
          </cell>
          <cell r="D234">
            <v>4</v>
          </cell>
          <cell r="E234">
            <v>174</v>
          </cell>
          <cell r="F234">
            <v>0</v>
          </cell>
          <cell r="G234">
            <v>346.21</v>
          </cell>
          <cell r="H234">
            <v>0</v>
          </cell>
          <cell r="I234">
            <v>22.63</v>
          </cell>
          <cell r="J234">
            <v>21.85</v>
          </cell>
          <cell r="K234">
            <v>86.55</v>
          </cell>
          <cell r="L234">
            <v>0</v>
          </cell>
          <cell r="M234">
            <v>0</v>
          </cell>
          <cell r="N234">
            <v>30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3779.4400000000005</v>
          </cell>
          <cell r="Y234">
            <v>15088.08</v>
          </cell>
          <cell r="Z234">
            <v>3772.02</v>
          </cell>
          <cell r="AA234">
            <v>7632</v>
          </cell>
          <cell r="AB234">
            <v>0</v>
          </cell>
          <cell r="AC234">
            <v>0</v>
          </cell>
          <cell r="AD234">
            <v>3660</v>
          </cell>
          <cell r="AE234">
            <v>0</v>
          </cell>
          <cell r="AF234">
            <v>21288</v>
          </cell>
          <cell r="AG234">
            <v>0</v>
          </cell>
          <cell r="AH234">
            <v>0</v>
          </cell>
          <cell r="AL234">
            <v>0</v>
          </cell>
          <cell r="AM234">
            <v>0</v>
          </cell>
          <cell r="AP234">
            <v>51440.1</v>
          </cell>
          <cell r="AR234">
            <v>51440.1</v>
          </cell>
          <cell r="AS234">
            <v>4286.68</v>
          </cell>
          <cell r="AT234" t="str">
            <v>Marié</v>
          </cell>
        </row>
        <row r="235">
          <cell r="B235" t="str">
            <v>JF 3260</v>
          </cell>
          <cell r="C235">
            <v>253</v>
          </cell>
          <cell r="D235">
            <v>2</v>
          </cell>
          <cell r="E235">
            <v>150</v>
          </cell>
          <cell r="F235">
            <v>0</v>
          </cell>
          <cell r="G235">
            <v>335.01</v>
          </cell>
          <cell r="H235">
            <v>0</v>
          </cell>
          <cell r="I235">
            <v>0</v>
          </cell>
          <cell r="J235">
            <v>0</v>
          </cell>
          <cell r="K235">
            <v>83.75</v>
          </cell>
          <cell r="L235">
            <v>20.8</v>
          </cell>
          <cell r="M235">
            <v>11.56</v>
          </cell>
          <cell r="N235">
            <v>30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V235">
            <v>3442.26</v>
          </cell>
          <cell r="Y235">
            <v>13866</v>
          </cell>
          <cell r="Z235">
            <v>3466.5</v>
          </cell>
          <cell r="AA235">
            <v>4800</v>
          </cell>
          <cell r="AB235">
            <v>0</v>
          </cell>
          <cell r="AC235">
            <v>0</v>
          </cell>
          <cell r="AD235">
            <v>3660</v>
          </cell>
          <cell r="AE235">
            <v>0</v>
          </cell>
          <cell r="AF235">
            <v>21288</v>
          </cell>
          <cell r="AG235">
            <v>0</v>
          </cell>
          <cell r="AH235">
            <v>0</v>
          </cell>
          <cell r="AL235">
            <v>0</v>
          </cell>
          <cell r="AM235">
            <v>0</v>
          </cell>
          <cell r="AP235">
            <v>47080.5</v>
          </cell>
          <cell r="AR235">
            <v>47080.5</v>
          </cell>
          <cell r="AS235">
            <v>3923.38</v>
          </cell>
          <cell r="AT235" t="str">
            <v>Marié</v>
          </cell>
        </row>
        <row r="236">
          <cell r="B236" t="str">
            <v>V 30669</v>
          </cell>
          <cell r="C236">
            <v>254</v>
          </cell>
          <cell r="D236">
            <v>3</v>
          </cell>
          <cell r="E236">
            <v>165</v>
          </cell>
          <cell r="F236">
            <v>0</v>
          </cell>
          <cell r="G236">
            <v>342.01</v>
          </cell>
          <cell r="H236">
            <v>0</v>
          </cell>
          <cell r="I236">
            <v>0</v>
          </cell>
          <cell r="J236">
            <v>0</v>
          </cell>
          <cell r="K236">
            <v>85.5</v>
          </cell>
          <cell r="L236">
            <v>21.95</v>
          </cell>
          <cell r="M236">
            <v>12.19</v>
          </cell>
          <cell r="N236">
            <v>30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V236">
            <v>3711.2899999999995</v>
          </cell>
          <cell r="Y236">
            <v>14629.800000000001</v>
          </cell>
          <cell r="Z236">
            <v>3657.45</v>
          </cell>
          <cell r="AA236">
            <v>7200</v>
          </cell>
          <cell r="AB236">
            <v>0</v>
          </cell>
          <cell r="AC236">
            <v>0</v>
          </cell>
          <cell r="AD236">
            <v>3660</v>
          </cell>
          <cell r="AE236">
            <v>0</v>
          </cell>
          <cell r="AF236">
            <v>21288</v>
          </cell>
          <cell r="AG236">
            <v>0</v>
          </cell>
          <cell r="AH236">
            <v>0</v>
          </cell>
          <cell r="AL236">
            <v>0</v>
          </cell>
          <cell r="AM236">
            <v>0</v>
          </cell>
          <cell r="AP236">
            <v>50435.25</v>
          </cell>
          <cell r="AR236">
            <v>50435.25</v>
          </cell>
          <cell r="AS236">
            <v>4202.9399999999996</v>
          </cell>
          <cell r="AT236" t="str">
            <v>Marié</v>
          </cell>
        </row>
        <row r="237">
          <cell r="B237" t="str">
            <v>SH 37204</v>
          </cell>
          <cell r="C237">
            <v>256</v>
          </cell>
          <cell r="D237">
            <v>5</v>
          </cell>
          <cell r="E237">
            <v>174</v>
          </cell>
          <cell r="F237">
            <v>0</v>
          </cell>
          <cell r="G237">
            <v>346.21</v>
          </cell>
          <cell r="H237">
            <v>0</v>
          </cell>
          <cell r="I237">
            <v>0</v>
          </cell>
          <cell r="J237">
            <v>0</v>
          </cell>
          <cell r="K237">
            <v>86.55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197.01</v>
          </cell>
          <cell r="V237">
            <v>3692.9100000000003</v>
          </cell>
          <cell r="Y237">
            <v>15088.08</v>
          </cell>
          <cell r="Z237">
            <v>3772.02</v>
          </cell>
          <cell r="AA237">
            <v>8064</v>
          </cell>
          <cell r="AB237">
            <v>0</v>
          </cell>
          <cell r="AC237">
            <v>0</v>
          </cell>
          <cell r="AD237">
            <v>3660</v>
          </cell>
          <cell r="AE237">
            <v>0</v>
          </cell>
          <cell r="AF237">
            <v>21288</v>
          </cell>
          <cell r="AG237">
            <v>0</v>
          </cell>
          <cell r="AH237">
            <v>0</v>
          </cell>
          <cell r="AL237">
            <v>0</v>
          </cell>
          <cell r="AM237">
            <v>0</v>
          </cell>
          <cell r="AP237">
            <v>51872.1</v>
          </cell>
          <cell r="AR237">
            <v>51872.1</v>
          </cell>
          <cell r="AS237">
            <v>4322.68</v>
          </cell>
          <cell r="AT237" t="str">
            <v>Marié</v>
          </cell>
        </row>
        <row r="238">
          <cell r="B238" t="str">
            <v>J 153433</v>
          </cell>
          <cell r="C238">
            <v>258</v>
          </cell>
          <cell r="D238">
            <v>0</v>
          </cell>
          <cell r="E238">
            <v>165</v>
          </cell>
          <cell r="F238">
            <v>0</v>
          </cell>
          <cell r="G238">
            <v>342.01</v>
          </cell>
          <cell r="H238">
            <v>0</v>
          </cell>
          <cell r="I238">
            <v>0</v>
          </cell>
          <cell r="J238">
            <v>0</v>
          </cell>
          <cell r="K238">
            <v>85.5</v>
          </cell>
          <cell r="L238">
            <v>0</v>
          </cell>
          <cell r="M238">
            <v>0</v>
          </cell>
          <cell r="N238">
            <v>30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V238">
            <v>3145.4300000000003</v>
          </cell>
          <cell r="Y238">
            <v>14629.800000000001</v>
          </cell>
          <cell r="Z238">
            <v>3657.45</v>
          </cell>
          <cell r="AA238">
            <v>0</v>
          </cell>
          <cell r="AB238">
            <v>0</v>
          </cell>
          <cell r="AC238">
            <v>0</v>
          </cell>
          <cell r="AD238">
            <v>3660</v>
          </cell>
          <cell r="AE238">
            <v>0</v>
          </cell>
          <cell r="AF238">
            <v>21288</v>
          </cell>
          <cell r="AG238">
            <v>0</v>
          </cell>
          <cell r="AH238">
            <v>0</v>
          </cell>
          <cell r="AL238">
            <v>0</v>
          </cell>
          <cell r="AM238">
            <v>0</v>
          </cell>
          <cell r="AP238">
            <v>43235.25</v>
          </cell>
          <cell r="AR238">
            <v>43235.25</v>
          </cell>
          <cell r="AS238">
            <v>3602.94</v>
          </cell>
          <cell r="AT238" t="str">
            <v>Marié</v>
          </cell>
        </row>
        <row r="239">
          <cell r="B239" t="str">
            <v>GM 13834</v>
          </cell>
          <cell r="C239">
            <v>259</v>
          </cell>
          <cell r="D239">
            <v>6</v>
          </cell>
          <cell r="E239">
            <v>174</v>
          </cell>
          <cell r="F239">
            <v>0</v>
          </cell>
          <cell r="G239">
            <v>346.21</v>
          </cell>
          <cell r="H239">
            <v>0</v>
          </cell>
          <cell r="I239">
            <v>22.63</v>
          </cell>
          <cell r="J239">
            <v>21.85</v>
          </cell>
          <cell r="K239">
            <v>86.55</v>
          </cell>
          <cell r="L239">
            <v>0</v>
          </cell>
          <cell r="M239">
            <v>0</v>
          </cell>
          <cell r="N239">
            <v>30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914.46</v>
          </cell>
          <cell r="V239">
            <v>2936.9800000000005</v>
          </cell>
          <cell r="Y239">
            <v>15088.08</v>
          </cell>
          <cell r="Z239">
            <v>3772.02</v>
          </cell>
          <cell r="AA239">
            <v>8496</v>
          </cell>
          <cell r="AB239">
            <v>0</v>
          </cell>
          <cell r="AC239">
            <v>0</v>
          </cell>
          <cell r="AD239">
            <v>3660</v>
          </cell>
          <cell r="AE239">
            <v>0</v>
          </cell>
          <cell r="AF239">
            <v>21288</v>
          </cell>
          <cell r="AG239">
            <v>0</v>
          </cell>
          <cell r="AH239">
            <v>0</v>
          </cell>
          <cell r="AL239">
            <v>0</v>
          </cell>
          <cell r="AM239">
            <v>0</v>
          </cell>
          <cell r="AP239">
            <v>52304.1</v>
          </cell>
          <cell r="AR239">
            <v>52304.1</v>
          </cell>
          <cell r="AS239">
            <v>4358.68</v>
          </cell>
          <cell r="AT239" t="str">
            <v>Marié</v>
          </cell>
        </row>
        <row r="240">
          <cell r="B240" t="str">
            <v>JA 33737</v>
          </cell>
          <cell r="C240">
            <v>261</v>
          </cell>
          <cell r="D240">
            <v>0</v>
          </cell>
          <cell r="E240">
            <v>165</v>
          </cell>
          <cell r="F240">
            <v>0</v>
          </cell>
          <cell r="G240">
            <v>342.01</v>
          </cell>
          <cell r="H240">
            <v>0</v>
          </cell>
          <cell r="I240">
            <v>0</v>
          </cell>
          <cell r="J240">
            <v>0</v>
          </cell>
          <cell r="K240">
            <v>85.5</v>
          </cell>
          <cell r="L240">
            <v>21.95</v>
          </cell>
          <cell r="M240">
            <v>12.19</v>
          </cell>
          <cell r="N240">
            <v>30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1216.46</v>
          </cell>
          <cell r="V240">
            <v>1894.83</v>
          </cell>
          <cell r="Y240">
            <v>14629.800000000001</v>
          </cell>
          <cell r="Z240">
            <v>3657.45</v>
          </cell>
          <cell r="AA240">
            <v>0</v>
          </cell>
          <cell r="AB240">
            <v>0</v>
          </cell>
          <cell r="AC240">
            <v>0</v>
          </cell>
          <cell r="AD240">
            <v>3660</v>
          </cell>
          <cell r="AE240">
            <v>0</v>
          </cell>
          <cell r="AF240">
            <v>21288</v>
          </cell>
          <cell r="AG240">
            <v>0</v>
          </cell>
          <cell r="AH240">
            <v>0</v>
          </cell>
          <cell r="AL240">
            <v>0</v>
          </cell>
          <cell r="AM240">
            <v>0</v>
          </cell>
          <cell r="AP240">
            <v>43235.25</v>
          </cell>
          <cell r="AR240">
            <v>43235.25</v>
          </cell>
          <cell r="AS240">
            <v>3602.94</v>
          </cell>
          <cell r="AT240" t="str">
            <v>Celibataire</v>
          </cell>
        </row>
        <row r="241">
          <cell r="B241" t="str">
            <v>J 149722</v>
          </cell>
          <cell r="C241">
            <v>262</v>
          </cell>
          <cell r="D241">
            <v>4</v>
          </cell>
          <cell r="E241">
            <v>165</v>
          </cell>
          <cell r="F241">
            <v>0</v>
          </cell>
          <cell r="G241">
            <v>342.01</v>
          </cell>
          <cell r="H241">
            <v>0</v>
          </cell>
          <cell r="I241">
            <v>0</v>
          </cell>
          <cell r="J241">
            <v>0</v>
          </cell>
          <cell r="K241">
            <v>85.5</v>
          </cell>
          <cell r="L241">
            <v>21.95</v>
          </cell>
          <cell r="M241">
            <v>12.19</v>
          </cell>
          <cell r="N241">
            <v>30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1374</v>
          </cell>
          <cell r="V241">
            <v>2373.2899999999995</v>
          </cell>
          <cell r="Y241">
            <v>14629.800000000001</v>
          </cell>
          <cell r="Z241">
            <v>3657.45</v>
          </cell>
          <cell r="AA241">
            <v>7632</v>
          </cell>
          <cell r="AB241">
            <v>0</v>
          </cell>
          <cell r="AC241">
            <v>0</v>
          </cell>
          <cell r="AD241">
            <v>3660</v>
          </cell>
          <cell r="AE241">
            <v>0</v>
          </cell>
          <cell r="AF241">
            <v>21288</v>
          </cell>
          <cell r="AG241">
            <v>0</v>
          </cell>
          <cell r="AH241">
            <v>0</v>
          </cell>
          <cell r="AL241">
            <v>0</v>
          </cell>
          <cell r="AM241">
            <v>0</v>
          </cell>
          <cell r="AP241">
            <v>50867.25</v>
          </cell>
          <cell r="AR241">
            <v>50867.25</v>
          </cell>
          <cell r="AS241">
            <v>4238.9399999999996</v>
          </cell>
          <cell r="AT241" t="str">
            <v>Marié</v>
          </cell>
        </row>
        <row r="242">
          <cell r="B242" t="str">
            <v>SH 13105</v>
          </cell>
          <cell r="C242">
            <v>263</v>
          </cell>
          <cell r="D242">
            <v>3</v>
          </cell>
          <cell r="E242">
            <v>150</v>
          </cell>
          <cell r="F242">
            <v>0</v>
          </cell>
          <cell r="G242">
            <v>335.01</v>
          </cell>
          <cell r="H242">
            <v>0</v>
          </cell>
          <cell r="I242">
            <v>0</v>
          </cell>
          <cell r="J242">
            <v>0</v>
          </cell>
          <cell r="K242">
            <v>83.75</v>
          </cell>
          <cell r="L242">
            <v>20.8</v>
          </cell>
          <cell r="M242">
            <v>11.56</v>
          </cell>
          <cell r="N242">
            <v>30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V242">
            <v>3642.26</v>
          </cell>
          <cell r="Y242">
            <v>13866</v>
          </cell>
          <cell r="Z242">
            <v>3466.5</v>
          </cell>
          <cell r="AA242">
            <v>7200</v>
          </cell>
          <cell r="AB242">
            <v>0</v>
          </cell>
          <cell r="AC242">
            <v>0</v>
          </cell>
          <cell r="AD242">
            <v>3660</v>
          </cell>
          <cell r="AE242">
            <v>0</v>
          </cell>
          <cell r="AF242">
            <v>21288</v>
          </cell>
          <cell r="AG242">
            <v>0</v>
          </cell>
          <cell r="AH242">
            <v>0</v>
          </cell>
          <cell r="AL242">
            <v>0</v>
          </cell>
          <cell r="AM242">
            <v>0</v>
          </cell>
          <cell r="AP242">
            <v>49480.5</v>
          </cell>
          <cell r="AR242">
            <v>49480.5</v>
          </cell>
          <cell r="AS242">
            <v>4123.38</v>
          </cell>
          <cell r="AT242" t="str">
            <v>Marié</v>
          </cell>
        </row>
        <row r="243">
          <cell r="B243" t="str">
            <v>M 84808</v>
          </cell>
          <cell r="C243">
            <v>264</v>
          </cell>
          <cell r="D243">
            <v>1</v>
          </cell>
          <cell r="E243">
            <v>165</v>
          </cell>
          <cell r="F243">
            <v>0</v>
          </cell>
          <cell r="G243">
            <v>342.01</v>
          </cell>
          <cell r="H243">
            <v>0</v>
          </cell>
          <cell r="I243">
            <v>0</v>
          </cell>
          <cell r="J243">
            <v>0</v>
          </cell>
          <cell r="K243">
            <v>85.5</v>
          </cell>
          <cell r="L243">
            <v>21.95</v>
          </cell>
          <cell r="M243">
            <v>12.19</v>
          </cell>
          <cell r="N243">
            <v>0</v>
          </cell>
          <cell r="O243">
            <v>0</v>
          </cell>
          <cell r="P243">
            <v>210.64</v>
          </cell>
          <cell r="Q243">
            <v>0</v>
          </cell>
          <cell r="R243">
            <v>0</v>
          </cell>
          <cell r="S243">
            <v>0</v>
          </cell>
          <cell r="T243">
            <v>550</v>
          </cell>
          <cell r="V243">
            <v>2580.65</v>
          </cell>
          <cell r="Y243">
            <v>14629.800000000001</v>
          </cell>
          <cell r="Z243">
            <v>3657.45</v>
          </cell>
          <cell r="AA243">
            <v>2400</v>
          </cell>
          <cell r="AB243">
            <v>0</v>
          </cell>
          <cell r="AC243">
            <v>0</v>
          </cell>
          <cell r="AD243">
            <v>3660</v>
          </cell>
          <cell r="AE243">
            <v>0</v>
          </cell>
          <cell r="AF243">
            <v>21288</v>
          </cell>
          <cell r="AG243">
            <v>0</v>
          </cell>
          <cell r="AH243">
            <v>0</v>
          </cell>
          <cell r="AL243">
            <v>0</v>
          </cell>
          <cell r="AM243">
            <v>0</v>
          </cell>
          <cell r="AP243">
            <v>45635.25</v>
          </cell>
          <cell r="AR243">
            <v>45635.25</v>
          </cell>
          <cell r="AS243">
            <v>3802.94</v>
          </cell>
          <cell r="AT243" t="str">
            <v>Marié</v>
          </cell>
        </row>
        <row r="244">
          <cell r="B244" t="str">
            <v>JF 15209</v>
          </cell>
          <cell r="C244">
            <v>280</v>
          </cell>
          <cell r="D244">
            <v>1</v>
          </cell>
          <cell r="E244">
            <v>157</v>
          </cell>
          <cell r="F244">
            <v>0</v>
          </cell>
          <cell r="G244">
            <v>338.27</v>
          </cell>
          <cell r="H244">
            <v>0</v>
          </cell>
          <cell r="I244">
            <v>0</v>
          </cell>
          <cell r="J244">
            <v>0</v>
          </cell>
          <cell r="K244">
            <v>84.57</v>
          </cell>
          <cell r="L244">
            <v>21.33</v>
          </cell>
          <cell r="M244">
            <v>11.85</v>
          </cell>
          <cell r="N244">
            <v>30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V244">
            <v>3274.48</v>
          </cell>
          <cell r="Y244">
            <v>14222.44</v>
          </cell>
          <cell r="Z244">
            <v>3555.61</v>
          </cell>
          <cell r="AA244">
            <v>2400</v>
          </cell>
          <cell r="AB244">
            <v>0</v>
          </cell>
          <cell r="AC244">
            <v>0</v>
          </cell>
          <cell r="AD244">
            <v>3660</v>
          </cell>
          <cell r="AE244">
            <v>0</v>
          </cell>
          <cell r="AF244">
            <v>21288</v>
          </cell>
          <cell r="AG244">
            <v>0</v>
          </cell>
          <cell r="AH244">
            <v>0</v>
          </cell>
          <cell r="AL244">
            <v>0</v>
          </cell>
          <cell r="AM244">
            <v>0</v>
          </cell>
          <cell r="AP244">
            <v>45126.05</v>
          </cell>
          <cell r="AR244">
            <v>45126.05</v>
          </cell>
          <cell r="AS244">
            <v>3760.5</v>
          </cell>
          <cell r="AT244" t="str">
            <v>Mariée</v>
          </cell>
        </row>
        <row r="245">
          <cell r="B245" t="str">
            <v>JF 20552</v>
          </cell>
          <cell r="C245">
            <v>282</v>
          </cell>
          <cell r="D245">
            <v>2</v>
          </cell>
          <cell r="E245">
            <v>157</v>
          </cell>
          <cell r="F245">
            <v>0</v>
          </cell>
          <cell r="G245">
            <v>338.27</v>
          </cell>
          <cell r="H245">
            <v>0</v>
          </cell>
          <cell r="I245">
            <v>0</v>
          </cell>
          <cell r="J245">
            <v>0</v>
          </cell>
          <cell r="K245">
            <v>84.57</v>
          </cell>
          <cell r="L245">
            <v>21.33</v>
          </cell>
          <cell r="M245">
            <v>11.85</v>
          </cell>
          <cell r="N245">
            <v>30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1285.1100000000001</v>
          </cell>
          <cell r="V245">
            <v>2189.37</v>
          </cell>
          <cell r="Y245">
            <v>14222.44</v>
          </cell>
          <cell r="Z245">
            <v>3555.61</v>
          </cell>
          <cell r="AA245">
            <v>4800</v>
          </cell>
          <cell r="AB245">
            <v>0</v>
          </cell>
          <cell r="AC245">
            <v>0</v>
          </cell>
          <cell r="AD245">
            <v>3660</v>
          </cell>
          <cell r="AE245">
            <v>0</v>
          </cell>
          <cell r="AF245">
            <v>21288</v>
          </cell>
          <cell r="AG245">
            <v>0</v>
          </cell>
          <cell r="AH245">
            <v>0</v>
          </cell>
          <cell r="AL245">
            <v>0</v>
          </cell>
          <cell r="AM245">
            <v>0</v>
          </cell>
          <cell r="AP245">
            <v>47526.05</v>
          </cell>
          <cell r="AR245">
            <v>47526.05</v>
          </cell>
          <cell r="AS245">
            <v>3960.5</v>
          </cell>
          <cell r="AT245" t="str">
            <v>Marié</v>
          </cell>
        </row>
        <row r="246">
          <cell r="B246" t="str">
            <v>JF 28999</v>
          </cell>
          <cell r="C246">
            <v>284</v>
          </cell>
          <cell r="D246">
            <v>0</v>
          </cell>
          <cell r="E246">
            <v>157</v>
          </cell>
          <cell r="F246">
            <v>0</v>
          </cell>
          <cell r="G246">
            <v>338.27</v>
          </cell>
          <cell r="H246">
            <v>0</v>
          </cell>
          <cell r="I246">
            <v>0</v>
          </cell>
          <cell r="J246">
            <v>0</v>
          </cell>
          <cell r="K246">
            <v>84.57</v>
          </cell>
          <cell r="L246">
            <v>21.33</v>
          </cell>
          <cell r="M246">
            <v>11.85</v>
          </cell>
          <cell r="N246">
            <v>30</v>
          </cell>
          <cell r="O246">
            <v>0</v>
          </cell>
          <cell r="P246">
            <v>0</v>
          </cell>
          <cell r="Q246">
            <v>107</v>
          </cell>
          <cell r="R246">
            <v>0</v>
          </cell>
          <cell r="S246">
            <v>0</v>
          </cell>
          <cell r="T246">
            <v>367</v>
          </cell>
          <cell r="V246">
            <v>2600.48</v>
          </cell>
          <cell r="Y246">
            <v>14222.44</v>
          </cell>
          <cell r="Z246">
            <v>3555.61</v>
          </cell>
          <cell r="AA246">
            <v>0</v>
          </cell>
          <cell r="AB246">
            <v>0</v>
          </cell>
          <cell r="AC246">
            <v>0</v>
          </cell>
          <cell r="AD246">
            <v>3660</v>
          </cell>
          <cell r="AE246">
            <v>0</v>
          </cell>
          <cell r="AF246">
            <v>21288</v>
          </cell>
          <cell r="AG246">
            <v>0</v>
          </cell>
          <cell r="AH246">
            <v>0</v>
          </cell>
          <cell r="AL246">
            <v>0</v>
          </cell>
          <cell r="AM246">
            <v>0</v>
          </cell>
          <cell r="AP246">
            <v>42726.05</v>
          </cell>
          <cell r="AR246">
            <v>42726.05</v>
          </cell>
          <cell r="AS246">
            <v>3560.5</v>
          </cell>
          <cell r="AT246" t="str">
            <v>Celibataire</v>
          </cell>
        </row>
        <row r="247">
          <cell r="B247" t="str">
            <v>J 153246</v>
          </cell>
          <cell r="C247">
            <v>289</v>
          </cell>
          <cell r="D247">
            <v>4</v>
          </cell>
          <cell r="E247">
            <v>157</v>
          </cell>
          <cell r="F247">
            <v>0</v>
          </cell>
          <cell r="G247">
            <v>338.27</v>
          </cell>
          <cell r="H247">
            <v>0</v>
          </cell>
          <cell r="I247">
            <v>0</v>
          </cell>
          <cell r="J247">
            <v>0</v>
          </cell>
          <cell r="K247">
            <v>84.57</v>
          </cell>
          <cell r="L247">
            <v>21.33</v>
          </cell>
          <cell r="M247">
            <v>11.85</v>
          </cell>
          <cell r="N247">
            <v>30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V247">
            <v>3710.48</v>
          </cell>
          <cell r="Y247">
            <v>14222.44</v>
          </cell>
          <cell r="Z247">
            <v>3555.61</v>
          </cell>
          <cell r="AA247">
            <v>7632</v>
          </cell>
          <cell r="AB247">
            <v>0</v>
          </cell>
          <cell r="AC247">
            <v>0</v>
          </cell>
          <cell r="AD247">
            <v>3660</v>
          </cell>
          <cell r="AE247">
            <v>0</v>
          </cell>
          <cell r="AF247">
            <v>21288</v>
          </cell>
          <cell r="AG247">
            <v>0</v>
          </cell>
          <cell r="AH247">
            <v>0</v>
          </cell>
          <cell r="AL247">
            <v>0</v>
          </cell>
          <cell r="AM247">
            <v>0</v>
          </cell>
          <cell r="AP247">
            <v>50358.05</v>
          </cell>
          <cell r="AR247">
            <v>50358.05</v>
          </cell>
          <cell r="AS247">
            <v>4196.5</v>
          </cell>
          <cell r="AT247" t="str">
            <v>Marié</v>
          </cell>
        </row>
        <row r="248">
          <cell r="B248" t="str">
            <v>PB 7592</v>
          </cell>
          <cell r="C248">
            <v>290</v>
          </cell>
          <cell r="D248">
            <v>3</v>
          </cell>
          <cell r="E248">
            <v>165</v>
          </cell>
          <cell r="F248">
            <v>0</v>
          </cell>
          <cell r="G248">
            <v>342.01</v>
          </cell>
          <cell r="H248">
            <v>0</v>
          </cell>
          <cell r="I248">
            <v>0</v>
          </cell>
          <cell r="J248">
            <v>0</v>
          </cell>
          <cell r="K248">
            <v>85.5</v>
          </cell>
          <cell r="L248">
            <v>0</v>
          </cell>
          <cell r="M248">
            <v>0</v>
          </cell>
          <cell r="N248">
            <v>30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V248">
            <v>3745.4299999999994</v>
          </cell>
          <cell r="Y248">
            <v>14629.800000000001</v>
          </cell>
          <cell r="Z248">
            <v>3657.45</v>
          </cell>
          <cell r="AA248">
            <v>7200</v>
          </cell>
          <cell r="AB248">
            <v>0</v>
          </cell>
          <cell r="AC248">
            <v>0</v>
          </cell>
          <cell r="AD248">
            <v>3660</v>
          </cell>
          <cell r="AE248">
            <v>0</v>
          </cell>
          <cell r="AF248">
            <v>21288</v>
          </cell>
          <cell r="AG248">
            <v>0</v>
          </cell>
          <cell r="AH248">
            <v>0</v>
          </cell>
          <cell r="AL248">
            <v>0</v>
          </cell>
          <cell r="AM248">
            <v>0</v>
          </cell>
          <cell r="AP248">
            <v>50435.25</v>
          </cell>
          <cell r="AR248">
            <v>50435.25</v>
          </cell>
          <cell r="AS248">
            <v>4202.9399999999996</v>
          </cell>
          <cell r="AT248" t="str">
            <v>Marié</v>
          </cell>
        </row>
        <row r="249">
          <cell r="B249" t="str">
            <v>JF 13032</v>
          </cell>
          <cell r="C249">
            <v>292</v>
          </cell>
          <cell r="D249">
            <v>0</v>
          </cell>
          <cell r="E249">
            <v>157</v>
          </cell>
          <cell r="F249">
            <v>0</v>
          </cell>
          <cell r="G249">
            <v>338.27</v>
          </cell>
          <cell r="H249">
            <v>0</v>
          </cell>
          <cell r="I249">
            <v>0</v>
          </cell>
          <cell r="J249">
            <v>0</v>
          </cell>
          <cell r="K249">
            <v>84.57</v>
          </cell>
          <cell r="L249">
            <v>21.33</v>
          </cell>
          <cell r="M249">
            <v>11.85</v>
          </cell>
          <cell r="N249">
            <v>30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521</v>
          </cell>
          <cell r="V249">
            <v>2553.48</v>
          </cell>
          <cell r="Y249">
            <v>14222.44</v>
          </cell>
          <cell r="Z249">
            <v>3555.61</v>
          </cell>
          <cell r="AA249">
            <v>0</v>
          </cell>
          <cell r="AB249">
            <v>0</v>
          </cell>
          <cell r="AC249">
            <v>0</v>
          </cell>
          <cell r="AD249">
            <v>3660</v>
          </cell>
          <cell r="AE249">
            <v>0</v>
          </cell>
          <cell r="AF249">
            <v>21288</v>
          </cell>
          <cell r="AG249">
            <v>0</v>
          </cell>
          <cell r="AH249">
            <v>0</v>
          </cell>
          <cell r="AL249">
            <v>0</v>
          </cell>
          <cell r="AM249">
            <v>0</v>
          </cell>
          <cell r="AP249">
            <v>42726.05</v>
          </cell>
          <cell r="AR249">
            <v>42726.05</v>
          </cell>
          <cell r="AS249">
            <v>3560.5</v>
          </cell>
          <cell r="AT249" t="str">
            <v>Mariée</v>
          </cell>
        </row>
        <row r="250">
          <cell r="B250" t="str">
            <v>JF 4955</v>
          </cell>
          <cell r="C250">
            <v>294</v>
          </cell>
          <cell r="D250">
            <v>2</v>
          </cell>
          <cell r="E250">
            <v>236</v>
          </cell>
          <cell r="F250">
            <v>0</v>
          </cell>
          <cell r="G250">
            <v>385.35</v>
          </cell>
          <cell r="H250">
            <v>0</v>
          </cell>
          <cell r="I250">
            <v>0</v>
          </cell>
          <cell r="J250">
            <v>0</v>
          </cell>
          <cell r="K250">
            <v>96.34</v>
          </cell>
          <cell r="L250">
            <v>27.37</v>
          </cell>
          <cell r="M250">
            <v>15</v>
          </cell>
          <cell r="N250">
            <v>30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391</v>
          </cell>
          <cell r="V250">
            <v>3536.47</v>
          </cell>
          <cell r="Y250">
            <v>18245.120000000003</v>
          </cell>
          <cell r="Z250">
            <v>4561.28</v>
          </cell>
          <cell r="AA250">
            <v>4800</v>
          </cell>
          <cell r="AB250">
            <v>0</v>
          </cell>
          <cell r="AC250">
            <v>0</v>
          </cell>
          <cell r="AD250">
            <v>3660</v>
          </cell>
          <cell r="AE250">
            <v>0</v>
          </cell>
          <cell r="AF250">
            <v>22512</v>
          </cell>
          <cell r="AG250">
            <v>0</v>
          </cell>
          <cell r="AH250">
            <v>0</v>
          </cell>
          <cell r="AL250">
            <v>0</v>
          </cell>
          <cell r="AM250">
            <v>0</v>
          </cell>
          <cell r="AP250">
            <v>53778.400000000001</v>
          </cell>
          <cell r="AR250">
            <v>53778.400000000001</v>
          </cell>
          <cell r="AS250">
            <v>4481.53</v>
          </cell>
          <cell r="AT250" t="str">
            <v>Marié</v>
          </cell>
        </row>
        <row r="251">
          <cell r="B251" t="str">
            <v>JA 52961</v>
          </cell>
          <cell r="C251">
            <v>297</v>
          </cell>
          <cell r="D251">
            <v>2</v>
          </cell>
          <cell r="E251">
            <v>339</v>
          </cell>
          <cell r="F251">
            <v>16.649999999999999</v>
          </cell>
          <cell r="G251">
            <v>503.82</v>
          </cell>
          <cell r="H251">
            <v>0</v>
          </cell>
          <cell r="I251">
            <v>35.24</v>
          </cell>
          <cell r="J251">
            <v>34.01</v>
          </cell>
          <cell r="K251">
            <v>125.96</v>
          </cell>
          <cell r="L251">
            <v>0</v>
          </cell>
          <cell r="M251">
            <v>0</v>
          </cell>
          <cell r="N251">
            <v>40</v>
          </cell>
          <cell r="O251">
            <v>0</v>
          </cell>
          <cell r="P251">
            <v>0</v>
          </cell>
          <cell r="Q251">
            <v>346.9</v>
          </cell>
          <cell r="R251">
            <v>673.36999999999989</v>
          </cell>
          <cell r="S251">
            <v>0</v>
          </cell>
          <cell r="T251">
            <v>1681</v>
          </cell>
          <cell r="V251">
            <v>2274.91</v>
          </cell>
          <cell r="Y251">
            <v>23489.88</v>
          </cell>
          <cell r="Z251">
            <v>5872.47</v>
          </cell>
          <cell r="AA251">
            <v>4800</v>
          </cell>
          <cell r="AB251">
            <v>0</v>
          </cell>
          <cell r="AC251">
            <v>30960</v>
          </cell>
          <cell r="AD251">
            <v>3660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L251">
            <v>0</v>
          </cell>
          <cell r="AM251">
            <v>0</v>
          </cell>
          <cell r="AP251">
            <v>68782.350000000006</v>
          </cell>
          <cell r="AR251">
            <v>68782.350000000006</v>
          </cell>
          <cell r="AS251">
            <v>5731.86</v>
          </cell>
          <cell r="AT251" t="str">
            <v>Marié</v>
          </cell>
        </row>
        <row r="252">
          <cell r="B252" t="str">
            <v>JF 10056</v>
          </cell>
          <cell r="C252">
            <v>302</v>
          </cell>
          <cell r="D252">
            <v>1</v>
          </cell>
          <cell r="E252">
            <v>174</v>
          </cell>
          <cell r="F252">
            <v>0</v>
          </cell>
          <cell r="G252">
            <v>346.21</v>
          </cell>
          <cell r="H252">
            <v>0</v>
          </cell>
          <cell r="I252">
            <v>0</v>
          </cell>
          <cell r="J252">
            <v>0</v>
          </cell>
          <cell r="K252">
            <v>86.55</v>
          </cell>
          <cell r="L252">
            <v>22.63</v>
          </cell>
          <cell r="M252">
            <v>12.57</v>
          </cell>
          <cell r="N252">
            <v>30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1104.26</v>
          </cell>
          <cell r="V252">
            <v>2248.46</v>
          </cell>
          <cell r="Y252">
            <v>15088.08</v>
          </cell>
          <cell r="Z252">
            <v>3772.02</v>
          </cell>
          <cell r="AA252">
            <v>2400</v>
          </cell>
          <cell r="AB252">
            <v>0</v>
          </cell>
          <cell r="AC252">
            <v>0</v>
          </cell>
          <cell r="AD252">
            <v>3660</v>
          </cell>
          <cell r="AE252">
            <v>0</v>
          </cell>
          <cell r="AF252">
            <v>21288</v>
          </cell>
          <cell r="AG252">
            <v>0</v>
          </cell>
          <cell r="AH252">
            <v>0</v>
          </cell>
          <cell r="AL252">
            <v>0</v>
          </cell>
          <cell r="AM252">
            <v>0</v>
          </cell>
          <cell r="AP252">
            <v>46208.1</v>
          </cell>
          <cell r="AR252">
            <v>46208.1</v>
          </cell>
          <cell r="AS252">
            <v>3850.68</v>
          </cell>
          <cell r="AT252" t="str">
            <v>Marié</v>
          </cell>
        </row>
        <row r="253">
          <cell r="B253" t="str">
            <v>JF 4255</v>
          </cell>
          <cell r="C253">
            <v>303</v>
          </cell>
          <cell r="D253">
            <v>0</v>
          </cell>
          <cell r="E253">
            <v>174</v>
          </cell>
          <cell r="F253">
            <v>0</v>
          </cell>
          <cell r="G253">
            <v>346.21</v>
          </cell>
          <cell r="H253">
            <v>0</v>
          </cell>
          <cell r="I253">
            <v>22.63</v>
          </cell>
          <cell r="J253">
            <v>21.85</v>
          </cell>
          <cell r="K253">
            <v>86.55</v>
          </cell>
          <cell r="L253">
            <v>0</v>
          </cell>
          <cell r="M253">
            <v>0</v>
          </cell>
          <cell r="N253">
            <v>30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V253">
            <v>3143.4399999999996</v>
          </cell>
          <cell r="Y253">
            <v>15088.08</v>
          </cell>
          <cell r="Z253">
            <v>3772.02</v>
          </cell>
          <cell r="AA253">
            <v>0</v>
          </cell>
          <cell r="AB253">
            <v>0</v>
          </cell>
          <cell r="AC253">
            <v>0</v>
          </cell>
          <cell r="AD253">
            <v>3660</v>
          </cell>
          <cell r="AE253">
            <v>0</v>
          </cell>
          <cell r="AF253">
            <v>21288</v>
          </cell>
          <cell r="AG253">
            <v>0</v>
          </cell>
          <cell r="AH253">
            <v>0</v>
          </cell>
          <cell r="AL253">
            <v>0</v>
          </cell>
          <cell r="AM253">
            <v>0</v>
          </cell>
          <cell r="AP253">
            <v>43808.1</v>
          </cell>
          <cell r="AR253">
            <v>43808.1</v>
          </cell>
          <cell r="AS253">
            <v>3650.68</v>
          </cell>
          <cell r="AT253" t="str">
            <v>Celibataire</v>
          </cell>
        </row>
        <row r="254">
          <cell r="B254" t="str">
            <v>JF 10597</v>
          </cell>
          <cell r="C254">
            <v>304</v>
          </cell>
          <cell r="D254">
            <v>0</v>
          </cell>
          <cell r="E254">
            <v>165</v>
          </cell>
          <cell r="F254">
            <v>0</v>
          </cell>
          <cell r="G254">
            <v>342.01</v>
          </cell>
          <cell r="H254">
            <v>0</v>
          </cell>
          <cell r="I254">
            <v>0</v>
          </cell>
          <cell r="J254">
            <v>0</v>
          </cell>
          <cell r="K254">
            <v>85.5</v>
          </cell>
          <cell r="L254">
            <v>0</v>
          </cell>
          <cell r="M254">
            <v>0</v>
          </cell>
          <cell r="N254">
            <v>30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V254">
            <v>3145.4300000000003</v>
          </cell>
          <cell r="Y254">
            <v>14629.800000000001</v>
          </cell>
          <cell r="Z254">
            <v>3657.45</v>
          </cell>
          <cell r="AA254">
            <v>0</v>
          </cell>
          <cell r="AB254">
            <v>0</v>
          </cell>
          <cell r="AC254">
            <v>0</v>
          </cell>
          <cell r="AD254">
            <v>3660</v>
          </cell>
          <cell r="AE254">
            <v>0</v>
          </cell>
          <cell r="AF254">
            <v>21288</v>
          </cell>
          <cell r="AG254">
            <v>0</v>
          </cell>
          <cell r="AH254">
            <v>0</v>
          </cell>
          <cell r="AL254">
            <v>0</v>
          </cell>
          <cell r="AM254">
            <v>0</v>
          </cell>
          <cell r="AP254">
            <v>43235.25</v>
          </cell>
          <cell r="AR254">
            <v>43235.25</v>
          </cell>
          <cell r="AS254">
            <v>3602.94</v>
          </cell>
          <cell r="AT254" t="str">
            <v>Celibataire</v>
          </cell>
        </row>
        <row r="255">
          <cell r="B255" t="str">
            <v>JF 4830</v>
          </cell>
          <cell r="C255">
            <v>305</v>
          </cell>
          <cell r="D255">
            <v>0</v>
          </cell>
          <cell r="E255">
            <v>174</v>
          </cell>
          <cell r="F255">
            <v>0</v>
          </cell>
          <cell r="G255">
            <v>346.21</v>
          </cell>
          <cell r="H255">
            <v>0</v>
          </cell>
          <cell r="I255">
            <v>0</v>
          </cell>
          <cell r="J255">
            <v>0</v>
          </cell>
          <cell r="K255">
            <v>86.55</v>
          </cell>
          <cell r="L255">
            <v>22.63</v>
          </cell>
          <cell r="M255">
            <v>12.57</v>
          </cell>
          <cell r="N255">
            <v>30</v>
          </cell>
          <cell r="O255">
            <v>0</v>
          </cell>
          <cell r="P255">
            <v>0</v>
          </cell>
          <cell r="Q255">
            <v>621.5</v>
          </cell>
          <cell r="R255">
            <v>0</v>
          </cell>
          <cell r="S255">
            <v>0</v>
          </cell>
          <cell r="T255">
            <v>746.62</v>
          </cell>
          <cell r="V255">
            <v>1784.6</v>
          </cell>
          <cell r="Y255">
            <v>15088.08</v>
          </cell>
          <cell r="Z255">
            <v>3772.02</v>
          </cell>
          <cell r="AA255">
            <v>0</v>
          </cell>
          <cell r="AB255">
            <v>0</v>
          </cell>
          <cell r="AC255">
            <v>0</v>
          </cell>
          <cell r="AD255">
            <v>3660</v>
          </cell>
          <cell r="AE255">
            <v>0</v>
          </cell>
          <cell r="AF255">
            <v>21288</v>
          </cell>
          <cell r="AG255">
            <v>0</v>
          </cell>
          <cell r="AH255">
            <v>0</v>
          </cell>
          <cell r="AL255">
            <v>0</v>
          </cell>
          <cell r="AM255">
            <v>0</v>
          </cell>
          <cell r="AP255">
            <v>43808.1</v>
          </cell>
          <cell r="AR255">
            <v>43808.1</v>
          </cell>
          <cell r="AS255">
            <v>3650.68</v>
          </cell>
          <cell r="AT255" t="str">
            <v>Divorcée</v>
          </cell>
        </row>
        <row r="256">
          <cell r="B256" t="str">
            <v>jf 10092</v>
          </cell>
          <cell r="C256">
            <v>310</v>
          </cell>
          <cell r="D256">
            <v>0</v>
          </cell>
          <cell r="E256">
            <v>509</v>
          </cell>
          <cell r="F256">
            <v>1893.02</v>
          </cell>
          <cell r="G256">
            <v>1367.97</v>
          </cell>
          <cell r="H256">
            <v>0</v>
          </cell>
          <cell r="I256">
            <v>48.22</v>
          </cell>
          <cell r="J256">
            <v>40</v>
          </cell>
          <cell r="K256">
            <v>341.99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V256">
            <v>10390.369999999999</v>
          </cell>
          <cell r="Y256">
            <v>32146.280000000002</v>
          </cell>
          <cell r="Z256">
            <v>8036.57</v>
          </cell>
          <cell r="AA256">
            <v>0</v>
          </cell>
          <cell r="AB256">
            <v>0</v>
          </cell>
          <cell r="AC256">
            <v>0</v>
          </cell>
          <cell r="AD256">
            <v>17400</v>
          </cell>
          <cell r="AE256">
            <v>55800</v>
          </cell>
          <cell r="AF256">
            <v>0</v>
          </cell>
          <cell r="AG256">
            <v>0</v>
          </cell>
          <cell r="AH256">
            <v>55596</v>
          </cell>
          <cell r="AL256">
            <v>0</v>
          </cell>
          <cell r="AM256">
            <v>0</v>
          </cell>
          <cell r="AP256">
            <v>168978.85</v>
          </cell>
          <cell r="AR256">
            <v>168978.85</v>
          </cell>
          <cell r="AS256">
            <v>14081.57</v>
          </cell>
          <cell r="AT256" t="str">
            <v>Celibataire</v>
          </cell>
        </row>
        <row r="257">
          <cell r="B257" t="str">
            <v>JF 26405</v>
          </cell>
          <cell r="C257">
            <v>314</v>
          </cell>
          <cell r="D257">
            <v>0</v>
          </cell>
          <cell r="E257">
            <v>157</v>
          </cell>
          <cell r="F257">
            <v>0</v>
          </cell>
          <cell r="G257">
            <v>338.27</v>
          </cell>
          <cell r="H257">
            <v>0</v>
          </cell>
          <cell r="I257">
            <v>0</v>
          </cell>
          <cell r="J257">
            <v>0</v>
          </cell>
          <cell r="K257">
            <v>84.57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365.6</v>
          </cell>
          <cell r="R257">
            <v>0</v>
          </cell>
          <cell r="S257">
            <v>0</v>
          </cell>
          <cell r="T257">
            <v>379</v>
          </cell>
          <cell r="V257">
            <v>2393.06</v>
          </cell>
          <cell r="Y257">
            <v>14222.44</v>
          </cell>
          <cell r="Z257">
            <v>3555.61</v>
          </cell>
          <cell r="AA257">
            <v>0</v>
          </cell>
          <cell r="AB257">
            <v>0</v>
          </cell>
          <cell r="AC257">
            <v>0</v>
          </cell>
          <cell r="AD257">
            <v>3660</v>
          </cell>
          <cell r="AE257">
            <v>0</v>
          </cell>
          <cell r="AF257">
            <v>21288</v>
          </cell>
          <cell r="AG257">
            <v>0</v>
          </cell>
          <cell r="AH257">
            <v>0</v>
          </cell>
          <cell r="AL257">
            <v>0</v>
          </cell>
          <cell r="AM257">
            <v>0</v>
          </cell>
          <cell r="AP257">
            <v>42726.05</v>
          </cell>
          <cell r="AR257">
            <v>42726.05</v>
          </cell>
          <cell r="AS257">
            <v>3560.5</v>
          </cell>
          <cell r="AT257" t="str">
            <v>Celibataire</v>
          </cell>
        </row>
        <row r="258">
          <cell r="B258" t="str">
            <v>J 151762</v>
          </cell>
          <cell r="C258">
            <v>401</v>
          </cell>
          <cell r="D258">
            <v>4</v>
          </cell>
          <cell r="E258">
            <v>353</v>
          </cell>
          <cell r="F258">
            <v>0</v>
          </cell>
          <cell r="G258">
            <v>490.66</v>
          </cell>
          <cell r="H258">
            <v>0</v>
          </cell>
          <cell r="I258">
            <v>36.299999999999997</v>
          </cell>
          <cell r="J258">
            <v>35.04</v>
          </cell>
          <cell r="K258">
            <v>122.67</v>
          </cell>
          <cell r="L258">
            <v>0</v>
          </cell>
          <cell r="M258">
            <v>0</v>
          </cell>
          <cell r="N258">
            <v>40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494.04</v>
          </cell>
          <cell r="V258">
            <v>4626.41</v>
          </cell>
          <cell r="Y258">
            <v>24202.760000000002</v>
          </cell>
          <cell r="Z258">
            <v>6050.69</v>
          </cell>
          <cell r="AA258">
            <v>7632</v>
          </cell>
          <cell r="AB258">
            <v>0</v>
          </cell>
          <cell r="AC258">
            <v>0</v>
          </cell>
          <cell r="AD258">
            <v>3660</v>
          </cell>
          <cell r="AE258">
            <v>0</v>
          </cell>
          <cell r="AF258">
            <v>28596</v>
          </cell>
          <cell r="AG258">
            <v>0</v>
          </cell>
          <cell r="AH258">
            <v>0</v>
          </cell>
          <cell r="AL258">
            <v>0</v>
          </cell>
          <cell r="AM258">
            <v>0</v>
          </cell>
          <cell r="AP258">
            <v>70141.45</v>
          </cell>
          <cell r="AR258">
            <v>70141.45</v>
          </cell>
          <cell r="AS258">
            <v>5845.12</v>
          </cell>
          <cell r="AT258" t="str">
            <v>Marié</v>
          </cell>
        </row>
        <row r="259">
          <cell r="B259" t="str">
            <v>J 10016</v>
          </cell>
          <cell r="C259">
            <v>402</v>
          </cell>
          <cell r="D259">
            <v>3</v>
          </cell>
          <cell r="E259">
            <v>236</v>
          </cell>
          <cell r="F259">
            <v>0</v>
          </cell>
          <cell r="G259">
            <v>385.35</v>
          </cell>
          <cell r="H259">
            <v>0</v>
          </cell>
          <cell r="I259">
            <v>0</v>
          </cell>
          <cell r="J259">
            <v>0</v>
          </cell>
          <cell r="K259">
            <v>96.34</v>
          </cell>
          <cell r="L259">
            <v>27.37</v>
          </cell>
          <cell r="M259">
            <v>15</v>
          </cell>
          <cell r="N259">
            <v>30</v>
          </cell>
          <cell r="O259">
            <v>0</v>
          </cell>
          <cell r="P259">
            <v>0</v>
          </cell>
          <cell r="Q259">
            <v>875.1</v>
          </cell>
          <cell r="R259">
            <v>0</v>
          </cell>
          <cell r="S259">
            <v>0</v>
          </cell>
          <cell r="T259">
            <v>473</v>
          </cell>
          <cell r="V259">
            <v>2779.37</v>
          </cell>
          <cell r="Y259">
            <v>18245.120000000003</v>
          </cell>
          <cell r="Z259">
            <v>4561.28</v>
          </cell>
          <cell r="AA259">
            <v>7200</v>
          </cell>
          <cell r="AB259">
            <v>0</v>
          </cell>
          <cell r="AC259">
            <v>22512</v>
          </cell>
          <cell r="AD259">
            <v>3660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L259">
            <v>0</v>
          </cell>
          <cell r="AM259">
            <v>0</v>
          </cell>
          <cell r="AP259">
            <v>56178.400000000001</v>
          </cell>
          <cell r="AR259">
            <v>56178.400000000001</v>
          </cell>
          <cell r="AS259">
            <v>4681.53</v>
          </cell>
          <cell r="AT259" t="str">
            <v>Marié</v>
          </cell>
        </row>
        <row r="260">
          <cell r="B260" t="str">
            <v>JF 8556</v>
          </cell>
          <cell r="C260">
            <v>3</v>
          </cell>
          <cell r="D260">
            <v>4</v>
          </cell>
          <cell r="E260">
            <v>610</v>
          </cell>
          <cell r="F260">
            <v>1904.52</v>
          </cell>
          <cell r="G260">
            <v>1415.12</v>
          </cell>
          <cell r="H260">
            <v>0</v>
          </cell>
          <cell r="I260">
            <v>50</v>
          </cell>
          <cell r="J260">
            <v>40</v>
          </cell>
          <cell r="K260">
            <v>353.78</v>
          </cell>
          <cell r="L260">
            <v>0</v>
          </cell>
          <cell r="M260">
            <v>0</v>
          </cell>
          <cell r="N260">
            <v>60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V260">
            <v>11429.87</v>
          </cell>
          <cell r="Y260">
            <v>37289.199999999997</v>
          </cell>
          <cell r="Z260">
            <v>9322.2999999999993</v>
          </cell>
          <cell r="AA260">
            <v>7632</v>
          </cell>
          <cell r="AB260">
            <v>0</v>
          </cell>
          <cell r="AC260">
            <v>0</v>
          </cell>
          <cell r="AD260">
            <v>17400</v>
          </cell>
          <cell r="AE260">
            <v>55800</v>
          </cell>
          <cell r="AF260">
            <v>0</v>
          </cell>
          <cell r="AG260">
            <v>0</v>
          </cell>
          <cell r="AH260">
            <v>55596</v>
          </cell>
          <cell r="AL260">
            <v>0</v>
          </cell>
          <cell r="AM260">
            <v>0</v>
          </cell>
          <cell r="AP260">
            <v>183039.5</v>
          </cell>
          <cell r="AR260">
            <v>183039.5</v>
          </cell>
          <cell r="AS260">
            <v>15253.29</v>
          </cell>
          <cell r="AT260" t="str">
            <v>Marié</v>
          </cell>
        </row>
        <row r="261">
          <cell r="B261" t="str">
            <v>F 173838</v>
          </cell>
          <cell r="C261">
            <v>19</v>
          </cell>
          <cell r="D261">
            <v>2</v>
          </cell>
          <cell r="E261">
            <v>574</v>
          </cell>
          <cell r="F261">
            <v>1727.1</v>
          </cell>
          <cell r="G261">
            <v>1348.01</v>
          </cell>
          <cell r="H261">
            <v>0</v>
          </cell>
          <cell r="I261">
            <v>50</v>
          </cell>
          <cell r="J261">
            <v>40</v>
          </cell>
          <cell r="K261">
            <v>337</v>
          </cell>
          <cell r="L261">
            <v>0</v>
          </cell>
          <cell r="M261">
            <v>0</v>
          </cell>
          <cell r="N261">
            <v>60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V261">
            <v>10761.23</v>
          </cell>
          <cell r="Y261">
            <v>35456.080000000002</v>
          </cell>
          <cell r="Z261">
            <v>8864.02</v>
          </cell>
          <cell r="AA261">
            <v>4800</v>
          </cell>
          <cell r="AB261">
            <v>0</v>
          </cell>
          <cell r="AC261">
            <v>0</v>
          </cell>
          <cell r="AD261">
            <v>12000</v>
          </cell>
          <cell r="AE261">
            <v>43200</v>
          </cell>
          <cell r="AF261">
            <v>67560</v>
          </cell>
          <cell r="AG261">
            <v>0</v>
          </cell>
          <cell r="AH261">
            <v>0</v>
          </cell>
          <cell r="AL261">
            <v>0</v>
          </cell>
          <cell r="AM261">
            <v>0</v>
          </cell>
          <cell r="AP261">
            <v>171880.1</v>
          </cell>
          <cell r="AR261">
            <v>171880.1</v>
          </cell>
          <cell r="AS261">
            <v>14323.34</v>
          </cell>
          <cell r="AT261" t="str">
            <v>Marié</v>
          </cell>
        </row>
        <row r="262">
          <cell r="B262" t="str">
            <v>JF 28819</v>
          </cell>
          <cell r="C262">
            <v>31</v>
          </cell>
          <cell r="D262">
            <v>0</v>
          </cell>
          <cell r="E262">
            <v>317</v>
          </cell>
          <cell r="F262">
            <v>105.52</v>
          </cell>
          <cell r="G262">
            <v>493.56</v>
          </cell>
          <cell r="H262">
            <v>0</v>
          </cell>
          <cell r="I262">
            <v>0</v>
          </cell>
          <cell r="J262">
            <v>0</v>
          </cell>
          <cell r="K262">
            <v>123.39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1427</v>
          </cell>
          <cell r="R262">
            <v>0</v>
          </cell>
          <cell r="S262">
            <v>0</v>
          </cell>
          <cell r="T262">
            <v>0</v>
          </cell>
          <cell r="V262">
            <v>3065.7</v>
          </cell>
          <cell r="Y262">
            <v>22369.64</v>
          </cell>
          <cell r="Z262">
            <v>5592.41</v>
          </cell>
          <cell r="AA262">
            <v>0</v>
          </cell>
          <cell r="AB262">
            <v>0</v>
          </cell>
          <cell r="AC262">
            <v>0</v>
          </cell>
          <cell r="AD262">
            <v>3660</v>
          </cell>
          <cell r="AE262">
            <v>0</v>
          </cell>
          <cell r="AF262">
            <v>30960</v>
          </cell>
          <cell r="AG262">
            <v>0</v>
          </cell>
          <cell r="AH262">
            <v>0</v>
          </cell>
          <cell r="AL262">
            <v>0</v>
          </cell>
          <cell r="AM262">
            <v>0</v>
          </cell>
          <cell r="AP262">
            <v>62582.05</v>
          </cell>
          <cell r="AR262">
            <v>62582.05</v>
          </cell>
          <cell r="AS262">
            <v>5215.17</v>
          </cell>
          <cell r="AT262" t="str">
            <v>Celibataire</v>
          </cell>
        </row>
        <row r="263">
          <cell r="B263" t="str">
            <v>JF 4293</v>
          </cell>
          <cell r="C263">
            <v>84</v>
          </cell>
          <cell r="D263">
            <v>4</v>
          </cell>
          <cell r="E263">
            <v>222</v>
          </cell>
          <cell r="F263">
            <v>0</v>
          </cell>
          <cell r="G263">
            <v>378.81</v>
          </cell>
          <cell r="H263">
            <v>0</v>
          </cell>
          <cell r="I263">
            <v>0</v>
          </cell>
          <cell r="J263">
            <v>0</v>
          </cell>
          <cell r="K263">
            <v>94.7</v>
          </cell>
          <cell r="L263">
            <v>0</v>
          </cell>
          <cell r="M263">
            <v>0</v>
          </cell>
          <cell r="N263">
            <v>30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V263">
            <v>4139.7699999999995</v>
          </cell>
          <cell r="Y263">
            <v>17532.239999999998</v>
          </cell>
          <cell r="Z263">
            <v>4383.0600000000004</v>
          </cell>
          <cell r="AA263">
            <v>7632</v>
          </cell>
          <cell r="AB263">
            <v>0</v>
          </cell>
          <cell r="AC263">
            <v>22512</v>
          </cell>
          <cell r="AD263">
            <v>3660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L263">
            <v>0</v>
          </cell>
          <cell r="AM263">
            <v>0</v>
          </cell>
          <cell r="AP263">
            <v>55719.3</v>
          </cell>
          <cell r="AR263">
            <v>55719.3</v>
          </cell>
          <cell r="AS263">
            <v>4643.28</v>
          </cell>
          <cell r="AT263" t="str">
            <v>Marié</v>
          </cell>
        </row>
        <row r="264">
          <cell r="B264" t="str">
            <v>SH 41041</v>
          </cell>
          <cell r="C264">
            <v>175</v>
          </cell>
          <cell r="D264">
            <v>2</v>
          </cell>
          <cell r="E264">
            <v>174</v>
          </cell>
          <cell r="F264">
            <v>0</v>
          </cell>
          <cell r="G264">
            <v>346.21</v>
          </cell>
          <cell r="H264">
            <v>0</v>
          </cell>
          <cell r="I264">
            <v>0</v>
          </cell>
          <cell r="J264">
            <v>0</v>
          </cell>
          <cell r="K264">
            <v>86.55</v>
          </cell>
          <cell r="L264">
            <v>22.63</v>
          </cell>
          <cell r="M264">
            <v>12.57</v>
          </cell>
          <cell r="N264">
            <v>30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V264">
            <v>3552.72</v>
          </cell>
          <cell r="Y264">
            <v>15088.08</v>
          </cell>
          <cell r="Z264">
            <v>3772.02</v>
          </cell>
          <cell r="AA264">
            <v>4800</v>
          </cell>
          <cell r="AB264">
            <v>0</v>
          </cell>
          <cell r="AC264">
            <v>0</v>
          </cell>
          <cell r="AD264">
            <v>3660</v>
          </cell>
          <cell r="AE264">
            <v>0</v>
          </cell>
          <cell r="AF264">
            <v>21288</v>
          </cell>
          <cell r="AG264">
            <v>0</v>
          </cell>
          <cell r="AH264">
            <v>0</v>
          </cell>
          <cell r="AL264">
            <v>0</v>
          </cell>
          <cell r="AM264">
            <v>0</v>
          </cell>
          <cell r="AP264">
            <v>48608.1</v>
          </cell>
          <cell r="AR264">
            <v>48608.1</v>
          </cell>
          <cell r="AS264">
            <v>4050.68</v>
          </cell>
          <cell r="AT264" t="str">
            <v>Marié</v>
          </cell>
        </row>
        <row r="265">
          <cell r="B265" t="str">
            <v>J 126651</v>
          </cell>
          <cell r="C265">
            <v>178</v>
          </cell>
          <cell r="D265">
            <v>3</v>
          </cell>
          <cell r="E265">
            <v>192</v>
          </cell>
          <cell r="F265">
            <v>0</v>
          </cell>
          <cell r="G265">
            <v>354.61</v>
          </cell>
          <cell r="H265">
            <v>0</v>
          </cell>
          <cell r="I265">
            <v>0</v>
          </cell>
          <cell r="J265">
            <v>0</v>
          </cell>
          <cell r="K265">
            <v>88.65</v>
          </cell>
          <cell r="L265">
            <v>24.01</v>
          </cell>
          <cell r="M265">
            <v>13.34</v>
          </cell>
          <cell r="N265">
            <v>30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3835.5399999999995</v>
          </cell>
          <cell r="Y265">
            <v>16004.64</v>
          </cell>
          <cell r="Z265">
            <v>4001.16</v>
          </cell>
          <cell r="AA265">
            <v>7200</v>
          </cell>
          <cell r="AB265">
            <v>0</v>
          </cell>
          <cell r="AC265">
            <v>0</v>
          </cell>
          <cell r="AD265">
            <v>3660</v>
          </cell>
          <cell r="AE265">
            <v>0</v>
          </cell>
          <cell r="AF265">
            <v>21288</v>
          </cell>
          <cell r="AG265">
            <v>0</v>
          </cell>
          <cell r="AH265">
            <v>0</v>
          </cell>
          <cell r="AL265">
            <v>0</v>
          </cell>
          <cell r="AM265">
            <v>0</v>
          </cell>
          <cell r="AP265">
            <v>52153.8</v>
          </cell>
          <cell r="AR265">
            <v>52153.8</v>
          </cell>
          <cell r="AS265">
            <v>4346.1499999999996</v>
          </cell>
          <cell r="AT265" t="str">
            <v>Marié</v>
          </cell>
        </row>
        <row r="266">
          <cell r="B266" t="str">
            <v>JF 8263</v>
          </cell>
          <cell r="C266">
            <v>189</v>
          </cell>
          <cell r="D266">
            <v>4</v>
          </cell>
          <cell r="E266">
            <v>183</v>
          </cell>
          <cell r="F266">
            <v>0</v>
          </cell>
          <cell r="G266">
            <v>350.41</v>
          </cell>
          <cell r="H266">
            <v>0</v>
          </cell>
          <cell r="I266">
            <v>0</v>
          </cell>
          <cell r="J266">
            <v>0</v>
          </cell>
          <cell r="K266">
            <v>87.6</v>
          </cell>
          <cell r="L266">
            <v>23.32</v>
          </cell>
          <cell r="M266">
            <v>12.96</v>
          </cell>
          <cell r="N266">
            <v>30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V266">
            <v>3830.12</v>
          </cell>
          <cell r="Y266">
            <v>15546.36</v>
          </cell>
          <cell r="Z266">
            <v>3886.59</v>
          </cell>
          <cell r="AA266">
            <v>7632</v>
          </cell>
          <cell r="AB266">
            <v>0</v>
          </cell>
          <cell r="AC266">
            <v>0</v>
          </cell>
          <cell r="AD266">
            <v>3660</v>
          </cell>
          <cell r="AE266">
            <v>0</v>
          </cell>
          <cell r="AF266">
            <v>21288</v>
          </cell>
          <cell r="AG266">
            <v>0</v>
          </cell>
          <cell r="AH266">
            <v>0</v>
          </cell>
          <cell r="AL266">
            <v>0</v>
          </cell>
          <cell r="AM266">
            <v>0</v>
          </cell>
          <cell r="AP266">
            <v>52012.95</v>
          </cell>
          <cell r="AR266">
            <v>52012.95</v>
          </cell>
          <cell r="AS266">
            <v>4334.41</v>
          </cell>
          <cell r="AT266" t="str">
            <v>Marié</v>
          </cell>
        </row>
        <row r="267">
          <cell r="B267" t="str">
            <v>J 152518</v>
          </cell>
          <cell r="C267">
            <v>191</v>
          </cell>
          <cell r="D267">
            <v>0</v>
          </cell>
          <cell r="E267">
            <v>174</v>
          </cell>
          <cell r="F267">
            <v>0</v>
          </cell>
          <cell r="G267">
            <v>346.21</v>
          </cell>
          <cell r="H267">
            <v>0</v>
          </cell>
          <cell r="I267">
            <v>22.63</v>
          </cell>
          <cell r="J267">
            <v>21.85</v>
          </cell>
          <cell r="K267">
            <v>86.55</v>
          </cell>
          <cell r="L267">
            <v>0</v>
          </cell>
          <cell r="M267">
            <v>0</v>
          </cell>
          <cell r="N267">
            <v>30</v>
          </cell>
          <cell r="O267">
            <v>0</v>
          </cell>
          <cell r="P267">
            <v>0</v>
          </cell>
          <cell r="Q267">
            <v>863.3</v>
          </cell>
          <cell r="R267">
            <v>406.40999999999997</v>
          </cell>
          <cell r="S267">
            <v>0</v>
          </cell>
          <cell r="T267">
            <v>0</v>
          </cell>
          <cell r="V267">
            <v>1873.73</v>
          </cell>
          <cell r="Y267">
            <v>15088.08</v>
          </cell>
          <cell r="Z267">
            <v>3772.02</v>
          </cell>
          <cell r="AA267">
            <v>0</v>
          </cell>
          <cell r="AB267">
            <v>0</v>
          </cell>
          <cell r="AC267">
            <v>0</v>
          </cell>
          <cell r="AD267">
            <v>3660</v>
          </cell>
          <cell r="AE267">
            <v>0</v>
          </cell>
          <cell r="AF267">
            <v>21288</v>
          </cell>
          <cell r="AG267">
            <v>0</v>
          </cell>
          <cell r="AH267">
            <v>0</v>
          </cell>
          <cell r="AL267">
            <v>0</v>
          </cell>
          <cell r="AM267">
            <v>0</v>
          </cell>
          <cell r="AP267">
            <v>43808.1</v>
          </cell>
          <cell r="AR267">
            <v>43808.1</v>
          </cell>
          <cell r="AS267">
            <v>3650.68</v>
          </cell>
          <cell r="AT267" t="str">
            <v>Celibataire</v>
          </cell>
        </row>
        <row r="268">
          <cell r="B268" t="str">
            <v>J 71308</v>
          </cell>
          <cell r="C268">
            <v>192</v>
          </cell>
          <cell r="D268">
            <v>2</v>
          </cell>
          <cell r="E268">
            <v>201</v>
          </cell>
          <cell r="F268">
            <v>0</v>
          </cell>
          <cell r="G268">
            <v>358.81</v>
          </cell>
          <cell r="H268">
            <v>0</v>
          </cell>
          <cell r="I268">
            <v>0</v>
          </cell>
          <cell r="J268">
            <v>0</v>
          </cell>
          <cell r="K268">
            <v>89.7</v>
          </cell>
          <cell r="L268">
            <v>24.69</v>
          </cell>
          <cell r="M268">
            <v>13.72</v>
          </cell>
          <cell r="N268">
            <v>30</v>
          </cell>
          <cell r="O268">
            <v>0</v>
          </cell>
          <cell r="P268">
            <v>0</v>
          </cell>
          <cell r="Q268">
            <v>753.9</v>
          </cell>
          <cell r="R268">
            <v>804.65</v>
          </cell>
          <cell r="S268">
            <v>0</v>
          </cell>
          <cell r="T268">
            <v>517.28</v>
          </cell>
          <cell r="V268">
            <v>1601.1400000000003</v>
          </cell>
          <cell r="Y268">
            <v>16462.919999999998</v>
          </cell>
          <cell r="Z268">
            <v>4115.7299999999996</v>
          </cell>
          <cell r="AA268">
            <v>4800</v>
          </cell>
          <cell r="AB268">
            <v>0</v>
          </cell>
          <cell r="AC268">
            <v>0</v>
          </cell>
          <cell r="AD268">
            <v>3660</v>
          </cell>
          <cell r="AE268">
            <v>0</v>
          </cell>
          <cell r="AF268">
            <v>21288</v>
          </cell>
          <cell r="AG268">
            <v>0</v>
          </cell>
          <cell r="AH268">
            <v>0</v>
          </cell>
          <cell r="AL268">
            <v>0</v>
          </cell>
          <cell r="AM268">
            <v>0</v>
          </cell>
          <cell r="AP268">
            <v>50326.65</v>
          </cell>
          <cell r="AR268">
            <v>50326.65</v>
          </cell>
          <cell r="AS268">
            <v>4193.8900000000003</v>
          </cell>
          <cell r="AT268" t="str">
            <v>Marié</v>
          </cell>
        </row>
        <row r="269">
          <cell r="B269" t="str">
            <v>JA 2768</v>
          </cell>
          <cell r="C269">
            <v>198</v>
          </cell>
          <cell r="D269">
            <v>4</v>
          </cell>
          <cell r="E269">
            <v>183</v>
          </cell>
          <cell r="F269">
            <v>0</v>
          </cell>
          <cell r="G269">
            <v>350.41</v>
          </cell>
          <cell r="H269">
            <v>0</v>
          </cell>
          <cell r="I269">
            <v>0</v>
          </cell>
          <cell r="J269">
            <v>0</v>
          </cell>
          <cell r="K269">
            <v>87.6</v>
          </cell>
          <cell r="L269">
            <v>23.32</v>
          </cell>
          <cell r="M269">
            <v>12.96</v>
          </cell>
          <cell r="N269">
            <v>30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V269">
            <v>3830.12</v>
          </cell>
          <cell r="Y269">
            <v>15546.36</v>
          </cell>
          <cell r="Z269">
            <v>3886.59</v>
          </cell>
          <cell r="AA269">
            <v>7632</v>
          </cell>
          <cell r="AB269">
            <v>0</v>
          </cell>
          <cell r="AC269">
            <v>0</v>
          </cell>
          <cell r="AD269">
            <v>3660</v>
          </cell>
          <cell r="AE269">
            <v>0</v>
          </cell>
          <cell r="AF269">
            <v>21288</v>
          </cell>
          <cell r="AG269">
            <v>0</v>
          </cell>
          <cell r="AH269">
            <v>0</v>
          </cell>
          <cell r="AL269">
            <v>0</v>
          </cell>
          <cell r="AM269">
            <v>0</v>
          </cell>
          <cell r="AP269">
            <v>52012.95</v>
          </cell>
          <cell r="AR269">
            <v>52012.95</v>
          </cell>
          <cell r="AS269">
            <v>4334.41</v>
          </cell>
          <cell r="AT269" t="str">
            <v>Marié</v>
          </cell>
        </row>
        <row r="270">
          <cell r="B270" t="str">
            <v>J 79085</v>
          </cell>
          <cell r="C270">
            <v>216</v>
          </cell>
          <cell r="D270">
            <v>3</v>
          </cell>
          <cell r="E270">
            <v>150</v>
          </cell>
          <cell r="F270">
            <v>0</v>
          </cell>
          <cell r="G270">
            <v>335.01</v>
          </cell>
          <cell r="H270">
            <v>0</v>
          </cell>
          <cell r="I270">
            <v>0</v>
          </cell>
          <cell r="J270">
            <v>0</v>
          </cell>
          <cell r="K270">
            <v>83.75</v>
          </cell>
          <cell r="L270">
            <v>0</v>
          </cell>
          <cell r="M270">
            <v>0</v>
          </cell>
          <cell r="N270">
            <v>30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V270">
            <v>3674.62</v>
          </cell>
          <cell r="Y270">
            <v>13866</v>
          </cell>
          <cell r="Z270">
            <v>3466.5</v>
          </cell>
          <cell r="AA270">
            <v>7200</v>
          </cell>
          <cell r="AB270">
            <v>0</v>
          </cell>
          <cell r="AC270">
            <v>0</v>
          </cell>
          <cell r="AD270">
            <v>3660</v>
          </cell>
          <cell r="AE270">
            <v>0</v>
          </cell>
          <cell r="AF270">
            <v>21288</v>
          </cell>
          <cell r="AG270">
            <v>0</v>
          </cell>
          <cell r="AH270">
            <v>0</v>
          </cell>
          <cell r="AL270">
            <v>0</v>
          </cell>
          <cell r="AM270">
            <v>0</v>
          </cell>
          <cell r="AP270">
            <v>49480.5</v>
          </cell>
          <cell r="AR270">
            <v>49480.5</v>
          </cell>
          <cell r="AS270">
            <v>4123.38</v>
          </cell>
          <cell r="AT270" t="str">
            <v>Marié</v>
          </cell>
        </row>
        <row r="271">
          <cell r="B271" t="str">
            <v>J 156253</v>
          </cell>
          <cell r="C271">
            <v>217</v>
          </cell>
          <cell r="D271">
            <v>4</v>
          </cell>
          <cell r="E271">
            <v>183</v>
          </cell>
          <cell r="F271">
            <v>0</v>
          </cell>
          <cell r="G271">
            <v>350.41</v>
          </cell>
          <cell r="H271">
            <v>0</v>
          </cell>
          <cell r="I271">
            <v>0</v>
          </cell>
          <cell r="J271">
            <v>0</v>
          </cell>
          <cell r="K271">
            <v>87.6</v>
          </cell>
          <cell r="L271">
            <v>23.32</v>
          </cell>
          <cell r="M271">
            <v>12.96</v>
          </cell>
          <cell r="N271">
            <v>30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V271">
            <v>3830.12</v>
          </cell>
          <cell r="Y271">
            <v>15546.36</v>
          </cell>
          <cell r="Z271">
            <v>3886.59</v>
          </cell>
          <cell r="AA271">
            <v>7632</v>
          </cell>
          <cell r="AB271">
            <v>0</v>
          </cell>
          <cell r="AC271">
            <v>0</v>
          </cell>
          <cell r="AD271">
            <v>3660</v>
          </cell>
          <cell r="AE271">
            <v>0</v>
          </cell>
          <cell r="AF271">
            <v>21288</v>
          </cell>
          <cell r="AG271">
            <v>0</v>
          </cell>
          <cell r="AH271">
            <v>0</v>
          </cell>
          <cell r="AL271">
            <v>0</v>
          </cell>
          <cell r="AM271">
            <v>0</v>
          </cell>
          <cell r="AP271">
            <v>52012.95</v>
          </cell>
          <cell r="AR271">
            <v>52012.95</v>
          </cell>
          <cell r="AS271">
            <v>4334.41</v>
          </cell>
          <cell r="AT271" t="str">
            <v>Marié</v>
          </cell>
        </row>
        <row r="272">
          <cell r="B272" t="str">
            <v>JF 11352</v>
          </cell>
          <cell r="C272">
            <v>221</v>
          </cell>
          <cell r="D272">
            <v>0</v>
          </cell>
          <cell r="E272">
            <v>157</v>
          </cell>
          <cell r="F272">
            <v>0</v>
          </cell>
          <cell r="G272">
            <v>338.27</v>
          </cell>
          <cell r="H272">
            <v>0</v>
          </cell>
          <cell r="I272">
            <v>0</v>
          </cell>
          <cell r="J272">
            <v>0</v>
          </cell>
          <cell r="K272">
            <v>84.57</v>
          </cell>
          <cell r="L272">
            <v>21.33</v>
          </cell>
          <cell r="M272">
            <v>11.85</v>
          </cell>
          <cell r="N272">
            <v>30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V272">
            <v>3074.48</v>
          </cell>
          <cell r="Y272">
            <v>14222.44</v>
          </cell>
          <cell r="Z272">
            <v>3555.61</v>
          </cell>
          <cell r="AA272">
            <v>0</v>
          </cell>
          <cell r="AB272">
            <v>0</v>
          </cell>
          <cell r="AC272">
            <v>0</v>
          </cell>
          <cell r="AD272">
            <v>3660</v>
          </cell>
          <cell r="AE272">
            <v>0</v>
          </cell>
          <cell r="AF272">
            <v>21288</v>
          </cell>
          <cell r="AG272">
            <v>0</v>
          </cell>
          <cell r="AH272">
            <v>0</v>
          </cell>
          <cell r="AL272">
            <v>0</v>
          </cell>
          <cell r="AM272">
            <v>0</v>
          </cell>
          <cell r="AP272">
            <v>42726.05</v>
          </cell>
          <cell r="AR272">
            <v>42726.05</v>
          </cell>
          <cell r="AS272">
            <v>3560.5</v>
          </cell>
          <cell r="AT272" t="str">
            <v>Divorcée</v>
          </cell>
        </row>
        <row r="273">
          <cell r="B273" t="str">
            <v>J 71865</v>
          </cell>
          <cell r="C273">
            <v>238</v>
          </cell>
          <cell r="D273">
            <v>0</v>
          </cell>
          <cell r="E273">
            <v>192</v>
          </cell>
          <cell r="F273">
            <v>0.65</v>
          </cell>
          <cell r="G273">
            <v>354.61</v>
          </cell>
          <cell r="H273">
            <v>0</v>
          </cell>
          <cell r="I273">
            <v>24.01</v>
          </cell>
          <cell r="J273">
            <v>23.17</v>
          </cell>
          <cell r="K273">
            <v>88.65</v>
          </cell>
          <cell r="L273">
            <v>0</v>
          </cell>
          <cell r="M273">
            <v>0</v>
          </cell>
          <cell r="N273">
            <v>30</v>
          </cell>
          <cell r="O273">
            <v>0</v>
          </cell>
          <cell r="P273">
            <v>0</v>
          </cell>
          <cell r="Q273">
            <v>731.2</v>
          </cell>
          <cell r="R273">
            <v>558.4</v>
          </cell>
          <cell r="S273">
            <v>0</v>
          </cell>
          <cell r="T273">
            <v>0</v>
          </cell>
          <cell r="V273">
            <v>1935.46</v>
          </cell>
          <cell r="Y273">
            <v>16004.64</v>
          </cell>
          <cell r="Z273">
            <v>4001.16</v>
          </cell>
          <cell r="AA273">
            <v>0</v>
          </cell>
          <cell r="AB273">
            <v>0</v>
          </cell>
          <cell r="AC273">
            <v>0</v>
          </cell>
          <cell r="AD273">
            <v>3660</v>
          </cell>
          <cell r="AE273">
            <v>0</v>
          </cell>
          <cell r="AF273">
            <v>21288</v>
          </cell>
          <cell r="AG273">
            <v>0</v>
          </cell>
          <cell r="AH273">
            <v>0</v>
          </cell>
          <cell r="AL273">
            <v>0</v>
          </cell>
          <cell r="AM273">
            <v>0</v>
          </cell>
          <cell r="AP273">
            <v>44953.8</v>
          </cell>
          <cell r="AR273">
            <v>44953.8</v>
          </cell>
          <cell r="AS273">
            <v>3746.15</v>
          </cell>
          <cell r="AT273" t="str">
            <v>Celibataire</v>
          </cell>
        </row>
        <row r="274">
          <cell r="B274" t="str">
            <v>JF 3609</v>
          </cell>
          <cell r="C274">
            <v>239</v>
          </cell>
          <cell r="D274">
            <v>0</v>
          </cell>
          <cell r="E274">
            <v>183</v>
          </cell>
          <cell r="F274">
            <v>0</v>
          </cell>
          <cell r="G274">
            <v>350.41</v>
          </cell>
          <cell r="H274">
            <v>0</v>
          </cell>
          <cell r="I274">
            <v>0</v>
          </cell>
          <cell r="J274">
            <v>0</v>
          </cell>
          <cell r="K274">
            <v>87.6</v>
          </cell>
          <cell r="L274">
            <v>0</v>
          </cell>
          <cell r="M274">
            <v>0</v>
          </cell>
          <cell r="N274">
            <v>30</v>
          </cell>
          <cell r="O274">
            <v>0</v>
          </cell>
          <cell r="P274">
            <v>0</v>
          </cell>
          <cell r="Q274">
            <v>935.2</v>
          </cell>
          <cell r="R274">
            <v>0</v>
          </cell>
          <cell r="S274">
            <v>0</v>
          </cell>
          <cell r="T274">
            <v>0</v>
          </cell>
          <cell r="V274">
            <v>2295.1999999999998</v>
          </cell>
          <cell r="Y274">
            <v>15546.36</v>
          </cell>
          <cell r="Z274">
            <v>3886.59</v>
          </cell>
          <cell r="AA274">
            <v>0</v>
          </cell>
          <cell r="AB274">
            <v>0</v>
          </cell>
          <cell r="AC274">
            <v>0</v>
          </cell>
          <cell r="AD274">
            <v>3660</v>
          </cell>
          <cell r="AE274">
            <v>0</v>
          </cell>
          <cell r="AF274">
            <v>21288</v>
          </cell>
          <cell r="AG274">
            <v>0</v>
          </cell>
          <cell r="AH274">
            <v>0</v>
          </cell>
          <cell r="AL274">
            <v>0</v>
          </cell>
          <cell r="AM274">
            <v>0</v>
          </cell>
          <cell r="AP274">
            <v>44380.95</v>
          </cell>
          <cell r="AR274">
            <v>44380.95</v>
          </cell>
          <cell r="AS274">
            <v>3698.41</v>
          </cell>
          <cell r="AT274" t="str">
            <v>Marié</v>
          </cell>
        </row>
        <row r="275">
          <cell r="B275" t="str">
            <v>Y 24156</v>
          </cell>
          <cell r="C275">
            <v>255</v>
          </cell>
          <cell r="D275">
            <v>1</v>
          </cell>
          <cell r="E275">
            <v>165</v>
          </cell>
          <cell r="F275">
            <v>0</v>
          </cell>
          <cell r="G275">
            <v>342.01</v>
          </cell>
          <cell r="H275">
            <v>0</v>
          </cell>
          <cell r="I275">
            <v>21.95</v>
          </cell>
          <cell r="J275">
            <v>21.18</v>
          </cell>
          <cell r="K275">
            <v>85.5</v>
          </cell>
          <cell r="L275">
            <v>0</v>
          </cell>
          <cell r="M275">
            <v>0</v>
          </cell>
          <cell r="N275">
            <v>30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V275">
            <v>3302.3</v>
          </cell>
          <cell r="Y275">
            <v>14629.800000000001</v>
          </cell>
          <cell r="Z275">
            <v>3657.45</v>
          </cell>
          <cell r="AA275">
            <v>2400</v>
          </cell>
          <cell r="AB275">
            <v>0</v>
          </cell>
          <cell r="AC275">
            <v>0</v>
          </cell>
          <cell r="AD275">
            <v>3660</v>
          </cell>
          <cell r="AE275">
            <v>0</v>
          </cell>
          <cell r="AF275">
            <v>21288</v>
          </cell>
          <cell r="AG275">
            <v>0</v>
          </cell>
          <cell r="AH275">
            <v>0</v>
          </cell>
          <cell r="AL275">
            <v>0</v>
          </cell>
          <cell r="AM275">
            <v>0</v>
          </cell>
          <cell r="AP275">
            <v>45635.25</v>
          </cell>
          <cell r="AR275">
            <v>45635.25</v>
          </cell>
          <cell r="AS275">
            <v>3802.94</v>
          </cell>
          <cell r="AT275" t="str">
            <v>Marié</v>
          </cell>
        </row>
        <row r="276">
          <cell r="B276" t="str">
            <v>JA 10633</v>
          </cell>
          <cell r="C276">
            <v>257</v>
          </cell>
          <cell r="D276">
            <v>1</v>
          </cell>
          <cell r="E276">
            <v>174</v>
          </cell>
          <cell r="F276">
            <v>0</v>
          </cell>
          <cell r="G276">
            <v>346.21</v>
          </cell>
          <cell r="H276">
            <v>0</v>
          </cell>
          <cell r="I276">
            <v>22.63</v>
          </cell>
          <cell r="J276">
            <v>21.85</v>
          </cell>
          <cell r="K276">
            <v>86.55</v>
          </cell>
          <cell r="L276">
            <v>0</v>
          </cell>
          <cell r="M276">
            <v>0</v>
          </cell>
          <cell r="N276">
            <v>30</v>
          </cell>
          <cell r="O276">
            <v>0</v>
          </cell>
          <cell r="P276">
            <v>0</v>
          </cell>
          <cell r="Q276">
            <v>331.05</v>
          </cell>
          <cell r="R276">
            <v>0</v>
          </cell>
          <cell r="S276">
            <v>0</v>
          </cell>
          <cell r="T276">
            <v>232</v>
          </cell>
          <cell r="V276">
            <v>2780.39</v>
          </cell>
          <cell r="Y276">
            <v>15088.08</v>
          </cell>
          <cell r="Z276">
            <v>3772.02</v>
          </cell>
          <cell r="AA276">
            <v>2400</v>
          </cell>
          <cell r="AB276">
            <v>0</v>
          </cell>
          <cell r="AC276">
            <v>0</v>
          </cell>
          <cell r="AD276">
            <v>3660</v>
          </cell>
          <cell r="AE276">
            <v>0</v>
          </cell>
          <cell r="AF276">
            <v>21288</v>
          </cell>
          <cell r="AG276">
            <v>0</v>
          </cell>
          <cell r="AH276">
            <v>0</v>
          </cell>
          <cell r="AL276">
            <v>0</v>
          </cell>
          <cell r="AM276">
            <v>0</v>
          </cell>
          <cell r="AP276">
            <v>46208.1</v>
          </cell>
          <cell r="AR276">
            <v>46208.1</v>
          </cell>
          <cell r="AS276">
            <v>3850.68</v>
          </cell>
          <cell r="AT276" t="str">
            <v>Marié</v>
          </cell>
        </row>
        <row r="277">
          <cell r="B277" t="str">
            <v>JF 8570</v>
          </cell>
          <cell r="C277">
            <v>265</v>
          </cell>
          <cell r="D277">
            <v>2</v>
          </cell>
          <cell r="E277">
            <v>174</v>
          </cell>
          <cell r="F277">
            <v>0</v>
          </cell>
          <cell r="G277">
            <v>346.21</v>
          </cell>
          <cell r="H277">
            <v>0</v>
          </cell>
          <cell r="I277">
            <v>0</v>
          </cell>
          <cell r="J277">
            <v>0</v>
          </cell>
          <cell r="K277">
            <v>86.55</v>
          </cell>
          <cell r="L277">
            <v>22.63</v>
          </cell>
          <cell r="M277">
            <v>12.57</v>
          </cell>
          <cell r="N277">
            <v>30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1229</v>
          </cell>
          <cell r="V277">
            <v>2323.7199999999998</v>
          </cell>
          <cell r="Y277">
            <v>15088.08</v>
          </cell>
          <cell r="Z277">
            <v>3772.02</v>
          </cell>
          <cell r="AA277">
            <v>4800</v>
          </cell>
          <cell r="AB277">
            <v>0</v>
          </cell>
          <cell r="AC277">
            <v>0</v>
          </cell>
          <cell r="AD277">
            <v>3660</v>
          </cell>
          <cell r="AE277">
            <v>0</v>
          </cell>
          <cell r="AF277">
            <v>21288</v>
          </cell>
          <cell r="AG277">
            <v>0</v>
          </cell>
          <cell r="AH277">
            <v>0</v>
          </cell>
          <cell r="AL277">
            <v>0</v>
          </cell>
          <cell r="AM277">
            <v>0</v>
          </cell>
          <cell r="AP277">
            <v>48608.1</v>
          </cell>
          <cell r="AR277">
            <v>48608.1</v>
          </cell>
          <cell r="AS277">
            <v>4050.68</v>
          </cell>
          <cell r="AT277" t="str">
            <v>Marié</v>
          </cell>
        </row>
        <row r="278">
          <cell r="B278" t="str">
            <v>JF 1883</v>
          </cell>
          <cell r="C278">
            <v>266</v>
          </cell>
          <cell r="D278">
            <v>2</v>
          </cell>
          <cell r="E278">
            <v>174</v>
          </cell>
          <cell r="F278">
            <v>0</v>
          </cell>
          <cell r="G278">
            <v>346.21</v>
          </cell>
          <cell r="H278">
            <v>0</v>
          </cell>
          <cell r="I278">
            <v>22.63</v>
          </cell>
          <cell r="J278">
            <v>21.85</v>
          </cell>
          <cell r="K278">
            <v>86.55</v>
          </cell>
          <cell r="L278">
            <v>0</v>
          </cell>
          <cell r="M278">
            <v>0</v>
          </cell>
          <cell r="N278">
            <v>30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3543.4399999999996</v>
          </cell>
          <cell r="Y278">
            <v>15088.08</v>
          </cell>
          <cell r="Z278">
            <v>3772.02</v>
          </cell>
          <cell r="AA278">
            <v>4800</v>
          </cell>
          <cell r="AB278">
            <v>0</v>
          </cell>
          <cell r="AC278">
            <v>0</v>
          </cell>
          <cell r="AD278">
            <v>3660</v>
          </cell>
          <cell r="AE278">
            <v>0</v>
          </cell>
          <cell r="AF278">
            <v>21288</v>
          </cell>
          <cell r="AG278">
            <v>0</v>
          </cell>
          <cell r="AH278">
            <v>0</v>
          </cell>
          <cell r="AL278">
            <v>0</v>
          </cell>
          <cell r="AM278">
            <v>0</v>
          </cell>
          <cell r="AP278">
            <v>48608.1</v>
          </cell>
          <cell r="AR278">
            <v>48608.1</v>
          </cell>
          <cell r="AS278">
            <v>4050.68</v>
          </cell>
          <cell r="AT278" t="str">
            <v>Marié</v>
          </cell>
        </row>
        <row r="279">
          <cell r="B279" t="str">
            <v>JF 20703</v>
          </cell>
          <cell r="C279">
            <v>285</v>
          </cell>
          <cell r="D279">
            <v>3</v>
          </cell>
          <cell r="E279">
            <v>157</v>
          </cell>
          <cell r="F279">
            <v>0</v>
          </cell>
          <cell r="G279">
            <v>338.27</v>
          </cell>
          <cell r="H279">
            <v>0</v>
          </cell>
          <cell r="I279">
            <v>0</v>
          </cell>
          <cell r="J279">
            <v>0</v>
          </cell>
          <cell r="K279">
            <v>84.57</v>
          </cell>
          <cell r="L279">
            <v>21.33</v>
          </cell>
          <cell r="M279">
            <v>11.85</v>
          </cell>
          <cell r="N279">
            <v>30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V279">
            <v>3674.48</v>
          </cell>
          <cell r="Y279">
            <v>14222.44</v>
          </cell>
          <cell r="Z279">
            <v>3555.61</v>
          </cell>
          <cell r="AA279">
            <v>7200</v>
          </cell>
          <cell r="AB279">
            <v>0</v>
          </cell>
          <cell r="AC279">
            <v>0</v>
          </cell>
          <cell r="AD279">
            <v>3660</v>
          </cell>
          <cell r="AE279">
            <v>0</v>
          </cell>
          <cell r="AF279">
            <v>21288</v>
          </cell>
          <cell r="AG279">
            <v>0</v>
          </cell>
          <cell r="AH279">
            <v>0</v>
          </cell>
          <cell r="AL279">
            <v>0</v>
          </cell>
          <cell r="AM279">
            <v>0</v>
          </cell>
          <cell r="AP279">
            <v>49926.05</v>
          </cell>
          <cell r="AR279">
            <v>49926.05</v>
          </cell>
          <cell r="AS279">
            <v>4160.5</v>
          </cell>
          <cell r="AT279" t="str">
            <v>Mariée</v>
          </cell>
        </row>
        <row r="280">
          <cell r="B280" t="str">
            <v>JF 6205</v>
          </cell>
          <cell r="C280">
            <v>291</v>
          </cell>
          <cell r="D280">
            <v>0</v>
          </cell>
          <cell r="E280">
            <v>157</v>
          </cell>
          <cell r="F280">
            <v>0</v>
          </cell>
          <cell r="G280">
            <v>338.27</v>
          </cell>
          <cell r="H280">
            <v>0</v>
          </cell>
          <cell r="I280">
            <v>0</v>
          </cell>
          <cell r="J280">
            <v>0</v>
          </cell>
          <cell r="K280">
            <v>84.57</v>
          </cell>
          <cell r="L280">
            <v>21.33</v>
          </cell>
          <cell r="M280">
            <v>11.85</v>
          </cell>
          <cell r="N280">
            <v>30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V280">
            <v>3074.48</v>
          </cell>
          <cell r="Y280">
            <v>14222.44</v>
          </cell>
          <cell r="Z280">
            <v>3555.61</v>
          </cell>
          <cell r="AA280">
            <v>0</v>
          </cell>
          <cell r="AB280">
            <v>0</v>
          </cell>
          <cell r="AC280">
            <v>0</v>
          </cell>
          <cell r="AD280">
            <v>3660</v>
          </cell>
          <cell r="AE280">
            <v>0</v>
          </cell>
          <cell r="AF280">
            <v>21288</v>
          </cell>
          <cell r="AG280">
            <v>0</v>
          </cell>
          <cell r="AH280">
            <v>0</v>
          </cell>
          <cell r="AL280">
            <v>0</v>
          </cell>
          <cell r="AM280">
            <v>0</v>
          </cell>
          <cell r="AP280">
            <v>42726.05</v>
          </cell>
          <cell r="AR280">
            <v>42726.05</v>
          </cell>
          <cell r="AS280">
            <v>3560.5</v>
          </cell>
          <cell r="AT280" t="str">
            <v>Celibataire</v>
          </cell>
        </row>
        <row r="281">
          <cell r="B281" t="str">
            <v>D 135490</v>
          </cell>
          <cell r="C281">
            <v>295</v>
          </cell>
          <cell r="D281">
            <v>3</v>
          </cell>
          <cell r="E281">
            <v>249</v>
          </cell>
          <cell r="F281">
            <v>0</v>
          </cell>
          <cell r="G281">
            <v>391.42</v>
          </cell>
          <cell r="H281">
            <v>0</v>
          </cell>
          <cell r="I281">
            <v>0</v>
          </cell>
          <cell r="J281">
            <v>0</v>
          </cell>
          <cell r="K281">
            <v>97.85</v>
          </cell>
          <cell r="L281">
            <v>28.36</v>
          </cell>
          <cell r="M281">
            <v>15</v>
          </cell>
          <cell r="N281">
            <v>30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V281">
            <v>4187.8599999999997</v>
          </cell>
          <cell r="Y281">
            <v>18907.080000000002</v>
          </cell>
          <cell r="Z281">
            <v>4726.7700000000004</v>
          </cell>
          <cell r="AA281">
            <v>7200</v>
          </cell>
          <cell r="AB281">
            <v>0</v>
          </cell>
          <cell r="AC281">
            <v>22512</v>
          </cell>
          <cell r="AD281">
            <v>3660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L281">
            <v>0</v>
          </cell>
          <cell r="AM281">
            <v>0</v>
          </cell>
          <cell r="AP281">
            <v>57005.85</v>
          </cell>
          <cell r="AR281">
            <v>57005.85</v>
          </cell>
          <cell r="AS281">
            <v>4750.49</v>
          </cell>
          <cell r="AT281" t="str">
            <v>Marié</v>
          </cell>
        </row>
        <row r="282">
          <cell r="B282" t="str">
            <v>JA 4138</v>
          </cell>
          <cell r="C282">
            <v>298</v>
          </cell>
          <cell r="D282">
            <v>2</v>
          </cell>
          <cell r="E282">
            <v>404</v>
          </cell>
          <cell r="F282">
            <v>41.84</v>
          </cell>
          <cell r="G282">
            <v>534.16</v>
          </cell>
          <cell r="H282">
            <v>0</v>
          </cell>
          <cell r="I282">
            <v>0</v>
          </cell>
          <cell r="J282">
            <v>0</v>
          </cell>
          <cell r="K282">
            <v>133.54</v>
          </cell>
          <cell r="L282">
            <v>40.200000000000003</v>
          </cell>
          <cell r="M282">
            <v>15</v>
          </cell>
          <cell r="N282">
            <v>40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V282">
            <v>5271.89</v>
          </cell>
          <cell r="Y282">
            <v>26799.68</v>
          </cell>
          <cell r="Z282">
            <v>6699.92</v>
          </cell>
          <cell r="AA282">
            <v>4800</v>
          </cell>
          <cell r="AB282">
            <v>0</v>
          </cell>
          <cell r="AC282">
            <v>0</v>
          </cell>
          <cell r="AD282">
            <v>3660</v>
          </cell>
          <cell r="AE282">
            <v>0</v>
          </cell>
          <cell r="AF282">
            <v>30960</v>
          </cell>
          <cell r="AG282">
            <v>0</v>
          </cell>
          <cell r="AH282">
            <v>0</v>
          </cell>
          <cell r="AL282">
            <v>0</v>
          </cell>
          <cell r="AM282">
            <v>0</v>
          </cell>
          <cell r="AP282">
            <v>72919.600000000006</v>
          </cell>
          <cell r="AR282">
            <v>72919.600000000006</v>
          </cell>
          <cell r="AS282">
            <v>6076.63</v>
          </cell>
          <cell r="AT282" t="str">
            <v>Marié</v>
          </cell>
        </row>
        <row r="283">
          <cell r="B283" t="str">
            <v>J 150269</v>
          </cell>
          <cell r="C283">
            <v>43</v>
          </cell>
          <cell r="D283">
            <v>3</v>
          </cell>
          <cell r="E283">
            <v>404</v>
          </cell>
          <cell r="F283">
            <v>11.84</v>
          </cell>
          <cell r="G283">
            <v>534.16</v>
          </cell>
          <cell r="H283">
            <v>0</v>
          </cell>
          <cell r="I283">
            <v>0</v>
          </cell>
          <cell r="J283">
            <v>0</v>
          </cell>
          <cell r="K283">
            <v>133.54</v>
          </cell>
          <cell r="L283">
            <v>40.200000000000003</v>
          </cell>
          <cell r="M283">
            <v>15</v>
          </cell>
          <cell r="N283">
            <v>40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1092.1400000000001</v>
          </cell>
          <cell r="V283">
            <v>4409.75</v>
          </cell>
          <cell r="Y283">
            <v>26799.68</v>
          </cell>
          <cell r="Z283">
            <v>6699.92</v>
          </cell>
          <cell r="AA283">
            <v>7200</v>
          </cell>
          <cell r="AB283">
            <v>0</v>
          </cell>
          <cell r="AC283">
            <v>0</v>
          </cell>
          <cell r="AD283">
            <v>3660</v>
          </cell>
          <cell r="AE283">
            <v>0</v>
          </cell>
          <cell r="AF283">
            <v>30960</v>
          </cell>
          <cell r="AG283">
            <v>0</v>
          </cell>
          <cell r="AH283">
            <v>0</v>
          </cell>
          <cell r="AL283">
            <v>0</v>
          </cell>
          <cell r="AM283">
            <v>0</v>
          </cell>
          <cell r="AP283">
            <v>75319.600000000006</v>
          </cell>
          <cell r="AR283">
            <v>75319.600000000006</v>
          </cell>
          <cell r="AS283">
            <v>6276.63</v>
          </cell>
          <cell r="AT283" t="str">
            <v>Marié</v>
          </cell>
        </row>
        <row r="284">
          <cell r="B284" t="str">
            <v>R 86415</v>
          </cell>
          <cell r="C284">
            <v>139</v>
          </cell>
          <cell r="D284">
            <v>3</v>
          </cell>
          <cell r="E284">
            <v>157</v>
          </cell>
          <cell r="F284">
            <v>0</v>
          </cell>
          <cell r="G284">
            <v>338.27</v>
          </cell>
          <cell r="H284">
            <v>0</v>
          </cell>
          <cell r="I284">
            <v>21.33</v>
          </cell>
          <cell r="J284">
            <v>20.59</v>
          </cell>
          <cell r="K284">
            <v>84.57</v>
          </cell>
          <cell r="L284">
            <v>0</v>
          </cell>
          <cell r="M284">
            <v>0</v>
          </cell>
          <cell r="N284">
            <v>30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3665.7400000000002</v>
          </cell>
          <cell r="Y284">
            <v>14222.44</v>
          </cell>
          <cell r="Z284">
            <v>3555.61</v>
          </cell>
          <cell r="AA284">
            <v>7200</v>
          </cell>
          <cell r="AB284">
            <v>0</v>
          </cell>
          <cell r="AC284">
            <v>21288</v>
          </cell>
          <cell r="AD284">
            <v>3660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L284">
            <v>0</v>
          </cell>
          <cell r="AM284">
            <v>0</v>
          </cell>
          <cell r="AP284">
            <v>49926.05</v>
          </cell>
          <cell r="AR284">
            <v>49926.05</v>
          </cell>
          <cell r="AS284">
            <v>4160.5</v>
          </cell>
          <cell r="AT284" t="str">
            <v>Marié</v>
          </cell>
        </row>
        <row r="285">
          <cell r="B285" t="str">
            <v>N 58673</v>
          </cell>
          <cell r="C285">
            <v>296</v>
          </cell>
          <cell r="D285">
            <v>0</v>
          </cell>
          <cell r="E285">
            <v>183</v>
          </cell>
          <cell r="F285">
            <v>0</v>
          </cell>
          <cell r="G285">
            <v>350.41</v>
          </cell>
          <cell r="H285">
            <v>0</v>
          </cell>
          <cell r="I285">
            <v>23.32</v>
          </cell>
          <cell r="J285">
            <v>22.51</v>
          </cell>
          <cell r="K285">
            <v>87.6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3214.5699999999997</v>
          </cell>
          <cell r="Y285">
            <v>15546.36</v>
          </cell>
          <cell r="Z285">
            <v>3886.59</v>
          </cell>
          <cell r="AA285">
            <v>0</v>
          </cell>
          <cell r="AB285">
            <v>0</v>
          </cell>
          <cell r="AC285">
            <v>0</v>
          </cell>
          <cell r="AD285">
            <v>3660</v>
          </cell>
          <cell r="AE285">
            <v>0</v>
          </cell>
          <cell r="AF285">
            <v>21288</v>
          </cell>
          <cell r="AG285">
            <v>0</v>
          </cell>
          <cell r="AH285">
            <v>0</v>
          </cell>
          <cell r="AL285">
            <v>0</v>
          </cell>
          <cell r="AM285">
            <v>0</v>
          </cell>
          <cell r="AP285">
            <v>44380.95</v>
          </cell>
          <cell r="AR285">
            <v>44380.95</v>
          </cell>
          <cell r="AS285">
            <v>3698.41</v>
          </cell>
          <cell r="AT285" t="str">
            <v>Celibataire</v>
          </cell>
        </row>
        <row r="286">
          <cell r="B286" t="str">
            <v>JA 44566</v>
          </cell>
          <cell r="C286">
            <v>413</v>
          </cell>
          <cell r="D286">
            <v>3</v>
          </cell>
          <cell r="E286">
            <v>165</v>
          </cell>
          <cell r="F286">
            <v>0</v>
          </cell>
          <cell r="G286">
            <v>342.01</v>
          </cell>
          <cell r="H286">
            <v>0</v>
          </cell>
          <cell r="I286">
            <v>0</v>
          </cell>
          <cell r="J286">
            <v>0</v>
          </cell>
          <cell r="K286">
            <v>85.5</v>
          </cell>
          <cell r="L286">
            <v>21.95</v>
          </cell>
          <cell r="M286">
            <v>12.19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V286">
            <v>3741.2899999999995</v>
          </cell>
          <cell r="Y286">
            <v>14629.800000000001</v>
          </cell>
          <cell r="Z286">
            <v>3657.45</v>
          </cell>
          <cell r="AA286">
            <v>7200</v>
          </cell>
          <cell r="AB286">
            <v>0</v>
          </cell>
          <cell r="AC286">
            <v>0</v>
          </cell>
          <cell r="AD286">
            <v>3660</v>
          </cell>
          <cell r="AE286">
            <v>0</v>
          </cell>
          <cell r="AF286">
            <v>21288</v>
          </cell>
          <cell r="AG286">
            <v>0</v>
          </cell>
          <cell r="AH286">
            <v>0</v>
          </cell>
          <cell r="AL286">
            <v>0</v>
          </cell>
          <cell r="AM286">
            <v>0</v>
          </cell>
          <cell r="AP286">
            <v>50435.25</v>
          </cell>
          <cell r="AR286">
            <v>50435.25</v>
          </cell>
          <cell r="AS286">
            <v>4202.9399999999996</v>
          </cell>
          <cell r="AT286" t="str">
            <v>Mariée</v>
          </cell>
        </row>
        <row r="287">
          <cell r="B287">
            <v>0</v>
          </cell>
          <cell r="C287">
            <v>0</v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>
            <v>0</v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V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L287">
            <v>0</v>
          </cell>
          <cell r="AM287">
            <v>0</v>
          </cell>
          <cell r="AP287" t="str">
            <v/>
          </cell>
          <cell r="AR287" t="str">
            <v/>
          </cell>
          <cell r="AS287" t="str">
            <v/>
          </cell>
        </row>
        <row r="288"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>
            <v>0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V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L288">
            <v>0</v>
          </cell>
          <cell r="AM288">
            <v>0</v>
          </cell>
          <cell r="AP288" t="str">
            <v/>
          </cell>
          <cell r="AR288" t="str">
            <v/>
          </cell>
          <cell r="AS288" t="str">
            <v/>
          </cell>
        </row>
        <row r="289">
          <cell r="B289">
            <v>0</v>
          </cell>
          <cell r="C289">
            <v>0</v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>
            <v>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V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L289">
            <v>0</v>
          </cell>
          <cell r="AM289">
            <v>0</v>
          </cell>
          <cell r="AP289" t="str">
            <v/>
          </cell>
          <cell r="AR289" t="str">
            <v/>
          </cell>
          <cell r="AS289" t="str">
            <v/>
          </cell>
        </row>
        <row r="290">
          <cell r="B290">
            <v>0</v>
          </cell>
          <cell r="C290">
            <v>0</v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>
            <v>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V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L290">
            <v>0</v>
          </cell>
          <cell r="AM290">
            <v>0</v>
          </cell>
          <cell r="AP290" t="str">
            <v/>
          </cell>
          <cell r="AR290" t="str">
            <v/>
          </cell>
          <cell r="AS290" t="str">
            <v/>
          </cell>
        </row>
        <row r="291">
          <cell r="B291">
            <v>0</v>
          </cell>
          <cell r="C291">
            <v>0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>
            <v>0</v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V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L291">
            <v>0</v>
          </cell>
          <cell r="AM291">
            <v>0</v>
          </cell>
          <cell r="AP291" t="str">
            <v/>
          </cell>
          <cell r="AR291" t="str">
            <v/>
          </cell>
          <cell r="AS291" t="str">
            <v/>
          </cell>
        </row>
        <row r="292">
          <cell r="B292">
            <v>0</v>
          </cell>
          <cell r="C292">
            <v>0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>
            <v>0</v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V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L292">
            <v>0</v>
          </cell>
          <cell r="AM292">
            <v>0</v>
          </cell>
          <cell r="AP292" t="str">
            <v/>
          </cell>
          <cell r="AR292" t="str">
            <v/>
          </cell>
          <cell r="AS292" t="str">
            <v/>
          </cell>
        </row>
        <row r="293">
          <cell r="B293">
            <v>0</v>
          </cell>
          <cell r="C293">
            <v>0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>
            <v>0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V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L293">
            <v>0</v>
          </cell>
          <cell r="AM293">
            <v>0</v>
          </cell>
          <cell r="AP293" t="str">
            <v/>
          </cell>
          <cell r="AR293" t="str">
            <v/>
          </cell>
          <cell r="AS293" t="str">
            <v/>
          </cell>
        </row>
        <row r="294">
          <cell r="B294">
            <v>0</v>
          </cell>
          <cell r="C294">
            <v>0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>
            <v>0</v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V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L294">
            <v>0</v>
          </cell>
          <cell r="AM294">
            <v>0</v>
          </cell>
          <cell r="AP294" t="str">
            <v/>
          </cell>
          <cell r="AR294" t="str">
            <v/>
          </cell>
          <cell r="AS294" t="str">
            <v/>
          </cell>
        </row>
        <row r="295">
          <cell r="B295">
            <v>0</v>
          </cell>
          <cell r="C295">
            <v>0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>
            <v>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V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L295">
            <v>0</v>
          </cell>
          <cell r="AM295">
            <v>0</v>
          </cell>
          <cell r="AP295" t="str">
            <v/>
          </cell>
          <cell r="AR295" t="str">
            <v/>
          </cell>
          <cell r="AS295" t="str">
            <v/>
          </cell>
        </row>
        <row r="296">
          <cell r="B296">
            <v>0</v>
          </cell>
          <cell r="C296">
            <v>0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>
            <v>0</v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T296" t="str">
            <v/>
          </cell>
          <cell r="V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L296">
            <v>0</v>
          </cell>
          <cell r="AM296">
            <v>0</v>
          </cell>
          <cell r="AP296" t="str">
            <v/>
          </cell>
          <cell r="AR296" t="str">
            <v/>
          </cell>
          <cell r="AS296" t="str">
            <v/>
          </cell>
        </row>
        <row r="297">
          <cell r="B297">
            <v>0</v>
          </cell>
          <cell r="C297">
            <v>0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>
            <v>0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T297" t="str">
            <v/>
          </cell>
          <cell r="V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L297">
            <v>0</v>
          </cell>
          <cell r="AM297">
            <v>0</v>
          </cell>
          <cell r="AP297" t="str">
            <v/>
          </cell>
          <cell r="AR297" t="str">
            <v/>
          </cell>
          <cell r="AS297" t="str">
            <v/>
          </cell>
        </row>
        <row r="298">
          <cell r="B298">
            <v>0</v>
          </cell>
          <cell r="C298">
            <v>0</v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>
            <v>0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T298" t="str">
            <v/>
          </cell>
          <cell r="V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L298">
            <v>0</v>
          </cell>
          <cell r="AM298">
            <v>0</v>
          </cell>
          <cell r="AP298" t="str">
            <v/>
          </cell>
          <cell r="AR298" t="str">
            <v/>
          </cell>
          <cell r="AS298" t="str">
            <v/>
          </cell>
        </row>
        <row r="299">
          <cell r="B299">
            <v>0</v>
          </cell>
          <cell r="C299">
            <v>0</v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>
            <v>0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T299" t="str">
            <v/>
          </cell>
          <cell r="V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L299">
            <v>0</v>
          </cell>
          <cell r="AM299">
            <v>0</v>
          </cell>
          <cell r="AP299" t="str">
            <v/>
          </cell>
          <cell r="AR299" t="str">
            <v/>
          </cell>
          <cell r="AS299" t="str">
            <v/>
          </cell>
        </row>
        <row r="300">
          <cell r="B300">
            <v>0</v>
          </cell>
          <cell r="C300">
            <v>0</v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>
            <v>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T300" t="str">
            <v/>
          </cell>
          <cell r="V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L300">
            <v>0</v>
          </cell>
          <cell r="AM300">
            <v>0</v>
          </cell>
          <cell r="AP300" t="str">
            <v/>
          </cell>
          <cell r="AR300" t="str">
            <v/>
          </cell>
          <cell r="AS300" t="str">
            <v/>
          </cell>
        </row>
        <row r="301">
          <cell r="B301">
            <v>0</v>
          </cell>
          <cell r="C301">
            <v>0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>
            <v>0</v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T301" t="str">
            <v/>
          </cell>
          <cell r="V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L301">
            <v>0</v>
          </cell>
          <cell r="AM301">
            <v>0</v>
          </cell>
          <cell r="AP301" t="str">
            <v/>
          </cell>
          <cell r="AR301" t="str">
            <v/>
          </cell>
          <cell r="AS301" t="str">
            <v/>
          </cell>
        </row>
        <row r="302">
          <cell r="B302">
            <v>0</v>
          </cell>
          <cell r="C302">
            <v>0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>
            <v>0</v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T302" t="str">
            <v/>
          </cell>
          <cell r="V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L302">
            <v>0</v>
          </cell>
          <cell r="AM302">
            <v>0</v>
          </cell>
          <cell r="AP302" t="str">
            <v/>
          </cell>
          <cell r="AR302" t="str">
            <v/>
          </cell>
          <cell r="AS302" t="str">
            <v/>
          </cell>
        </row>
        <row r="303">
          <cell r="B303">
            <v>0</v>
          </cell>
          <cell r="C303">
            <v>0</v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>
            <v>0</v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T303" t="str">
            <v/>
          </cell>
          <cell r="V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L303">
            <v>0</v>
          </cell>
          <cell r="AM303">
            <v>0</v>
          </cell>
          <cell r="AP303" t="str">
            <v/>
          </cell>
          <cell r="AR303" t="str">
            <v/>
          </cell>
          <cell r="AS303" t="str">
            <v/>
          </cell>
        </row>
        <row r="304">
          <cell r="B304">
            <v>0</v>
          </cell>
          <cell r="C304">
            <v>0</v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>
            <v>0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T304" t="str">
            <v/>
          </cell>
          <cell r="V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L304">
            <v>0</v>
          </cell>
          <cell r="AM304">
            <v>0</v>
          </cell>
          <cell r="AP304" t="str">
            <v/>
          </cell>
          <cell r="AR304" t="str">
            <v/>
          </cell>
          <cell r="AS304" t="str">
            <v/>
          </cell>
        </row>
        <row r="305">
          <cell r="B305">
            <v>0</v>
          </cell>
          <cell r="C305">
            <v>0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>
            <v>0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T305" t="str">
            <v/>
          </cell>
          <cell r="V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L305">
            <v>0</v>
          </cell>
          <cell r="AM305">
            <v>0</v>
          </cell>
          <cell r="AP305" t="str">
            <v/>
          </cell>
          <cell r="AR305" t="str">
            <v/>
          </cell>
          <cell r="AS305" t="str">
            <v/>
          </cell>
        </row>
        <row r="306">
          <cell r="T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</row>
        <row r="307">
          <cell r="T307" t="str">
            <v/>
          </cell>
        </row>
        <row r="308">
          <cell r="T308" t="str">
            <v/>
          </cell>
        </row>
        <row r="309">
          <cell r="T309" t="str">
            <v/>
          </cell>
        </row>
        <row r="310">
          <cell r="T310" t="str">
            <v/>
          </cell>
        </row>
      </sheetData>
      <sheetData sheetId="12"/>
      <sheetData sheetId="13">
        <row r="1">
          <cell r="O1" t="str">
            <v>NOMS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"/>
      <sheetName val="macros"/>
      <sheetName val="Feuil d'Impression"/>
      <sheetName val="Etat d'engagement"/>
      <sheetName val="B"/>
      <sheetName val="BORDEREAU"/>
      <sheetName val="2°FACE BORDEREAU"/>
      <sheetName val="MN"/>
      <sheetName val="AVIS V"/>
      <sheetName val="MV"/>
      <sheetName val="EQDOM (5)"/>
      <sheetName val="Wafa Salaf"/>
      <sheetName val="Assalaf Chaabi"/>
      <sheetName val="AOS(3)"/>
      <sheetName val="RCAR(3)"/>
      <sheetName val="IGR&amp;FH(3)"/>
      <sheetName val="Etat CMR(Cot Sal)"/>
      <sheetName val="Etat CMR(Cot Pat)"/>
      <sheetName val="CMR(3)"/>
      <sheetName val="IGR1(2)"/>
      <sheetName val="IGR2"/>
      <sheetName val="CP. RCAR(3)"/>
      <sheetName val="CS. RCAR(3)"/>
      <sheetName val="Banque Pobulaire"/>
      <sheetName val="Banque BMCE"/>
      <sheetName val="AOS"/>
      <sheetName val="Banque C.Agr"/>
      <sheetName val="Tresorerie Provinciale"/>
      <sheetName val=" BPLaayoune"/>
      <sheetName val="WAFASALAF"/>
      <sheetName val="EQDOM"/>
      <sheetName val="B V ASSALAF CHAABI (2)"/>
      <sheetName val="FH OS"/>
      <sheetName val="CMR"/>
      <sheetName val="RCAR "/>
      <sheetName val="Ordre de Vir Mut OMFAM"/>
      <sheetName val="Ordre de Vir Mut GEn"/>
      <sheetName val="CCD MGPAP"/>
      <sheetName val="MGPAP(4)S M"/>
      <sheetName val="OMFAM SM (5)"/>
      <sheetName val="OMFAM CAAD(4)"/>
      <sheetName val="CNOPS(CS)"/>
      <sheetName val="CNOPS(CP)"/>
      <sheetName val="Credits EQDOM"/>
      <sheetName val="CreditsWafasalaf"/>
      <sheetName val="Credits Assalaf Chaabi"/>
      <sheetName val="Etat des Cédits"/>
      <sheetName val="Attestation de travail"/>
      <sheetName val="Fiches de Proposition"/>
      <sheetName val="Etat d'allocation familiale"/>
      <sheetName val="Etat des Mariages"/>
      <sheetName val="Etat des Mutuels"/>
      <sheetName val="Etat d'adhesion AOS"/>
    </sheetNames>
    <sheetDataSet>
      <sheetData sheetId="0">
        <row r="3">
          <cell r="C3" t="str">
            <v>B 393781</v>
          </cell>
          <cell r="D3" t="str">
            <v>MESRAOUI TAHRA</v>
          </cell>
          <cell r="E3" t="str">
            <v>ADMINISTRATEUR PRINCIPAL</v>
          </cell>
          <cell r="F3">
            <v>11</v>
          </cell>
          <cell r="G3">
            <v>2</v>
          </cell>
          <cell r="H3" t="str">
            <v>Divorcée</v>
          </cell>
          <cell r="I3">
            <v>0</v>
          </cell>
          <cell r="J3">
            <v>49.33</v>
          </cell>
          <cell r="K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 t="str">
            <v>101650211111074156000683</v>
          </cell>
          <cell r="R3" t="str">
            <v>SANS</v>
          </cell>
          <cell r="S3" t="str">
            <v>B.P</v>
          </cell>
          <cell r="T3" t="str">
            <v>02.10.20.10/11</v>
          </cell>
          <cell r="U3">
            <v>38534</v>
          </cell>
          <cell r="V3">
            <v>20223</v>
          </cell>
          <cell r="W3">
            <v>31077</v>
          </cell>
          <cell r="X3" t="str">
            <v>مسراوي  الطاهرة</v>
          </cell>
          <cell r="Y3" t="str">
            <v>CASABLANCA</v>
          </cell>
          <cell r="Z3">
            <v>0</v>
          </cell>
          <cell r="AA3">
            <v>0</v>
          </cell>
          <cell r="AB3">
            <v>20018856</v>
          </cell>
          <cell r="AC3" t="str">
            <v>NON</v>
          </cell>
          <cell r="AD3">
            <v>0</v>
          </cell>
          <cell r="AE3">
            <v>0</v>
          </cell>
          <cell r="AG3">
            <v>311</v>
          </cell>
          <cell r="AH3" t="str">
            <v>Fonctionnaire</v>
          </cell>
          <cell r="AI3" t="str">
            <v>F</v>
          </cell>
          <cell r="AJ3" t="str">
            <v>OUI</v>
          </cell>
          <cell r="AX3" t="str">
            <v/>
          </cell>
          <cell r="AZ3" t="str">
            <v/>
          </cell>
          <cell r="BB3" t="str">
            <v/>
          </cell>
          <cell r="BD3" t="str">
            <v/>
          </cell>
          <cell r="BF3" t="str">
            <v/>
          </cell>
          <cell r="BH3" t="str">
            <v/>
          </cell>
          <cell r="BJ3" t="str">
            <v/>
          </cell>
          <cell r="BL3" t="str">
            <v/>
          </cell>
          <cell r="BN3" t="str">
            <v/>
          </cell>
          <cell r="BP3" t="str">
            <v/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 t="str">
            <v>B 393781</v>
          </cell>
          <cell r="CC3">
            <v>13</v>
          </cell>
          <cell r="CD3">
            <v>0</v>
          </cell>
          <cell r="CE3">
            <v>0</v>
          </cell>
          <cell r="CF3" t="str">
            <v/>
          </cell>
          <cell r="CG3" t="str">
            <v/>
          </cell>
          <cell r="CH3" t="str">
            <v/>
          </cell>
          <cell r="CI3" t="str">
            <v/>
          </cell>
          <cell r="CJ3" t="str">
            <v/>
          </cell>
          <cell r="CK3" t="str">
            <v/>
          </cell>
          <cell r="CL3" t="str">
            <v/>
          </cell>
          <cell r="CM3" t="str">
            <v/>
          </cell>
          <cell r="CN3" t="str">
            <v/>
          </cell>
          <cell r="CO3" t="str">
            <v/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13</v>
          </cell>
          <cell r="CV3">
            <v>36921</v>
          </cell>
          <cell r="CW3">
            <v>0</v>
          </cell>
          <cell r="CX3">
            <v>0</v>
          </cell>
          <cell r="CY3">
            <v>0</v>
          </cell>
          <cell r="CZ3" t="str">
            <v>SANS</v>
          </cell>
          <cell r="DA3" t="str">
            <v>B 393781</v>
          </cell>
          <cell r="DB3" t="str">
            <v/>
          </cell>
          <cell r="DC3">
            <v>0</v>
          </cell>
          <cell r="DD3" t="str">
            <v>Divorcée</v>
          </cell>
          <cell r="DF3" t="str">
            <v/>
          </cell>
          <cell r="DG3" t="str">
            <v/>
          </cell>
          <cell r="DH3" t="str">
            <v/>
          </cell>
          <cell r="DI3" t="str">
            <v/>
          </cell>
          <cell r="DJ3" t="str">
            <v/>
          </cell>
          <cell r="DK3" t="str">
            <v/>
          </cell>
        </row>
        <row r="4">
          <cell r="C4" t="str">
            <v>D 111075</v>
          </cell>
          <cell r="D4" t="str">
            <v>HANNOUNI ABDELOUAHAD</v>
          </cell>
          <cell r="E4" t="str">
            <v xml:space="preserve">ADMINISTRATEUR </v>
          </cell>
          <cell r="F4">
            <v>11</v>
          </cell>
          <cell r="G4">
            <v>9</v>
          </cell>
          <cell r="H4" t="str">
            <v>Marié</v>
          </cell>
          <cell r="I4">
            <v>2</v>
          </cell>
          <cell r="J4">
            <v>25.67</v>
          </cell>
          <cell r="K4">
            <v>0</v>
          </cell>
          <cell r="M4">
            <v>0</v>
          </cell>
          <cell r="N4">
            <v>2097.48</v>
          </cell>
          <cell r="O4">
            <v>0</v>
          </cell>
          <cell r="P4">
            <v>0</v>
          </cell>
          <cell r="Q4" t="str">
            <v>101650211113232923000013</v>
          </cell>
          <cell r="R4" t="str">
            <v>SANS</v>
          </cell>
          <cell r="S4" t="str">
            <v>B.P</v>
          </cell>
          <cell r="T4" t="str">
            <v>02.10.20.10/11</v>
          </cell>
          <cell r="U4">
            <v>38200</v>
          </cell>
          <cell r="V4">
            <v>21335</v>
          </cell>
          <cell r="W4">
            <v>33239</v>
          </cell>
          <cell r="X4" t="str">
            <v>حنوني  عبدالواحد</v>
          </cell>
          <cell r="Y4" t="str">
            <v>MEKNES</v>
          </cell>
          <cell r="Z4">
            <v>0</v>
          </cell>
          <cell r="AA4">
            <v>0</v>
          </cell>
          <cell r="AB4">
            <v>20032299</v>
          </cell>
          <cell r="AC4" t="str">
            <v>NON</v>
          </cell>
          <cell r="AD4">
            <v>0</v>
          </cell>
          <cell r="AE4">
            <v>0</v>
          </cell>
          <cell r="AH4" t="str">
            <v>Fonctionnaire</v>
          </cell>
          <cell r="AI4" t="str">
            <v>M</v>
          </cell>
          <cell r="AJ4" t="str">
            <v>OUI</v>
          </cell>
          <cell r="AM4">
            <v>34918</v>
          </cell>
          <cell r="AN4">
            <v>37991</v>
          </cell>
          <cell r="AX4">
            <v>13.08</v>
          </cell>
          <cell r="AZ4">
            <v>4.66</v>
          </cell>
          <cell r="BB4" t="str">
            <v/>
          </cell>
          <cell r="BD4" t="str">
            <v/>
          </cell>
          <cell r="BF4" t="str">
            <v/>
          </cell>
          <cell r="BH4" t="str">
            <v/>
          </cell>
          <cell r="BJ4" t="str">
            <v/>
          </cell>
          <cell r="BL4" t="str">
            <v/>
          </cell>
          <cell r="BN4" t="str">
            <v/>
          </cell>
          <cell r="BP4" t="str">
            <v/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 t="str">
            <v>D 111075</v>
          </cell>
          <cell r="CC4">
            <v>5</v>
          </cell>
          <cell r="CD4">
            <v>0</v>
          </cell>
          <cell r="CE4">
            <v>0</v>
          </cell>
          <cell r="CF4" t="str">
            <v>CSND</v>
          </cell>
          <cell r="CG4" t="str">
            <v>CSND</v>
          </cell>
          <cell r="CH4" t="str">
            <v/>
          </cell>
          <cell r="CI4" t="str">
            <v/>
          </cell>
          <cell r="CJ4" t="str">
            <v/>
          </cell>
          <cell r="CK4" t="str">
            <v/>
          </cell>
          <cell r="CL4" t="str">
            <v/>
          </cell>
          <cell r="CM4" t="str">
            <v/>
          </cell>
          <cell r="CN4" t="str">
            <v/>
          </cell>
          <cell r="CO4" t="str">
            <v/>
          </cell>
          <cell r="CP4">
            <v>2</v>
          </cell>
          <cell r="CQ4">
            <v>0</v>
          </cell>
          <cell r="CR4">
            <v>2</v>
          </cell>
          <cell r="CS4">
            <v>0</v>
          </cell>
          <cell r="CT4">
            <v>0</v>
          </cell>
          <cell r="CU4">
            <v>5</v>
          </cell>
          <cell r="CV4">
            <v>36739</v>
          </cell>
          <cell r="CW4">
            <v>0</v>
          </cell>
          <cell r="CX4">
            <v>2097.48</v>
          </cell>
          <cell r="CY4">
            <v>0</v>
          </cell>
          <cell r="CZ4" t="str">
            <v>SANS</v>
          </cell>
          <cell r="DA4" t="str">
            <v>D 111075</v>
          </cell>
          <cell r="DB4" t="str">
            <v/>
          </cell>
          <cell r="DC4">
            <v>2</v>
          </cell>
          <cell r="DD4" t="str">
            <v>Marié</v>
          </cell>
          <cell r="DE4" t="str">
            <v>HATIM</v>
          </cell>
          <cell r="DF4" t="str">
            <v>HAKIM</v>
          </cell>
          <cell r="DG4" t="str">
            <v/>
          </cell>
          <cell r="DH4" t="str">
            <v/>
          </cell>
          <cell r="DI4" t="str">
            <v/>
          </cell>
          <cell r="DJ4" t="str">
            <v/>
          </cell>
          <cell r="DK4" t="str">
            <v/>
          </cell>
        </row>
        <row r="5">
          <cell r="C5" t="str">
            <v>JA 28260</v>
          </cell>
          <cell r="D5" t="str">
            <v>BAAJALA NAFAA</v>
          </cell>
          <cell r="E5" t="str">
            <v>ADMINISTRATEUR ADJOINT</v>
          </cell>
          <cell r="F5">
            <v>10</v>
          </cell>
          <cell r="G5">
            <v>4</v>
          </cell>
          <cell r="H5" t="str">
            <v>Marié</v>
          </cell>
          <cell r="I5">
            <v>1</v>
          </cell>
          <cell r="J5">
            <v>0</v>
          </cell>
          <cell r="K5">
            <v>40</v>
          </cell>
          <cell r="L5">
            <v>91.67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101650211117176848000735</v>
          </cell>
          <cell r="R5" t="str">
            <v>GENERALE</v>
          </cell>
          <cell r="S5" t="str">
            <v>B.P</v>
          </cell>
          <cell r="T5" t="str">
            <v>02.10.20.10/11</v>
          </cell>
          <cell r="U5">
            <v>38474</v>
          </cell>
          <cell r="V5">
            <v>25933</v>
          </cell>
          <cell r="W5">
            <v>36297</v>
          </cell>
          <cell r="X5" t="str">
            <v xml:space="preserve">بعجلة النفاع </v>
          </cell>
          <cell r="Y5" t="str">
            <v>OUAAROUNE GOULMIM</v>
          </cell>
          <cell r="Z5">
            <v>531</v>
          </cell>
          <cell r="AA5">
            <v>301416</v>
          </cell>
          <cell r="AC5" t="str">
            <v>OUI</v>
          </cell>
          <cell r="AD5">
            <v>0</v>
          </cell>
          <cell r="AE5">
            <v>0</v>
          </cell>
          <cell r="AH5" t="str">
            <v>NON</v>
          </cell>
          <cell r="AI5" t="str">
            <v>M</v>
          </cell>
          <cell r="AJ5" t="str">
            <v>OUI</v>
          </cell>
          <cell r="AM5">
            <v>39133</v>
          </cell>
          <cell r="AX5">
            <v>1.53</v>
          </cell>
          <cell r="AZ5" t="str">
            <v/>
          </cell>
          <cell r="BB5" t="str">
            <v/>
          </cell>
          <cell r="BD5" t="str">
            <v/>
          </cell>
          <cell r="BF5" t="str">
            <v/>
          </cell>
          <cell r="BH5" t="str">
            <v/>
          </cell>
          <cell r="BJ5" t="str">
            <v/>
          </cell>
          <cell r="BL5" t="str">
            <v/>
          </cell>
          <cell r="BN5" t="str">
            <v/>
          </cell>
          <cell r="BP5" t="str">
            <v/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 t="str">
            <v>JA 28260</v>
          </cell>
          <cell r="CC5">
            <v>312</v>
          </cell>
          <cell r="CD5">
            <v>0</v>
          </cell>
          <cell r="CE5">
            <v>0</v>
          </cell>
          <cell r="CF5" t="str">
            <v>CSND</v>
          </cell>
          <cell r="CG5" t="str">
            <v/>
          </cell>
          <cell r="CH5" t="str">
            <v/>
          </cell>
          <cell r="CI5" t="str">
            <v/>
          </cell>
          <cell r="CJ5" t="str">
            <v/>
          </cell>
          <cell r="CK5" t="str">
            <v/>
          </cell>
          <cell r="CL5" t="str">
            <v/>
          </cell>
          <cell r="CM5" t="str">
            <v/>
          </cell>
          <cell r="CN5" t="str">
            <v/>
          </cell>
          <cell r="CO5" t="str">
            <v/>
          </cell>
          <cell r="CP5">
            <v>1</v>
          </cell>
          <cell r="CR5">
            <v>1</v>
          </cell>
          <cell r="CS5">
            <v>40</v>
          </cell>
          <cell r="CT5">
            <v>0</v>
          </cell>
          <cell r="CU5">
            <v>312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 t="str">
            <v>GENERALE</v>
          </cell>
          <cell r="DB5" t="str">
            <v/>
          </cell>
          <cell r="DC5">
            <v>1</v>
          </cell>
          <cell r="DD5" t="str">
            <v>Marié</v>
          </cell>
          <cell r="DE5" t="str">
            <v>HAMZA</v>
          </cell>
          <cell r="DF5" t="str">
            <v/>
          </cell>
          <cell r="DG5" t="str">
            <v/>
          </cell>
          <cell r="DH5" t="str">
            <v/>
          </cell>
          <cell r="DI5" t="str">
            <v/>
          </cell>
          <cell r="DJ5" t="str">
            <v/>
          </cell>
          <cell r="DK5" t="str">
            <v/>
          </cell>
        </row>
        <row r="6">
          <cell r="C6" t="str">
            <v>J 24643</v>
          </cell>
          <cell r="D6" t="str">
            <v>HRA L'HOUSSAYN</v>
          </cell>
          <cell r="E6" t="str">
            <v>ADMINISTRATEUR ADJOINT</v>
          </cell>
          <cell r="F6">
            <v>10</v>
          </cell>
          <cell r="G6">
            <v>7</v>
          </cell>
          <cell r="H6" t="str">
            <v>Marié</v>
          </cell>
          <cell r="I6">
            <v>2</v>
          </cell>
          <cell r="J6">
            <v>32</v>
          </cell>
          <cell r="K6">
            <v>40</v>
          </cell>
          <cell r="M6">
            <v>816</v>
          </cell>
          <cell r="N6">
            <v>1306.27</v>
          </cell>
          <cell r="O6">
            <v>0</v>
          </cell>
          <cell r="P6">
            <v>0</v>
          </cell>
          <cell r="Q6" t="str">
            <v>101650211113231424000619</v>
          </cell>
          <cell r="R6" t="str">
            <v>OMFAM</v>
          </cell>
          <cell r="S6" t="str">
            <v>B.P</v>
          </cell>
          <cell r="T6" t="str">
            <v>02.10.20.10/11</v>
          </cell>
          <cell r="U6">
            <v>37742</v>
          </cell>
          <cell r="V6">
            <v>20371</v>
          </cell>
          <cell r="W6">
            <v>30926</v>
          </cell>
          <cell r="X6" t="str">
            <v>هري  الحسين</v>
          </cell>
          <cell r="Y6" t="str">
            <v>TIDRGUIT</v>
          </cell>
          <cell r="Z6">
            <v>419125</v>
          </cell>
          <cell r="AA6">
            <v>212003</v>
          </cell>
          <cell r="AB6">
            <v>20086583</v>
          </cell>
          <cell r="AC6" t="str">
            <v>OUI</v>
          </cell>
          <cell r="AD6">
            <v>0</v>
          </cell>
          <cell r="AE6">
            <v>0</v>
          </cell>
          <cell r="AH6" t="str">
            <v>NON</v>
          </cell>
          <cell r="AI6" t="str">
            <v>M</v>
          </cell>
          <cell r="AJ6" t="str">
            <v>OUI</v>
          </cell>
          <cell r="AM6">
            <v>32925</v>
          </cell>
          <cell r="AN6">
            <v>38147</v>
          </cell>
          <cell r="AX6">
            <v>18.53</v>
          </cell>
          <cell r="AZ6">
            <v>4.2300000000000004</v>
          </cell>
          <cell r="BB6" t="str">
            <v/>
          </cell>
          <cell r="BD6" t="str">
            <v/>
          </cell>
          <cell r="BF6" t="str">
            <v/>
          </cell>
          <cell r="BH6" t="str">
            <v/>
          </cell>
          <cell r="BJ6" t="str">
            <v/>
          </cell>
          <cell r="BL6" t="str">
            <v/>
          </cell>
          <cell r="BN6" t="str">
            <v/>
          </cell>
          <cell r="BP6" t="str">
            <v/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 t="str">
            <v>J 24643</v>
          </cell>
          <cell r="CC6">
            <v>4</v>
          </cell>
          <cell r="CD6">
            <v>0</v>
          </cell>
          <cell r="CE6">
            <v>0</v>
          </cell>
          <cell r="CF6" t="str">
            <v>CSND</v>
          </cell>
          <cell r="CG6" t="str">
            <v>CSND</v>
          </cell>
          <cell r="CH6" t="str">
            <v/>
          </cell>
          <cell r="CI6" t="str">
            <v/>
          </cell>
          <cell r="CJ6" t="str">
            <v/>
          </cell>
          <cell r="CK6" t="str">
            <v/>
          </cell>
          <cell r="CL6" t="str">
            <v/>
          </cell>
          <cell r="CM6" t="str">
            <v/>
          </cell>
          <cell r="CN6" t="str">
            <v/>
          </cell>
          <cell r="CO6" t="str">
            <v/>
          </cell>
          <cell r="CP6">
            <v>2</v>
          </cell>
          <cell r="CQ6">
            <v>0</v>
          </cell>
          <cell r="CR6">
            <v>2</v>
          </cell>
          <cell r="CS6">
            <v>40</v>
          </cell>
          <cell r="CT6">
            <v>0</v>
          </cell>
          <cell r="CU6">
            <v>4</v>
          </cell>
          <cell r="CV6">
            <v>36647</v>
          </cell>
          <cell r="CW6">
            <v>816</v>
          </cell>
          <cell r="CX6">
            <v>1306.27</v>
          </cell>
          <cell r="CY6">
            <v>0</v>
          </cell>
          <cell r="CZ6" t="str">
            <v>OMFAM</v>
          </cell>
          <cell r="DA6" t="str">
            <v>J 24643</v>
          </cell>
          <cell r="DB6" t="str">
            <v/>
          </cell>
          <cell r="DC6">
            <v>2</v>
          </cell>
          <cell r="DD6" t="str">
            <v>Marié</v>
          </cell>
          <cell r="DE6" t="str">
            <v>AMAL</v>
          </cell>
          <cell r="DF6" t="str">
            <v>AHLAM</v>
          </cell>
          <cell r="DG6" t="str">
            <v/>
          </cell>
          <cell r="DH6" t="str">
            <v/>
          </cell>
          <cell r="DI6" t="str">
            <v/>
          </cell>
          <cell r="DJ6" t="str">
            <v/>
          </cell>
          <cell r="DK6" t="str">
            <v/>
          </cell>
        </row>
        <row r="7">
          <cell r="C7" t="str">
            <v>W 90844</v>
          </cell>
          <cell r="D7" t="str">
            <v>OUADIAA SALAH</v>
          </cell>
          <cell r="E7" t="str">
            <v>INGENIEUR D'APPLICATION 1°GRADE</v>
          </cell>
          <cell r="F7">
            <v>10</v>
          </cell>
          <cell r="G7">
            <v>5</v>
          </cell>
          <cell r="H7" t="str">
            <v>Marié</v>
          </cell>
          <cell r="I7">
            <v>4</v>
          </cell>
          <cell r="J7">
            <v>29</v>
          </cell>
          <cell r="K7">
            <v>0</v>
          </cell>
          <cell r="L7">
            <v>91.67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101650211115551437000055</v>
          </cell>
          <cell r="R7" t="str">
            <v>SANS</v>
          </cell>
          <cell r="S7" t="str">
            <v>B.P</v>
          </cell>
          <cell r="T7" t="str">
            <v>02.10.20.10/11</v>
          </cell>
          <cell r="U7">
            <v>35490</v>
          </cell>
          <cell r="V7">
            <v>23742</v>
          </cell>
          <cell r="W7">
            <v>32933</v>
          </cell>
          <cell r="X7" t="str">
            <v>صلاح  وديع</v>
          </cell>
          <cell r="Y7" t="str">
            <v>SETTAT</v>
          </cell>
          <cell r="Z7">
            <v>0</v>
          </cell>
          <cell r="AA7">
            <v>0</v>
          </cell>
          <cell r="AB7">
            <v>0</v>
          </cell>
          <cell r="AC7" t="str">
            <v>NON</v>
          </cell>
          <cell r="AD7">
            <v>0</v>
          </cell>
          <cell r="AE7">
            <v>0</v>
          </cell>
          <cell r="AH7" t="str">
            <v>NON</v>
          </cell>
          <cell r="AI7" t="str">
            <v>M</v>
          </cell>
          <cell r="AJ7" t="str">
            <v>OUI</v>
          </cell>
          <cell r="AM7">
            <v>34173</v>
          </cell>
          <cell r="AN7">
            <v>34224</v>
          </cell>
          <cell r="AO7">
            <v>35400</v>
          </cell>
          <cell r="AP7">
            <v>36889</v>
          </cell>
          <cell r="AX7">
            <v>15.12</v>
          </cell>
          <cell r="AZ7">
            <v>14.98</v>
          </cell>
          <cell r="BB7">
            <v>11.76</v>
          </cell>
          <cell r="BD7">
            <v>7.68</v>
          </cell>
          <cell r="BF7" t="str">
            <v/>
          </cell>
          <cell r="BH7" t="str">
            <v/>
          </cell>
          <cell r="BJ7" t="str">
            <v/>
          </cell>
          <cell r="BL7" t="str">
            <v/>
          </cell>
          <cell r="BN7" t="str">
            <v/>
          </cell>
          <cell r="BP7" t="str">
            <v/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 t="str">
            <v>W 90844</v>
          </cell>
          <cell r="CC7">
            <v>10</v>
          </cell>
          <cell r="CD7">
            <v>0</v>
          </cell>
          <cell r="CE7">
            <v>0</v>
          </cell>
          <cell r="CF7" t="str">
            <v>CSND</v>
          </cell>
          <cell r="CG7" t="str">
            <v>CSND</v>
          </cell>
          <cell r="CH7" t="str">
            <v>CSND</v>
          </cell>
          <cell r="CI7" t="str">
            <v>CSND</v>
          </cell>
          <cell r="CJ7" t="str">
            <v/>
          </cell>
          <cell r="CK7" t="str">
            <v/>
          </cell>
          <cell r="CL7" t="str">
            <v/>
          </cell>
          <cell r="CM7" t="str">
            <v/>
          </cell>
          <cell r="CN7" t="str">
            <v/>
          </cell>
          <cell r="CO7" t="str">
            <v/>
          </cell>
          <cell r="CP7">
            <v>4</v>
          </cell>
          <cell r="CQ7">
            <v>0</v>
          </cell>
          <cell r="CR7">
            <v>4</v>
          </cell>
          <cell r="CS7">
            <v>0</v>
          </cell>
          <cell r="CT7">
            <v>0</v>
          </cell>
          <cell r="CU7">
            <v>10</v>
          </cell>
          <cell r="CV7">
            <v>34759</v>
          </cell>
          <cell r="CW7">
            <v>0</v>
          </cell>
          <cell r="CX7">
            <v>0</v>
          </cell>
          <cell r="CY7">
            <v>0</v>
          </cell>
          <cell r="CZ7" t="str">
            <v>SANS</v>
          </cell>
          <cell r="DA7" t="str">
            <v>W 90844</v>
          </cell>
          <cell r="DB7" t="str">
            <v/>
          </cell>
          <cell r="DC7">
            <v>4</v>
          </cell>
          <cell r="DD7" t="str">
            <v>Marié</v>
          </cell>
          <cell r="DE7" t="str">
            <v>HAMZA</v>
          </cell>
          <cell r="DF7" t="str">
            <v>AYOUB</v>
          </cell>
          <cell r="DG7" t="str">
            <v>YOUSSEF ASSADIK</v>
          </cell>
          <cell r="DH7" t="str">
            <v>ACHRAF</v>
          </cell>
          <cell r="DI7" t="str">
            <v/>
          </cell>
          <cell r="DJ7" t="str">
            <v/>
          </cell>
          <cell r="DK7" t="str">
            <v/>
          </cell>
        </row>
        <row r="8">
          <cell r="C8" t="str">
            <v>JF 9534</v>
          </cell>
          <cell r="D8" t="str">
            <v>EL HAMEL SALAMA</v>
          </cell>
          <cell r="E8" t="str">
            <v>ADMINISTRATEUR ADJOINT</v>
          </cell>
          <cell r="F8">
            <v>10</v>
          </cell>
          <cell r="G8">
            <v>4</v>
          </cell>
          <cell r="H8" t="str">
            <v>Marié</v>
          </cell>
          <cell r="I8">
            <v>1</v>
          </cell>
          <cell r="J8">
            <v>9.75</v>
          </cell>
          <cell r="K8">
            <v>40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101650211113232372001407</v>
          </cell>
          <cell r="R8" t="str">
            <v>OMFAM</v>
          </cell>
          <cell r="S8" t="str">
            <v>B.P</v>
          </cell>
          <cell r="T8" t="str">
            <v>02.10.20.10/11</v>
          </cell>
          <cell r="U8">
            <v>37803</v>
          </cell>
          <cell r="V8">
            <v>25568</v>
          </cell>
          <cell r="W8">
            <v>33239</v>
          </cell>
          <cell r="X8" t="str">
            <v>الهامل  سلامة</v>
          </cell>
          <cell r="Y8" t="str">
            <v>TANTAN</v>
          </cell>
          <cell r="Z8">
            <v>488474</v>
          </cell>
          <cell r="AA8">
            <v>227368</v>
          </cell>
          <cell r="AB8">
            <v>20078522</v>
          </cell>
          <cell r="AC8" t="str">
            <v>OUI</v>
          </cell>
          <cell r="AD8">
            <v>0</v>
          </cell>
          <cell r="AE8">
            <v>0</v>
          </cell>
          <cell r="AH8" t="str">
            <v>NON</v>
          </cell>
          <cell r="AI8" t="str">
            <v>M</v>
          </cell>
          <cell r="AJ8" t="str">
            <v>OUI</v>
          </cell>
          <cell r="AM8">
            <v>39548</v>
          </cell>
          <cell r="AX8">
            <v>0.4</v>
          </cell>
          <cell r="AZ8" t="str">
            <v/>
          </cell>
          <cell r="BB8" t="str">
            <v/>
          </cell>
          <cell r="BD8" t="str">
            <v/>
          </cell>
          <cell r="BF8" t="str">
            <v/>
          </cell>
          <cell r="BH8" t="str">
            <v/>
          </cell>
          <cell r="BJ8" t="str">
            <v/>
          </cell>
          <cell r="BL8" t="str">
            <v/>
          </cell>
          <cell r="BN8" t="str">
            <v/>
          </cell>
          <cell r="BP8" t="str">
            <v/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 t="str">
            <v>JF 9534</v>
          </cell>
          <cell r="CC8">
            <v>2</v>
          </cell>
          <cell r="CD8">
            <v>0</v>
          </cell>
          <cell r="CE8">
            <v>0</v>
          </cell>
          <cell r="CF8" t="str">
            <v>CSND</v>
          </cell>
          <cell r="CG8" t="str">
            <v/>
          </cell>
          <cell r="CH8" t="str">
            <v/>
          </cell>
          <cell r="CI8" t="str">
            <v/>
          </cell>
          <cell r="CJ8" t="str">
            <v/>
          </cell>
          <cell r="CK8" t="str">
            <v/>
          </cell>
          <cell r="CL8" t="str">
            <v/>
          </cell>
          <cell r="CM8" t="str">
            <v/>
          </cell>
          <cell r="CN8" t="str">
            <v/>
          </cell>
          <cell r="CO8" t="str">
            <v/>
          </cell>
          <cell r="CP8">
            <v>1</v>
          </cell>
          <cell r="CQ8">
            <v>0</v>
          </cell>
          <cell r="CR8">
            <v>1</v>
          </cell>
          <cell r="CS8">
            <v>40</v>
          </cell>
          <cell r="CT8">
            <v>0</v>
          </cell>
          <cell r="CU8">
            <v>2</v>
          </cell>
          <cell r="CV8">
            <v>36892</v>
          </cell>
          <cell r="CW8">
            <v>0</v>
          </cell>
          <cell r="CX8">
            <v>0</v>
          </cell>
          <cell r="CY8">
            <v>0</v>
          </cell>
          <cell r="CZ8" t="str">
            <v>OMFAM</v>
          </cell>
          <cell r="DA8" t="str">
            <v>JF 9534</v>
          </cell>
          <cell r="DB8" t="str">
            <v/>
          </cell>
          <cell r="DC8">
            <v>1</v>
          </cell>
          <cell r="DD8" t="str">
            <v>Marié</v>
          </cell>
          <cell r="DE8" t="str">
            <v>EL OUALI</v>
          </cell>
          <cell r="DF8" t="str">
            <v/>
          </cell>
          <cell r="DG8" t="str">
            <v/>
          </cell>
          <cell r="DH8" t="str">
            <v/>
          </cell>
          <cell r="DI8" t="str">
            <v/>
          </cell>
          <cell r="DJ8" t="str">
            <v/>
          </cell>
          <cell r="DK8" t="str">
            <v/>
          </cell>
        </row>
        <row r="9">
          <cell r="C9" t="str">
            <v>JF 1158</v>
          </cell>
          <cell r="D9" t="str">
            <v>EZZAHIR MARYAM</v>
          </cell>
          <cell r="E9" t="str">
            <v>ADMINISTRATEUR ADJOINT</v>
          </cell>
          <cell r="F9">
            <v>10</v>
          </cell>
          <cell r="G9">
            <v>8</v>
          </cell>
          <cell r="H9" t="str">
            <v>Celibataire</v>
          </cell>
          <cell r="I9">
            <v>0</v>
          </cell>
          <cell r="J9">
            <v>13.14</v>
          </cell>
          <cell r="K9">
            <v>40</v>
          </cell>
          <cell r="M9">
            <v>1519</v>
          </cell>
          <cell r="N9">
            <v>0</v>
          </cell>
          <cell r="O9">
            <v>0</v>
          </cell>
          <cell r="P9">
            <v>0</v>
          </cell>
          <cell r="Q9" t="str">
            <v>101650211113233127000228</v>
          </cell>
          <cell r="R9" t="str">
            <v>GENERALE</v>
          </cell>
          <cell r="S9" t="str">
            <v>B.P</v>
          </cell>
          <cell r="T9" t="str">
            <v>02.10.20.10/11</v>
          </cell>
          <cell r="U9">
            <v>38231</v>
          </cell>
          <cell r="V9">
            <v>24108</v>
          </cell>
          <cell r="W9">
            <v>33420</v>
          </cell>
          <cell r="X9" t="str">
            <v>الزهير  مريامة</v>
          </cell>
          <cell r="Y9" t="str">
            <v>ASSA</v>
          </cell>
          <cell r="Z9">
            <v>619462</v>
          </cell>
          <cell r="AA9">
            <v>227140</v>
          </cell>
          <cell r="AB9">
            <v>20068588</v>
          </cell>
          <cell r="AC9" t="str">
            <v>OUI</v>
          </cell>
          <cell r="AD9">
            <v>0</v>
          </cell>
          <cell r="AE9">
            <v>0</v>
          </cell>
          <cell r="AH9" t="str">
            <v>NON</v>
          </cell>
          <cell r="AI9" t="str">
            <v>F</v>
          </cell>
          <cell r="AJ9" t="str">
            <v>OUI</v>
          </cell>
          <cell r="AX9" t="str">
            <v/>
          </cell>
          <cell r="AZ9" t="str">
            <v/>
          </cell>
          <cell r="BB9" t="str">
            <v/>
          </cell>
          <cell r="BD9" t="str">
            <v/>
          </cell>
          <cell r="BF9" t="str">
            <v/>
          </cell>
          <cell r="BH9" t="str">
            <v/>
          </cell>
          <cell r="BJ9" t="str">
            <v/>
          </cell>
          <cell r="BL9" t="str">
            <v/>
          </cell>
          <cell r="BN9" t="str">
            <v/>
          </cell>
          <cell r="BP9" t="str">
            <v/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 t="str">
            <v>JF 1158</v>
          </cell>
          <cell r="CC9">
            <v>8</v>
          </cell>
          <cell r="CD9">
            <v>0</v>
          </cell>
          <cell r="CE9">
            <v>0</v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N9" t="str">
            <v/>
          </cell>
          <cell r="CO9" t="str">
            <v/>
          </cell>
          <cell r="CP9">
            <v>0</v>
          </cell>
          <cell r="CQ9">
            <v>0</v>
          </cell>
          <cell r="CR9">
            <v>0</v>
          </cell>
          <cell r="CS9">
            <v>40</v>
          </cell>
          <cell r="CT9">
            <v>0</v>
          </cell>
          <cell r="CU9">
            <v>8</v>
          </cell>
          <cell r="CV9">
            <v>36892</v>
          </cell>
          <cell r="CW9">
            <v>1519</v>
          </cell>
          <cell r="CX9">
            <v>0</v>
          </cell>
          <cell r="CY9">
            <v>0</v>
          </cell>
          <cell r="CZ9" t="str">
            <v>GENERALE</v>
          </cell>
          <cell r="DA9" t="str">
            <v>JF 1158</v>
          </cell>
          <cell r="DB9" t="str">
            <v/>
          </cell>
          <cell r="DC9">
            <v>0</v>
          </cell>
          <cell r="DD9" t="str">
            <v>Celibataire</v>
          </cell>
          <cell r="DH9" t="str">
            <v/>
          </cell>
          <cell r="DI9" t="str">
            <v/>
          </cell>
          <cell r="DJ9" t="str">
            <v/>
          </cell>
          <cell r="DK9" t="str">
            <v/>
          </cell>
        </row>
        <row r="10">
          <cell r="C10" t="str">
            <v>A 476349</v>
          </cell>
          <cell r="D10" t="str">
            <v>RAMHI MIMOUNA</v>
          </cell>
          <cell r="E10" t="str">
            <v>ADMINISTRATEUR ADJOINT</v>
          </cell>
          <cell r="F10">
            <v>10</v>
          </cell>
          <cell r="G10">
            <v>8</v>
          </cell>
          <cell r="H10" t="str">
            <v>Mariée</v>
          </cell>
          <cell r="I10">
            <v>0</v>
          </cell>
          <cell r="J10">
            <v>13.14</v>
          </cell>
          <cell r="K10">
            <v>40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101650211113232752000653</v>
          </cell>
          <cell r="R10" t="str">
            <v>OMFAM</v>
          </cell>
          <cell r="S10" t="str">
            <v>B.P</v>
          </cell>
          <cell r="T10" t="str">
            <v>02.10.20.10/11</v>
          </cell>
          <cell r="U10">
            <v>38018</v>
          </cell>
          <cell r="V10">
            <v>23482</v>
          </cell>
          <cell r="W10">
            <v>33420</v>
          </cell>
          <cell r="X10" t="str">
            <v>الرمحي  ميمونة</v>
          </cell>
          <cell r="Y10" t="str">
            <v>SIDI KASSEM</v>
          </cell>
          <cell r="Z10">
            <v>529112</v>
          </cell>
          <cell r="AA10">
            <v>234525</v>
          </cell>
          <cell r="AB10">
            <v>20059483</v>
          </cell>
          <cell r="AC10" t="str">
            <v>OUI</v>
          </cell>
          <cell r="AD10">
            <v>0</v>
          </cell>
          <cell r="AE10">
            <v>0</v>
          </cell>
          <cell r="AH10" t="str">
            <v>Fonctionnaire</v>
          </cell>
          <cell r="AI10" t="str">
            <v>F</v>
          </cell>
          <cell r="AJ10" t="str">
            <v>OUI</v>
          </cell>
          <cell r="AX10" t="str">
            <v/>
          </cell>
          <cell r="AZ10" t="str">
            <v/>
          </cell>
          <cell r="BB10" t="str">
            <v/>
          </cell>
          <cell r="BD10" t="str">
            <v/>
          </cell>
          <cell r="BF10" t="str">
            <v/>
          </cell>
          <cell r="BH10" t="str">
            <v/>
          </cell>
          <cell r="BJ10" t="str">
            <v/>
          </cell>
          <cell r="BL10" t="str">
            <v/>
          </cell>
          <cell r="BN10" t="str">
            <v/>
          </cell>
          <cell r="BP10" t="str">
            <v/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 t="str">
            <v>A 476349</v>
          </cell>
          <cell r="CC10">
            <v>7</v>
          </cell>
          <cell r="CD10">
            <v>0</v>
          </cell>
          <cell r="CE10">
            <v>0</v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N10" t="str">
            <v/>
          </cell>
          <cell r="CO10" t="str">
            <v/>
          </cell>
          <cell r="CP10">
            <v>0</v>
          </cell>
          <cell r="CQ10">
            <v>0</v>
          </cell>
          <cell r="CR10">
            <v>0</v>
          </cell>
          <cell r="CS10">
            <v>40</v>
          </cell>
          <cell r="CT10">
            <v>0</v>
          </cell>
          <cell r="CU10">
            <v>7</v>
          </cell>
          <cell r="CV10">
            <v>36892</v>
          </cell>
          <cell r="CW10">
            <v>0</v>
          </cell>
          <cell r="CX10">
            <v>0</v>
          </cell>
          <cell r="CY10">
            <v>0</v>
          </cell>
          <cell r="CZ10" t="str">
            <v>OMFAM</v>
          </cell>
          <cell r="DA10" t="str">
            <v>A 476349</v>
          </cell>
          <cell r="DB10" t="str">
            <v/>
          </cell>
          <cell r="DC10">
            <v>0</v>
          </cell>
          <cell r="DD10" t="str">
            <v>Mariée</v>
          </cell>
          <cell r="DH10" t="str">
            <v/>
          </cell>
          <cell r="DI10" t="str">
            <v/>
          </cell>
          <cell r="DJ10" t="str">
            <v/>
          </cell>
          <cell r="DK10" t="str">
            <v/>
          </cell>
        </row>
        <row r="11">
          <cell r="C11" t="str">
            <v>F 257016</v>
          </cell>
          <cell r="D11" t="str">
            <v>ERRACHDI MIMOUN</v>
          </cell>
          <cell r="E11" t="str">
            <v>TECHNICIEN 3° GRADE</v>
          </cell>
          <cell r="F11">
            <v>9</v>
          </cell>
          <cell r="G11">
            <v>8</v>
          </cell>
          <cell r="H11" t="str">
            <v>Marié</v>
          </cell>
          <cell r="I11">
            <v>2</v>
          </cell>
          <cell r="J11">
            <v>21.65</v>
          </cell>
          <cell r="K11">
            <v>30</v>
          </cell>
          <cell r="M11">
            <v>0</v>
          </cell>
          <cell r="N11">
            <v>1220.72</v>
          </cell>
          <cell r="O11">
            <v>0</v>
          </cell>
          <cell r="P11">
            <v>0</v>
          </cell>
          <cell r="Q11" t="str">
            <v>101650211113231154000246</v>
          </cell>
          <cell r="R11" t="str">
            <v>GENERALE</v>
          </cell>
          <cell r="S11" t="str">
            <v>B.P</v>
          </cell>
          <cell r="T11" t="str">
            <v>02.10.20.10/11</v>
          </cell>
          <cell r="U11">
            <v>38231</v>
          </cell>
          <cell r="V11">
            <v>22625</v>
          </cell>
          <cell r="W11">
            <v>32021</v>
          </cell>
          <cell r="X11" t="str">
            <v>الراشدي  ميمون</v>
          </cell>
          <cell r="Y11" t="str">
            <v>SIDI MAAFA</v>
          </cell>
          <cell r="Z11">
            <v>415727</v>
          </cell>
          <cell r="AA11">
            <v>148912</v>
          </cell>
          <cell r="AB11">
            <v>20086367</v>
          </cell>
          <cell r="AC11" t="str">
            <v>OUI</v>
          </cell>
          <cell r="AD11">
            <v>0</v>
          </cell>
          <cell r="AE11">
            <v>0</v>
          </cell>
          <cell r="AH11" t="str">
            <v>NON</v>
          </cell>
          <cell r="AI11" t="str">
            <v>M</v>
          </cell>
          <cell r="AJ11" t="str">
            <v>OUI</v>
          </cell>
          <cell r="AM11">
            <v>35596</v>
          </cell>
          <cell r="AN11">
            <v>37547</v>
          </cell>
          <cell r="AX11">
            <v>11.22</v>
          </cell>
          <cell r="AZ11">
            <v>5.88</v>
          </cell>
          <cell r="BB11" t="str">
            <v/>
          </cell>
          <cell r="BD11" t="str">
            <v/>
          </cell>
          <cell r="BF11" t="str">
            <v/>
          </cell>
          <cell r="BH11" t="str">
            <v/>
          </cell>
          <cell r="BJ11" t="str">
            <v/>
          </cell>
          <cell r="BL11" t="str">
            <v/>
          </cell>
          <cell r="BN11" t="str">
            <v/>
          </cell>
          <cell r="BP11" t="str">
            <v/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 t="str">
            <v>F 257016</v>
          </cell>
          <cell r="CC11">
            <v>18</v>
          </cell>
          <cell r="CD11">
            <v>0</v>
          </cell>
          <cell r="CE11">
            <v>0</v>
          </cell>
          <cell r="CF11" t="str">
            <v>CSND</v>
          </cell>
          <cell r="CG11" t="str">
            <v>CSND</v>
          </cell>
          <cell r="CH11" t="str">
            <v/>
          </cell>
          <cell r="CI11" t="str">
            <v/>
          </cell>
          <cell r="CJ11" t="str">
            <v/>
          </cell>
          <cell r="CK11" t="str">
            <v/>
          </cell>
          <cell r="CL11" t="str">
            <v/>
          </cell>
          <cell r="CM11" t="str">
            <v/>
          </cell>
          <cell r="CN11" t="str">
            <v/>
          </cell>
          <cell r="CO11" t="str">
            <v/>
          </cell>
          <cell r="CP11">
            <v>2</v>
          </cell>
          <cell r="CQ11">
            <v>0</v>
          </cell>
          <cell r="CR11">
            <v>2</v>
          </cell>
          <cell r="CS11">
            <v>30</v>
          </cell>
          <cell r="CT11">
            <v>0</v>
          </cell>
          <cell r="CU11">
            <v>18</v>
          </cell>
          <cell r="CV11">
            <v>37135</v>
          </cell>
          <cell r="CW11">
            <v>0</v>
          </cell>
          <cell r="CX11">
            <v>1220.72</v>
          </cell>
          <cell r="CY11">
            <v>0</v>
          </cell>
          <cell r="CZ11" t="str">
            <v>GENERALE</v>
          </cell>
          <cell r="DA11" t="str">
            <v>F 257016</v>
          </cell>
          <cell r="DB11" t="str">
            <v/>
          </cell>
          <cell r="DC11">
            <v>2</v>
          </cell>
          <cell r="DD11" t="str">
            <v>Marié</v>
          </cell>
          <cell r="DE11" t="str">
            <v>HOUSSAM</v>
          </cell>
          <cell r="DF11" t="str">
            <v>KHOULOUD</v>
          </cell>
          <cell r="DG11" t="str">
            <v/>
          </cell>
          <cell r="DH11" t="str">
            <v/>
          </cell>
          <cell r="DI11" t="str">
            <v/>
          </cell>
          <cell r="DJ11" t="str">
            <v/>
          </cell>
          <cell r="DK11" t="str">
            <v/>
          </cell>
        </row>
        <row r="12">
          <cell r="C12" t="str">
            <v>BE 38817</v>
          </cell>
          <cell r="D12" t="str">
            <v>HAMMOUCHI ABDELAAZIZ</v>
          </cell>
          <cell r="E12" t="str">
            <v>TECHNICIEN 3° GRADE</v>
          </cell>
          <cell r="F12">
            <v>9</v>
          </cell>
          <cell r="G12">
            <v>8</v>
          </cell>
          <cell r="H12" t="str">
            <v>Marié</v>
          </cell>
          <cell r="I12">
            <v>2</v>
          </cell>
          <cell r="J12">
            <v>21.65</v>
          </cell>
          <cell r="K12">
            <v>30</v>
          </cell>
          <cell r="M12">
            <v>0</v>
          </cell>
          <cell r="N12">
            <v>191.24000000000004</v>
          </cell>
          <cell r="O12">
            <v>0</v>
          </cell>
          <cell r="P12">
            <v>0</v>
          </cell>
          <cell r="Q12" t="str">
            <v>101650211113231142000764</v>
          </cell>
          <cell r="R12" t="str">
            <v>GENERALE</v>
          </cell>
          <cell r="S12" t="str">
            <v>B.P</v>
          </cell>
          <cell r="T12" t="str">
            <v>02.10.20.10/11</v>
          </cell>
          <cell r="U12">
            <v>38231</v>
          </cell>
          <cell r="V12">
            <v>23011</v>
          </cell>
          <cell r="W12">
            <v>32021</v>
          </cell>
          <cell r="X12" t="str">
            <v>حموشي  عبدالعزيز</v>
          </cell>
          <cell r="Y12" t="str">
            <v>OUARZAZATE</v>
          </cell>
          <cell r="Z12">
            <v>400628</v>
          </cell>
          <cell r="AA12">
            <v>144434</v>
          </cell>
          <cell r="AB12">
            <v>20086530</v>
          </cell>
          <cell r="AC12" t="str">
            <v>OUI</v>
          </cell>
          <cell r="AD12">
            <v>0</v>
          </cell>
          <cell r="AE12">
            <v>0</v>
          </cell>
          <cell r="AH12" t="str">
            <v>NON</v>
          </cell>
          <cell r="AI12" t="str">
            <v>M</v>
          </cell>
          <cell r="AJ12" t="str">
            <v>OUI</v>
          </cell>
          <cell r="AM12">
            <v>35227</v>
          </cell>
          <cell r="AN12">
            <v>36920</v>
          </cell>
          <cell r="AX12">
            <v>12.23</v>
          </cell>
          <cell r="AZ12">
            <v>7.59</v>
          </cell>
          <cell r="BB12" t="str">
            <v/>
          </cell>
          <cell r="BD12" t="str">
            <v/>
          </cell>
          <cell r="BF12" t="str">
            <v/>
          </cell>
          <cell r="BH12" t="str">
            <v/>
          </cell>
          <cell r="BJ12" t="str">
            <v/>
          </cell>
          <cell r="BL12" t="str">
            <v/>
          </cell>
          <cell r="BN12" t="str">
            <v/>
          </cell>
          <cell r="BP12" t="str">
            <v/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 t="str">
            <v>BE 38817</v>
          </cell>
          <cell r="CC12">
            <v>16</v>
          </cell>
          <cell r="CD12">
            <v>0</v>
          </cell>
          <cell r="CE12">
            <v>0</v>
          </cell>
          <cell r="CF12" t="str">
            <v>CSND</v>
          </cell>
          <cell r="CG12" t="str">
            <v>CSND</v>
          </cell>
          <cell r="CH12" t="str">
            <v/>
          </cell>
          <cell r="CI12" t="str">
            <v/>
          </cell>
          <cell r="CJ12" t="str">
            <v/>
          </cell>
          <cell r="CK12" t="str">
            <v/>
          </cell>
          <cell r="CL12" t="str">
            <v/>
          </cell>
          <cell r="CM12" t="str">
            <v/>
          </cell>
          <cell r="CN12" t="str">
            <v/>
          </cell>
          <cell r="CO12" t="str">
            <v/>
          </cell>
          <cell r="CP12">
            <v>2</v>
          </cell>
          <cell r="CQ12">
            <v>0</v>
          </cell>
          <cell r="CR12">
            <v>2</v>
          </cell>
          <cell r="CS12">
            <v>30</v>
          </cell>
          <cell r="CT12">
            <v>0</v>
          </cell>
          <cell r="CU12">
            <v>16</v>
          </cell>
          <cell r="CV12">
            <v>37135</v>
          </cell>
          <cell r="CW12">
            <v>0</v>
          </cell>
          <cell r="CX12">
            <v>191.24000000000004</v>
          </cell>
          <cell r="CY12">
            <v>0</v>
          </cell>
          <cell r="CZ12" t="str">
            <v>GENERALE</v>
          </cell>
          <cell r="DA12" t="str">
            <v>BE 38817</v>
          </cell>
          <cell r="DB12" t="str">
            <v/>
          </cell>
          <cell r="DC12">
            <v>2</v>
          </cell>
          <cell r="DD12" t="str">
            <v>Marié</v>
          </cell>
          <cell r="DE12" t="str">
            <v>ABDELOUAHAB</v>
          </cell>
          <cell r="DF12" t="str">
            <v>MARWA</v>
          </cell>
          <cell r="DG12" t="str">
            <v/>
          </cell>
          <cell r="DH12" t="str">
            <v/>
          </cell>
          <cell r="DI12" t="str">
            <v/>
          </cell>
          <cell r="DJ12" t="str">
            <v/>
          </cell>
          <cell r="DK12" t="str">
            <v/>
          </cell>
        </row>
        <row r="13">
          <cell r="C13" t="str">
            <v>FH 3467</v>
          </cell>
          <cell r="D13" t="str">
            <v>BARAR ABDELGHANI</v>
          </cell>
          <cell r="E13" t="str">
            <v>REDACTEUR PRINCIPAL</v>
          </cell>
          <cell r="F13">
            <v>9</v>
          </cell>
          <cell r="G13">
            <v>7</v>
          </cell>
          <cell r="H13" t="str">
            <v>Marié</v>
          </cell>
          <cell r="I13">
            <v>2</v>
          </cell>
          <cell r="J13">
            <v>14.99</v>
          </cell>
          <cell r="K13">
            <v>30</v>
          </cell>
          <cell r="M13">
            <v>601</v>
          </cell>
          <cell r="N13">
            <v>850.07</v>
          </cell>
          <cell r="O13">
            <v>0</v>
          </cell>
          <cell r="P13">
            <v>0</v>
          </cell>
          <cell r="Q13" t="str">
            <v>101650211113232277000286</v>
          </cell>
          <cell r="R13" t="str">
            <v>GENERALE</v>
          </cell>
          <cell r="S13" t="str">
            <v>B.P</v>
          </cell>
          <cell r="T13" t="str">
            <v>02.10.20.10/11</v>
          </cell>
          <cell r="U13">
            <v>38231</v>
          </cell>
          <cell r="V13">
            <v>23590</v>
          </cell>
          <cell r="W13">
            <v>33117</v>
          </cell>
          <cell r="X13" t="str">
            <v>بعرار  عبدالغني</v>
          </cell>
          <cell r="Y13" t="str">
            <v>JRADA</v>
          </cell>
          <cell r="Z13">
            <v>657234</v>
          </cell>
          <cell r="AA13">
            <v>265079</v>
          </cell>
          <cell r="AB13">
            <v>20056734</v>
          </cell>
          <cell r="AC13" t="str">
            <v>OUI</v>
          </cell>
          <cell r="AD13">
            <v>0</v>
          </cell>
          <cell r="AE13">
            <v>0</v>
          </cell>
          <cell r="AH13" t="str">
            <v>NON</v>
          </cell>
          <cell r="AI13" t="str">
            <v>M</v>
          </cell>
          <cell r="AJ13" t="str">
            <v>OUI</v>
          </cell>
          <cell r="AM13">
            <v>35395</v>
          </cell>
          <cell r="AN13">
            <v>37997</v>
          </cell>
          <cell r="AX13">
            <v>11.77</v>
          </cell>
          <cell r="AZ13">
            <v>4.6399999999999997</v>
          </cell>
          <cell r="BB13" t="str">
            <v/>
          </cell>
          <cell r="BD13" t="str">
            <v/>
          </cell>
          <cell r="BF13" t="str">
            <v/>
          </cell>
          <cell r="BH13" t="str">
            <v/>
          </cell>
          <cell r="BJ13" t="str">
            <v/>
          </cell>
          <cell r="BL13" t="str">
            <v/>
          </cell>
          <cell r="BN13" t="str">
            <v/>
          </cell>
          <cell r="BP13" t="str">
            <v/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 t="str">
            <v>FH 3467</v>
          </cell>
          <cell r="CC13">
            <v>47</v>
          </cell>
          <cell r="CD13">
            <v>0</v>
          </cell>
          <cell r="CE13">
            <v>0</v>
          </cell>
          <cell r="CF13" t="str">
            <v>CSND</v>
          </cell>
          <cell r="CG13" t="str">
            <v>CSND</v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N13" t="str">
            <v/>
          </cell>
          <cell r="CO13" t="str">
            <v/>
          </cell>
          <cell r="CP13">
            <v>2</v>
          </cell>
          <cell r="CQ13">
            <v>0</v>
          </cell>
          <cell r="CR13">
            <v>2</v>
          </cell>
          <cell r="CS13">
            <v>30</v>
          </cell>
          <cell r="CT13">
            <v>0</v>
          </cell>
          <cell r="CU13">
            <v>47</v>
          </cell>
          <cell r="CV13">
            <v>37135</v>
          </cell>
          <cell r="CW13">
            <v>601</v>
          </cell>
          <cell r="CX13">
            <v>850.07</v>
          </cell>
          <cell r="CY13">
            <v>0</v>
          </cell>
          <cell r="CZ13" t="str">
            <v>GENERALE</v>
          </cell>
          <cell r="DA13" t="str">
            <v>FH 3467</v>
          </cell>
          <cell r="DB13" t="str">
            <v/>
          </cell>
          <cell r="DC13">
            <v>2</v>
          </cell>
          <cell r="DD13" t="str">
            <v>Marié</v>
          </cell>
          <cell r="DE13" t="str">
            <v>NOUHAYLA</v>
          </cell>
          <cell r="DF13" t="str">
            <v>KHOULOUD</v>
          </cell>
          <cell r="DG13" t="str">
            <v/>
          </cell>
          <cell r="DH13" t="str">
            <v/>
          </cell>
          <cell r="DI13" t="str">
            <v/>
          </cell>
          <cell r="DJ13" t="str">
            <v/>
          </cell>
          <cell r="DK13" t="str">
            <v/>
          </cell>
        </row>
        <row r="14">
          <cell r="C14" t="str">
            <v>C 165511</v>
          </cell>
          <cell r="D14" t="str">
            <v>CHIKI MOSTAFA</v>
          </cell>
          <cell r="E14" t="str">
            <v>REDACTEUR PRINCIPAL</v>
          </cell>
          <cell r="F14">
            <v>9</v>
          </cell>
          <cell r="G14">
            <v>8</v>
          </cell>
          <cell r="H14" t="str">
            <v>Marié</v>
          </cell>
          <cell r="I14">
            <v>2</v>
          </cell>
          <cell r="J14">
            <v>23.87</v>
          </cell>
          <cell r="K14">
            <v>30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101650211113233592000865</v>
          </cell>
          <cell r="R14" t="str">
            <v>GENERALE</v>
          </cell>
          <cell r="S14" t="str">
            <v>B.P</v>
          </cell>
          <cell r="T14" t="str">
            <v>02.10.20.10/11</v>
          </cell>
          <cell r="U14">
            <v>35977</v>
          </cell>
          <cell r="V14">
            <v>21101</v>
          </cell>
          <cell r="W14">
            <v>31656</v>
          </cell>
          <cell r="X14" t="str">
            <v>شيكي  المصطفى</v>
          </cell>
          <cell r="Y14" t="str">
            <v>IFRANE</v>
          </cell>
          <cell r="Z14">
            <v>669944</v>
          </cell>
          <cell r="AA14">
            <v>277790</v>
          </cell>
          <cell r="AB14">
            <v>20085932</v>
          </cell>
          <cell r="AC14" t="str">
            <v>OUI</v>
          </cell>
          <cell r="AD14">
            <v>0</v>
          </cell>
          <cell r="AE14">
            <v>0</v>
          </cell>
          <cell r="AH14" t="str">
            <v>NON</v>
          </cell>
          <cell r="AI14" t="str">
            <v>M</v>
          </cell>
          <cell r="AJ14" t="str">
            <v>OUI</v>
          </cell>
          <cell r="AM14">
            <v>36273</v>
          </cell>
          <cell r="AN14">
            <v>38712</v>
          </cell>
          <cell r="AX14">
            <v>9.3699999999999992</v>
          </cell>
          <cell r="AZ14">
            <v>2.69</v>
          </cell>
          <cell r="BB14" t="str">
            <v/>
          </cell>
          <cell r="BD14" t="str">
            <v/>
          </cell>
          <cell r="BF14" t="str">
            <v/>
          </cell>
          <cell r="BH14" t="str">
            <v/>
          </cell>
          <cell r="BJ14" t="str">
            <v/>
          </cell>
          <cell r="BL14" t="str">
            <v/>
          </cell>
          <cell r="BN14" t="str">
            <v/>
          </cell>
          <cell r="BP14" t="str">
            <v/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 t="str">
            <v>C 165511</v>
          </cell>
          <cell r="CC14">
            <v>46</v>
          </cell>
          <cell r="CD14">
            <v>0</v>
          </cell>
          <cell r="CE14">
            <v>0</v>
          </cell>
          <cell r="CF14" t="str">
            <v>CSND</v>
          </cell>
          <cell r="CG14" t="str">
            <v>CSND</v>
          </cell>
          <cell r="CH14" t="str">
            <v/>
          </cell>
          <cell r="CI14" t="str">
            <v/>
          </cell>
          <cell r="CJ14" t="str">
            <v/>
          </cell>
          <cell r="CK14" t="str">
            <v/>
          </cell>
          <cell r="CL14" t="str">
            <v/>
          </cell>
          <cell r="CM14" t="str">
            <v/>
          </cell>
          <cell r="CN14" t="str">
            <v/>
          </cell>
          <cell r="CO14" t="str">
            <v/>
          </cell>
          <cell r="CP14">
            <v>2</v>
          </cell>
          <cell r="CQ14">
            <v>0</v>
          </cell>
          <cell r="CR14">
            <v>2</v>
          </cell>
          <cell r="CS14">
            <v>30</v>
          </cell>
          <cell r="CT14">
            <v>0</v>
          </cell>
          <cell r="CU14">
            <v>46</v>
          </cell>
          <cell r="CV14">
            <v>35674</v>
          </cell>
          <cell r="CW14">
            <v>0</v>
          </cell>
          <cell r="CX14">
            <v>0</v>
          </cell>
          <cell r="CY14">
            <v>0</v>
          </cell>
          <cell r="CZ14" t="str">
            <v>GENERALE</v>
          </cell>
          <cell r="DA14" t="str">
            <v>C 165511</v>
          </cell>
          <cell r="DB14" t="str">
            <v/>
          </cell>
          <cell r="DC14">
            <v>2</v>
          </cell>
          <cell r="DD14" t="str">
            <v>Marié</v>
          </cell>
          <cell r="DE14" t="str">
            <v>CHAYMAE</v>
          </cell>
          <cell r="DF14" t="str">
            <v>AYMAN</v>
          </cell>
          <cell r="DG14" t="str">
            <v/>
          </cell>
          <cell r="DH14" t="str">
            <v/>
          </cell>
          <cell r="DI14" t="str">
            <v/>
          </cell>
          <cell r="DJ14" t="str">
            <v/>
          </cell>
          <cell r="DK14" t="str">
            <v/>
          </cell>
        </row>
        <row r="15">
          <cell r="C15" t="str">
            <v>B 787874</v>
          </cell>
          <cell r="D15" t="str">
            <v>KAHI ABDELJALIL</v>
          </cell>
          <cell r="E15" t="str">
            <v>REDACTEUR PRINCIPAL</v>
          </cell>
          <cell r="F15">
            <v>9</v>
          </cell>
          <cell r="G15">
            <v>6</v>
          </cell>
          <cell r="H15" t="str">
            <v>Marié</v>
          </cell>
          <cell r="I15">
            <v>0</v>
          </cell>
          <cell r="J15">
            <v>17.21</v>
          </cell>
          <cell r="K15">
            <v>30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101650211113231961000573</v>
          </cell>
          <cell r="R15" t="str">
            <v>OMFAM</v>
          </cell>
          <cell r="S15" t="str">
            <v>B.P</v>
          </cell>
          <cell r="T15" t="str">
            <v>02.10.20.10/11</v>
          </cell>
          <cell r="U15">
            <v>36770</v>
          </cell>
          <cell r="V15">
            <v>23049</v>
          </cell>
          <cell r="W15">
            <v>32752</v>
          </cell>
          <cell r="X15" t="str">
            <v>كاهي  عبدالجليل</v>
          </cell>
          <cell r="Y15" t="str">
            <v>CASABLANCA</v>
          </cell>
          <cell r="Z15">
            <v>457301</v>
          </cell>
          <cell r="AA15">
            <v>220312</v>
          </cell>
          <cell r="AB15">
            <v>20053849</v>
          </cell>
          <cell r="AC15" t="str">
            <v>OUI</v>
          </cell>
          <cell r="AD15">
            <v>0</v>
          </cell>
          <cell r="AE15">
            <v>0</v>
          </cell>
          <cell r="AH15" t="str">
            <v>Fonctionnaire</v>
          </cell>
          <cell r="AI15" t="str">
            <v>M</v>
          </cell>
          <cell r="AJ15" t="str">
            <v>OUI</v>
          </cell>
          <cell r="AX15" t="str">
            <v/>
          </cell>
          <cell r="AZ15" t="str">
            <v/>
          </cell>
          <cell r="BB15" t="str">
            <v/>
          </cell>
          <cell r="BD15" t="str">
            <v/>
          </cell>
          <cell r="BF15" t="str">
            <v/>
          </cell>
          <cell r="BH15" t="str">
            <v/>
          </cell>
          <cell r="BJ15" t="str">
            <v/>
          </cell>
          <cell r="BL15" t="str">
            <v/>
          </cell>
          <cell r="BN15" t="str">
            <v/>
          </cell>
          <cell r="BP15" t="str">
            <v/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 t="str">
            <v>B 787874</v>
          </cell>
          <cell r="CC15">
            <v>48</v>
          </cell>
          <cell r="CD15">
            <v>0</v>
          </cell>
          <cell r="CE15">
            <v>0</v>
          </cell>
          <cell r="CF15" t="str">
            <v/>
          </cell>
          <cell r="CG15" t="str">
            <v/>
          </cell>
          <cell r="CH15" t="str">
            <v/>
          </cell>
          <cell r="CI15" t="str">
            <v/>
          </cell>
          <cell r="CJ15" t="str">
            <v/>
          </cell>
          <cell r="CK15" t="str">
            <v/>
          </cell>
          <cell r="CL15" t="str">
            <v/>
          </cell>
          <cell r="CM15" t="str">
            <v/>
          </cell>
          <cell r="CN15" t="str">
            <v/>
          </cell>
          <cell r="CO15" t="str">
            <v/>
          </cell>
          <cell r="CP15">
            <v>0</v>
          </cell>
          <cell r="CQ15">
            <v>0</v>
          </cell>
          <cell r="CR15">
            <v>0</v>
          </cell>
          <cell r="CS15">
            <v>30</v>
          </cell>
          <cell r="CT15">
            <v>0</v>
          </cell>
          <cell r="CU15">
            <v>48</v>
          </cell>
          <cell r="CV15">
            <v>36770</v>
          </cell>
          <cell r="CW15">
            <v>0</v>
          </cell>
          <cell r="CX15">
            <v>0</v>
          </cell>
          <cell r="CY15">
            <v>0</v>
          </cell>
          <cell r="CZ15" t="str">
            <v>OMFAM</v>
          </cell>
          <cell r="DA15" t="str">
            <v>B 787874</v>
          </cell>
          <cell r="DB15" t="str">
            <v/>
          </cell>
          <cell r="DC15">
            <v>0</v>
          </cell>
          <cell r="DD15" t="str">
            <v>Marié</v>
          </cell>
          <cell r="DE15" t="str">
            <v/>
          </cell>
          <cell r="DF15" t="str">
            <v/>
          </cell>
          <cell r="DG15" t="str">
            <v/>
          </cell>
          <cell r="DH15" t="str">
            <v/>
          </cell>
          <cell r="DI15" t="str">
            <v/>
          </cell>
          <cell r="DJ15" t="str">
            <v/>
          </cell>
          <cell r="DK15" t="str">
            <v/>
          </cell>
        </row>
        <row r="16">
          <cell r="C16" t="str">
            <v>W 54405</v>
          </cell>
          <cell r="D16" t="str">
            <v>MAOULAININE EL ALIA OUMI</v>
          </cell>
          <cell r="E16" t="str">
            <v>REDACTEUR PRINCIPAL</v>
          </cell>
          <cell r="F16">
            <v>9</v>
          </cell>
          <cell r="G16">
            <v>6</v>
          </cell>
          <cell r="H16" t="str">
            <v>Celibataire</v>
          </cell>
          <cell r="I16">
            <v>0</v>
          </cell>
          <cell r="J16">
            <v>19.739999999999998</v>
          </cell>
          <cell r="K16">
            <v>0</v>
          </cell>
          <cell r="M16">
            <v>1122</v>
          </cell>
          <cell r="N16">
            <v>0</v>
          </cell>
          <cell r="O16">
            <v>0</v>
          </cell>
          <cell r="P16">
            <v>0</v>
          </cell>
          <cell r="Q16" t="str">
            <v>101650211113231315000846</v>
          </cell>
          <cell r="R16" t="str">
            <v>OMFAM</v>
          </cell>
          <cell r="S16" t="str">
            <v>B.P</v>
          </cell>
          <cell r="T16" t="str">
            <v>02.10.20.10/11</v>
          </cell>
          <cell r="U16">
            <v>36717</v>
          </cell>
          <cell r="V16">
            <v>22646</v>
          </cell>
          <cell r="W16">
            <v>32334</v>
          </cell>
          <cell r="X16" t="str">
            <v>ماء العينين  العالية امي</v>
          </cell>
          <cell r="Y16" t="str">
            <v>Tan_Tan</v>
          </cell>
          <cell r="Z16">
            <v>0</v>
          </cell>
          <cell r="AA16">
            <v>0</v>
          </cell>
          <cell r="AB16">
            <v>20086899</v>
          </cell>
          <cell r="AC16" t="str">
            <v>NON</v>
          </cell>
          <cell r="AD16">
            <v>0</v>
          </cell>
          <cell r="AE16">
            <v>0</v>
          </cell>
          <cell r="AH16" t="str">
            <v>NON</v>
          </cell>
          <cell r="AI16" t="str">
            <v>F</v>
          </cell>
          <cell r="AJ16" t="str">
            <v>OUI</v>
          </cell>
          <cell r="AX16" t="str">
            <v/>
          </cell>
          <cell r="AZ16" t="str">
            <v/>
          </cell>
          <cell r="BB16" t="str">
            <v/>
          </cell>
          <cell r="BD16" t="str">
            <v/>
          </cell>
          <cell r="BF16" t="str">
            <v/>
          </cell>
          <cell r="BH16" t="str">
            <v/>
          </cell>
          <cell r="BJ16" t="str">
            <v/>
          </cell>
          <cell r="BL16" t="str">
            <v/>
          </cell>
          <cell r="BN16" t="str">
            <v/>
          </cell>
          <cell r="BP16" t="str">
            <v/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 t="str">
            <v>W 54405</v>
          </cell>
          <cell r="CC16">
            <v>44</v>
          </cell>
          <cell r="CD16">
            <v>0</v>
          </cell>
          <cell r="CE16">
            <v>0</v>
          </cell>
          <cell r="CF16" t="str">
            <v/>
          </cell>
          <cell r="CG16" t="str">
            <v/>
          </cell>
          <cell r="CH16" t="str">
            <v/>
          </cell>
          <cell r="CI16" t="str">
            <v/>
          </cell>
          <cell r="CJ16" t="str">
            <v/>
          </cell>
          <cell r="CK16" t="str">
            <v/>
          </cell>
          <cell r="CL16" t="str">
            <v/>
          </cell>
          <cell r="CM16" t="str">
            <v/>
          </cell>
          <cell r="CN16" t="str">
            <v/>
          </cell>
          <cell r="CO16" t="str">
            <v/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44</v>
          </cell>
          <cell r="CV16">
            <v>36351</v>
          </cell>
          <cell r="CW16">
            <v>1122</v>
          </cell>
          <cell r="CX16">
            <v>0</v>
          </cell>
          <cell r="CY16">
            <v>0</v>
          </cell>
          <cell r="CZ16" t="str">
            <v>OMFAM</v>
          </cell>
          <cell r="DA16" t="str">
            <v>W 54405</v>
          </cell>
          <cell r="DB16" t="str">
            <v/>
          </cell>
          <cell r="DC16">
            <v>0</v>
          </cell>
          <cell r="DD16" t="str">
            <v>Celibataire</v>
          </cell>
          <cell r="DE16" t="str">
            <v/>
          </cell>
          <cell r="DF16" t="str">
            <v/>
          </cell>
          <cell r="DG16" t="str">
            <v/>
          </cell>
          <cell r="DH16" t="str">
            <v/>
          </cell>
          <cell r="DI16" t="str">
            <v/>
          </cell>
          <cell r="DJ16" t="str">
            <v/>
          </cell>
          <cell r="DK16" t="str">
            <v/>
          </cell>
        </row>
        <row r="17">
          <cell r="C17" t="str">
            <v>JF 7271</v>
          </cell>
          <cell r="D17" t="str">
            <v>SIDATI HASANNA</v>
          </cell>
          <cell r="E17" t="str">
            <v>REDACTEUR PRINCIPAL</v>
          </cell>
          <cell r="F17">
            <v>9</v>
          </cell>
          <cell r="G17">
            <v>8</v>
          </cell>
          <cell r="H17" t="str">
            <v>Celibataire</v>
          </cell>
          <cell r="I17">
            <v>0</v>
          </cell>
          <cell r="J17">
            <v>19.739999999999998</v>
          </cell>
          <cell r="K17">
            <v>30</v>
          </cell>
          <cell r="M17">
            <v>1114</v>
          </cell>
          <cell r="N17">
            <v>1175.74</v>
          </cell>
          <cell r="O17">
            <v>0</v>
          </cell>
          <cell r="P17">
            <v>1074.8800000000001</v>
          </cell>
          <cell r="Q17" t="str">
            <v>101650211113231360000213</v>
          </cell>
          <cell r="R17" t="str">
            <v>OMFAM</v>
          </cell>
          <cell r="S17" t="str">
            <v>B.P</v>
          </cell>
          <cell r="T17" t="str">
            <v>02.10.20.10/11</v>
          </cell>
          <cell r="U17">
            <v>38543</v>
          </cell>
          <cell r="V17">
            <v>23951</v>
          </cell>
          <cell r="W17">
            <v>32334</v>
          </cell>
          <cell r="X17" t="str">
            <v>سيداتي  حسنا</v>
          </cell>
          <cell r="Y17" t="str">
            <v>TANTAN</v>
          </cell>
          <cell r="Z17">
            <v>0</v>
          </cell>
          <cell r="AA17">
            <v>0</v>
          </cell>
          <cell r="AB17">
            <v>20053766</v>
          </cell>
          <cell r="AC17" t="str">
            <v>OUI</v>
          </cell>
          <cell r="AD17">
            <v>0</v>
          </cell>
          <cell r="AE17">
            <v>0</v>
          </cell>
          <cell r="AH17" t="str">
            <v>NON</v>
          </cell>
          <cell r="AI17" t="str">
            <v>M</v>
          </cell>
          <cell r="AJ17" t="str">
            <v>OUI</v>
          </cell>
          <cell r="AX17" t="str">
            <v/>
          </cell>
          <cell r="AZ17" t="str">
            <v/>
          </cell>
          <cell r="BB17" t="str">
            <v/>
          </cell>
          <cell r="BD17" t="str">
            <v/>
          </cell>
          <cell r="BF17" t="str">
            <v/>
          </cell>
          <cell r="BH17" t="str">
            <v/>
          </cell>
          <cell r="BJ17" t="str">
            <v/>
          </cell>
          <cell r="BL17" t="str">
            <v/>
          </cell>
          <cell r="BN17" t="str">
            <v/>
          </cell>
          <cell r="BP17" t="str">
            <v/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 t="str">
            <v>JF 7271</v>
          </cell>
          <cell r="CC17">
            <v>50</v>
          </cell>
          <cell r="CD17">
            <v>0</v>
          </cell>
          <cell r="CE17">
            <v>0</v>
          </cell>
          <cell r="CF17" t="str">
            <v/>
          </cell>
          <cell r="CG17" t="str">
            <v/>
          </cell>
          <cell r="CH17" t="str">
            <v/>
          </cell>
          <cell r="CI17" t="str">
            <v/>
          </cell>
          <cell r="CJ17" t="str">
            <v/>
          </cell>
          <cell r="CK17" t="str">
            <v/>
          </cell>
          <cell r="CL17" t="str">
            <v/>
          </cell>
          <cell r="CM17" t="str">
            <v/>
          </cell>
          <cell r="CN17" t="str">
            <v/>
          </cell>
          <cell r="CO17" t="str">
            <v/>
          </cell>
          <cell r="CP17">
            <v>0</v>
          </cell>
          <cell r="CQ17">
            <v>0</v>
          </cell>
          <cell r="CR17">
            <v>0</v>
          </cell>
          <cell r="CS17">
            <v>30</v>
          </cell>
          <cell r="CT17">
            <v>0</v>
          </cell>
          <cell r="CU17">
            <v>50</v>
          </cell>
          <cell r="CV17">
            <v>36342</v>
          </cell>
          <cell r="CW17">
            <v>1114</v>
          </cell>
          <cell r="CX17">
            <v>1175.74</v>
          </cell>
          <cell r="CY17">
            <v>1074.8800000000001</v>
          </cell>
          <cell r="CZ17" t="str">
            <v>OMFAM</v>
          </cell>
          <cell r="DA17" t="str">
            <v>JF 7271</v>
          </cell>
          <cell r="DB17" t="str">
            <v/>
          </cell>
          <cell r="DC17">
            <v>0</v>
          </cell>
          <cell r="DD17" t="str">
            <v>Celibataire</v>
          </cell>
          <cell r="DE17" t="str">
            <v/>
          </cell>
          <cell r="DF17" t="str">
            <v/>
          </cell>
          <cell r="DG17" t="str">
            <v/>
          </cell>
          <cell r="DH17" t="str">
            <v/>
          </cell>
          <cell r="DI17" t="str">
            <v/>
          </cell>
          <cell r="DJ17" t="str">
            <v/>
          </cell>
          <cell r="DK17" t="str">
            <v/>
          </cell>
        </row>
        <row r="18">
          <cell r="M18">
            <v>0</v>
          </cell>
          <cell r="N18">
            <v>0</v>
          </cell>
          <cell r="P18">
            <v>0</v>
          </cell>
          <cell r="AD18">
            <v>0</v>
          </cell>
          <cell r="AE18">
            <v>0</v>
          </cell>
          <cell r="AJ18" t="str">
            <v>OUI</v>
          </cell>
          <cell r="AX18" t="str">
            <v/>
          </cell>
          <cell r="AZ18" t="str">
            <v/>
          </cell>
          <cell r="BB18" t="str">
            <v/>
          </cell>
          <cell r="BD18" t="str">
            <v/>
          </cell>
          <cell r="BF18" t="str">
            <v/>
          </cell>
          <cell r="BH18" t="str">
            <v/>
          </cell>
          <cell r="BJ18" t="str">
            <v/>
          </cell>
          <cell r="BL18" t="str">
            <v/>
          </cell>
          <cell r="BN18" t="str">
            <v/>
          </cell>
          <cell r="BP18" t="str">
            <v/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 t="str">
            <v/>
          </cell>
          <cell r="CG18" t="str">
            <v/>
          </cell>
          <cell r="CH18" t="str">
            <v/>
          </cell>
          <cell r="CI18" t="str">
            <v/>
          </cell>
          <cell r="CJ18" t="str">
            <v/>
          </cell>
          <cell r="CK18" t="str">
            <v/>
          </cell>
          <cell r="CL18" t="str">
            <v/>
          </cell>
          <cell r="CM18" t="str">
            <v/>
          </cell>
          <cell r="CN18" t="str">
            <v/>
          </cell>
          <cell r="CO18" t="str">
            <v/>
          </cell>
          <cell r="CP18">
            <v>0</v>
          </cell>
          <cell r="CR18">
            <v>0</v>
          </cell>
          <cell r="CT18">
            <v>0</v>
          </cell>
          <cell r="CU18">
            <v>51</v>
          </cell>
          <cell r="CV18">
            <v>36526</v>
          </cell>
          <cell r="DB18" t="str">
            <v/>
          </cell>
          <cell r="DH18" t="str">
            <v/>
          </cell>
          <cell r="DI18" t="str">
            <v/>
          </cell>
          <cell r="DJ18" t="str">
            <v/>
          </cell>
          <cell r="DK18" t="str">
            <v/>
          </cell>
        </row>
        <row r="19">
          <cell r="C19" t="str">
            <v>J 71290</v>
          </cell>
          <cell r="D19" t="str">
            <v>EL OUADOUDI ABDELLAH</v>
          </cell>
          <cell r="E19" t="str">
            <v>REDACTEUR</v>
          </cell>
          <cell r="F19">
            <v>8</v>
          </cell>
          <cell r="G19">
            <v>9</v>
          </cell>
          <cell r="H19" t="str">
            <v>Marié</v>
          </cell>
          <cell r="I19">
            <v>5</v>
          </cell>
          <cell r="J19">
            <v>41.75</v>
          </cell>
          <cell r="K19">
            <v>30</v>
          </cell>
          <cell r="M19">
            <v>964</v>
          </cell>
          <cell r="N19">
            <v>0</v>
          </cell>
          <cell r="O19">
            <v>0</v>
          </cell>
          <cell r="P19">
            <v>0</v>
          </cell>
          <cell r="Q19" t="str">
            <v>101650211113231616000479</v>
          </cell>
          <cell r="R19" t="str">
            <v>GENERALE</v>
          </cell>
          <cell r="S19" t="str">
            <v>B.P</v>
          </cell>
          <cell r="T19" t="str">
            <v>02.10.20.10/11</v>
          </cell>
          <cell r="U19">
            <v>37073</v>
          </cell>
          <cell r="V19">
            <v>19725</v>
          </cell>
          <cell r="W19">
            <v>26665</v>
          </cell>
          <cell r="X19" t="str">
            <v>الوعدودي  عبدالله</v>
          </cell>
          <cell r="Y19" t="str">
            <v>RABAT</v>
          </cell>
          <cell r="Z19">
            <v>695824</v>
          </cell>
          <cell r="AA19">
            <v>303669</v>
          </cell>
          <cell r="AB19">
            <v>20017668</v>
          </cell>
          <cell r="AC19" t="str">
            <v>OUI</v>
          </cell>
          <cell r="AD19">
            <v>0</v>
          </cell>
          <cell r="AE19">
            <v>0</v>
          </cell>
          <cell r="AH19" t="str">
            <v>Fonctionnaire</v>
          </cell>
          <cell r="AI19" t="str">
            <v>M</v>
          </cell>
          <cell r="AJ19" t="str">
            <v>OUI</v>
          </cell>
          <cell r="AM19">
            <v>30689</v>
          </cell>
          <cell r="AN19">
            <v>32039</v>
          </cell>
          <cell r="AO19">
            <v>33831</v>
          </cell>
          <cell r="AP19">
            <v>35114</v>
          </cell>
          <cell r="AQ19">
            <v>36249</v>
          </cell>
          <cell r="AR19">
            <v>36778</v>
          </cell>
          <cell r="AX19">
            <v>24.66</v>
          </cell>
          <cell r="AZ19">
            <v>20.96</v>
          </cell>
          <cell r="BB19">
            <v>16.05</v>
          </cell>
          <cell r="BD19">
            <v>12.54</v>
          </cell>
          <cell r="BF19">
            <v>9.43</v>
          </cell>
          <cell r="BH19">
            <v>7.98</v>
          </cell>
          <cell r="BJ19" t="str">
            <v/>
          </cell>
          <cell r="BL19" t="str">
            <v/>
          </cell>
          <cell r="BN19" t="str">
            <v/>
          </cell>
          <cell r="BP19" t="str">
            <v/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 t="str">
            <v>J 71290</v>
          </cell>
          <cell r="CC19">
            <v>55</v>
          </cell>
          <cell r="CD19">
            <v>0</v>
          </cell>
          <cell r="CE19">
            <v>1</v>
          </cell>
          <cell r="CF19" t="str">
            <v>PDAF</v>
          </cell>
          <cell r="CG19" t="str">
            <v>CSND</v>
          </cell>
          <cell r="CH19" t="str">
            <v>CSND</v>
          </cell>
          <cell r="CI19" t="str">
            <v>CSND</v>
          </cell>
          <cell r="CJ19" t="str">
            <v>CSND</v>
          </cell>
          <cell r="CK19" t="str">
            <v>CSND</v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>
            <v>6</v>
          </cell>
          <cell r="CQ19">
            <v>0</v>
          </cell>
          <cell r="CR19">
            <v>5</v>
          </cell>
          <cell r="CS19">
            <v>30</v>
          </cell>
          <cell r="CT19">
            <v>0</v>
          </cell>
          <cell r="CU19">
            <v>55</v>
          </cell>
          <cell r="CV19">
            <v>35977</v>
          </cell>
          <cell r="CW19">
            <v>964</v>
          </cell>
          <cell r="CX19">
            <v>452.5</v>
          </cell>
          <cell r="CY19">
            <v>0</v>
          </cell>
          <cell r="CZ19" t="str">
            <v>GENERALE</v>
          </cell>
          <cell r="DA19" t="str">
            <v>J 71290</v>
          </cell>
          <cell r="DB19" t="str">
            <v>X</v>
          </cell>
          <cell r="DC19">
            <v>5</v>
          </cell>
          <cell r="DD19" t="str">
            <v>Marié</v>
          </cell>
          <cell r="DE19" t="str">
            <v>HIND</v>
          </cell>
          <cell r="DF19" t="str">
            <v>HAMZA</v>
          </cell>
          <cell r="DG19" t="str">
            <v>DRISS</v>
          </cell>
          <cell r="DH19" t="str">
            <v>MOHAMED</v>
          </cell>
          <cell r="DI19" t="str">
            <v>ADNANE</v>
          </cell>
          <cell r="DJ19" t="str">
            <v>ZIN EL ABIDINE</v>
          </cell>
          <cell r="DK19" t="str">
            <v/>
          </cell>
        </row>
        <row r="20">
          <cell r="C20" t="str">
            <v>J 20582</v>
          </cell>
          <cell r="D20" t="str">
            <v>MERHDER ABDELAZIZ</v>
          </cell>
          <cell r="E20" t="str">
            <v>REDACTEUR</v>
          </cell>
          <cell r="F20">
            <v>8</v>
          </cell>
          <cell r="G20">
            <v>9</v>
          </cell>
          <cell r="H20" t="str">
            <v>Marié</v>
          </cell>
          <cell r="I20">
            <v>1</v>
          </cell>
          <cell r="J20">
            <v>39.69</v>
          </cell>
          <cell r="K20">
            <v>30</v>
          </cell>
          <cell r="M20">
            <v>0</v>
          </cell>
          <cell r="N20">
            <v>538.28</v>
          </cell>
          <cell r="O20">
            <v>0</v>
          </cell>
          <cell r="P20">
            <v>836.03000000000009</v>
          </cell>
          <cell r="Q20" t="str">
            <v>101650211113230440000803</v>
          </cell>
          <cell r="R20" t="str">
            <v>OMFAM</v>
          </cell>
          <cell r="S20" t="str">
            <v>B.P</v>
          </cell>
          <cell r="T20" t="str">
            <v>02.10.20.10/11</v>
          </cell>
          <cell r="U20">
            <v>38384</v>
          </cell>
          <cell r="V20">
            <v>18629</v>
          </cell>
          <cell r="W20">
            <v>27791</v>
          </cell>
          <cell r="X20" t="str">
            <v>مغضر  عبدالعزيز</v>
          </cell>
          <cell r="Y20" t="str">
            <v>SEFROU</v>
          </cell>
          <cell r="Z20">
            <v>363817</v>
          </cell>
          <cell r="AA20">
            <v>204902</v>
          </cell>
          <cell r="AB20">
            <v>20018078</v>
          </cell>
          <cell r="AC20" t="str">
            <v>OUI</v>
          </cell>
          <cell r="AD20">
            <v>0</v>
          </cell>
          <cell r="AE20">
            <v>0</v>
          </cell>
          <cell r="AH20" t="str">
            <v>NON</v>
          </cell>
          <cell r="AI20" t="str">
            <v>M</v>
          </cell>
          <cell r="AJ20" t="str">
            <v>OUI</v>
          </cell>
          <cell r="AM20">
            <v>29033</v>
          </cell>
          <cell r="AN20">
            <v>31791</v>
          </cell>
          <cell r="AO20">
            <v>34129</v>
          </cell>
          <cell r="AX20">
            <v>29.19</v>
          </cell>
          <cell r="AZ20">
            <v>21.64</v>
          </cell>
          <cell r="BB20">
            <v>15.24</v>
          </cell>
          <cell r="BD20" t="str">
            <v/>
          </cell>
          <cell r="BF20" t="str">
            <v/>
          </cell>
          <cell r="BH20" t="str">
            <v/>
          </cell>
          <cell r="BJ20" t="str">
            <v/>
          </cell>
          <cell r="BL20" t="str">
            <v/>
          </cell>
          <cell r="BN20" t="str">
            <v/>
          </cell>
          <cell r="BP20" t="str">
            <v/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 t="str">
            <v>J 20582</v>
          </cell>
          <cell r="CC20">
            <v>54</v>
          </cell>
          <cell r="CD20">
            <v>0</v>
          </cell>
          <cell r="CE20">
            <v>2</v>
          </cell>
          <cell r="CF20" t="str">
            <v>PDAF</v>
          </cell>
          <cell r="CG20" t="str">
            <v>PDAF</v>
          </cell>
          <cell r="CH20" t="str">
            <v>CSND</v>
          </cell>
          <cell r="CI20" t="str">
            <v/>
          </cell>
          <cell r="CJ20" t="str">
            <v/>
          </cell>
          <cell r="CK20" t="str">
            <v/>
          </cell>
          <cell r="CL20" t="str">
            <v/>
          </cell>
          <cell r="CM20" t="str">
            <v/>
          </cell>
          <cell r="CN20" t="str">
            <v/>
          </cell>
          <cell r="CO20" t="str">
            <v/>
          </cell>
          <cell r="CP20">
            <v>3</v>
          </cell>
          <cell r="CQ20">
            <v>0</v>
          </cell>
          <cell r="CR20">
            <v>1</v>
          </cell>
          <cell r="CS20">
            <v>30</v>
          </cell>
          <cell r="CT20">
            <v>0</v>
          </cell>
          <cell r="CU20">
            <v>54</v>
          </cell>
          <cell r="CV20">
            <v>37288</v>
          </cell>
          <cell r="CW20">
            <v>0</v>
          </cell>
          <cell r="CX20">
            <v>538.28</v>
          </cell>
          <cell r="CY20">
            <v>836.03000000000009</v>
          </cell>
          <cell r="CZ20" t="str">
            <v>OMFAM</v>
          </cell>
          <cell r="DA20" t="str">
            <v>J 20582</v>
          </cell>
          <cell r="DB20" t="str">
            <v/>
          </cell>
          <cell r="DC20">
            <v>1</v>
          </cell>
          <cell r="DD20" t="str">
            <v>Marié</v>
          </cell>
          <cell r="DE20" t="str">
            <v>AISSAM</v>
          </cell>
          <cell r="DF20" t="str">
            <v>GHADIR</v>
          </cell>
          <cell r="DG20" t="str">
            <v>YASSIR</v>
          </cell>
          <cell r="DH20" t="str">
            <v/>
          </cell>
          <cell r="DI20" t="str">
            <v/>
          </cell>
          <cell r="DJ20" t="str">
            <v/>
          </cell>
          <cell r="DK20" t="str">
            <v/>
          </cell>
        </row>
        <row r="21">
          <cell r="C21" t="str">
            <v>B 722546</v>
          </cell>
          <cell r="D21" t="str">
            <v>MORCHID MOHAMED</v>
          </cell>
          <cell r="E21" t="str">
            <v>TECHNICIEN 3° GRADE</v>
          </cell>
          <cell r="F21">
            <v>9</v>
          </cell>
          <cell r="G21">
            <v>7</v>
          </cell>
          <cell r="H21" t="str">
            <v>Marié</v>
          </cell>
          <cell r="I21">
            <v>0</v>
          </cell>
          <cell r="J21">
            <v>20.86</v>
          </cell>
          <cell r="K21">
            <v>30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101650211113230631000787</v>
          </cell>
          <cell r="R21" t="str">
            <v>GENERALE</v>
          </cell>
          <cell r="S21" t="str">
            <v>B.P</v>
          </cell>
          <cell r="T21" t="str">
            <v>02.10.20.10/11</v>
          </cell>
          <cell r="U21">
            <v>37865</v>
          </cell>
          <cell r="V21">
            <v>21597</v>
          </cell>
          <cell r="W21">
            <v>31671</v>
          </cell>
          <cell r="X21" t="str">
            <v>مرشد  محمد</v>
          </cell>
          <cell r="Y21" t="str">
            <v>CASABLANCA</v>
          </cell>
          <cell r="Z21">
            <v>414117</v>
          </cell>
          <cell r="AA21">
            <v>148197</v>
          </cell>
          <cell r="AB21">
            <v>20034843</v>
          </cell>
          <cell r="AC21" t="str">
            <v>OUI</v>
          </cell>
          <cell r="AD21">
            <v>0</v>
          </cell>
          <cell r="AE21">
            <v>0</v>
          </cell>
          <cell r="AH21" t="str">
            <v>NON</v>
          </cell>
          <cell r="AI21" t="str">
            <v>M</v>
          </cell>
          <cell r="AJ21" t="str">
            <v>OUI</v>
          </cell>
          <cell r="AX21" t="str">
            <v/>
          </cell>
          <cell r="AZ21" t="str">
            <v/>
          </cell>
          <cell r="BB21" t="str">
            <v/>
          </cell>
          <cell r="BD21" t="str">
            <v/>
          </cell>
          <cell r="BF21" t="str">
            <v/>
          </cell>
          <cell r="BH21" t="str">
            <v/>
          </cell>
          <cell r="BJ21" t="str">
            <v/>
          </cell>
          <cell r="BL21" t="str">
            <v/>
          </cell>
          <cell r="BN21" t="str">
            <v/>
          </cell>
          <cell r="BP21" t="str">
            <v/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 t="str">
            <v>B 722546</v>
          </cell>
          <cell r="CC21">
            <v>25</v>
          </cell>
          <cell r="CD21">
            <v>0</v>
          </cell>
          <cell r="CE21">
            <v>0</v>
          </cell>
          <cell r="CF21" t="str">
            <v/>
          </cell>
          <cell r="CG21" t="str">
            <v/>
          </cell>
          <cell r="CH21" t="str">
            <v/>
          </cell>
          <cell r="CI21" t="str">
            <v/>
          </cell>
          <cell r="CJ21" t="str">
            <v/>
          </cell>
          <cell r="CK21" t="str">
            <v/>
          </cell>
          <cell r="CL21" t="str">
            <v/>
          </cell>
          <cell r="CM21" t="str">
            <v/>
          </cell>
          <cell r="CN21" t="str">
            <v/>
          </cell>
          <cell r="CO21" t="str">
            <v/>
          </cell>
          <cell r="CP21">
            <v>0</v>
          </cell>
          <cell r="CQ21">
            <v>0</v>
          </cell>
          <cell r="CR21">
            <v>0</v>
          </cell>
          <cell r="CS21">
            <v>30</v>
          </cell>
          <cell r="CT21">
            <v>0</v>
          </cell>
          <cell r="CU21">
            <v>25</v>
          </cell>
          <cell r="CV21">
            <v>37865</v>
          </cell>
          <cell r="CW21">
            <v>0</v>
          </cell>
          <cell r="CX21">
            <v>0</v>
          </cell>
          <cell r="CY21">
            <v>0</v>
          </cell>
          <cell r="CZ21" t="str">
            <v>GENERALE</v>
          </cell>
          <cell r="DA21" t="str">
            <v>B 722546</v>
          </cell>
          <cell r="DB21" t="str">
            <v/>
          </cell>
          <cell r="DC21">
            <v>0</v>
          </cell>
          <cell r="DD21" t="str">
            <v>Marié</v>
          </cell>
          <cell r="DE21" t="str">
            <v/>
          </cell>
          <cell r="DF21" t="str">
            <v/>
          </cell>
          <cell r="DG21" t="str">
            <v/>
          </cell>
          <cell r="DH21" t="str">
            <v/>
          </cell>
          <cell r="DI21" t="str">
            <v/>
          </cell>
          <cell r="DJ21" t="str">
            <v/>
          </cell>
          <cell r="DK21" t="str">
            <v/>
          </cell>
        </row>
        <row r="22">
          <cell r="C22" t="str">
            <v>SH 60835</v>
          </cell>
          <cell r="D22" t="str">
            <v>LAFKIR AICHA</v>
          </cell>
          <cell r="E22" t="str">
            <v>AGENT PUBLIC HORS CATEGORIE PRINCIPAL</v>
          </cell>
          <cell r="F22">
            <v>8</v>
          </cell>
          <cell r="G22">
            <v>6</v>
          </cell>
          <cell r="H22" t="str">
            <v>Celibataire</v>
          </cell>
          <cell r="I22">
            <v>0</v>
          </cell>
          <cell r="J22">
            <v>17.25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101650211115551573000457</v>
          </cell>
          <cell r="R22" t="str">
            <v>OMFAM</v>
          </cell>
          <cell r="S22" t="str">
            <v>B.P</v>
          </cell>
          <cell r="T22" t="str">
            <v>02.10.20.10/11</v>
          </cell>
          <cell r="U22">
            <v>36717</v>
          </cell>
          <cell r="V22">
            <v>24335</v>
          </cell>
          <cell r="W22">
            <v>32334</v>
          </cell>
          <cell r="X22" t="str">
            <v>لفقير  عائشة</v>
          </cell>
          <cell r="Y22" t="str">
            <v>LAAYOUNE</v>
          </cell>
          <cell r="Z22">
            <v>0</v>
          </cell>
          <cell r="AA22">
            <v>0</v>
          </cell>
          <cell r="AB22">
            <v>20068815</v>
          </cell>
          <cell r="AC22" t="str">
            <v>NON</v>
          </cell>
          <cell r="AD22">
            <v>0</v>
          </cell>
          <cell r="AE22">
            <v>0</v>
          </cell>
          <cell r="AH22" t="str">
            <v>NON</v>
          </cell>
          <cell r="AI22" t="str">
            <v>F</v>
          </cell>
          <cell r="AJ22" t="str">
            <v>OUI</v>
          </cell>
          <cell r="AX22" t="str">
            <v/>
          </cell>
          <cell r="AZ22" t="str">
            <v/>
          </cell>
          <cell r="BB22" t="str">
            <v/>
          </cell>
          <cell r="BD22" t="str">
            <v/>
          </cell>
          <cell r="BF22" t="str">
            <v/>
          </cell>
          <cell r="BH22" t="str">
            <v/>
          </cell>
          <cell r="BJ22" t="str">
            <v/>
          </cell>
          <cell r="BL22" t="str">
            <v/>
          </cell>
          <cell r="BN22" t="str">
            <v/>
          </cell>
          <cell r="BP22" t="str">
            <v/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 t="str">
            <v>SH 60835</v>
          </cell>
          <cell r="CC22">
            <v>77</v>
          </cell>
          <cell r="CD22">
            <v>0</v>
          </cell>
          <cell r="CE22">
            <v>0</v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M22" t="str">
            <v/>
          </cell>
          <cell r="CN22" t="str">
            <v/>
          </cell>
          <cell r="CO22" t="str">
            <v/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77</v>
          </cell>
          <cell r="CV22">
            <v>36351</v>
          </cell>
          <cell r="CW22">
            <v>0</v>
          </cell>
          <cell r="CX22">
            <v>0</v>
          </cell>
          <cell r="CY22">
            <v>0</v>
          </cell>
          <cell r="CZ22" t="str">
            <v>OMFAM</v>
          </cell>
          <cell r="DA22" t="str">
            <v>SH 60835</v>
          </cell>
          <cell r="DB22" t="str">
            <v/>
          </cell>
          <cell r="DC22">
            <v>0</v>
          </cell>
          <cell r="DD22" t="str">
            <v>Celibataire</v>
          </cell>
          <cell r="DE22" t="str">
            <v/>
          </cell>
          <cell r="DF22" t="str">
            <v/>
          </cell>
          <cell r="DG22" t="str">
            <v/>
          </cell>
          <cell r="DH22" t="str">
            <v/>
          </cell>
          <cell r="DI22" t="str">
            <v/>
          </cell>
          <cell r="DJ22" t="str">
            <v/>
          </cell>
          <cell r="DK22" t="str">
            <v/>
          </cell>
        </row>
        <row r="23">
          <cell r="C23" t="str">
            <v>SH 57717</v>
          </cell>
          <cell r="D23" t="str">
            <v>DEDDE MOHAMED FADEL</v>
          </cell>
          <cell r="E23" t="str">
            <v>AGENT PUBLIC HORS CATEGORIE PRINCIPAL</v>
          </cell>
          <cell r="F23">
            <v>8</v>
          </cell>
          <cell r="G23">
            <v>6</v>
          </cell>
          <cell r="H23" t="str">
            <v>Marié</v>
          </cell>
          <cell r="I23">
            <v>1</v>
          </cell>
          <cell r="J23">
            <v>17.25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101650211113233765000947</v>
          </cell>
          <cell r="R23" t="str">
            <v>OMFAM</v>
          </cell>
          <cell r="S23" t="str">
            <v>B.P</v>
          </cell>
          <cell r="T23" t="str">
            <v>02.10.20.10/11</v>
          </cell>
          <cell r="U23">
            <v>36717</v>
          </cell>
          <cell r="V23">
            <v>24472</v>
          </cell>
          <cell r="W23">
            <v>32334</v>
          </cell>
          <cell r="X23" t="str">
            <v>الدد  محمد فاضل</v>
          </cell>
          <cell r="Y23" t="str">
            <v>LAAYOUNE</v>
          </cell>
          <cell r="Z23">
            <v>609538</v>
          </cell>
          <cell r="AA23">
            <v>245069</v>
          </cell>
          <cell r="AB23">
            <v>20075669</v>
          </cell>
          <cell r="AC23" t="str">
            <v>NON</v>
          </cell>
          <cell r="AD23">
            <v>0</v>
          </cell>
          <cell r="AE23">
            <v>0</v>
          </cell>
          <cell r="AH23" t="str">
            <v>NON</v>
          </cell>
          <cell r="AI23" t="str">
            <v>M</v>
          </cell>
          <cell r="AJ23" t="str">
            <v>OUI</v>
          </cell>
          <cell r="AM23">
            <v>34477</v>
          </cell>
          <cell r="AX23">
            <v>14.28</v>
          </cell>
          <cell r="AZ23" t="str">
            <v/>
          </cell>
          <cell r="BB23" t="str">
            <v/>
          </cell>
          <cell r="BD23" t="str">
            <v/>
          </cell>
          <cell r="BF23" t="str">
            <v/>
          </cell>
          <cell r="BH23" t="str">
            <v/>
          </cell>
          <cell r="BJ23" t="str">
            <v/>
          </cell>
          <cell r="BL23" t="str">
            <v/>
          </cell>
          <cell r="BN23" t="str">
            <v/>
          </cell>
          <cell r="BP23" t="str">
            <v/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 t="str">
            <v>SH 57717</v>
          </cell>
          <cell r="CC23">
            <v>74</v>
          </cell>
          <cell r="CD23">
            <v>0</v>
          </cell>
          <cell r="CE23">
            <v>0</v>
          </cell>
          <cell r="CF23" t="str">
            <v>CSND</v>
          </cell>
          <cell r="CG23" t="str">
            <v/>
          </cell>
          <cell r="CH23" t="str">
            <v/>
          </cell>
          <cell r="CI23" t="str">
            <v/>
          </cell>
          <cell r="CJ23" t="str">
            <v/>
          </cell>
          <cell r="CK23" t="str">
            <v/>
          </cell>
          <cell r="CL23" t="str">
            <v/>
          </cell>
          <cell r="CM23" t="str">
            <v/>
          </cell>
          <cell r="CN23" t="str">
            <v/>
          </cell>
          <cell r="CO23" t="str">
            <v/>
          </cell>
          <cell r="CP23">
            <v>1</v>
          </cell>
          <cell r="CQ23">
            <v>0</v>
          </cell>
          <cell r="CR23">
            <v>1</v>
          </cell>
          <cell r="CS23">
            <v>0</v>
          </cell>
          <cell r="CT23">
            <v>0</v>
          </cell>
          <cell r="CU23">
            <v>74</v>
          </cell>
          <cell r="CV23">
            <v>36351</v>
          </cell>
          <cell r="CW23">
            <v>0</v>
          </cell>
          <cell r="CX23">
            <v>0</v>
          </cell>
          <cell r="CY23">
            <v>0</v>
          </cell>
          <cell r="CZ23" t="str">
            <v>OMFAM</v>
          </cell>
          <cell r="DA23" t="str">
            <v>SH 57717</v>
          </cell>
          <cell r="DB23" t="str">
            <v/>
          </cell>
          <cell r="DC23">
            <v>1</v>
          </cell>
          <cell r="DD23" t="str">
            <v>Marié</v>
          </cell>
          <cell r="DE23" t="str">
            <v>EL BACHIR</v>
          </cell>
          <cell r="DF23" t="str">
            <v/>
          </cell>
          <cell r="DG23" t="str">
            <v/>
          </cell>
          <cell r="DH23" t="str">
            <v/>
          </cell>
          <cell r="DI23" t="str">
            <v/>
          </cell>
          <cell r="DJ23" t="str">
            <v/>
          </cell>
          <cell r="DK23" t="str">
            <v/>
          </cell>
        </row>
        <row r="24">
          <cell r="C24" t="str">
            <v>JA 14352</v>
          </cell>
          <cell r="D24" t="str">
            <v>ESSADEK LARABAS</v>
          </cell>
          <cell r="E24" t="str">
            <v>AGENT PUBLIC HORS CATEGORIE PRINCIPAL</v>
          </cell>
          <cell r="F24">
            <v>8</v>
          </cell>
          <cell r="G24">
            <v>8</v>
          </cell>
          <cell r="H24" t="str">
            <v>Marié</v>
          </cell>
          <cell r="I24">
            <v>2</v>
          </cell>
          <cell r="J24">
            <v>17.25</v>
          </cell>
          <cell r="K24">
            <v>30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101650211113231627000182</v>
          </cell>
          <cell r="R24" t="str">
            <v>OMFAM</v>
          </cell>
          <cell r="S24" t="str">
            <v>B.P</v>
          </cell>
          <cell r="T24" t="str">
            <v>02.10.20.10/11</v>
          </cell>
          <cell r="U24">
            <v>38543</v>
          </cell>
          <cell r="V24">
            <v>24838</v>
          </cell>
          <cell r="W24">
            <v>32334</v>
          </cell>
          <cell r="X24" t="str">
            <v>الصادق  لارباس</v>
          </cell>
          <cell r="Y24" t="str">
            <v>GUELMIM</v>
          </cell>
          <cell r="Z24">
            <v>439849</v>
          </cell>
          <cell r="AA24">
            <v>216804</v>
          </cell>
          <cell r="AB24">
            <v>20086384</v>
          </cell>
          <cell r="AC24" t="str">
            <v>OUI</v>
          </cell>
          <cell r="AD24">
            <v>0</v>
          </cell>
          <cell r="AE24">
            <v>0</v>
          </cell>
          <cell r="AH24" t="str">
            <v>NON</v>
          </cell>
          <cell r="AI24" t="str">
            <v>M</v>
          </cell>
          <cell r="AJ24" t="str">
            <v>OUI</v>
          </cell>
          <cell r="AM24">
            <v>35153</v>
          </cell>
          <cell r="AN24">
            <v>37344</v>
          </cell>
          <cell r="AX24">
            <v>12.43</v>
          </cell>
          <cell r="AZ24">
            <v>6.43</v>
          </cell>
          <cell r="BB24" t="str">
            <v/>
          </cell>
          <cell r="BD24" t="str">
            <v/>
          </cell>
          <cell r="BF24" t="str">
            <v/>
          </cell>
          <cell r="BH24" t="str">
            <v/>
          </cell>
          <cell r="BJ24" t="str">
            <v/>
          </cell>
          <cell r="BL24" t="str">
            <v/>
          </cell>
          <cell r="BN24" t="str">
            <v/>
          </cell>
          <cell r="BP24" t="str">
            <v/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 t="str">
            <v>JA 14352</v>
          </cell>
          <cell r="CC24">
            <v>99</v>
          </cell>
          <cell r="CD24">
            <v>0</v>
          </cell>
          <cell r="CE24">
            <v>0</v>
          </cell>
          <cell r="CF24" t="str">
            <v>CSND</v>
          </cell>
          <cell r="CG24" t="str">
            <v>CSND</v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M24" t="str">
            <v/>
          </cell>
          <cell r="CN24" t="str">
            <v/>
          </cell>
          <cell r="CO24" t="str">
            <v/>
          </cell>
          <cell r="CP24">
            <v>2</v>
          </cell>
          <cell r="CQ24">
            <v>0</v>
          </cell>
          <cell r="CR24">
            <v>2</v>
          </cell>
          <cell r="CS24">
            <v>30</v>
          </cell>
          <cell r="CT24">
            <v>0</v>
          </cell>
          <cell r="CU24">
            <v>99</v>
          </cell>
          <cell r="CV24">
            <v>36351</v>
          </cell>
          <cell r="CW24">
            <v>0</v>
          </cell>
          <cell r="CX24">
            <v>0</v>
          </cell>
          <cell r="CY24">
            <v>0</v>
          </cell>
          <cell r="CZ24" t="str">
            <v>OMFAM</v>
          </cell>
          <cell r="DA24" t="str">
            <v>JA 14352</v>
          </cell>
          <cell r="DB24" t="str">
            <v/>
          </cell>
          <cell r="DC24">
            <v>2</v>
          </cell>
          <cell r="DD24" t="str">
            <v>Marié</v>
          </cell>
          <cell r="DE24" t="str">
            <v>MED FADEL</v>
          </cell>
          <cell r="DF24" t="str">
            <v>CHAIMA</v>
          </cell>
          <cell r="DG24" t="str">
            <v/>
          </cell>
          <cell r="DH24" t="str">
            <v/>
          </cell>
          <cell r="DI24" t="str">
            <v/>
          </cell>
          <cell r="DJ24" t="str">
            <v/>
          </cell>
          <cell r="DK24" t="str">
            <v/>
          </cell>
        </row>
        <row r="25">
          <cell r="C25" t="str">
            <v>SJ 2353</v>
          </cell>
          <cell r="D25" t="str">
            <v>AKMACHE LALLA</v>
          </cell>
          <cell r="E25" t="str">
            <v>REDACTEUR PRINCIPAL</v>
          </cell>
          <cell r="F25">
            <v>9</v>
          </cell>
          <cell r="G25">
            <v>6</v>
          </cell>
          <cell r="H25" t="str">
            <v>Mariée</v>
          </cell>
          <cell r="I25">
            <v>2</v>
          </cell>
          <cell r="J25">
            <v>12.77</v>
          </cell>
          <cell r="K25">
            <v>30</v>
          </cell>
          <cell r="M25">
            <v>563</v>
          </cell>
          <cell r="N25">
            <v>0</v>
          </cell>
          <cell r="O25">
            <v>0</v>
          </cell>
          <cell r="P25">
            <v>0</v>
          </cell>
          <cell r="Q25" t="str">
            <v>101650211113234083000218</v>
          </cell>
          <cell r="R25" t="str">
            <v>GENERALE</v>
          </cell>
          <cell r="S25" t="str">
            <v>B.P</v>
          </cell>
          <cell r="T25" t="str">
            <v>02.10.20.10/11</v>
          </cell>
          <cell r="U25">
            <v>37622</v>
          </cell>
          <cell r="V25">
            <v>25280</v>
          </cell>
          <cell r="W25">
            <v>33482</v>
          </cell>
          <cell r="X25" t="str">
            <v>اكماش  لالة</v>
          </cell>
          <cell r="Y25" t="str">
            <v>TANTAN</v>
          </cell>
          <cell r="Z25">
            <v>637074</v>
          </cell>
          <cell r="AA25">
            <v>244764</v>
          </cell>
          <cell r="AB25">
            <v>20069526</v>
          </cell>
          <cell r="AC25" t="str">
            <v>OUI</v>
          </cell>
          <cell r="AD25">
            <v>0</v>
          </cell>
          <cell r="AE25">
            <v>0</v>
          </cell>
          <cell r="AH25" t="str">
            <v>NON</v>
          </cell>
          <cell r="AI25" t="str">
            <v>F</v>
          </cell>
          <cell r="AJ25" t="str">
            <v>OUI</v>
          </cell>
          <cell r="AM25">
            <v>36976</v>
          </cell>
          <cell r="AN25">
            <v>38813</v>
          </cell>
          <cell r="AX25">
            <v>7.44</v>
          </cell>
          <cell r="AZ25">
            <v>2.41</v>
          </cell>
          <cell r="BB25" t="str">
            <v/>
          </cell>
          <cell r="BD25" t="str">
            <v/>
          </cell>
          <cell r="BF25" t="str">
            <v/>
          </cell>
          <cell r="BH25" t="str">
            <v/>
          </cell>
          <cell r="BJ25" t="str">
            <v/>
          </cell>
          <cell r="BL25" t="str">
            <v/>
          </cell>
          <cell r="BN25" t="str">
            <v/>
          </cell>
          <cell r="BP25" t="str">
            <v/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 t="str">
            <v>SJ 2353</v>
          </cell>
          <cell r="CC25">
            <v>61</v>
          </cell>
          <cell r="CD25">
            <v>0</v>
          </cell>
          <cell r="CE25">
            <v>0</v>
          </cell>
          <cell r="CF25" t="str">
            <v>CSND</v>
          </cell>
          <cell r="CG25" t="str">
            <v>CSND</v>
          </cell>
          <cell r="CH25" t="str">
            <v/>
          </cell>
          <cell r="CI25" t="str">
            <v/>
          </cell>
          <cell r="CJ25" t="str">
            <v/>
          </cell>
          <cell r="CK25" t="str">
            <v/>
          </cell>
          <cell r="CL25" t="str">
            <v/>
          </cell>
          <cell r="CM25" t="str">
            <v/>
          </cell>
          <cell r="CN25" t="str">
            <v/>
          </cell>
          <cell r="CO25" t="str">
            <v/>
          </cell>
          <cell r="CP25">
            <v>2</v>
          </cell>
          <cell r="CQ25">
            <v>0</v>
          </cell>
          <cell r="CR25">
            <v>2</v>
          </cell>
          <cell r="CS25">
            <v>30</v>
          </cell>
          <cell r="CT25">
            <v>0</v>
          </cell>
          <cell r="CU25">
            <v>61</v>
          </cell>
          <cell r="CV25">
            <v>36404</v>
          </cell>
          <cell r="CW25">
            <v>563</v>
          </cell>
          <cell r="CX25">
            <v>0</v>
          </cell>
          <cell r="CY25">
            <v>0</v>
          </cell>
          <cell r="CZ25" t="str">
            <v>GENERALE</v>
          </cell>
          <cell r="DA25" t="str">
            <v>SJ 2353</v>
          </cell>
          <cell r="DB25" t="str">
            <v/>
          </cell>
          <cell r="DC25">
            <v>2</v>
          </cell>
          <cell r="DD25" t="str">
            <v>Mariée</v>
          </cell>
          <cell r="DE25" t="str">
            <v>MOULAY ZEIN</v>
          </cell>
          <cell r="DF25" t="str">
            <v>MOHAMED MAÂROUF</v>
          </cell>
          <cell r="DG25" t="str">
            <v/>
          </cell>
          <cell r="DH25" t="str">
            <v/>
          </cell>
          <cell r="DI25" t="str">
            <v/>
          </cell>
          <cell r="DJ25" t="str">
            <v/>
          </cell>
          <cell r="DK25" t="str">
            <v/>
          </cell>
        </row>
        <row r="26">
          <cell r="C26" t="str">
            <v>JF 11091</v>
          </cell>
          <cell r="D26" t="str">
            <v>SADRI EL HOUCINE</v>
          </cell>
          <cell r="E26" t="str">
            <v>REDACTEUR PRINCIPAL</v>
          </cell>
          <cell r="F26">
            <v>9</v>
          </cell>
          <cell r="G26">
            <v>6</v>
          </cell>
          <cell r="H26" t="str">
            <v>Marié</v>
          </cell>
          <cell r="I26">
            <v>2</v>
          </cell>
          <cell r="J26">
            <v>5.74</v>
          </cell>
          <cell r="K26">
            <v>30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101650211115551713000557</v>
          </cell>
          <cell r="R26" t="str">
            <v>GENERALE</v>
          </cell>
          <cell r="S26" t="str">
            <v>B.P</v>
          </cell>
          <cell r="T26" t="str">
            <v>02.10.20.10/11</v>
          </cell>
          <cell r="U26">
            <v>38292</v>
          </cell>
          <cell r="V26">
            <v>25637</v>
          </cell>
          <cell r="W26">
            <v>34639</v>
          </cell>
          <cell r="X26" t="str">
            <v>صدري  الحسين</v>
          </cell>
          <cell r="Y26" t="str">
            <v>Tan_Tan</v>
          </cell>
          <cell r="Z26">
            <v>694285</v>
          </cell>
          <cell r="AA26">
            <v>302130</v>
          </cell>
          <cell r="AB26">
            <v>20079252</v>
          </cell>
          <cell r="AC26" t="str">
            <v>OUI</v>
          </cell>
          <cell r="AD26">
            <v>0</v>
          </cell>
          <cell r="AE26">
            <v>0</v>
          </cell>
          <cell r="AH26" t="str">
            <v>Fonctionnaire</v>
          </cell>
          <cell r="AI26" t="str">
            <v>M</v>
          </cell>
          <cell r="AJ26" t="str">
            <v>OUI</v>
          </cell>
          <cell r="AM26">
            <v>37243</v>
          </cell>
          <cell r="AN26">
            <v>38869</v>
          </cell>
          <cell r="AX26">
            <v>6.71</v>
          </cell>
          <cell r="AZ26">
            <v>2.2599999999999998</v>
          </cell>
          <cell r="BB26" t="str">
            <v/>
          </cell>
          <cell r="BD26" t="str">
            <v/>
          </cell>
          <cell r="BF26" t="str">
            <v/>
          </cell>
          <cell r="BH26" t="str">
            <v/>
          </cell>
          <cell r="BJ26" t="str">
            <v/>
          </cell>
          <cell r="BL26" t="str">
            <v/>
          </cell>
          <cell r="BN26" t="str">
            <v/>
          </cell>
          <cell r="BP26" t="str">
            <v/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 t="str">
            <v>JF 11091</v>
          </cell>
          <cell r="CC26">
            <v>58</v>
          </cell>
          <cell r="CD26">
            <v>0</v>
          </cell>
          <cell r="CE26">
            <v>0</v>
          </cell>
          <cell r="CF26" t="str">
            <v>CSND</v>
          </cell>
          <cell r="CG26" t="str">
            <v>CSND</v>
          </cell>
          <cell r="CH26" t="str">
            <v/>
          </cell>
          <cell r="CI26" t="str">
            <v/>
          </cell>
          <cell r="CJ26" t="str">
            <v/>
          </cell>
          <cell r="CK26" t="str">
            <v/>
          </cell>
          <cell r="CL26" t="str">
            <v/>
          </cell>
          <cell r="CM26" t="str">
            <v/>
          </cell>
          <cell r="CN26" t="str">
            <v/>
          </cell>
          <cell r="CO26" t="str">
            <v/>
          </cell>
          <cell r="CP26">
            <v>2</v>
          </cell>
          <cell r="CQ26">
            <v>0</v>
          </cell>
          <cell r="CR26">
            <v>2</v>
          </cell>
          <cell r="CS26">
            <v>30</v>
          </cell>
          <cell r="CT26">
            <v>0</v>
          </cell>
          <cell r="CU26">
            <v>58</v>
          </cell>
          <cell r="CV26">
            <v>36831</v>
          </cell>
          <cell r="CW26">
            <v>0</v>
          </cell>
          <cell r="CX26">
            <v>0</v>
          </cell>
          <cell r="CY26">
            <v>0</v>
          </cell>
          <cell r="CZ26" t="str">
            <v>GENERALE</v>
          </cell>
          <cell r="DA26" t="str">
            <v>JF 11091</v>
          </cell>
          <cell r="DB26" t="str">
            <v/>
          </cell>
          <cell r="DC26">
            <v>2</v>
          </cell>
          <cell r="DD26" t="str">
            <v>Marié</v>
          </cell>
          <cell r="DE26" t="str">
            <v>HOUSSAM</v>
          </cell>
          <cell r="DF26" t="str">
            <v>MOHAMED</v>
          </cell>
          <cell r="DG26" t="str">
            <v/>
          </cell>
          <cell r="DH26" t="str">
            <v/>
          </cell>
          <cell r="DI26" t="str">
            <v/>
          </cell>
          <cell r="DJ26" t="str">
            <v/>
          </cell>
          <cell r="DK26" t="str">
            <v/>
          </cell>
        </row>
        <row r="27">
          <cell r="C27" t="str">
            <v>BH 166613</v>
          </cell>
          <cell r="D27" t="str">
            <v>LATIFI RACHID</v>
          </cell>
          <cell r="E27" t="str">
            <v>TECHNICIEN 3° GRADE</v>
          </cell>
          <cell r="F27">
            <v>9</v>
          </cell>
          <cell r="G27">
            <v>6</v>
          </cell>
          <cell r="H27" t="str">
            <v>Marié</v>
          </cell>
          <cell r="I27">
            <v>2</v>
          </cell>
          <cell r="J27">
            <v>5.74</v>
          </cell>
          <cell r="K27">
            <v>30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101650211115550253000304</v>
          </cell>
          <cell r="R27" t="str">
            <v>OMFAM</v>
          </cell>
          <cell r="S27" t="str">
            <v>B.P</v>
          </cell>
          <cell r="T27" t="str">
            <v>02.10.20.10/11</v>
          </cell>
          <cell r="U27">
            <v>38657</v>
          </cell>
          <cell r="V27">
            <v>26990</v>
          </cell>
          <cell r="W27">
            <v>34639</v>
          </cell>
          <cell r="X27" t="str">
            <v>لطيفي  رشيد</v>
          </cell>
          <cell r="Y27" t="str">
            <v>CASABLANCA</v>
          </cell>
          <cell r="Z27">
            <v>660754</v>
          </cell>
          <cell r="AA27">
            <v>296951</v>
          </cell>
          <cell r="AB27">
            <v>20086815</v>
          </cell>
          <cell r="AC27" t="str">
            <v>OUI</v>
          </cell>
          <cell r="AD27">
            <v>0</v>
          </cell>
          <cell r="AE27">
            <v>0</v>
          </cell>
          <cell r="AH27" t="str">
            <v>NON</v>
          </cell>
          <cell r="AI27" t="str">
            <v>M</v>
          </cell>
          <cell r="AJ27" t="str">
            <v>OUI</v>
          </cell>
          <cell r="AM27">
            <v>37712</v>
          </cell>
          <cell r="AN27">
            <v>38834</v>
          </cell>
          <cell r="AX27">
            <v>5.42</v>
          </cell>
          <cell r="AZ27">
            <v>2.35</v>
          </cell>
          <cell r="BB27" t="str">
            <v/>
          </cell>
          <cell r="BD27" t="str">
            <v/>
          </cell>
          <cell r="BF27" t="str">
            <v/>
          </cell>
          <cell r="BH27" t="str">
            <v/>
          </cell>
          <cell r="BJ27" t="str">
            <v/>
          </cell>
          <cell r="BL27" t="str">
            <v/>
          </cell>
          <cell r="BN27" t="str">
            <v/>
          </cell>
          <cell r="BP27" t="str">
            <v/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 t="str">
            <v>BH 166613</v>
          </cell>
          <cell r="CC27">
            <v>27</v>
          </cell>
          <cell r="CD27">
            <v>0</v>
          </cell>
          <cell r="CE27">
            <v>0</v>
          </cell>
          <cell r="CF27" t="str">
            <v>CSND</v>
          </cell>
          <cell r="CG27" t="str">
            <v>CSND</v>
          </cell>
          <cell r="CH27" t="str">
            <v/>
          </cell>
          <cell r="CI27" t="str">
            <v/>
          </cell>
          <cell r="CJ27" t="str">
            <v/>
          </cell>
          <cell r="CK27" t="str">
            <v/>
          </cell>
          <cell r="CL27" t="str">
            <v/>
          </cell>
          <cell r="CM27" t="str">
            <v/>
          </cell>
          <cell r="CN27" t="str">
            <v/>
          </cell>
          <cell r="CO27" t="str">
            <v/>
          </cell>
          <cell r="CP27">
            <v>2</v>
          </cell>
          <cell r="CQ27">
            <v>0</v>
          </cell>
          <cell r="CR27">
            <v>2</v>
          </cell>
          <cell r="CS27">
            <v>30</v>
          </cell>
          <cell r="CT27">
            <v>0</v>
          </cell>
          <cell r="CU27">
            <v>27</v>
          </cell>
          <cell r="CV27">
            <v>36831</v>
          </cell>
          <cell r="CW27">
            <v>0</v>
          </cell>
          <cell r="CX27">
            <v>0</v>
          </cell>
          <cell r="CY27">
            <v>0</v>
          </cell>
          <cell r="CZ27" t="str">
            <v>OMFAM</v>
          </cell>
          <cell r="DA27" t="str">
            <v>BH 166613</v>
          </cell>
          <cell r="DB27" t="str">
            <v/>
          </cell>
          <cell r="DC27">
            <v>2</v>
          </cell>
          <cell r="DD27" t="str">
            <v>Marié</v>
          </cell>
          <cell r="DE27" t="str">
            <v>ABDESAMAD</v>
          </cell>
          <cell r="DF27" t="str">
            <v>MOUAD</v>
          </cell>
          <cell r="DG27" t="str">
            <v/>
          </cell>
          <cell r="DH27" t="str">
            <v/>
          </cell>
          <cell r="DI27" t="str">
            <v/>
          </cell>
          <cell r="DJ27" t="str">
            <v/>
          </cell>
          <cell r="DK27" t="str">
            <v/>
          </cell>
        </row>
        <row r="28">
          <cell r="C28" t="str">
            <v>JF 3986</v>
          </cell>
          <cell r="D28" t="str">
            <v>TOUIRE SALEK</v>
          </cell>
          <cell r="E28" t="str">
            <v>TECHNICIEN 3° GRADE</v>
          </cell>
          <cell r="F28">
            <v>9</v>
          </cell>
          <cell r="G28">
            <v>6</v>
          </cell>
          <cell r="H28" t="str">
            <v>Marié</v>
          </cell>
          <cell r="I28">
            <v>2</v>
          </cell>
          <cell r="J28">
            <v>6.37</v>
          </cell>
          <cell r="K28">
            <v>30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101650211113232228000251</v>
          </cell>
          <cell r="R28" t="str">
            <v>SANS</v>
          </cell>
          <cell r="S28" t="str">
            <v>B.P</v>
          </cell>
          <cell r="T28" t="str">
            <v>02.10.20.10/11</v>
          </cell>
          <cell r="U28">
            <v>38551</v>
          </cell>
          <cell r="V28">
            <v>23680</v>
          </cell>
          <cell r="W28">
            <v>34533</v>
          </cell>
          <cell r="X28" t="str">
            <v>طوير  السالك</v>
          </cell>
          <cell r="Y28" t="str">
            <v>MEDILT</v>
          </cell>
          <cell r="Z28">
            <v>0</v>
          </cell>
          <cell r="AA28">
            <v>0</v>
          </cell>
          <cell r="AB28">
            <v>20087376</v>
          </cell>
          <cell r="AC28" t="str">
            <v>OUI</v>
          </cell>
          <cell r="AD28">
            <v>0</v>
          </cell>
          <cell r="AE28">
            <v>0</v>
          </cell>
          <cell r="AH28" t="str">
            <v>NON</v>
          </cell>
          <cell r="AI28" t="str">
            <v>M</v>
          </cell>
          <cell r="AJ28" t="str">
            <v>OUI</v>
          </cell>
          <cell r="AM28">
            <v>36526</v>
          </cell>
          <cell r="AN28">
            <v>38082</v>
          </cell>
          <cell r="AX28">
            <v>8.67</v>
          </cell>
          <cell r="AZ28">
            <v>4.41</v>
          </cell>
          <cell r="BB28" t="str">
            <v/>
          </cell>
          <cell r="BD28" t="str">
            <v/>
          </cell>
          <cell r="BF28" t="str">
            <v/>
          </cell>
          <cell r="BH28" t="str">
            <v/>
          </cell>
          <cell r="BJ28" t="str">
            <v/>
          </cell>
          <cell r="BL28" t="str">
            <v/>
          </cell>
          <cell r="BN28" t="str">
            <v/>
          </cell>
          <cell r="BP28" t="str">
            <v/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 t="str">
            <v>JF 3986</v>
          </cell>
          <cell r="CC28">
            <v>36</v>
          </cell>
          <cell r="CD28">
            <v>0</v>
          </cell>
          <cell r="CE28">
            <v>0</v>
          </cell>
          <cell r="CF28" t="str">
            <v>CSND</v>
          </cell>
          <cell r="CG28" t="str">
            <v>CSND</v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M28" t="str">
            <v/>
          </cell>
          <cell r="CN28" t="str">
            <v/>
          </cell>
          <cell r="CO28" t="str">
            <v/>
          </cell>
          <cell r="CP28">
            <v>2</v>
          </cell>
          <cell r="CQ28">
            <v>0</v>
          </cell>
          <cell r="CR28">
            <v>2</v>
          </cell>
          <cell r="CS28">
            <v>30</v>
          </cell>
          <cell r="CT28">
            <v>0</v>
          </cell>
          <cell r="CU28">
            <v>36</v>
          </cell>
          <cell r="CV28">
            <v>36725</v>
          </cell>
          <cell r="CW28">
            <v>0</v>
          </cell>
          <cell r="CX28">
            <v>0</v>
          </cell>
          <cell r="CY28">
            <v>0</v>
          </cell>
          <cell r="CZ28" t="str">
            <v>SANS</v>
          </cell>
          <cell r="DA28" t="str">
            <v>JF 3986</v>
          </cell>
          <cell r="DB28" t="str">
            <v/>
          </cell>
          <cell r="DC28">
            <v>2</v>
          </cell>
          <cell r="DD28" t="str">
            <v>Marié</v>
          </cell>
          <cell r="DE28" t="str">
            <v>WISSAL</v>
          </cell>
          <cell r="DF28" t="str">
            <v>BACHRI</v>
          </cell>
          <cell r="DG28" t="str">
            <v/>
          </cell>
          <cell r="DH28" t="str">
            <v/>
          </cell>
          <cell r="DI28" t="str">
            <v/>
          </cell>
          <cell r="DJ28" t="str">
            <v/>
          </cell>
          <cell r="DK28" t="str">
            <v/>
          </cell>
        </row>
        <row r="29">
          <cell r="C29" t="str">
            <v>JF 6805</v>
          </cell>
          <cell r="D29" t="str">
            <v>EZZARAA IBTISSAM</v>
          </cell>
          <cell r="E29" t="str">
            <v>REDACTEUR PRINCIPAL</v>
          </cell>
          <cell r="F29">
            <v>9</v>
          </cell>
          <cell r="G29">
            <v>6</v>
          </cell>
          <cell r="H29" t="str">
            <v>Celibataire</v>
          </cell>
          <cell r="I29">
            <v>0</v>
          </cell>
          <cell r="J29">
            <v>13.14</v>
          </cell>
          <cell r="K29">
            <v>30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101650211113233870000149</v>
          </cell>
          <cell r="R29" t="str">
            <v>GENERALE</v>
          </cell>
          <cell r="S29" t="str">
            <v>B.P</v>
          </cell>
          <cell r="T29" t="str">
            <v>02.10.20.10/11</v>
          </cell>
          <cell r="U29">
            <v>39089</v>
          </cell>
          <cell r="V29">
            <v>26292</v>
          </cell>
          <cell r="W29">
            <v>33420</v>
          </cell>
          <cell r="X29" t="str">
            <v>الزراع  ابتسام</v>
          </cell>
          <cell r="Y29" t="str">
            <v>MARRAKECH</v>
          </cell>
          <cell r="Z29">
            <v>628069</v>
          </cell>
          <cell r="AA29">
            <v>235794</v>
          </cell>
          <cell r="AB29">
            <v>20082083</v>
          </cell>
          <cell r="AC29" t="str">
            <v>OUI</v>
          </cell>
          <cell r="AD29">
            <v>0</v>
          </cell>
          <cell r="AE29">
            <v>0</v>
          </cell>
          <cell r="AH29" t="str">
            <v>NON</v>
          </cell>
          <cell r="AI29" t="str">
            <v>F</v>
          </cell>
          <cell r="AJ29" t="str">
            <v>OUI</v>
          </cell>
          <cell r="AX29" t="str">
            <v/>
          </cell>
          <cell r="AZ29" t="str">
            <v/>
          </cell>
          <cell r="BB29" t="str">
            <v/>
          </cell>
          <cell r="BD29" t="str">
            <v/>
          </cell>
          <cell r="BF29" t="str">
            <v/>
          </cell>
          <cell r="BH29" t="str">
            <v/>
          </cell>
          <cell r="BJ29" t="str">
            <v/>
          </cell>
          <cell r="BL29" t="str">
            <v/>
          </cell>
          <cell r="BN29" t="str">
            <v/>
          </cell>
          <cell r="BP29" t="str">
            <v/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 t="str">
            <v>JF 6805</v>
          </cell>
          <cell r="CC29">
            <v>53</v>
          </cell>
          <cell r="CD29">
            <v>0</v>
          </cell>
          <cell r="CE29">
            <v>0</v>
          </cell>
          <cell r="CF29" t="str">
            <v/>
          </cell>
          <cell r="CG29" t="str">
            <v/>
          </cell>
          <cell r="CH29" t="str">
            <v/>
          </cell>
          <cell r="CI29" t="str">
            <v/>
          </cell>
          <cell r="CJ29" t="str">
            <v/>
          </cell>
          <cell r="CK29" t="str">
            <v/>
          </cell>
          <cell r="CL29" t="str">
            <v/>
          </cell>
          <cell r="CM29" t="str">
            <v/>
          </cell>
          <cell r="CN29" t="str">
            <v/>
          </cell>
          <cell r="CO29" t="str">
            <v/>
          </cell>
          <cell r="CP29">
            <v>0</v>
          </cell>
          <cell r="CQ29">
            <v>0</v>
          </cell>
          <cell r="CR29">
            <v>0</v>
          </cell>
          <cell r="CS29">
            <v>30</v>
          </cell>
          <cell r="CT29">
            <v>0</v>
          </cell>
          <cell r="CU29">
            <v>53</v>
          </cell>
          <cell r="CV29">
            <v>36898</v>
          </cell>
          <cell r="CW29">
            <v>0</v>
          </cell>
          <cell r="CX29">
            <v>0</v>
          </cell>
          <cell r="CY29">
            <v>0</v>
          </cell>
          <cell r="CZ29" t="str">
            <v>GENERALE</v>
          </cell>
          <cell r="DA29" t="str">
            <v>JF 6805</v>
          </cell>
          <cell r="DB29" t="str">
            <v/>
          </cell>
          <cell r="DC29">
            <v>0</v>
          </cell>
          <cell r="DD29" t="str">
            <v>Celibataire</v>
          </cell>
          <cell r="DF29" t="str">
            <v/>
          </cell>
          <cell r="DG29" t="str">
            <v/>
          </cell>
          <cell r="DH29" t="str">
            <v/>
          </cell>
          <cell r="DI29" t="str">
            <v/>
          </cell>
          <cell r="DJ29" t="str">
            <v/>
          </cell>
          <cell r="DK29" t="str">
            <v/>
          </cell>
        </row>
        <row r="30">
          <cell r="C30" t="str">
            <v>J 88838</v>
          </cell>
          <cell r="D30" t="str">
            <v>LAASRI MOULAY AHMED</v>
          </cell>
          <cell r="E30" t="str">
            <v>REDACTEUR PRINCIPAL</v>
          </cell>
          <cell r="F30">
            <v>9</v>
          </cell>
          <cell r="G30">
            <v>6</v>
          </cell>
          <cell r="H30" t="str">
            <v>Marié</v>
          </cell>
          <cell r="I30">
            <v>2</v>
          </cell>
          <cell r="J30">
            <v>3.52</v>
          </cell>
          <cell r="K30">
            <v>30</v>
          </cell>
          <cell r="M30">
            <v>1097</v>
          </cell>
          <cell r="N30">
            <v>0</v>
          </cell>
          <cell r="O30">
            <v>0</v>
          </cell>
          <cell r="P30">
            <v>1110.19</v>
          </cell>
          <cell r="Q30" t="str">
            <v>101650211115551701000978</v>
          </cell>
          <cell r="R30" t="str">
            <v>OMFAM</v>
          </cell>
          <cell r="S30" t="str">
            <v>B.P</v>
          </cell>
          <cell r="T30" t="str">
            <v>02.10.20.10/11</v>
          </cell>
          <cell r="U30">
            <v>37926</v>
          </cell>
          <cell r="V30">
            <v>22375</v>
          </cell>
          <cell r="W30">
            <v>35004</v>
          </cell>
          <cell r="X30" t="str">
            <v>العسري  مولاي احمد</v>
          </cell>
          <cell r="Y30" t="str">
            <v>TIDRGUIT</v>
          </cell>
          <cell r="Z30">
            <v>652869</v>
          </cell>
          <cell r="AA30">
            <v>288896</v>
          </cell>
          <cell r="AB30">
            <v>20089271</v>
          </cell>
          <cell r="AC30" t="str">
            <v>OUI</v>
          </cell>
          <cell r="AD30">
            <v>0</v>
          </cell>
          <cell r="AE30">
            <v>0</v>
          </cell>
          <cell r="AH30" t="str">
            <v>NON</v>
          </cell>
          <cell r="AI30" t="str">
            <v>M</v>
          </cell>
          <cell r="AJ30" t="str">
            <v>OUI</v>
          </cell>
          <cell r="AM30">
            <v>37285</v>
          </cell>
          <cell r="AN30">
            <v>38001</v>
          </cell>
          <cell r="AX30">
            <v>6.59</v>
          </cell>
          <cell r="AZ30">
            <v>4.63</v>
          </cell>
          <cell r="BB30" t="str">
            <v/>
          </cell>
          <cell r="BD30" t="str">
            <v/>
          </cell>
          <cell r="BF30" t="str">
            <v/>
          </cell>
          <cell r="BH30" t="str">
            <v/>
          </cell>
          <cell r="BJ30" t="str">
            <v/>
          </cell>
          <cell r="BL30" t="str">
            <v/>
          </cell>
          <cell r="BN30" t="str">
            <v/>
          </cell>
          <cell r="BP30" t="str">
            <v/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 t="str">
            <v>J 88838</v>
          </cell>
          <cell r="CC30">
            <v>52</v>
          </cell>
          <cell r="CD30">
            <v>0</v>
          </cell>
          <cell r="CE30">
            <v>0</v>
          </cell>
          <cell r="CF30" t="str">
            <v>CSND</v>
          </cell>
          <cell r="CG30" t="str">
            <v>CSND</v>
          </cell>
          <cell r="CH30" t="str">
            <v/>
          </cell>
          <cell r="CI30" t="str">
            <v/>
          </cell>
          <cell r="CJ30" t="str">
            <v/>
          </cell>
          <cell r="CK30" t="str">
            <v/>
          </cell>
          <cell r="CL30" t="str">
            <v/>
          </cell>
          <cell r="CM30" t="str">
            <v/>
          </cell>
          <cell r="CN30" t="str">
            <v/>
          </cell>
          <cell r="CO30" t="str">
            <v/>
          </cell>
          <cell r="CP30">
            <v>2</v>
          </cell>
          <cell r="CQ30">
            <v>0</v>
          </cell>
          <cell r="CR30">
            <v>2</v>
          </cell>
          <cell r="CS30">
            <v>30</v>
          </cell>
          <cell r="CT30">
            <v>0</v>
          </cell>
          <cell r="CU30">
            <v>52</v>
          </cell>
          <cell r="CV30">
            <v>36465</v>
          </cell>
          <cell r="CW30">
            <v>1097</v>
          </cell>
          <cell r="CX30">
            <v>0</v>
          </cell>
          <cell r="CY30">
            <v>1110.19</v>
          </cell>
          <cell r="CZ30" t="str">
            <v>OMFAM</v>
          </cell>
          <cell r="DA30" t="str">
            <v>J 88838</v>
          </cell>
          <cell r="DB30" t="str">
            <v/>
          </cell>
          <cell r="DC30">
            <v>2</v>
          </cell>
          <cell r="DD30" t="str">
            <v>Marié</v>
          </cell>
          <cell r="DE30" t="str">
            <v>EL KHALIL</v>
          </cell>
          <cell r="DF30" t="str">
            <v>ZAKARIA</v>
          </cell>
          <cell r="DG30" t="str">
            <v/>
          </cell>
          <cell r="DH30" t="str">
            <v/>
          </cell>
          <cell r="DI30" t="str">
            <v/>
          </cell>
          <cell r="DJ30" t="str">
            <v/>
          </cell>
          <cell r="DK30" t="str">
            <v/>
          </cell>
        </row>
        <row r="31">
          <cell r="C31" t="str">
            <v>Q 72207</v>
          </cell>
          <cell r="D31" t="str">
            <v>MOUMTAZ NAJAT</v>
          </cell>
          <cell r="E31" t="str">
            <v>TECHNICIEN 4° GRADE</v>
          </cell>
          <cell r="F31">
            <v>8</v>
          </cell>
          <cell r="G31">
            <v>4</v>
          </cell>
          <cell r="H31" t="str">
            <v>Celibataire</v>
          </cell>
          <cell r="I31">
            <v>0</v>
          </cell>
          <cell r="J31">
            <v>6.61</v>
          </cell>
          <cell r="K31">
            <v>30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101650211113233397000504</v>
          </cell>
          <cell r="R31" t="str">
            <v>GENERALE</v>
          </cell>
          <cell r="S31" t="str">
            <v>B.P</v>
          </cell>
          <cell r="T31" t="str">
            <v>02.10.20.10/11</v>
          </cell>
          <cell r="U31">
            <v>37970</v>
          </cell>
          <cell r="V31">
            <v>22281</v>
          </cell>
          <cell r="W31">
            <v>33604</v>
          </cell>
          <cell r="X31" t="str">
            <v>ممتاز  نجاة</v>
          </cell>
          <cell r="Y31" t="str">
            <v>KHRIBGA</v>
          </cell>
          <cell r="Z31">
            <v>655872</v>
          </cell>
          <cell r="AA31">
            <v>263717</v>
          </cell>
          <cell r="AB31">
            <v>20039523</v>
          </cell>
          <cell r="AC31" t="str">
            <v>OUI</v>
          </cell>
          <cell r="AD31">
            <v>0</v>
          </cell>
          <cell r="AE31">
            <v>0</v>
          </cell>
          <cell r="AH31" t="str">
            <v>NON</v>
          </cell>
          <cell r="AI31" t="str">
            <v>F</v>
          </cell>
          <cell r="AJ31" t="str">
            <v>OUI</v>
          </cell>
          <cell r="AX31" t="str">
            <v/>
          </cell>
          <cell r="AZ31" t="str">
            <v/>
          </cell>
          <cell r="BB31" t="str">
            <v/>
          </cell>
          <cell r="BD31" t="str">
            <v/>
          </cell>
          <cell r="BF31" t="str">
            <v/>
          </cell>
          <cell r="BH31" t="str">
            <v/>
          </cell>
          <cell r="BJ31" t="str">
            <v/>
          </cell>
          <cell r="BL31" t="str">
            <v/>
          </cell>
          <cell r="BN31" t="str">
            <v/>
          </cell>
          <cell r="BP31" t="str">
            <v/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 t="str">
            <v>Q 72207</v>
          </cell>
          <cell r="CC31">
            <v>39</v>
          </cell>
          <cell r="CD31">
            <v>0</v>
          </cell>
          <cell r="CE31">
            <v>0</v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M31" t="str">
            <v/>
          </cell>
          <cell r="CN31" t="str">
            <v/>
          </cell>
          <cell r="CO31" t="str">
            <v/>
          </cell>
          <cell r="CP31">
            <v>0</v>
          </cell>
          <cell r="CQ31">
            <v>0</v>
          </cell>
          <cell r="CR31">
            <v>0</v>
          </cell>
          <cell r="CS31">
            <v>30</v>
          </cell>
          <cell r="CT31">
            <v>0</v>
          </cell>
          <cell r="CU31">
            <v>39</v>
          </cell>
          <cell r="CV31">
            <v>37239</v>
          </cell>
          <cell r="CW31">
            <v>0</v>
          </cell>
          <cell r="CX31">
            <v>0</v>
          </cell>
          <cell r="CY31">
            <v>0</v>
          </cell>
          <cell r="CZ31" t="str">
            <v>GENERALE</v>
          </cell>
          <cell r="DA31" t="str">
            <v>Q 72207</v>
          </cell>
          <cell r="DB31" t="str">
            <v/>
          </cell>
          <cell r="DC31">
            <v>0</v>
          </cell>
          <cell r="DD31" t="str">
            <v>Celibataire</v>
          </cell>
          <cell r="DG31" t="str">
            <v/>
          </cell>
          <cell r="DH31" t="str">
            <v/>
          </cell>
          <cell r="DI31" t="str">
            <v/>
          </cell>
          <cell r="DJ31" t="str">
            <v/>
          </cell>
          <cell r="DK31" t="str">
            <v/>
          </cell>
        </row>
        <row r="32">
          <cell r="C32" t="str">
            <v>JA 58674</v>
          </cell>
          <cell r="D32" t="str">
            <v>EL HADEG M'BARK</v>
          </cell>
          <cell r="E32" t="str">
            <v>REDACTEUR</v>
          </cell>
          <cell r="F32">
            <v>8</v>
          </cell>
          <cell r="G32">
            <v>3</v>
          </cell>
          <cell r="H32" t="str">
            <v>Celibataire</v>
          </cell>
          <cell r="I32">
            <v>0</v>
          </cell>
          <cell r="K32">
            <v>30</v>
          </cell>
          <cell r="M32">
            <v>0</v>
          </cell>
          <cell r="N32">
            <v>0</v>
          </cell>
          <cell r="O32">
            <v>0</v>
          </cell>
          <cell r="P32">
            <v>1144.98</v>
          </cell>
          <cell r="Q32" t="str">
            <v>101650211115941762000815</v>
          </cell>
          <cell r="R32" t="str">
            <v>GENERALE</v>
          </cell>
          <cell r="S32" t="str">
            <v>B.P</v>
          </cell>
          <cell r="T32" t="str">
            <v>02.10.20.10/11</v>
          </cell>
          <cell r="U32">
            <v>38239</v>
          </cell>
          <cell r="V32">
            <v>27395</v>
          </cell>
          <cell r="W32">
            <v>37508</v>
          </cell>
          <cell r="X32" t="str">
            <v>الحادك  مبارك</v>
          </cell>
          <cell r="Y32" t="str">
            <v>DOUAR TIDALT</v>
          </cell>
          <cell r="Z32">
            <v>695789</v>
          </cell>
          <cell r="AA32">
            <v>303634</v>
          </cell>
          <cell r="AB32">
            <v>0</v>
          </cell>
          <cell r="AC32" t="str">
            <v>OUI</v>
          </cell>
          <cell r="AD32">
            <v>0</v>
          </cell>
          <cell r="AE32">
            <v>0</v>
          </cell>
          <cell r="AH32" t="str">
            <v>NON</v>
          </cell>
          <cell r="AI32" t="str">
            <v>M</v>
          </cell>
          <cell r="AJ32" t="str">
            <v>OUI</v>
          </cell>
          <cell r="AX32" t="str">
            <v/>
          </cell>
          <cell r="AZ32" t="str">
            <v/>
          </cell>
          <cell r="BB32" t="str">
            <v/>
          </cell>
          <cell r="BD32" t="str">
            <v/>
          </cell>
          <cell r="BF32" t="str">
            <v/>
          </cell>
          <cell r="BH32" t="str">
            <v/>
          </cell>
          <cell r="BJ32" t="str">
            <v/>
          </cell>
          <cell r="BL32" t="str">
            <v/>
          </cell>
          <cell r="BN32" t="str">
            <v/>
          </cell>
          <cell r="BP32" t="str">
            <v/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 t="str">
            <v>JA 58674</v>
          </cell>
          <cell r="CC32">
            <v>59</v>
          </cell>
          <cell r="CD32">
            <v>0</v>
          </cell>
          <cell r="CE32">
            <v>0</v>
          </cell>
          <cell r="CF32" t="str">
            <v/>
          </cell>
          <cell r="CG32" t="str">
            <v/>
          </cell>
          <cell r="CH32" t="str">
            <v/>
          </cell>
          <cell r="CI32" t="str">
            <v/>
          </cell>
          <cell r="CJ32" t="str">
            <v/>
          </cell>
          <cell r="CK32" t="str">
            <v/>
          </cell>
          <cell r="CL32" t="str">
            <v/>
          </cell>
          <cell r="CM32" t="str">
            <v/>
          </cell>
          <cell r="CN32" t="str">
            <v/>
          </cell>
          <cell r="CO32" t="str">
            <v/>
          </cell>
          <cell r="CP32">
            <v>0</v>
          </cell>
          <cell r="CQ32">
            <v>0</v>
          </cell>
          <cell r="CR32">
            <v>0</v>
          </cell>
          <cell r="CS32">
            <v>30</v>
          </cell>
          <cell r="CT32">
            <v>0</v>
          </cell>
          <cell r="CU32">
            <v>59</v>
          </cell>
          <cell r="CV32">
            <v>37508</v>
          </cell>
          <cell r="CW32">
            <v>0</v>
          </cell>
          <cell r="CX32">
            <v>0</v>
          </cell>
          <cell r="CY32">
            <v>1144.98</v>
          </cell>
          <cell r="CZ32" t="str">
            <v>GENERALE</v>
          </cell>
          <cell r="DA32" t="str">
            <v>JA 58674</v>
          </cell>
          <cell r="DB32" t="str">
            <v/>
          </cell>
          <cell r="DC32">
            <v>0</v>
          </cell>
          <cell r="DD32" t="str">
            <v>Celibataire</v>
          </cell>
          <cell r="DE32" t="str">
            <v/>
          </cell>
          <cell r="DF32" t="str">
            <v/>
          </cell>
          <cell r="DG32" t="str">
            <v/>
          </cell>
          <cell r="DH32" t="str">
            <v/>
          </cell>
          <cell r="DI32" t="str">
            <v/>
          </cell>
          <cell r="DJ32" t="str">
            <v/>
          </cell>
          <cell r="DK32" t="str">
            <v/>
          </cell>
        </row>
        <row r="33">
          <cell r="C33" t="str">
            <v>JF 22488</v>
          </cell>
          <cell r="D33" t="str">
            <v>BISMIR LAYLA</v>
          </cell>
          <cell r="E33" t="str">
            <v>TECHNICIEN 4° GRADE</v>
          </cell>
          <cell r="F33">
            <v>8</v>
          </cell>
          <cell r="G33">
            <v>3</v>
          </cell>
          <cell r="H33" t="str">
            <v>Celibataire</v>
          </cell>
          <cell r="I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011650000002200000705451</v>
          </cell>
          <cell r="R33" t="str">
            <v>GENERALE</v>
          </cell>
          <cell r="S33" t="str">
            <v>BMCE</v>
          </cell>
          <cell r="T33" t="str">
            <v>02.10.20.10/11</v>
          </cell>
          <cell r="U33">
            <v>38200</v>
          </cell>
          <cell r="V33">
            <v>28296</v>
          </cell>
          <cell r="W33">
            <v>37469</v>
          </cell>
          <cell r="X33" t="str">
            <v>بسمير  ليلى</v>
          </cell>
          <cell r="Y33" t="str">
            <v>TANTAN</v>
          </cell>
          <cell r="Z33">
            <v>687068</v>
          </cell>
          <cell r="AA33">
            <v>294914</v>
          </cell>
          <cell r="AB33">
            <v>0</v>
          </cell>
          <cell r="AC33" t="str">
            <v>NON</v>
          </cell>
          <cell r="AD33">
            <v>0</v>
          </cell>
          <cell r="AE33">
            <v>0</v>
          </cell>
          <cell r="AH33" t="str">
            <v>NON</v>
          </cell>
          <cell r="AI33" t="str">
            <v>F</v>
          </cell>
          <cell r="AJ33" t="str">
            <v>OUI</v>
          </cell>
          <cell r="AX33" t="str">
            <v/>
          </cell>
          <cell r="AZ33" t="str">
            <v/>
          </cell>
          <cell r="BB33" t="str">
            <v/>
          </cell>
          <cell r="BD33" t="str">
            <v/>
          </cell>
          <cell r="BF33" t="str">
            <v/>
          </cell>
          <cell r="BH33" t="str">
            <v/>
          </cell>
          <cell r="BJ33" t="str">
            <v/>
          </cell>
          <cell r="BL33" t="str">
            <v/>
          </cell>
          <cell r="BN33" t="str">
            <v/>
          </cell>
          <cell r="BP33" t="str">
            <v/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 t="str">
            <v>JF 22488</v>
          </cell>
          <cell r="CC33">
            <v>29</v>
          </cell>
          <cell r="CD33">
            <v>0</v>
          </cell>
          <cell r="CE33">
            <v>0</v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29</v>
          </cell>
          <cell r="CV33">
            <v>37469</v>
          </cell>
          <cell r="CW33">
            <v>0</v>
          </cell>
          <cell r="CX33">
            <v>0</v>
          </cell>
          <cell r="CY33">
            <v>0</v>
          </cell>
          <cell r="CZ33" t="str">
            <v>GENERALE</v>
          </cell>
          <cell r="DA33" t="str">
            <v>JF 22488</v>
          </cell>
          <cell r="DB33" t="str">
            <v/>
          </cell>
          <cell r="DC33">
            <v>0</v>
          </cell>
          <cell r="DD33" t="str">
            <v>Celibataire</v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</row>
        <row r="34">
          <cell r="C34" t="str">
            <v>SH 53830</v>
          </cell>
          <cell r="D34" t="str">
            <v>BOUCHALGUA MOHAMED SALEM</v>
          </cell>
          <cell r="E34" t="str">
            <v>AGENT PUBLIC HORS CATEGORIE</v>
          </cell>
          <cell r="F34">
            <v>7</v>
          </cell>
          <cell r="G34">
            <v>8</v>
          </cell>
          <cell r="H34" t="str">
            <v>Marié</v>
          </cell>
          <cell r="I34">
            <v>3</v>
          </cell>
          <cell r="J34">
            <v>15.21</v>
          </cell>
          <cell r="K34">
            <v>20</v>
          </cell>
          <cell r="M34">
            <v>1079</v>
          </cell>
          <cell r="N34">
            <v>609.47</v>
          </cell>
          <cell r="O34">
            <v>0</v>
          </cell>
          <cell r="P34">
            <v>342.83</v>
          </cell>
          <cell r="Q34" t="str">
            <v>101650211113233506000374</v>
          </cell>
          <cell r="R34" t="str">
            <v>GENERALE</v>
          </cell>
          <cell r="S34" t="str">
            <v>B.P</v>
          </cell>
          <cell r="T34" t="str">
            <v>02.10.20.10/11</v>
          </cell>
          <cell r="U34">
            <v>36717</v>
          </cell>
          <cell r="V34">
            <v>23376</v>
          </cell>
          <cell r="W34">
            <v>32334</v>
          </cell>
          <cell r="X34" t="str">
            <v>بوشلك  محمد سالم</v>
          </cell>
          <cell r="Y34" t="str">
            <v>DOUAR AFERKT GUELMIM</v>
          </cell>
          <cell r="Z34">
            <v>659201</v>
          </cell>
          <cell r="AA34">
            <v>267046</v>
          </cell>
          <cell r="AB34">
            <v>20053206</v>
          </cell>
          <cell r="AC34" t="str">
            <v>OUI</v>
          </cell>
          <cell r="AD34">
            <v>0</v>
          </cell>
          <cell r="AE34">
            <v>0</v>
          </cell>
          <cell r="AH34" t="str">
            <v>NON</v>
          </cell>
          <cell r="AI34" t="str">
            <v>M</v>
          </cell>
          <cell r="AJ34" t="str">
            <v>OUI</v>
          </cell>
          <cell r="AM34">
            <v>34878</v>
          </cell>
          <cell r="AN34">
            <v>36793</v>
          </cell>
          <cell r="AO34">
            <v>38833</v>
          </cell>
          <cell r="AX34">
            <v>13.19</v>
          </cell>
          <cell r="AZ34">
            <v>7.94</v>
          </cell>
          <cell r="BB34">
            <v>2.35</v>
          </cell>
          <cell r="BD34" t="str">
            <v/>
          </cell>
          <cell r="BF34" t="str">
            <v/>
          </cell>
          <cell r="BH34" t="str">
            <v/>
          </cell>
          <cell r="BJ34" t="str">
            <v/>
          </cell>
          <cell r="BL34" t="str">
            <v/>
          </cell>
          <cell r="BN34" t="str">
            <v/>
          </cell>
          <cell r="BP34" t="str">
            <v/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 t="str">
            <v>SH 53830</v>
          </cell>
          <cell r="CC34">
            <v>97</v>
          </cell>
          <cell r="CD34">
            <v>0</v>
          </cell>
          <cell r="CE34">
            <v>0</v>
          </cell>
          <cell r="CF34" t="str">
            <v>CSND</v>
          </cell>
          <cell r="CG34" t="str">
            <v>CSND</v>
          </cell>
          <cell r="CH34" t="str">
            <v>CSND</v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>
            <v>3</v>
          </cell>
          <cell r="CQ34">
            <v>0</v>
          </cell>
          <cell r="CR34">
            <v>3</v>
          </cell>
          <cell r="CS34">
            <v>20</v>
          </cell>
          <cell r="CT34">
            <v>0</v>
          </cell>
          <cell r="CU34">
            <v>97</v>
          </cell>
          <cell r="CV34">
            <v>36351</v>
          </cell>
          <cell r="CW34">
            <v>1079</v>
          </cell>
          <cell r="CX34">
            <v>609.47</v>
          </cell>
          <cell r="CY34">
            <v>342.83</v>
          </cell>
          <cell r="CZ34" t="str">
            <v>GENERALE</v>
          </cell>
          <cell r="DA34" t="str">
            <v>SH 53830</v>
          </cell>
          <cell r="DB34" t="str">
            <v/>
          </cell>
          <cell r="DC34">
            <v>3</v>
          </cell>
          <cell r="DD34" t="str">
            <v>Marié</v>
          </cell>
          <cell r="DE34" t="str">
            <v>SARA</v>
          </cell>
          <cell r="DF34" t="str">
            <v>SABAH</v>
          </cell>
          <cell r="DG34" t="str">
            <v>EL GHALI</v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</row>
        <row r="35">
          <cell r="C35" t="str">
            <v>A 533217</v>
          </cell>
          <cell r="D35" t="str">
            <v>BLILET FATIMA</v>
          </cell>
          <cell r="E35" t="str">
            <v>PROGRAMMEUR</v>
          </cell>
          <cell r="F35">
            <v>8</v>
          </cell>
          <cell r="G35">
            <v>6</v>
          </cell>
          <cell r="H35" t="str">
            <v>Mariée</v>
          </cell>
          <cell r="I35">
            <v>0</v>
          </cell>
          <cell r="J35">
            <v>11.48</v>
          </cell>
          <cell r="K35">
            <v>30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101650211113232772000210</v>
          </cell>
          <cell r="R35" t="str">
            <v>GENERALE</v>
          </cell>
          <cell r="S35" t="str">
            <v>B.P</v>
          </cell>
          <cell r="T35" t="str">
            <v>02.10.20.10/11</v>
          </cell>
          <cell r="U35">
            <v>37622</v>
          </cell>
          <cell r="V35">
            <v>22274</v>
          </cell>
          <cell r="W35">
            <v>33420</v>
          </cell>
          <cell r="X35" t="str">
            <v>بليليط  فاطمة</v>
          </cell>
          <cell r="Y35" t="str">
            <v>RABAT</v>
          </cell>
          <cell r="Z35">
            <v>560377</v>
          </cell>
          <cell r="AA35">
            <v>204019</v>
          </cell>
          <cell r="AB35">
            <v>20038495</v>
          </cell>
          <cell r="AC35" t="str">
            <v>OUI</v>
          </cell>
          <cell r="AD35">
            <v>0</v>
          </cell>
          <cell r="AE35">
            <v>0</v>
          </cell>
          <cell r="AH35" t="str">
            <v>Fonctionnaire</v>
          </cell>
          <cell r="AI35" t="str">
            <v>F</v>
          </cell>
          <cell r="AJ35" t="str">
            <v>OUI</v>
          </cell>
          <cell r="AX35" t="str">
            <v/>
          </cell>
          <cell r="AZ35" t="str">
            <v/>
          </cell>
          <cell r="BB35" t="str">
            <v/>
          </cell>
          <cell r="BD35" t="str">
            <v/>
          </cell>
          <cell r="BF35" t="str">
            <v/>
          </cell>
          <cell r="BH35" t="str">
            <v/>
          </cell>
          <cell r="BJ35" t="str">
            <v/>
          </cell>
          <cell r="BL35" t="str">
            <v/>
          </cell>
          <cell r="BN35" t="str">
            <v/>
          </cell>
          <cell r="BP35" t="str">
            <v/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 t="str">
            <v>A 533217</v>
          </cell>
          <cell r="CC35">
            <v>96</v>
          </cell>
          <cell r="CD35">
            <v>0</v>
          </cell>
          <cell r="CE35">
            <v>0</v>
          </cell>
          <cell r="CF35" t="str">
            <v/>
          </cell>
          <cell r="CG35" t="str">
            <v/>
          </cell>
          <cell r="CH35" t="str">
            <v/>
          </cell>
          <cell r="CI35" t="str">
            <v/>
          </cell>
          <cell r="CJ35" t="str">
            <v/>
          </cell>
          <cell r="CK35" t="str">
            <v/>
          </cell>
          <cell r="CL35" t="str">
            <v/>
          </cell>
          <cell r="CM35" t="str">
            <v/>
          </cell>
          <cell r="CN35" t="str">
            <v/>
          </cell>
          <cell r="CO35" t="str">
            <v/>
          </cell>
          <cell r="CP35">
            <v>0</v>
          </cell>
          <cell r="CQ35">
            <v>0</v>
          </cell>
          <cell r="CR35">
            <v>0</v>
          </cell>
          <cell r="CS35">
            <v>30</v>
          </cell>
          <cell r="CT35">
            <v>0</v>
          </cell>
          <cell r="CU35">
            <v>96</v>
          </cell>
          <cell r="CV35">
            <v>36342</v>
          </cell>
          <cell r="CW35">
            <v>0</v>
          </cell>
          <cell r="CX35">
            <v>0</v>
          </cell>
          <cell r="CY35">
            <v>0</v>
          </cell>
          <cell r="CZ35" t="str">
            <v>GENERALE</v>
          </cell>
          <cell r="DA35" t="str">
            <v>A 533217</v>
          </cell>
          <cell r="DB35" t="str">
            <v/>
          </cell>
          <cell r="DC35">
            <v>0</v>
          </cell>
          <cell r="DD35" t="str">
            <v>Mariée</v>
          </cell>
          <cell r="DE35" t="str">
            <v/>
          </cell>
          <cell r="DF35" t="str">
            <v/>
          </cell>
          <cell r="DG35" t="str">
            <v/>
          </cell>
          <cell r="DH35" t="str">
            <v/>
          </cell>
          <cell r="DI35" t="str">
            <v/>
          </cell>
          <cell r="DJ35" t="str">
            <v/>
          </cell>
          <cell r="DK35" t="str">
            <v/>
          </cell>
        </row>
        <row r="36">
          <cell r="C36" t="str">
            <v>P 42689</v>
          </cell>
          <cell r="D36" t="str">
            <v>EL BOUDI TAHAR</v>
          </cell>
          <cell r="E36" t="str">
            <v>PROGRAMMEUR</v>
          </cell>
          <cell r="F36">
            <v>8</v>
          </cell>
          <cell r="G36">
            <v>6</v>
          </cell>
          <cell r="H36" t="str">
            <v>Marié</v>
          </cell>
          <cell r="I36">
            <v>3</v>
          </cell>
          <cell r="J36">
            <v>11.48</v>
          </cell>
          <cell r="K36">
            <v>30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101650211113232368000254</v>
          </cell>
          <cell r="R36" t="str">
            <v>OMFAM</v>
          </cell>
          <cell r="S36" t="str">
            <v>B.P</v>
          </cell>
          <cell r="T36" t="str">
            <v>02.10.20.10/11</v>
          </cell>
          <cell r="U36">
            <v>37622</v>
          </cell>
          <cell r="V36">
            <v>21916</v>
          </cell>
          <cell r="W36">
            <v>33420</v>
          </cell>
          <cell r="X36" t="str">
            <v>البودي  الطاهر</v>
          </cell>
          <cell r="Y36" t="str">
            <v>ZAGOURA</v>
          </cell>
          <cell r="Z36">
            <v>510050</v>
          </cell>
          <cell r="AA36">
            <v>231444</v>
          </cell>
          <cell r="AB36">
            <v>20038797</v>
          </cell>
          <cell r="AC36" t="str">
            <v>OUI</v>
          </cell>
          <cell r="AD36">
            <v>0</v>
          </cell>
          <cell r="AE36">
            <v>0</v>
          </cell>
          <cell r="AH36" t="str">
            <v>NON</v>
          </cell>
          <cell r="AI36" t="str">
            <v>M</v>
          </cell>
          <cell r="AJ36" t="str">
            <v>OUI</v>
          </cell>
          <cell r="AM36">
            <v>31574</v>
          </cell>
          <cell r="AN36">
            <v>32283</v>
          </cell>
          <cell r="AO36">
            <v>33927</v>
          </cell>
          <cell r="AP36">
            <v>36008</v>
          </cell>
          <cell r="AX36">
            <v>22.23</v>
          </cell>
          <cell r="AZ36">
            <v>20.29</v>
          </cell>
          <cell r="BB36">
            <v>15.79</v>
          </cell>
          <cell r="BD36">
            <v>10.09</v>
          </cell>
          <cell r="BF36" t="str">
            <v/>
          </cell>
          <cell r="BH36" t="str">
            <v/>
          </cell>
          <cell r="BJ36" t="str">
            <v/>
          </cell>
          <cell r="BL36" t="str">
            <v/>
          </cell>
          <cell r="BN36" t="str">
            <v/>
          </cell>
          <cell r="BP36" t="str">
            <v/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 t="str">
            <v>P 42689</v>
          </cell>
          <cell r="CC36">
            <v>85</v>
          </cell>
          <cell r="CD36">
            <v>0</v>
          </cell>
          <cell r="CE36">
            <v>1</v>
          </cell>
          <cell r="CF36" t="str">
            <v>PDAF</v>
          </cell>
          <cell r="CG36" t="str">
            <v>CSND</v>
          </cell>
          <cell r="CH36" t="str">
            <v>CSND</v>
          </cell>
          <cell r="CI36" t="str">
            <v>CSND</v>
          </cell>
          <cell r="CJ36" t="str">
            <v/>
          </cell>
          <cell r="CK36" t="str">
            <v/>
          </cell>
          <cell r="CL36" t="str">
            <v/>
          </cell>
          <cell r="CM36" t="str">
            <v/>
          </cell>
          <cell r="CN36" t="str">
            <v/>
          </cell>
          <cell r="CO36" t="str">
            <v/>
          </cell>
          <cell r="CP36">
            <v>4</v>
          </cell>
          <cell r="CQ36">
            <v>0</v>
          </cell>
          <cell r="CR36">
            <v>3</v>
          </cell>
          <cell r="CS36">
            <v>30</v>
          </cell>
          <cell r="CT36">
            <v>0</v>
          </cell>
          <cell r="CU36">
            <v>85</v>
          </cell>
          <cell r="CV36">
            <v>36342</v>
          </cell>
          <cell r="CW36">
            <v>0</v>
          </cell>
          <cell r="CX36">
            <v>0</v>
          </cell>
          <cell r="CY36">
            <v>0</v>
          </cell>
          <cell r="CZ36" t="str">
            <v>OMFAM</v>
          </cell>
          <cell r="DA36" t="str">
            <v>P 42689</v>
          </cell>
          <cell r="DB36" t="str">
            <v/>
          </cell>
          <cell r="DC36">
            <v>3</v>
          </cell>
          <cell r="DD36" t="str">
            <v>Marié</v>
          </cell>
          <cell r="DE36" t="str">
            <v>ZOUBAIR</v>
          </cell>
          <cell r="DF36" t="str">
            <v>SOUMAYA</v>
          </cell>
          <cell r="DG36" t="str">
            <v>ZAKARIA</v>
          </cell>
          <cell r="DH36" t="str">
            <v>CHAIMA</v>
          </cell>
          <cell r="DI36" t="str">
            <v/>
          </cell>
          <cell r="DJ36" t="str">
            <v/>
          </cell>
          <cell r="DK36" t="str">
            <v/>
          </cell>
        </row>
        <row r="37">
          <cell r="C37" t="str">
            <v>J 83346</v>
          </cell>
          <cell r="D37" t="str">
            <v>BARZI LAHCEN</v>
          </cell>
          <cell r="E37" t="str">
            <v>CONDUCTEUR DE TRAVAUX PRINCIPAL</v>
          </cell>
          <cell r="F37">
            <v>6</v>
          </cell>
          <cell r="G37">
            <v>10</v>
          </cell>
          <cell r="H37" t="str">
            <v>Marié</v>
          </cell>
          <cell r="I37">
            <v>3</v>
          </cell>
          <cell r="J37">
            <v>25.71</v>
          </cell>
          <cell r="K37">
            <v>20</v>
          </cell>
          <cell r="M37">
            <v>0</v>
          </cell>
          <cell r="N37">
            <v>717.33</v>
          </cell>
          <cell r="O37">
            <v>0</v>
          </cell>
          <cell r="P37">
            <v>239.71</v>
          </cell>
          <cell r="Q37" t="str">
            <v>101650211113230842000231</v>
          </cell>
          <cell r="R37" t="str">
            <v>GENERALE</v>
          </cell>
          <cell r="S37" t="str">
            <v>B.P</v>
          </cell>
          <cell r="T37" t="str">
            <v>02.10.20.10/11</v>
          </cell>
          <cell r="U37">
            <v>38534</v>
          </cell>
          <cell r="V37">
            <v>22083</v>
          </cell>
          <cell r="W37">
            <v>29403</v>
          </cell>
          <cell r="X37" t="str">
            <v>بارزي  لحسن</v>
          </cell>
          <cell r="Y37" t="str">
            <v>IFNI</v>
          </cell>
          <cell r="Z37">
            <v>692508</v>
          </cell>
          <cell r="AA37">
            <v>300354</v>
          </cell>
          <cell r="AB37">
            <v>20038371</v>
          </cell>
          <cell r="AC37" t="str">
            <v>OUI</v>
          </cell>
          <cell r="AD37">
            <v>0</v>
          </cell>
          <cell r="AE37">
            <v>0</v>
          </cell>
          <cell r="AH37" t="str">
            <v>NON</v>
          </cell>
          <cell r="AI37" t="str">
            <v>M</v>
          </cell>
          <cell r="AJ37" t="str">
            <v>OUI</v>
          </cell>
          <cell r="AM37">
            <v>33922</v>
          </cell>
          <cell r="AN37">
            <v>35718</v>
          </cell>
          <cell r="AO37">
            <v>36967</v>
          </cell>
          <cell r="AX37">
            <v>15.8</v>
          </cell>
          <cell r="AZ37">
            <v>10.88</v>
          </cell>
          <cell r="BB37">
            <v>7.46</v>
          </cell>
          <cell r="BD37" t="str">
            <v/>
          </cell>
          <cell r="BF37" t="str">
            <v/>
          </cell>
          <cell r="BH37" t="str">
            <v/>
          </cell>
          <cell r="BJ37" t="str">
            <v/>
          </cell>
          <cell r="BL37" t="str">
            <v/>
          </cell>
          <cell r="BN37" t="str">
            <v/>
          </cell>
          <cell r="BP37" t="str">
            <v/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 t="str">
            <v>J 83346</v>
          </cell>
          <cell r="CC37">
            <v>75</v>
          </cell>
          <cell r="CD37">
            <v>0</v>
          </cell>
          <cell r="CE37">
            <v>0</v>
          </cell>
          <cell r="CF37" t="str">
            <v>CSND</v>
          </cell>
          <cell r="CG37" t="str">
            <v>CSND</v>
          </cell>
          <cell r="CH37" t="str">
            <v>CSND</v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M37" t="str">
            <v/>
          </cell>
          <cell r="CN37" t="str">
            <v/>
          </cell>
          <cell r="CO37" t="str">
            <v/>
          </cell>
          <cell r="CP37">
            <v>3</v>
          </cell>
          <cell r="CQ37">
            <v>0</v>
          </cell>
          <cell r="CR37">
            <v>3</v>
          </cell>
          <cell r="CS37">
            <v>20</v>
          </cell>
          <cell r="CT37">
            <v>0</v>
          </cell>
          <cell r="CU37">
            <v>75</v>
          </cell>
          <cell r="CV37">
            <v>37073</v>
          </cell>
          <cell r="CW37">
            <v>0</v>
          </cell>
          <cell r="CX37">
            <v>717.33</v>
          </cell>
          <cell r="CY37">
            <v>239.71</v>
          </cell>
          <cell r="CZ37" t="str">
            <v>GENERALE</v>
          </cell>
          <cell r="DA37" t="str">
            <v>J 83346</v>
          </cell>
          <cell r="DB37" t="str">
            <v/>
          </cell>
          <cell r="DC37">
            <v>3</v>
          </cell>
          <cell r="DD37" t="str">
            <v>Marié</v>
          </cell>
          <cell r="DE37" t="str">
            <v>AMAL</v>
          </cell>
          <cell r="DF37" t="str">
            <v>LAYLA</v>
          </cell>
          <cell r="DG37" t="str">
            <v>WAFA</v>
          </cell>
          <cell r="DH37" t="str">
            <v/>
          </cell>
          <cell r="DI37" t="str">
            <v/>
          </cell>
          <cell r="DJ37" t="str">
            <v/>
          </cell>
          <cell r="DK37" t="str">
            <v/>
          </cell>
        </row>
        <row r="38">
          <cell r="M38">
            <v>0</v>
          </cell>
          <cell r="N38">
            <v>0</v>
          </cell>
          <cell r="P38">
            <v>0</v>
          </cell>
          <cell r="AD38">
            <v>0</v>
          </cell>
          <cell r="AJ38" t="str">
            <v>OUI</v>
          </cell>
          <cell r="AX38" t="str">
            <v/>
          </cell>
          <cell r="AZ38" t="str">
            <v/>
          </cell>
          <cell r="BB38" t="str">
            <v/>
          </cell>
          <cell r="BD38" t="str">
            <v/>
          </cell>
          <cell r="BF38" t="str">
            <v/>
          </cell>
          <cell r="BH38" t="str">
            <v/>
          </cell>
          <cell r="BJ38" t="str">
            <v/>
          </cell>
          <cell r="BL38" t="str">
            <v/>
          </cell>
          <cell r="BN38" t="str">
            <v/>
          </cell>
          <cell r="BP38" t="str">
            <v/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M38" t="str">
            <v/>
          </cell>
          <cell r="CN38" t="str">
            <v/>
          </cell>
          <cell r="CO38" t="str">
            <v/>
          </cell>
          <cell r="CP38">
            <v>0</v>
          </cell>
          <cell r="CR38">
            <v>0</v>
          </cell>
          <cell r="CT38">
            <v>0</v>
          </cell>
          <cell r="CU38">
            <v>79</v>
          </cell>
          <cell r="CV38">
            <v>37742</v>
          </cell>
          <cell r="DA38" t="str">
            <v>J 59327</v>
          </cell>
          <cell r="DB38" t="str">
            <v/>
          </cell>
          <cell r="DE38" t="str">
            <v xml:space="preserve">FARID </v>
          </cell>
          <cell r="DF38" t="str">
            <v>ALI</v>
          </cell>
          <cell r="DG38" t="str">
            <v>SMAHANE</v>
          </cell>
          <cell r="DH38" t="str">
            <v>ASMA</v>
          </cell>
          <cell r="DI38" t="str">
            <v>HASNAE</v>
          </cell>
          <cell r="DJ38" t="str">
            <v/>
          </cell>
          <cell r="DK38" t="str">
            <v/>
          </cell>
        </row>
        <row r="39">
          <cell r="C39" t="str">
            <v>E 50653</v>
          </cell>
          <cell r="D39" t="str">
            <v>TAOUBANE ABDERRAHIM</v>
          </cell>
          <cell r="E39" t="str">
            <v>CONDUCTEUR DE TRAVAUX PRINCIPAL</v>
          </cell>
          <cell r="F39">
            <v>6</v>
          </cell>
          <cell r="G39">
            <v>8</v>
          </cell>
          <cell r="H39" t="str">
            <v>Marié</v>
          </cell>
          <cell r="I39">
            <v>3</v>
          </cell>
          <cell r="J39">
            <v>17.100000000000001</v>
          </cell>
          <cell r="K39">
            <v>20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101650211113233946000134</v>
          </cell>
          <cell r="R39" t="str">
            <v>GENERALE</v>
          </cell>
          <cell r="S39" t="str">
            <v>B.P</v>
          </cell>
          <cell r="T39" t="str">
            <v>02.10.20.10/11</v>
          </cell>
          <cell r="U39">
            <v>37681</v>
          </cell>
          <cell r="V39">
            <v>20914</v>
          </cell>
          <cell r="W39">
            <v>31291</v>
          </cell>
          <cell r="X39" t="str">
            <v>توبان  عبدالرحيم</v>
          </cell>
          <cell r="Y39" t="str">
            <v>MARRAKECH</v>
          </cell>
          <cell r="Z39">
            <v>694311</v>
          </cell>
          <cell r="AA39">
            <v>302156</v>
          </cell>
          <cell r="AB39">
            <v>20087350</v>
          </cell>
          <cell r="AC39" t="str">
            <v>OUI</v>
          </cell>
          <cell r="AD39">
            <v>0</v>
          </cell>
          <cell r="AE39">
            <v>0</v>
          </cell>
          <cell r="AH39" t="str">
            <v>NON</v>
          </cell>
          <cell r="AI39" t="str">
            <v>M</v>
          </cell>
          <cell r="AJ39" t="str">
            <v>OUI</v>
          </cell>
          <cell r="AM39">
            <v>31587</v>
          </cell>
          <cell r="AN39">
            <v>32375</v>
          </cell>
          <cell r="AO39">
            <v>34591</v>
          </cell>
          <cell r="AP39">
            <v>36361</v>
          </cell>
          <cell r="AX39">
            <v>22.2</v>
          </cell>
          <cell r="AZ39">
            <v>20.04</v>
          </cell>
          <cell r="BB39">
            <v>13.97</v>
          </cell>
          <cell r="BD39">
            <v>9.1199999999999992</v>
          </cell>
          <cell r="BF39" t="str">
            <v/>
          </cell>
          <cell r="BH39" t="str">
            <v/>
          </cell>
          <cell r="BJ39" t="str">
            <v/>
          </cell>
          <cell r="BL39" t="str">
            <v/>
          </cell>
          <cell r="BN39" t="str">
            <v/>
          </cell>
          <cell r="BP39" t="str">
            <v/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 t="str">
            <v>E 50653</v>
          </cell>
          <cell r="CC39">
            <v>88</v>
          </cell>
          <cell r="CD39">
            <v>0</v>
          </cell>
          <cell r="CE39">
            <v>1</v>
          </cell>
          <cell r="CF39" t="str">
            <v>PDAF</v>
          </cell>
          <cell r="CG39" t="str">
            <v>CSND</v>
          </cell>
          <cell r="CH39" t="str">
            <v>CSND</v>
          </cell>
          <cell r="CI39" t="str">
            <v>CSND</v>
          </cell>
          <cell r="CJ39" t="str">
            <v/>
          </cell>
          <cell r="CK39" t="str">
            <v/>
          </cell>
          <cell r="CL39" t="str">
            <v/>
          </cell>
          <cell r="CM39" t="str">
            <v/>
          </cell>
          <cell r="CN39" t="str">
            <v/>
          </cell>
          <cell r="CO39" t="str">
            <v/>
          </cell>
          <cell r="CP39">
            <v>4</v>
          </cell>
          <cell r="CQ39">
            <v>0</v>
          </cell>
          <cell r="CR39">
            <v>3</v>
          </cell>
          <cell r="CS39">
            <v>20</v>
          </cell>
          <cell r="CT39">
            <v>0</v>
          </cell>
          <cell r="CU39">
            <v>88</v>
          </cell>
          <cell r="CV39">
            <v>37681</v>
          </cell>
          <cell r="CW39">
            <v>0</v>
          </cell>
          <cell r="CX39">
            <v>0</v>
          </cell>
          <cell r="CY39">
            <v>0</v>
          </cell>
          <cell r="CZ39" t="str">
            <v>GENERALE</v>
          </cell>
          <cell r="DA39" t="str">
            <v>E 50653</v>
          </cell>
          <cell r="DB39" t="str">
            <v/>
          </cell>
          <cell r="DC39">
            <v>3</v>
          </cell>
          <cell r="DD39" t="str">
            <v>Marié</v>
          </cell>
          <cell r="DE39" t="str">
            <v>IBTISSAM</v>
          </cell>
          <cell r="DF39" t="str">
            <v>YOSRA</v>
          </cell>
          <cell r="DG39" t="str">
            <v>YOUSSEF</v>
          </cell>
          <cell r="DH39" t="str">
            <v>ALAE-EDDINE</v>
          </cell>
          <cell r="DI39" t="str">
            <v/>
          </cell>
          <cell r="DJ39" t="str">
            <v/>
          </cell>
          <cell r="DK39" t="str">
            <v/>
          </cell>
        </row>
        <row r="40">
          <cell r="C40" t="str">
            <v>J 71876</v>
          </cell>
          <cell r="D40" t="str">
            <v>LATRACH KHADDOUJA</v>
          </cell>
          <cell r="E40" t="str">
            <v>SECRETAIRE PRINCIPAL</v>
          </cell>
          <cell r="F40">
            <v>6</v>
          </cell>
          <cell r="G40">
            <v>9</v>
          </cell>
          <cell r="H40" t="str">
            <v>Mariée</v>
          </cell>
          <cell r="I40">
            <v>0</v>
          </cell>
          <cell r="J40">
            <v>30.6</v>
          </cell>
          <cell r="K40">
            <v>20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101650211111071941000251</v>
          </cell>
          <cell r="R40" t="str">
            <v>SANS</v>
          </cell>
          <cell r="S40" t="str">
            <v>B.P</v>
          </cell>
          <cell r="T40" t="str">
            <v>02.10.20.10/11</v>
          </cell>
          <cell r="U40">
            <v>38635</v>
          </cell>
          <cell r="V40">
            <v>18263</v>
          </cell>
          <cell r="W40">
            <v>27303</v>
          </cell>
          <cell r="X40" t="str">
            <v>لطرش  خدوج</v>
          </cell>
          <cell r="Y40" t="str">
            <v>AGADIR</v>
          </cell>
          <cell r="Z40">
            <v>0</v>
          </cell>
          <cell r="AA40">
            <v>0</v>
          </cell>
          <cell r="AB40">
            <v>20007644</v>
          </cell>
          <cell r="AC40" t="str">
            <v>OUI</v>
          </cell>
          <cell r="AD40">
            <v>0</v>
          </cell>
          <cell r="AE40">
            <v>0</v>
          </cell>
          <cell r="AH40" t="str">
            <v>Fonctionnaire</v>
          </cell>
          <cell r="AI40" t="str">
            <v>F</v>
          </cell>
          <cell r="AJ40" t="str">
            <v>OUI</v>
          </cell>
          <cell r="AX40" t="str">
            <v/>
          </cell>
          <cell r="AZ40" t="str">
            <v/>
          </cell>
          <cell r="BB40" t="str">
            <v/>
          </cell>
          <cell r="BD40" t="str">
            <v/>
          </cell>
          <cell r="BF40" t="str">
            <v/>
          </cell>
          <cell r="BH40" t="str">
            <v/>
          </cell>
          <cell r="BJ40" t="str">
            <v/>
          </cell>
          <cell r="BL40" t="str">
            <v/>
          </cell>
          <cell r="BN40" t="str">
            <v/>
          </cell>
          <cell r="BP40" t="str">
            <v/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 t="str">
            <v>J 71876</v>
          </cell>
          <cell r="CC40">
            <v>142</v>
          </cell>
          <cell r="CD40">
            <v>0</v>
          </cell>
          <cell r="CE40">
            <v>0</v>
          </cell>
          <cell r="CF40" t="str">
            <v/>
          </cell>
          <cell r="CG40" t="str">
            <v/>
          </cell>
          <cell r="CH40" t="str">
            <v/>
          </cell>
          <cell r="CI40" t="str">
            <v/>
          </cell>
          <cell r="CJ40" t="str">
            <v/>
          </cell>
          <cell r="CK40" t="str">
            <v/>
          </cell>
          <cell r="CL40" t="str">
            <v/>
          </cell>
          <cell r="CM40" t="str">
            <v/>
          </cell>
          <cell r="CN40" t="str">
            <v/>
          </cell>
          <cell r="CO40" t="str">
            <v/>
          </cell>
          <cell r="CP40">
            <v>0</v>
          </cell>
          <cell r="CQ40">
            <v>0</v>
          </cell>
          <cell r="CR40">
            <v>0</v>
          </cell>
          <cell r="CS40">
            <v>20</v>
          </cell>
          <cell r="CT40">
            <v>0</v>
          </cell>
          <cell r="CU40">
            <v>142</v>
          </cell>
          <cell r="CV40">
            <v>37539</v>
          </cell>
          <cell r="CW40">
            <v>0</v>
          </cell>
          <cell r="CX40">
            <v>0</v>
          </cell>
          <cell r="CY40">
            <v>0</v>
          </cell>
          <cell r="CZ40" t="str">
            <v>SANS</v>
          </cell>
          <cell r="DA40" t="str">
            <v>J 71876</v>
          </cell>
          <cell r="DB40" t="str">
            <v/>
          </cell>
          <cell r="DC40">
            <v>0</v>
          </cell>
          <cell r="DD40" t="str">
            <v>Mariée</v>
          </cell>
          <cell r="DE40" t="str">
            <v/>
          </cell>
          <cell r="DF40" t="str">
            <v/>
          </cell>
          <cell r="DG40" t="str">
            <v/>
          </cell>
          <cell r="DH40" t="str">
            <v/>
          </cell>
          <cell r="DI40" t="str">
            <v/>
          </cell>
          <cell r="DJ40" t="str">
            <v/>
          </cell>
          <cell r="DK40" t="str">
            <v/>
          </cell>
        </row>
        <row r="41">
          <cell r="C41" t="str">
            <v>Q 20912</v>
          </cell>
          <cell r="D41" t="str">
            <v>FARAH BADIA</v>
          </cell>
          <cell r="E41" t="str">
            <v>SECRETAIRE PRINCIPAL</v>
          </cell>
          <cell r="F41">
            <v>6</v>
          </cell>
          <cell r="G41">
            <v>8</v>
          </cell>
          <cell r="H41" t="str">
            <v>Mariée</v>
          </cell>
          <cell r="I41">
            <v>0</v>
          </cell>
          <cell r="J41">
            <v>21.22</v>
          </cell>
          <cell r="K41">
            <v>20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101650211111074708000911</v>
          </cell>
          <cell r="R41" t="str">
            <v>GENERALE</v>
          </cell>
          <cell r="S41" t="str">
            <v>B.P</v>
          </cell>
          <cell r="T41" t="str">
            <v>02.10.20.10/11</v>
          </cell>
          <cell r="U41">
            <v>38200</v>
          </cell>
          <cell r="V41">
            <v>19860</v>
          </cell>
          <cell r="W41">
            <v>29768</v>
          </cell>
          <cell r="X41" t="str">
            <v>فراح  بديعة</v>
          </cell>
          <cell r="Y41" t="str">
            <v>EL YOUSSEFIA</v>
          </cell>
          <cell r="Z41">
            <v>440660</v>
          </cell>
          <cell r="AA41">
            <v>153663</v>
          </cell>
          <cell r="AB41">
            <v>20086434</v>
          </cell>
          <cell r="AC41" t="str">
            <v>OUI</v>
          </cell>
          <cell r="AD41">
            <v>0</v>
          </cell>
          <cell r="AE41">
            <v>0</v>
          </cell>
          <cell r="AH41" t="str">
            <v>Fonctionnaire</v>
          </cell>
          <cell r="AI41" t="str">
            <v>F</v>
          </cell>
          <cell r="AJ41" t="str">
            <v>OUI</v>
          </cell>
          <cell r="AX41" t="str">
            <v/>
          </cell>
          <cell r="AZ41" t="str">
            <v/>
          </cell>
          <cell r="BB41" t="str">
            <v/>
          </cell>
          <cell r="BD41" t="str">
            <v/>
          </cell>
          <cell r="BF41" t="str">
            <v/>
          </cell>
          <cell r="BH41" t="str">
            <v/>
          </cell>
          <cell r="BJ41" t="str">
            <v/>
          </cell>
          <cell r="BL41" t="str">
            <v/>
          </cell>
          <cell r="BN41" t="str">
            <v/>
          </cell>
          <cell r="BP41" t="str">
            <v/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 t="str">
            <v>Q 20912</v>
          </cell>
          <cell r="CC41">
            <v>62</v>
          </cell>
          <cell r="CD41">
            <v>0</v>
          </cell>
          <cell r="CE41">
            <v>0</v>
          </cell>
          <cell r="CF41" t="str">
            <v/>
          </cell>
          <cell r="CG41" t="str">
            <v/>
          </cell>
          <cell r="CH41" t="str">
            <v/>
          </cell>
          <cell r="CI41" t="str">
            <v/>
          </cell>
          <cell r="CJ41" t="str">
            <v/>
          </cell>
          <cell r="CK41" t="str">
            <v/>
          </cell>
          <cell r="CL41" t="str">
            <v/>
          </cell>
          <cell r="CM41" t="str">
            <v/>
          </cell>
          <cell r="CN41" t="str">
            <v/>
          </cell>
          <cell r="CO41" t="str">
            <v/>
          </cell>
          <cell r="CP41">
            <v>0</v>
          </cell>
          <cell r="CQ41">
            <v>0</v>
          </cell>
          <cell r="CR41">
            <v>0</v>
          </cell>
          <cell r="CS41">
            <v>20</v>
          </cell>
          <cell r="CT41">
            <v>0</v>
          </cell>
          <cell r="CU41">
            <v>62</v>
          </cell>
          <cell r="CV41">
            <v>37104</v>
          </cell>
          <cell r="CW41">
            <v>0</v>
          </cell>
          <cell r="CX41">
            <v>0</v>
          </cell>
          <cell r="CY41">
            <v>0</v>
          </cell>
          <cell r="CZ41" t="str">
            <v>GENERALE</v>
          </cell>
          <cell r="DA41" t="str">
            <v>Q 20912</v>
          </cell>
          <cell r="DB41" t="str">
            <v/>
          </cell>
          <cell r="DC41">
            <v>0</v>
          </cell>
          <cell r="DD41" t="str">
            <v>Mariée</v>
          </cell>
          <cell r="DF41" t="str">
            <v/>
          </cell>
          <cell r="DG41" t="str">
            <v/>
          </cell>
          <cell r="DH41" t="str">
            <v/>
          </cell>
          <cell r="DI41" t="str">
            <v/>
          </cell>
          <cell r="DJ41" t="str">
            <v/>
          </cell>
          <cell r="DK41" t="str">
            <v/>
          </cell>
        </row>
        <row r="42">
          <cell r="C42" t="str">
            <v>J 50117</v>
          </cell>
          <cell r="D42" t="str">
            <v>DAOUD BRAHIM</v>
          </cell>
          <cell r="E42" t="str">
            <v>SECRETAIRE PRINCIPAL</v>
          </cell>
          <cell r="F42">
            <v>6</v>
          </cell>
          <cell r="G42">
            <v>7</v>
          </cell>
          <cell r="H42" t="str">
            <v>Marié</v>
          </cell>
          <cell r="I42">
            <v>1</v>
          </cell>
          <cell r="J42">
            <v>20.65</v>
          </cell>
          <cell r="K42">
            <v>20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101650211111075287000507</v>
          </cell>
          <cell r="R42" t="str">
            <v>GENERALE</v>
          </cell>
          <cell r="S42" t="str">
            <v>B.P</v>
          </cell>
          <cell r="T42" t="str">
            <v>02.10.20.10/11</v>
          </cell>
          <cell r="U42">
            <v>38353</v>
          </cell>
          <cell r="V42">
            <v>19725</v>
          </cell>
          <cell r="W42">
            <v>30621</v>
          </cell>
          <cell r="X42" t="str">
            <v>داود  ابراهيم</v>
          </cell>
          <cell r="Y42" t="str">
            <v>TANTAN</v>
          </cell>
          <cell r="Z42">
            <v>627203</v>
          </cell>
          <cell r="AA42">
            <v>234928</v>
          </cell>
          <cell r="AB42">
            <v>20017446</v>
          </cell>
          <cell r="AC42" t="str">
            <v>OUI</v>
          </cell>
          <cell r="AD42">
            <v>0</v>
          </cell>
          <cell r="AE42">
            <v>0</v>
          </cell>
          <cell r="AH42" t="str">
            <v>NON</v>
          </cell>
          <cell r="AI42" t="str">
            <v>M</v>
          </cell>
          <cell r="AJ42" t="str">
            <v>OUI</v>
          </cell>
          <cell r="AM42">
            <v>36930</v>
          </cell>
          <cell r="AX42">
            <v>7.57</v>
          </cell>
          <cell r="AZ42" t="str">
            <v/>
          </cell>
          <cell r="BB42" t="str">
            <v/>
          </cell>
          <cell r="BD42" t="str">
            <v/>
          </cell>
          <cell r="BF42" t="str">
            <v/>
          </cell>
          <cell r="BH42" t="str">
            <v/>
          </cell>
          <cell r="BJ42" t="str">
            <v/>
          </cell>
          <cell r="BL42" t="str">
            <v/>
          </cell>
          <cell r="BN42" t="str">
            <v/>
          </cell>
          <cell r="BP42" t="str">
            <v/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 t="str">
            <v>J 50117</v>
          </cell>
          <cell r="CC42">
            <v>144</v>
          </cell>
          <cell r="CD42">
            <v>0</v>
          </cell>
          <cell r="CE42">
            <v>0</v>
          </cell>
          <cell r="CF42" t="str">
            <v>CSND</v>
          </cell>
          <cell r="CG42" t="str">
            <v/>
          </cell>
          <cell r="CH42" t="str">
            <v/>
          </cell>
          <cell r="CI42" t="str">
            <v/>
          </cell>
          <cell r="CJ42" t="str">
            <v/>
          </cell>
          <cell r="CK42" t="str">
            <v/>
          </cell>
          <cell r="CL42" t="str">
            <v/>
          </cell>
          <cell r="CM42" t="str">
            <v/>
          </cell>
          <cell r="CN42" t="str">
            <v/>
          </cell>
          <cell r="CO42" t="str">
            <v/>
          </cell>
          <cell r="CP42">
            <v>1</v>
          </cell>
          <cell r="CQ42">
            <v>0</v>
          </cell>
          <cell r="CR42">
            <v>1</v>
          </cell>
          <cell r="CS42">
            <v>20</v>
          </cell>
          <cell r="CT42">
            <v>0</v>
          </cell>
          <cell r="CU42">
            <v>144</v>
          </cell>
          <cell r="CV42">
            <v>37257</v>
          </cell>
          <cell r="CW42">
            <v>0</v>
          </cell>
          <cell r="CX42">
            <v>0</v>
          </cell>
          <cell r="CY42">
            <v>0</v>
          </cell>
          <cell r="CZ42" t="str">
            <v>GENERALE</v>
          </cell>
          <cell r="DA42" t="str">
            <v>J 50117</v>
          </cell>
          <cell r="DB42" t="str">
            <v/>
          </cell>
          <cell r="DC42">
            <v>1</v>
          </cell>
          <cell r="DD42" t="str">
            <v>Marié</v>
          </cell>
          <cell r="DE42" t="str">
            <v>EL KHADIR</v>
          </cell>
          <cell r="DF42" t="str">
            <v/>
          </cell>
          <cell r="DG42" t="str">
            <v/>
          </cell>
          <cell r="DH42" t="str">
            <v/>
          </cell>
          <cell r="DI42" t="str">
            <v/>
          </cell>
          <cell r="DJ42" t="str">
            <v/>
          </cell>
          <cell r="DK42" t="str">
            <v/>
          </cell>
        </row>
        <row r="43">
          <cell r="C43" t="str">
            <v>E 375898</v>
          </cell>
          <cell r="D43" t="str">
            <v>NANNA ABDELLATIF</v>
          </cell>
          <cell r="E43" t="str">
            <v>TECHNICIEN 4° GRADE</v>
          </cell>
          <cell r="F43">
            <v>8</v>
          </cell>
          <cell r="G43">
            <v>6</v>
          </cell>
          <cell r="H43" t="str">
            <v>Marié</v>
          </cell>
          <cell r="I43">
            <v>1</v>
          </cell>
          <cell r="J43">
            <v>4.42</v>
          </cell>
          <cell r="K43">
            <v>30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101650211115550186000561</v>
          </cell>
          <cell r="R43" t="str">
            <v>SANS</v>
          </cell>
          <cell r="S43" t="str">
            <v>B.P</v>
          </cell>
          <cell r="T43" t="str">
            <v>02.10.20.10/11</v>
          </cell>
          <cell r="U43">
            <v>38292</v>
          </cell>
          <cell r="V43">
            <v>25233</v>
          </cell>
          <cell r="W43">
            <v>34639</v>
          </cell>
          <cell r="X43" t="str">
            <v>نانة  عبداللطيف</v>
          </cell>
          <cell r="Y43" t="str">
            <v>MARRAKECH</v>
          </cell>
          <cell r="Z43">
            <v>0</v>
          </cell>
          <cell r="AA43">
            <v>0</v>
          </cell>
          <cell r="AB43">
            <v>20087039</v>
          </cell>
          <cell r="AC43" t="str">
            <v>OUI</v>
          </cell>
          <cell r="AD43">
            <v>0</v>
          </cell>
          <cell r="AE43">
            <v>0</v>
          </cell>
          <cell r="AH43" t="str">
            <v>Fonctionnaire</v>
          </cell>
          <cell r="AI43" t="str">
            <v>M</v>
          </cell>
          <cell r="AJ43" t="str">
            <v>OUI</v>
          </cell>
          <cell r="AM43">
            <v>37535</v>
          </cell>
          <cell r="AX43">
            <v>5.91</v>
          </cell>
          <cell r="AZ43" t="str">
            <v/>
          </cell>
          <cell r="BB43" t="str">
            <v/>
          </cell>
          <cell r="BD43" t="str">
            <v/>
          </cell>
          <cell r="BF43" t="str">
            <v/>
          </cell>
          <cell r="BH43" t="str">
            <v/>
          </cell>
          <cell r="BJ43" t="str">
            <v/>
          </cell>
          <cell r="BL43" t="str">
            <v/>
          </cell>
          <cell r="BN43" t="str">
            <v/>
          </cell>
          <cell r="BP43" t="str">
            <v/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 t="str">
            <v>E 375898</v>
          </cell>
          <cell r="CC43">
            <v>71</v>
          </cell>
          <cell r="CD43">
            <v>0</v>
          </cell>
          <cell r="CE43">
            <v>0</v>
          </cell>
          <cell r="CF43" t="str">
            <v>CSND</v>
          </cell>
          <cell r="CG43" t="str">
            <v/>
          </cell>
          <cell r="CH43" t="str">
            <v/>
          </cell>
          <cell r="CI43" t="str">
            <v/>
          </cell>
          <cell r="CJ43" t="str">
            <v/>
          </cell>
          <cell r="CK43" t="str">
            <v/>
          </cell>
          <cell r="CL43" t="str">
            <v/>
          </cell>
          <cell r="CM43" t="str">
            <v/>
          </cell>
          <cell r="CN43" t="str">
            <v/>
          </cell>
          <cell r="CO43" t="str">
            <v/>
          </cell>
          <cell r="CP43">
            <v>1</v>
          </cell>
          <cell r="CQ43">
            <v>0</v>
          </cell>
          <cell r="CR43">
            <v>1</v>
          </cell>
          <cell r="CS43">
            <v>30</v>
          </cell>
          <cell r="CT43">
            <v>0</v>
          </cell>
          <cell r="CU43">
            <v>71</v>
          </cell>
          <cell r="CV43">
            <v>36831</v>
          </cell>
          <cell r="CW43">
            <v>0</v>
          </cell>
          <cell r="CX43">
            <v>0</v>
          </cell>
          <cell r="CY43">
            <v>0</v>
          </cell>
          <cell r="CZ43" t="str">
            <v>SANS</v>
          </cell>
          <cell r="DA43" t="str">
            <v>E 375898</v>
          </cell>
          <cell r="DB43" t="str">
            <v/>
          </cell>
          <cell r="DC43">
            <v>1</v>
          </cell>
          <cell r="DD43" t="str">
            <v>Marié</v>
          </cell>
          <cell r="DE43" t="str">
            <v>HIBA</v>
          </cell>
          <cell r="DF43" t="str">
            <v/>
          </cell>
          <cell r="DG43" t="str">
            <v/>
          </cell>
          <cell r="DH43" t="str">
            <v/>
          </cell>
          <cell r="DI43" t="str">
            <v/>
          </cell>
          <cell r="DJ43" t="str">
            <v/>
          </cell>
          <cell r="DK43" t="str">
            <v/>
          </cell>
        </row>
        <row r="44">
          <cell r="C44" t="str">
            <v>N 1689</v>
          </cell>
          <cell r="D44" t="str">
            <v>METHQAL FATIMA</v>
          </cell>
          <cell r="E44" t="str">
            <v>SECRETAIRE PRINCIPAL</v>
          </cell>
          <cell r="F44">
            <v>6</v>
          </cell>
          <cell r="G44">
            <v>8</v>
          </cell>
          <cell r="H44" t="str">
            <v>Mariée</v>
          </cell>
          <cell r="I44">
            <v>0</v>
          </cell>
          <cell r="J44">
            <v>24.23</v>
          </cell>
          <cell r="K44">
            <v>20</v>
          </cell>
          <cell r="M44">
            <v>0</v>
          </cell>
          <cell r="N44">
            <v>718.06</v>
          </cell>
          <cell r="O44">
            <v>0</v>
          </cell>
          <cell r="P44">
            <v>0</v>
          </cell>
          <cell r="Q44" t="str">
            <v>101650211113232251000212</v>
          </cell>
          <cell r="R44" t="str">
            <v>OMFAM</v>
          </cell>
          <cell r="S44" t="str">
            <v>B.P</v>
          </cell>
          <cell r="T44" t="str">
            <v>02.10.20.10/11</v>
          </cell>
          <cell r="U44">
            <v>37377</v>
          </cell>
          <cell r="V44">
            <v>19416</v>
          </cell>
          <cell r="W44">
            <v>28976</v>
          </cell>
          <cell r="X44" t="str">
            <v>مثقال  فاطمة</v>
          </cell>
          <cell r="Y44" t="str">
            <v>INZEGANE</v>
          </cell>
          <cell r="Z44">
            <v>231229</v>
          </cell>
          <cell r="AA44">
            <v>155407</v>
          </cell>
          <cell r="AB44">
            <v>20014071</v>
          </cell>
          <cell r="AC44" t="str">
            <v>OUI</v>
          </cell>
          <cell r="AD44">
            <v>0</v>
          </cell>
          <cell r="AE44">
            <v>0</v>
          </cell>
          <cell r="AH44" t="str">
            <v>Fonctionnaire</v>
          </cell>
          <cell r="AI44" t="str">
            <v>F</v>
          </cell>
          <cell r="AJ44" t="str">
            <v>OUI</v>
          </cell>
          <cell r="AX44" t="str">
            <v/>
          </cell>
          <cell r="AZ44" t="str">
            <v/>
          </cell>
          <cell r="BB44" t="str">
            <v/>
          </cell>
          <cell r="BD44" t="str">
            <v/>
          </cell>
          <cell r="BF44" t="str">
            <v/>
          </cell>
          <cell r="BH44" t="str">
            <v/>
          </cell>
          <cell r="BJ44" t="str">
            <v/>
          </cell>
          <cell r="BL44" t="str">
            <v/>
          </cell>
          <cell r="BN44" t="str">
            <v/>
          </cell>
          <cell r="BP44" t="str">
            <v/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 t="str">
            <v>N 1689</v>
          </cell>
          <cell r="CC44">
            <v>140</v>
          </cell>
          <cell r="CD44">
            <v>0</v>
          </cell>
          <cell r="CE44">
            <v>0</v>
          </cell>
          <cell r="CF44" t="str">
            <v/>
          </cell>
          <cell r="CG44" t="str">
            <v/>
          </cell>
          <cell r="CH44" t="str">
            <v/>
          </cell>
          <cell r="CI44" t="str">
            <v/>
          </cell>
          <cell r="CJ44" t="str">
            <v/>
          </cell>
          <cell r="CK44" t="str">
            <v/>
          </cell>
          <cell r="CL44" t="str">
            <v/>
          </cell>
          <cell r="CM44" t="str">
            <v/>
          </cell>
          <cell r="CN44" t="str">
            <v/>
          </cell>
          <cell r="CO44" t="str">
            <v/>
          </cell>
          <cell r="CP44">
            <v>0</v>
          </cell>
          <cell r="CQ44">
            <v>0</v>
          </cell>
          <cell r="CR44">
            <v>0</v>
          </cell>
          <cell r="CS44">
            <v>20</v>
          </cell>
          <cell r="CT44">
            <v>0</v>
          </cell>
          <cell r="CU44">
            <v>140</v>
          </cell>
          <cell r="CV44">
            <v>36281</v>
          </cell>
          <cell r="CW44">
            <v>0</v>
          </cell>
          <cell r="CX44">
            <v>718.06</v>
          </cell>
          <cell r="CY44">
            <v>0</v>
          </cell>
          <cell r="CZ44" t="str">
            <v>OMFAM</v>
          </cell>
          <cell r="DA44" t="str">
            <v>N 1689</v>
          </cell>
          <cell r="DB44" t="str">
            <v/>
          </cell>
          <cell r="DC44">
            <v>0</v>
          </cell>
          <cell r="DD44" t="str">
            <v>Mariée</v>
          </cell>
          <cell r="DG44" t="str">
            <v/>
          </cell>
          <cell r="DH44" t="str">
            <v/>
          </cell>
          <cell r="DI44" t="str">
            <v/>
          </cell>
          <cell r="DJ44" t="str">
            <v/>
          </cell>
          <cell r="DK44" t="str">
            <v/>
          </cell>
        </row>
        <row r="45">
          <cell r="C45" t="str">
            <v>J 152061</v>
          </cell>
          <cell r="D45" t="str">
            <v>AKFAS ABDELLAH</v>
          </cell>
          <cell r="E45" t="str">
            <v>SECRETAIRE</v>
          </cell>
          <cell r="F45">
            <v>5</v>
          </cell>
          <cell r="G45">
            <v>8</v>
          </cell>
          <cell r="H45" t="str">
            <v>Marié</v>
          </cell>
          <cell r="I45">
            <v>5</v>
          </cell>
          <cell r="J45">
            <v>19.8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101650211113231086001164</v>
          </cell>
          <cell r="R45" t="str">
            <v>SANS</v>
          </cell>
          <cell r="S45" t="str">
            <v>B.P</v>
          </cell>
          <cell r="T45" t="str">
            <v>02.10.20.10/11</v>
          </cell>
          <cell r="U45">
            <v>37622</v>
          </cell>
          <cell r="V45">
            <v>21185</v>
          </cell>
          <cell r="W45">
            <v>29738</v>
          </cell>
          <cell r="X45" t="str">
            <v>اكفاس  عبدالله</v>
          </cell>
          <cell r="Y45" t="str">
            <v>GUELMIM</v>
          </cell>
          <cell r="Z45">
            <v>0</v>
          </cell>
          <cell r="AA45">
            <v>0</v>
          </cell>
          <cell r="AB45">
            <v>20089278</v>
          </cell>
          <cell r="AC45" t="str">
            <v>NON</v>
          </cell>
          <cell r="AD45">
            <v>0</v>
          </cell>
          <cell r="AE45">
            <v>0</v>
          </cell>
          <cell r="AH45" t="str">
            <v>NON</v>
          </cell>
          <cell r="AI45" t="str">
            <v>M</v>
          </cell>
          <cell r="AJ45" t="str">
            <v>OUI</v>
          </cell>
          <cell r="AM45">
            <v>32351</v>
          </cell>
          <cell r="AN45">
            <v>33239</v>
          </cell>
          <cell r="AO45">
            <v>33852</v>
          </cell>
          <cell r="AP45">
            <v>35953</v>
          </cell>
          <cell r="AQ45">
            <v>37851</v>
          </cell>
          <cell r="AX45">
            <v>20.100000000000001</v>
          </cell>
          <cell r="AZ45">
            <v>17.670000000000002</v>
          </cell>
          <cell r="BB45">
            <v>15.99</v>
          </cell>
          <cell r="BD45">
            <v>10.24</v>
          </cell>
          <cell r="BF45">
            <v>5.04</v>
          </cell>
          <cell r="BH45" t="str">
            <v/>
          </cell>
          <cell r="BJ45" t="str">
            <v/>
          </cell>
          <cell r="BL45" t="str">
            <v/>
          </cell>
          <cell r="BN45" t="str">
            <v/>
          </cell>
          <cell r="BP45" t="str">
            <v/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 t="str">
            <v>J 152061</v>
          </cell>
          <cell r="CC45">
            <v>145</v>
          </cell>
          <cell r="CD45">
            <v>0</v>
          </cell>
          <cell r="CE45">
            <v>0</v>
          </cell>
          <cell r="CF45" t="str">
            <v>CSND</v>
          </cell>
          <cell r="CG45" t="str">
            <v>CSND</v>
          </cell>
          <cell r="CH45" t="str">
            <v>CSND</v>
          </cell>
          <cell r="CI45" t="str">
            <v>CSND</v>
          </cell>
          <cell r="CJ45" t="str">
            <v>CSND</v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>
            <v>5</v>
          </cell>
          <cell r="CQ45">
            <v>0</v>
          </cell>
          <cell r="CR45">
            <v>5</v>
          </cell>
          <cell r="CS45">
            <v>0</v>
          </cell>
          <cell r="CT45">
            <v>0</v>
          </cell>
          <cell r="CU45">
            <v>145</v>
          </cell>
          <cell r="CV45">
            <v>37469</v>
          </cell>
          <cell r="CW45">
            <v>0</v>
          </cell>
          <cell r="CX45">
            <v>0</v>
          </cell>
          <cell r="CY45">
            <v>0</v>
          </cell>
          <cell r="CZ45" t="str">
            <v>SANS</v>
          </cell>
          <cell r="DA45" t="str">
            <v>J 152061</v>
          </cell>
          <cell r="DB45" t="str">
            <v/>
          </cell>
          <cell r="DC45">
            <v>5</v>
          </cell>
          <cell r="DD45" t="str">
            <v>Marié</v>
          </cell>
          <cell r="DE45" t="str">
            <v>ISSMAIL</v>
          </cell>
          <cell r="DF45" t="str">
            <v>ZAKARIA</v>
          </cell>
          <cell r="DG45" t="str">
            <v>AICHA</v>
          </cell>
          <cell r="DH45" t="str">
            <v>SOUKAYNA</v>
          </cell>
          <cell r="DI45" t="str">
            <v>KAWTAR</v>
          </cell>
          <cell r="DJ45" t="str">
            <v/>
          </cell>
          <cell r="DK45" t="str">
            <v/>
          </cell>
        </row>
        <row r="46">
          <cell r="C46" t="str">
            <v>JF 5007</v>
          </cell>
          <cell r="D46" t="str">
            <v>AJHAR MUSTAPHA</v>
          </cell>
          <cell r="E46" t="str">
            <v>AGENT PUBLIC 1° CATEGORIE</v>
          </cell>
          <cell r="F46">
            <v>6</v>
          </cell>
          <cell r="G46">
            <v>6</v>
          </cell>
          <cell r="H46" t="str">
            <v>Marié</v>
          </cell>
          <cell r="I46">
            <v>2</v>
          </cell>
          <cell r="J46">
            <v>8.23</v>
          </cell>
          <cell r="K46">
            <v>20</v>
          </cell>
          <cell r="M46">
            <v>1091</v>
          </cell>
          <cell r="N46">
            <v>715.95</v>
          </cell>
          <cell r="O46">
            <v>0</v>
          </cell>
          <cell r="P46">
            <v>0</v>
          </cell>
          <cell r="Q46" t="str">
            <v>101650211113233433000114</v>
          </cell>
          <cell r="R46" t="str">
            <v>GENERALE</v>
          </cell>
          <cell r="S46" t="str">
            <v>B.P</v>
          </cell>
          <cell r="T46" t="str">
            <v>02.10.20.10/11</v>
          </cell>
          <cell r="U46">
            <v>37622</v>
          </cell>
          <cell r="V46">
            <v>23043</v>
          </cell>
          <cell r="W46">
            <v>33604</v>
          </cell>
          <cell r="X46" t="str">
            <v>اجهر  مصطفى</v>
          </cell>
          <cell r="Y46" t="str">
            <v>BENSSERGAOU</v>
          </cell>
          <cell r="Z46">
            <v>560193</v>
          </cell>
          <cell r="AA46">
            <v>203879</v>
          </cell>
          <cell r="AB46">
            <v>20052948</v>
          </cell>
          <cell r="AC46" t="str">
            <v>OUI</v>
          </cell>
          <cell r="AD46">
            <v>0</v>
          </cell>
          <cell r="AE46">
            <v>0</v>
          </cell>
          <cell r="AH46" t="str">
            <v>Fonctionnaire</v>
          </cell>
          <cell r="AI46" t="str">
            <v>M</v>
          </cell>
          <cell r="AJ46" t="str">
            <v>OUI</v>
          </cell>
          <cell r="AM46">
            <v>36037</v>
          </cell>
          <cell r="AN46">
            <v>38162</v>
          </cell>
          <cell r="AX46">
            <v>10.01</v>
          </cell>
          <cell r="AZ46">
            <v>4.1900000000000004</v>
          </cell>
          <cell r="BB46" t="str">
            <v/>
          </cell>
          <cell r="BD46" t="str">
            <v/>
          </cell>
          <cell r="BF46" t="str">
            <v/>
          </cell>
          <cell r="BH46" t="str">
            <v/>
          </cell>
          <cell r="BJ46" t="str">
            <v/>
          </cell>
          <cell r="BL46" t="str">
            <v/>
          </cell>
          <cell r="BN46" t="str">
            <v/>
          </cell>
          <cell r="BP46" t="str">
            <v/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 t="str">
            <v>JF 5007</v>
          </cell>
          <cell r="CC46">
            <v>155</v>
          </cell>
          <cell r="CD46">
            <v>0</v>
          </cell>
          <cell r="CE46">
            <v>0</v>
          </cell>
          <cell r="CF46" t="str">
            <v>CSND</v>
          </cell>
          <cell r="CG46" t="str">
            <v>CSND</v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>
            <v>2</v>
          </cell>
          <cell r="CQ46">
            <v>0</v>
          </cell>
          <cell r="CR46">
            <v>2</v>
          </cell>
          <cell r="CS46">
            <v>20</v>
          </cell>
          <cell r="CT46">
            <v>0</v>
          </cell>
          <cell r="CU46">
            <v>155</v>
          </cell>
          <cell r="CV46">
            <v>36526</v>
          </cell>
          <cell r="CW46">
            <v>1091</v>
          </cell>
          <cell r="CX46">
            <v>715.95</v>
          </cell>
          <cell r="CY46">
            <v>0</v>
          </cell>
          <cell r="CZ46" t="str">
            <v>GENERALE</v>
          </cell>
          <cell r="DA46" t="str">
            <v>JF 5007</v>
          </cell>
          <cell r="DB46" t="str">
            <v/>
          </cell>
          <cell r="DC46">
            <v>2</v>
          </cell>
          <cell r="DD46" t="str">
            <v>Marié</v>
          </cell>
          <cell r="DE46" t="str">
            <v>KHAWLA</v>
          </cell>
          <cell r="DF46" t="str">
            <v>AALAE</v>
          </cell>
          <cell r="DG46" t="str">
            <v/>
          </cell>
          <cell r="DH46" t="str">
            <v/>
          </cell>
          <cell r="DI46" t="str">
            <v/>
          </cell>
          <cell r="DJ46" t="str">
            <v/>
          </cell>
          <cell r="DK46" t="str">
            <v/>
          </cell>
        </row>
        <row r="47">
          <cell r="M47">
            <v>0</v>
          </cell>
          <cell r="N47">
            <v>0</v>
          </cell>
          <cell r="P47">
            <v>0</v>
          </cell>
          <cell r="AD47">
            <v>0</v>
          </cell>
          <cell r="AE47">
            <v>0</v>
          </cell>
          <cell r="AJ47" t="str">
            <v>OUI</v>
          </cell>
          <cell r="AX47" t="str">
            <v/>
          </cell>
          <cell r="AZ47" t="str">
            <v/>
          </cell>
          <cell r="BB47" t="str">
            <v/>
          </cell>
          <cell r="BD47" t="str">
            <v/>
          </cell>
          <cell r="BF47" t="str">
            <v/>
          </cell>
          <cell r="BH47" t="str">
            <v/>
          </cell>
          <cell r="BJ47" t="str">
            <v/>
          </cell>
          <cell r="BL47" t="str">
            <v/>
          </cell>
          <cell r="BN47" t="str">
            <v/>
          </cell>
          <cell r="BP47" t="str">
            <v/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N47" t="str">
            <v/>
          </cell>
          <cell r="CO47" t="str">
            <v/>
          </cell>
          <cell r="CP47">
            <v>0</v>
          </cell>
          <cell r="CQ47">
            <v>0</v>
          </cell>
          <cell r="CR47">
            <v>0</v>
          </cell>
          <cell r="CT47">
            <v>0</v>
          </cell>
          <cell r="CU47">
            <v>146</v>
          </cell>
          <cell r="CV47">
            <v>36892</v>
          </cell>
          <cell r="DB47" t="str">
            <v/>
          </cell>
          <cell r="DK47" t="str">
            <v/>
          </cell>
        </row>
        <row r="48">
          <cell r="C48" t="str">
            <v>JF 9828</v>
          </cell>
          <cell r="D48" t="str">
            <v>DRAICH EL MOUKHTAR</v>
          </cell>
          <cell r="E48" t="str">
            <v>AGENT PUBLIC 2° CATEGORIE</v>
          </cell>
          <cell r="F48">
            <v>5</v>
          </cell>
          <cell r="G48">
            <v>6</v>
          </cell>
          <cell r="H48" t="str">
            <v>Celibataire</v>
          </cell>
          <cell r="I48">
            <v>0</v>
          </cell>
          <cell r="J48">
            <v>8.23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101650211115551739000534</v>
          </cell>
          <cell r="R48" t="str">
            <v>GENERALE</v>
          </cell>
          <cell r="S48" t="str">
            <v>B.P</v>
          </cell>
          <cell r="T48" t="str">
            <v>02.10.20.10/11</v>
          </cell>
          <cell r="U48">
            <v>36526</v>
          </cell>
          <cell r="V48">
            <v>24838</v>
          </cell>
          <cell r="W48">
            <v>33604</v>
          </cell>
          <cell r="X48" t="str">
            <v>ادغيش  المختار</v>
          </cell>
          <cell r="Y48" t="str">
            <v>TKLIT</v>
          </cell>
          <cell r="Z48">
            <v>516116</v>
          </cell>
          <cell r="AA48">
            <v>182640</v>
          </cell>
          <cell r="AB48">
            <v>20075672</v>
          </cell>
          <cell r="AC48" t="str">
            <v>NON</v>
          </cell>
          <cell r="AD48">
            <v>0</v>
          </cell>
          <cell r="AE48">
            <v>0</v>
          </cell>
          <cell r="AH48" t="str">
            <v>NON</v>
          </cell>
          <cell r="AI48" t="str">
            <v>M</v>
          </cell>
          <cell r="AJ48" t="str">
            <v>OUI</v>
          </cell>
          <cell r="AX48" t="str">
            <v/>
          </cell>
          <cell r="AZ48" t="str">
            <v/>
          </cell>
          <cell r="BB48" t="str">
            <v/>
          </cell>
          <cell r="BD48" t="str">
            <v/>
          </cell>
          <cell r="BF48" t="str">
            <v/>
          </cell>
          <cell r="BH48" t="str">
            <v/>
          </cell>
          <cell r="BJ48" t="str">
            <v/>
          </cell>
          <cell r="BL48" t="str">
            <v/>
          </cell>
          <cell r="BN48" t="str">
            <v/>
          </cell>
          <cell r="BP48" t="str">
            <v/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 t="str">
            <v>JF 9828</v>
          </cell>
          <cell r="CC48">
            <v>151</v>
          </cell>
          <cell r="CD48">
            <v>0</v>
          </cell>
          <cell r="CE48">
            <v>0</v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151</v>
          </cell>
          <cell r="CV48">
            <v>36526</v>
          </cell>
          <cell r="CW48">
            <v>0</v>
          </cell>
          <cell r="CX48">
            <v>0</v>
          </cell>
          <cell r="CY48">
            <v>0</v>
          </cell>
          <cell r="CZ48" t="str">
            <v>GENERALE</v>
          </cell>
          <cell r="DA48" t="str">
            <v>JF 9828</v>
          </cell>
          <cell r="DB48" t="str">
            <v/>
          </cell>
          <cell r="DC48">
            <v>0</v>
          </cell>
          <cell r="DD48" t="str">
            <v>Celibataire</v>
          </cell>
          <cell r="DE48" t="str">
            <v/>
          </cell>
          <cell r="DF48" t="str">
            <v/>
          </cell>
          <cell r="DG48" t="str">
            <v/>
          </cell>
          <cell r="DH48" t="str">
            <v/>
          </cell>
          <cell r="DI48" t="str">
            <v/>
          </cell>
          <cell r="DJ48" t="str">
            <v/>
          </cell>
          <cell r="DK48" t="str">
            <v/>
          </cell>
        </row>
        <row r="49">
          <cell r="C49" t="str">
            <v>J 71593</v>
          </cell>
          <cell r="D49" t="str">
            <v>EZZOUHRI MHAMED</v>
          </cell>
          <cell r="E49" t="str">
            <v>AGENT PUBLIC 1° CATEGORIE</v>
          </cell>
          <cell r="F49">
            <v>6</v>
          </cell>
          <cell r="G49">
            <v>6</v>
          </cell>
          <cell r="H49" t="str">
            <v>Marié</v>
          </cell>
          <cell r="I49">
            <v>3</v>
          </cell>
          <cell r="J49">
            <v>29.87</v>
          </cell>
          <cell r="K49">
            <v>20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101650211113230461004407</v>
          </cell>
          <cell r="R49" t="str">
            <v>SANS</v>
          </cell>
          <cell r="S49" t="str">
            <v>B.P</v>
          </cell>
          <cell r="T49" t="str">
            <v>02.10.20.10/11</v>
          </cell>
          <cell r="U49">
            <v>37987</v>
          </cell>
          <cell r="V49">
            <v>18994</v>
          </cell>
          <cell r="W49">
            <v>27791</v>
          </cell>
          <cell r="X49" t="str">
            <v>الزوهري  محمد</v>
          </cell>
          <cell r="Y49" t="str">
            <v>OULAD DLIM</v>
          </cell>
          <cell r="Z49">
            <v>0</v>
          </cell>
          <cell r="AA49">
            <v>0</v>
          </cell>
          <cell r="AB49">
            <v>20013166</v>
          </cell>
          <cell r="AC49" t="str">
            <v>OUI</v>
          </cell>
          <cell r="AD49">
            <v>0</v>
          </cell>
          <cell r="AE49">
            <v>0</v>
          </cell>
          <cell r="AH49" t="str">
            <v>NON</v>
          </cell>
          <cell r="AI49" t="str">
            <v>M</v>
          </cell>
          <cell r="AJ49" t="str">
            <v>OUI</v>
          </cell>
          <cell r="AM49">
            <v>29509</v>
          </cell>
          <cell r="AN49">
            <v>30431</v>
          </cell>
          <cell r="AO49">
            <v>31445</v>
          </cell>
          <cell r="AP49">
            <v>32279</v>
          </cell>
          <cell r="AQ49">
            <v>32919</v>
          </cell>
          <cell r="AR49">
            <v>35672</v>
          </cell>
          <cell r="AX49">
            <v>27.89</v>
          </cell>
          <cell r="AZ49">
            <v>25.36</v>
          </cell>
          <cell r="BB49">
            <v>22.59</v>
          </cell>
          <cell r="BD49">
            <v>20.3</v>
          </cell>
          <cell r="BF49">
            <v>18.55</v>
          </cell>
          <cell r="BH49">
            <v>11.01</v>
          </cell>
          <cell r="BJ49" t="str">
            <v/>
          </cell>
          <cell r="BL49" t="str">
            <v/>
          </cell>
          <cell r="BN49" t="str">
            <v/>
          </cell>
          <cell r="BP49" t="str">
            <v/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 t="str">
            <v>J 71593</v>
          </cell>
          <cell r="CC49">
            <v>149</v>
          </cell>
          <cell r="CD49">
            <v>0</v>
          </cell>
          <cell r="CE49">
            <v>3</v>
          </cell>
          <cell r="CF49" t="str">
            <v>PDAF</v>
          </cell>
          <cell r="CG49" t="str">
            <v>PDAF</v>
          </cell>
          <cell r="CH49" t="str">
            <v>PDAF</v>
          </cell>
          <cell r="CI49" t="str">
            <v>CSND</v>
          </cell>
          <cell r="CJ49" t="str">
            <v>CSND</v>
          </cell>
          <cell r="CK49" t="str">
            <v>CSND</v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>
            <v>6</v>
          </cell>
          <cell r="CQ49">
            <v>0</v>
          </cell>
          <cell r="CR49">
            <v>3</v>
          </cell>
          <cell r="CS49">
            <v>20</v>
          </cell>
          <cell r="CT49">
            <v>0</v>
          </cell>
          <cell r="CU49">
            <v>149</v>
          </cell>
          <cell r="CV49">
            <v>36892</v>
          </cell>
          <cell r="CW49">
            <v>0</v>
          </cell>
          <cell r="CX49">
            <v>0</v>
          </cell>
          <cell r="CY49">
            <v>0</v>
          </cell>
          <cell r="CZ49" t="str">
            <v>SANS</v>
          </cell>
          <cell r="DA49" t="str">
            <v>J 71593</v>
          </cell>
          <cell r="DB49" t="str">
            <v/>
          </cell>
          <cell r="DC49">
            <v>3</v>
          </cell>
          <cell r="DD49" t="str">
            <v>Marié</v>
          </cell>
          <cell r="DE49" t="str">
            <v>YOUSSEF</v>
          </cell>
          <cell r="DF49" t="str">
            <v>AHMED</v>
          </cell>
          <cell r="DG49" t="str">
            <v>FATIMA</v>
          </cell>
          <cell r="DH49" t="str">
            <v>BAHIJA</v>
          </cell>
          <cell r="DI49" t="str">
            <v>ABDELOUAHED</v>
          </cell>
          <cell r="DJ49" t="str">
            <v>ALLAL</v>
          </cell>
          <cell r="DK49" t="str">
            <v/>
          </cell>
        </row>
        <row r="50">
          <cell r="C50" t="str">
            <v>J 90602</v>
          </cell>
          <cell r="D50" t="str">
            <v>LARGO HASSANE</v>
          </cell>
          <cell r="E50" t="str">
            <v>AGENT PUBLIC 1° CATEGORIE</v>
          </cell>
          <cell r="F50">
            <v>6</v>
          </cell>
          <cell r="G50">
            <v>6</v>
          </cell>
          <cell r="H50" t="str">
            <v>Marié</v>
          </cell>
          <cell r="I50">
            <v>4</v>
          </cell>
          <cell r="J50">
            <v>24.38</v>
          </cell>
          <cell r="K50">
            <v>20</v>
          </cell>
          <cell r="M50">
            <v>274</v>
          </cell>
          <cell r="N50">
            <v>181.11</v>
          </cell>
          <cell r="O50">
            <v>0</v>
          </cell>
          <cell r="P50">
            <v>0</v>
          </cell>
          <cell r="Q50" t="str">
            <v>101650211113231119000609</v>
          </cell>
          <cell r="R50" t="str">
            <v>SANS</v>
          </cell>
          <cell r="S50" t="str">
            <v>B.P</v>
          </cell>
          <cell r="T50" t="str">
            <v>02.10.20.10/11</v>
          </cell>
          <cell r="U50">
            <v>37987</v>
          </cell>
          <cell r="V50">
            <v>20090</v>
          </cell>
          <cell r="W50">
            <v>29221</v>
          </cell>
          <cell r="X50" t="str">
            <v>لاركو  حسن</v>
          </cell>
          <cell r="Y50" t="str">
            <v>MASSA</v>
          </cell>
          <cell r="Z50">
            <v>0</v>
          </cell>
          <cell r="AA50">
            <v>0</v>
          </cell>
          <cell r="AB50">
            <v>20007641</v>
          </cell>
          <cell r="AC50" t="str">
            <v>OUI</v>
          </cell>
          <cell r="AD50">
            <v>0</v>
          </cell>
          <cell r="AE50">
            <v>0</v>
          </cell>
          <cell r="AH50" t="str">
            <v>NON</v>
          </cell>
          <cell r="AI50" t="str">
            <v>M</v>
          </cell>
          <cell r="AJ50" t="str">
            <v>OUI</v>
          </cell>
          <cell r="AM50">
            <v>30391</v>
          </cell>
          <cell r="AN50">
            <v>31385</v>
          </cell>
          <cell r="AO50">
            <v>32222</v>
          </cell>
          <cell r="AP50">
            <v>33873</v>
          </cell>
          <cell r="AQ50">
            <v>35280</v>
          </cell>
          <cell r="AR50">
            <v>36840</v>
          </cell>
          <cell r="AX50">
            <v>25.47</v>
          </cell>
          <cell r="AZ50">
            <v>22.75</v>
          </cell>
          <cell r="BB50">
            <v>20.46</v>
          </cell>
          <cell r="BD50">
            <v>15.94</v>
          </cell>
          <cell r="BF50">
            <v>12.08</v>
          </cell>
          <cell r="BH50">
            <v>7.81</v>
          </cell>
          <cell r="BJ50" t="str">
            <v/>
          </cell>
          <cell r="BL50" t="str">
            <v/>
          </cell>
          <cell r="BN50" t="str">
            <v/>
          </cell>
          <cell r="BP50" t="str">
            <v/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 t="str">
            <v>J 90602</v>
          </cell>
          <cell r="CC50">
            <v>150</v>
          </cell>
          <cell r="CD50">
            <v>0</v>
          </cell>
          <cell r="CE50">
            <v>2</v>
          </cell>
          <cell r="CF50" t="str">
            <v>PDAF</v>
          </cell>
          <cell r="CG50" t="str">
            <v>PDAF</v>
          </cell>
          <cell r="CH50" t="str">
            <v>CSND</v>
          </cell>
          <cell r="CI50" t="str">
            <v>CSND</v>
          </cell>
          <cell r="CJ50" t="str">
            <v>CSND</v>
          </cell>
          <cell r="CK50" t="str">
            <v>CSND</v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>
            <v>6</v>
          </cell>
          <cell r="CQ50">
            <v>0</v>
          </cell>
          <cell r="CR50">
            <v>4</v>
          </cell>
          <cell r="CS50">
            <v>20</v>
          </cell>
          <cell r="CT50">
            <v>0</v>
          </cell>
          <cell r="CU50">
            <v>150</v>
          </cell>
          <cell r="CV50">
            <v>36892</v>
          </cell>
          <cell r="CW50">
            <v>274</v>
          </cell>
          <cell r="CX50">
            <v>181.11</v>
          </cell>
          <cell r="CY50">
            <v>0</v>
          </cell>
          <cell r="CZ50" t="str">
            <v>SANS</v>
          </cell>
          <cell r="DA50" t="str">
            <v>J 90602</v>
          </cell>
          <cell r="DB50" t="str">
            <v/>
          </cell>
          <cell r="DC50">
            <v>4</v>
          </cell>
          <cell r="DD50" t="str">
            <v>Marié</v>
          </cell>
          <cell r="DE50" t="str">
            <v>HAYAT</v>
          </cell>
          <cell r="DF50" t="str">
            <v>HANANE</v>
          </cell>
          <cell r="DG50" t="str">
            <v>HADDA</v>
          </cell>
          <cell r="DH50" t="str">
            <v>SOUMIA</v>
          </cell>
          <cell r="DI50" t="str">
            <v>OUMAYMA</v>
          </cell>
          <cell r="DJ50" t="str">
            <v>MOHAMED</v>
          </cell>
          <cell r="DK50" t="str">
            <v/>
          </cell>
        </row>
        <row r="51">
          <cell r="C51" t="str">
            <v>J 44636</v>
          </cell>
          <cell r="D51" t="str">
            <v>SARKOUH MAOU_ELAININE</v>
          </cell>
          <cell r="E51" t="str">
            <v>AGENT PUBLIC 1° CATEGORIE</v>
          </cell>
          <cell r="F51">
            <v>6</v>
          </cell>
          <cell r="G51">
            <v>7</v>
          </cell>
          <cell r="H51" t="str">
            <v>Marié</v>
          </cell>
          <cell r="I51">
            <v>2</v>
          </cell>
          <cell r="J51">
            <v>29.87</v>
          </cell>
          <cell r="K51">
            <v>20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101650211116070511001978</v>
          </cell>
          <cell r="R51" t="str">
            <v>SANS</v>
          </cell>
          <cell r="S51" t="str">
            <v>B.P</v>
          </cell>
          <cell r="T51" t="str">
            <v>02.10.20.10/11</v>
          </cell>
          <cell r="U51">
            <v>39083</v>
          </cell>
          <cell r="V51">
            <v>17898</v>
          </cell>
          <cell r="W51">
            <v>28491</v>
          </cell>
          <cell r="X51" t="str">
            <v>سركوح  ماءالعينين</v>
          </cell>
          <cell r="Y51" t="str">
            <v>BOUMGAY</v>
          </cell>
          <cell r="Z51">
            <v>0</v>
          </cell>
          <cell r="AA51">
            <v>0</v>
          </cell>
          <cell r="AB51">
            <v>20006469</v>
          </cell>
          <cell r="AC51" t="str">
            <v>OUI</v>
          </cell>
          <cell r="AD51">
            <v>0</v>
          </cell>
          <cell r="AE51">
            <v>0</v>
          </cell>
          <cell r="AH51" t="str">
            <v>NON</v>
          </cell>
          <cell r="AI51" t="str">
            <v>M</v>
          </cell>
          <cell r="AJ51" t="str">
            <v>OUI</v>
          </cell>
          <cell r="AM51">
            <v>28034</v>
          </cell>
          <cell r="AN51">
            <v>28368</v>
          </cell>
          <cell r="AO51">
            <v>29163</v>
          </cell>
          <cell r="AP51">
            <v>30071</v>
          </cell>
          <cell r="AQ51">
            <v>30895</v>
          </cell>
          <cell r="AR51">
            <v>32401</v>
          </cell>
          <cell r="AS51">
            <v>34642</v>
          </cell>
          <cell r="AX51">
            <v>31.93</v>
          </cell>
          <cell r="AZ51">
            <v>31.01</v>
          </cell>
          <cell r="BB51">
            <v>28.83</v>
          </cell>
          <cell r="BD51">
            <v>26.35</v>
          </cell>
          <cell r="BF51">
            <v>24.09</v>
          </cell>
          <cell r="BH51">
            <v>19.97</v>
          </cell>
          <cell r="BJ51">
            <v>13.83</v>
          </cell>
          <cell r="BL51" t="str">
            <v/>
          </cell>
          <cell r="BN51" t="str">
            <v/>
          </cell>
          <cell r="BP51" t="str">
            <v/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 t="str">
            <v>J 44636</v>
          </cell>
          <cell r="CC51">
            <v>148</v>
          </cell>
          <cell r="CD51">
            <v>0</v>
          </cell>
          <cell r="CE51">
            <v>5</v>
          </cell>
          <cell r="CF51" t="str">
            <v>PDAF</v>
          </cell>
          <cell r="CG51" t="str">
            <v>PDAF</v>
          </cell>
          <cell r="CH51" t="str">
            <v>PDAF</v>
          </cell>
          <cell r="CI51" t="str">
            <v>PDAF</v>
          </cell>
          <cell r="CJ51" t="str">
            <v>PDAF</v>
          </cell>
          <cell r="CK51" t="str">
            <v>CSND</v>
          </cell>
          <cell r="CL51" t="str">
            <v>CSND</v>
          </cell>
          <cell r="CM51" t="str">
            <v/>
          </cell>
          <cell r="CN51" t="str">
            <v/>
          </cell>
          <cell r="CO51" t="str">
            <v/>
          </cell>
          <cell r="CP51">
            <v>7</v>
          </cell>
          <cell r="CQ51">
            <v>0</v>
          </cell>
          <cell r="CR51">
            <v>2</v>
          </cell>
          <cell r="CS51">
            <v>20</v>
          </cell>
          <cell r="CT51">
            <v>0</v>
          </cell>
          <cell r="CU51">
            <v>148</v>
          </cell>
          <cell r="CV51">
            <v>36892</v>
          </cell>
          <cell r="CW51">
            <v>0</v>
          </cell>
          <cell r="CX51">
            <v>0</v>
          </cell>
          <cell r="CY51">
            <v>0</v>
          </cell>
          <cell r="CZ51" t="str">
            <v>SANS</v>
          </cell>
          <cell r="DA51" t="str">
            <v>J 44636</v>
          </cell>
          <cell r="DB51" t="str">
            <v/>
          </cell>
          <cell r="DC51">
            <v>2</v>
          </cell>
          <cell r="DD51" t="str">
            <v>Marié</v>
          </cell>
          <cell r="DE51" t="str">
            <v>EL OILI</v>
          </cell>
          <cell r="DF51" t="str">
            <v>HJABOUHA</v>
          </cell>
          <cell r="DG51" t="str">
            <v>M'HAMED</v>
          </cell>
          <cell r="DH51" t="str">
            <v>HAMDI</v>
          </cell>
          <cell r="DI51" t="str">
            <v>ABRAKHOUM</v>
          </cell>
          <cell r="DJ51" t="str">
            <v>AHMADNAH</v>
          </cell>
          <cell r="DK51" t="str">
            <v>NAJAT</v>
          </cell>
        </row>
        <row r="52">
          <cell r="C52" t="str">
            <v>JF 7132</v>
          </cell>
          <cell r="D52" t="str">
            <v>DAOUDI EL MAHJOUB</v>
          </cell>
          <cell r="E52" t="str">
            <v>SECRETAIRE PRINCIPAL</v>
          </cell>
          <cell r="F52">
            <v>6</v>
          </cell>
          <cell r="G52">
            <v>6</v>
          </cell>
          <cell r="H52" t="str">
            <v>Marié</v>
          </cell>
          <cell r="I52">
            <v>1</v>
          </cell>
          <cell r="J52">
            <v>8.99</v>
          </cell>
          <cell r="K52">
            <v>20</v>
          </cell>
          <cell r="M52">
            <v>703</v>
          </cell>
          <cell r="N52">
            <v>0</v>
          </cell>
          <cell r="O52">
            <v>0</v>
          </cell>
          <cell r="P52">
            <v>0</v>
          </cell>
          <cell r="Q52" t="str">
            <v>101650211113232824000067</v>
          </cell>
          <cell r="R52" t="str">
            <v>SANS</v>
          </cell>
          <cell r="S52" t="str">
            <v>B.P</v>
          </cell>
          <cell r="T52" t="str">
            <v>02.10.20.10/11</v>
          </cell>
          <cell r="U52">
            <v>37622</v>
          </cell>
          <cell r="V52">
            <v>24838</v>
          </cell>
          <cell r="W52">
            <v>33420</v>
          </cell>
          <cell r="X52" t="str">
            <v>الداودي  المحجوب</v>
          </cell>
          <cell r="Y52" t="str">
            <v>TANTAN</v>
          </cell>
          <cell r="Z52">
            <v>0</v>
          </cell>
          <cell r="AA52">
            <v>0</v>
          </cell>
          <cell r="AB52">
            <v>20075663</v>
          </cell>
          <cell r="AC52" t="str">
            <v>OUI</v>
          </cell>
          <cell r="AD52">
            <v>0</v>
          </cell>
          <cell r="AE52">
            <v>0</v>
          </cell>
          <cell r="AH52" t="str">
            <v>NON</v>
          </cell>
          <cell r="AI52" t="str">
            <v>M</v>
          </cell>
          <cell r="AJ52" t="str">
            <v>OUI</v>
          </cell>
          <cell r="AM52">
            <v>36329</v>
          </cell>
          <cell r="AX52">
            <v>9.2100000000000009</v>
          </cell>
          <cell r="AZ52" t="str">
            <v/>
          </cell>
          <cell r="BB52" t="str">
            <v/>
          </cell>
          <cell r="BD52" t="str">
            <v/>
          </cell>
          <cell r="BF52" t="str">
            <v/>
          </cell>
          <cell r="BH52" t="str">
            <v/>
          </cell>
          <cell r="BJ52" t="str">
            <v/>
          </cell>
          <cell r="BL52" t="str">
            <v/>
          </cell>
          <cell r="BN52" t="str">
            <v/>
          </cell>
          <cell r="BP52" t="str">
            <v/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 t="str">
            <v>JF 7132</v>
          </cell>
          <cell r="CC52">
            <v>118</v>
          </cell>
          <cell r="CD52">
            <v>0</v>
          </cell>
          <cell r="CE52">
            <v>0</v>
          </cell>
          <cell r="CF52" t="str">
            <v>CSND</v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N52" t="str">
            <v/>
          </cell>
          <cell r="CO52" t="str">
            <v/>
          </cell>
          <cell r="CP52">
            <v>1</v>
          </cell>
          <cell r="CQ52">
            <v>0</v>
          </cell>
          <cell r="CR52">
            <v>1</v>
          </cell>
          <cell r="CS52">
            <v>20</v>
          </cell>
          <cell r="CT52">
            <v>0</v>
          </cell>
          <cell r="CU52">
            <v>118</v>
          </cell>
          <cell r="CV52">
            <v>36342</v>
          </cell>
          <cell r="CW52">
            <v>703</v>
          </cell>
          <cell r="CX52">
            <v>0</v>
          </cell>
          <cell r="CY52">
            <v>0</v>
          </cell>
          <cell r="CZ52" t="str">
            <v>SANS</v>
          </cell>
          <cell r="DA52" t="str">
            <v>JF 7132</v>
          </cell>
          <cell r="DB52" t="str">
            <v/>
          </cell>
          <cell r="DC52">
            <v>1</v>
          </cell>
          <cell r="DD52" t="str">
            <v>Marié</v>
          </cell>
          <cell r="DE52" t="str">
            <v>ABDELLAH</v>
          </cell>
          <cell r="DF52" t="str">
            <v/>
          </cell>
          <cell r="DG52" t="str">
            <v/>
          </cell>
          <cell r="DH52" t="str">
            <v/>
          </cell>
          <cell r="DI52" t="str">
            <v/>
          </cell>
          <cell r="DJ52" t="str">
            <v/>
          </cell>
          <cell r="DK52" t="str">
            <v/>
          </cell>
        </row>
        <row r="53">
          <cell r="C53" t="str">
            <v>JF 10772</v>
          </cell>
          <cell r="D53" t="str">
            <v>EL HAIMAR HASSANNA</v>
          </cell>
          <cell r="E53" t="str">
            <v>SECRETAIRE PRINCIPAL</v>
          </cell>
          <cell r="F53">
            <v>6</v>
          </cell>
          <cell r="G53">
            <v>6</v>
          </cell>
          <cell r="H53" t="str">
            <v>Marié</v>
          </cell>
          <cell r="I53">
            <v>2</v>
          </cell>
          <cell r="J53">
            <v>8.99</v>
          </cell>
          <cell r="K53">
            <v>20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101650211113232731000250</v>
          </cell>
          <cell r="R53" t="str">
            <v>GENERALE</v>
          </cell>
          <cell r="S53" t="str">
            <v>B.P</v>
          </cell>
          <cell r="T53" t="str">
            <v>02.10.20.10/11</v>
          </cell>
          <cell r="U53">
            <v>37622</v>
          </cell>
          <cell r="V53">
            <v>26123</v>
          </cell>
          <cell r="W53">
            <v>33420</v>
          </cell>
          <cell r="X53" t="str">
            <v>الحيمر  حسن</v>
          </cell>
          <cell r="Y53" t="str">
            <v>TANTAN</v>
          </cell>
          <cell r="Z53">
            <v>511016</v>
          </cell>
          <cell r="AA53">
            <v>179390</v>
          </cell>
          <cell r="AB53">
            <v>20082239</v>
          </cell>
          <cell r="AC53" t="str">
            <v>OUI</v>
          </cell>
          <cell r="AD53">
            <v>0</v>
          </cell>
          <cell r="AE53">
            <v>0</v>
          </cell>
          <cell r="AH53" t="str">
            <v>NON</v>
          </cell>
          <cell r="AI53" t="str">
            <v>M</v>
          </cell>
          <cell r="AJ53" t="str">
            <v>OUI</v>
          </cell>
          <cell r="AM53">
            <v>36910</v>
          </cell>
          <cell r="AN53">
            <v>38342</v>
          </cell>
          <cell r="AX53">
            <v>7.62</v>
          </cell>
          <cell r="AZ53">
            <v>3.7</v>
          </cell>
          <cell r="BB53" t="str">
            <v/>
          </cell>
          <cell r="BD53" t="str">
            <v/>
          </cell>
          <cell r="BF53" t="str">
            <v/>
          </cell>
          <cell r="BH53" t="str">
            <v/>
          </cell>
          <cell r="BJ53" t="str">
            <v/>
          </cell>
          <cell r="BL53" t="str">
            <v/>
          </cell>
          <cell r="BN53" t="str">
            <v/>
          </cell>
          <cell r="BP53" t="str">
            <v/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 t="str">
            <v>JF 10772</v>
          </cell>
          <cell r="CC53">
            <v>133</v>
          </cell>
          <cell r="CD53">
            <v>0</v>
          </cell>
          <cell r="CE53">
            <v>0</v>
          </cell>
          <cell r="CF53" t="str">
            <v>CSND</v>
          </cell>
          <cell r="CG53" t="str">
            <v>CSND</v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>
            <v>2</v>
          </cell>
          <cell r="CQ53">
            <v>0</v>
          </cell>
          <cell r="CR53">
            <v>2</v>
          </cell>
          <cell r="CS53">
            <v>20</v>
          </cell>
          <cell r="CT53">
            <v>0</v>
          </cell>
          <cell r="CU53">
            <v>133</v>
          </cell>
          <cell r="CV53">
            <v>36342</v>
          </cell>
          <cell r="CW53">
            <v>0</v>
          </cell>
          <cell r="CX53">
            <v>0</v>
          </cell>
          <cell r="CY53">
            <v>0</v>
          </cell>
          <cell r="CZ53" t="str">
            <v>GENERALE</v>
          </cell>
          <cell r="DA53" t="str">
            <v>JF 10772</v>
          </cell>
          <cell r="DB53" t="str">
            <v/>
          </cell>
          <cell r="DC53">
            <v>2</v>
          </cell>
          <cell r="DD53" t="str">
            <v>Marié</v>
          </cell>
          <cell r="DE53" t="str">
            <v>LAYLA</v>
          </cell>
          <cell r="DF53" t="str">
            <v>FATIMA EZZAHRA</v>
          </cell>
          <cell r="DG53" t="str">
            <v/>
          </cell>
          <cell r="DH53" t="str">
            <v/>
          </cell>
          <cell r="DI53" t="str">
            <v/>
          </cell>
          <cell r="DJ53" t="str">
            <v/>
          </cell>
          <cell r="DK53" t="str">
            <v/>
          </cell>
        </row>
        <row r="54">
          <cell r="C54" t="str">
            <v>JF 6638</v>
          </cell>
          <cell r="D54" t="str">
            <v>EL HARTI MOHAMED</v>
          </cell>
          <cell r="E54" t="str">
            <v>TECHNICIEN 4° GRADE</v>
          </cell>
          <cell r="F54">
            <v>8</v>
          </cell>
          <cell r="G54">
            <v>1</v>
          </cell>
          <cell r="H54" t="str">
            <v>Marié</v>
          </cell>
          <cell r="I54">
            <v>0</v>
          </cell>
          <cell r="J54">
            <v>7.81</v>
          </cell>
          <cell r="K54">
            <v>30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101650211113233250000108</v>
          </cell>
          <cell r="R54" t="str">
            <v>GENERALE</v>
          </cell>
          <cell r="S54" t="str">
            <v>B.P</v>
          </cell>
          <cell r="T54" t="str">
            <v>02.10.20.10/11</v>
          </cell>
          <cell r="U54">
            <v>38384</v>
          </cell>
          <cell r="V54">
            <v>24922</v>
          </cell>
          <cell r="W54">
            <v>33420</v>
          </cell>
          <cell r="X54" t="str">
            <v>الحرتي  محمد</v>
          </cell>
          <cell r="Y54" t="str">
            <v>MEKNES</v>
          </cell>
          <cell r="Z54">
            <v>698827</v>
          </cell>
          <cell r="AA54">
            <v>306672</v>
          </cell>
          <cell r="AB54">
            <v>20086187</v>
          </cell>
          <cell r="AC54" t="str">
            <v>OUI</v>
          </cell>
          <cell r="AD54">
            <v>0</v>
          </cell>
          <cell r="AE54">
            <v>0</v>
          </cell>
          <cell r="AH54" t="str">
            <v>NON</v>
          </cell>
          <cell r="AI54" t="str">
            <v>M</v>
          </cell>
          <cell r="AJ54" t="str">
            <v>OUI</v>
          </cell>
          <cell r="AX54" t="str">
            <v/>
          </cell>
          <cell r="AZ54" t="str">
            <v/>
          </cell>
          <cell r="BB54" t="str">
            <v/>
          </cell>
          <cell r="BD54" t="str">
            <v/>
          </cell>
          <cell r="BF54" t="str">
            <v/>
          </cell>
          <cell r="BH54" t="str">
            <v/>
          </cell>
          <cell r="BJ54" t="str">
            <v/>
          </cell>
          <cell r="BL54" t="str">
            <v/>
          </cell>
          <cell r="BN54" t="str">
            <v/>
          </cell>
          <cell r="BP54" t="str">
            <v/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 t="str">
            <v>JF 6638</v>
          </cell>
          <cell r="CC54">
            <v>73</v>
          </cell>
          <cell r="CD54">
            <v>0</v>
          </cell>
          <cell r="CE54">
            <v>0</v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N54" t="str">
            <v/>
          </cell>
          <cell r="CO54" t="str">
            <v/>
          </cell>
          <cell r="CP54">
            <v>0</v>
          </cell>
          <cell r="CQ54">
            <v>0</v>
          </cell>
          <cell r="CR54">
            <v>0</v>
          </cell>
          <cell r="CS54">
            <v>30</v>
          </cell>
          <cell r="CT54">
            <v>0</v>
          </cell>
          <cell r="CU54">
            <v>73</v>
          </cell>
          <cell r="CV54">
            <v>37073</v>
          </cell>
          <cell r="CW54">
            <v>0</v>
          </cell>
          <cell r="CX54">
            <v>0</v>
          </cell>
          <cell r="CY54">
            <v>0</v>
          </cell>
          <cell r="CZ54" t="str">
            <v>GENERALE</v>
          </cell>
          <cell r="DA54" t="str">
            <v>JF 6638</v>
          </cell>
          <cell r="DB54" t="str">
            <v/>
          </cell>
          <cell r="DC54">
            <v>0</v>
          </cell>
          <cell r="DD54" t="str">
            <v>Marié</v>
          </cell>
          <cell r="DE54" t="str">
            <v/>
          </cell>
          <cell r="DF54" t="str">
            <v/>
          </cell>
          <cell r="DG54" t="str">
            <v/>
          </cell>
          <cell r="DH54" t="str">
            <v/>
          </cell>
          <cell r="DI54" t="str">
            <v/>
          </cell>
          <cell r="DJ54" t="str">
            <v/>
          </cell>
          <cell r="DK54" t="str">
            <v/>
          </cell>
        </row>
        <row r="55">
          <cell r="C55" t="str">
            <v>JF 4689</v>
          </cell>
          <cell r="D55" t="str">
            <v>FAHIMI MOHAMED</v>
          </cell>
          <cell r="E55" t="str">
            <v>SECRETAIRE PRINCIPAL</v>
          </cell>
          <cell r="F55">
            <v>6</v>
          </cell>
          <cell r="G55">
            <v>7</v>
          </cell>
          <cell r="H55" t="str">
            <v>Marié</v>
          </cell>
          <cell r="I55">
            <v>3</v>
          </cell>
          <cell r="J55">
            <v>8.99</v>
          </cell>
          <cell r="K55">
            <v>20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101650211113232733000002</v>
          </cell>
          <cell r="R55" t="str">
            <v>OMFAM</v>
          </cell>
          <cell r="S55" t="str">
            <v>B.P</v>
          </cell>
          <cell r="T55" t="str">
            <v>02.10.20.10/11</v>
          </cell>
          <cell r="U55">
            <v>38534</v>
          </cell>
          <cell r="V55">
            <v>24716</v>
          </cell>
          <cell r="W55">
            <v>33420</v>
          </cell>
          <cell r="X55" t="str">
            <v>فهيمي  محمد</v>
          </cell>
          <cell r="Y55" t="str">
            <v>ASSA</v>
          </cell>
          <cell r="Z55">
            <v>511773</v>
          </cell>
          <cell r="AA55">
            <v>231797</v>
          </cell>
          <cell r="AB55">
            <v>20072547</v>
          </cell>
          <cell r="AC55" t="str">
            <v>OUI</v>
          </cell>
          <cell r="AD55">
            <v>0</v>
          </cell>
          <cell r="AE55">
            <v>0</v>
          </cell>
          <cell r="AH55" t="str">
            <v>NON</v>
          </cell>
          <cell r="AI55" t="str">
            <v>M</v>
          </cell>
          <cell r="AJ55" t="str">
            <v>OUI</v>
          </cell>
          <cell r="AM55">
            <v>35741</v>
          </cell>
          <cell r="AN55">
            <v>36878</v>
          </cell>
          <cell r="AO55">
            <v>37879</v>
          </cell>
          <cell r="AX55">
            <v>10.82</v>
          </cell>
          <cell r="AZ55">
            <v>7.71</v>
          </cell>
          <cell r="BB55">
            <v>4.97</v>
          </cell>
          <cell r="BD55" t="str">
            <v/>
          </cell>
          <cell r="BF55" t="str">
            <v/>
          </cell>
          <cell r="BH55" t="str">
            <v/>
          </cell>
          <cell r="BJ55" t="str">
            <v/>
          </cell>
          <cell r="BL55" t="str">
            <v/>
          </cell>
          <cell r="BN55" t="str">
            <v/>
          </cell>
          <cell r="BP55" t="str">
            <v/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 t="str">
            <v>JF 4689</v>
          </cell>
          <cell r="CC55">
            <v>102</v>
          </cell>
          <cell r="CD55">
            <v>0</v>
          </cell>
          <cell r="CE55">
            <v>0</v>
          </cell>
          <cell r="CF55" t="str">
            <v>CSND</v>
          </cell>
          <cell r="CG55" t="str">
            <v>CSND</v>
          </cell>
          <cell r="CH55" t="str">
            <v>CSND</v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>
            <v>3</v>
          </cell>
          <cell r="CQ55">
            <v>0</v>
          </cell>
          <cell r="CR55">
            <v>3</v>
          </cell>
          <cell r="CS55">
            <v>20</v>
          </cell>
          <cell r="CT55">
            <v>0</v>
          </cell>
          <cell r="CU55">
            <v>102</v>
          </cell>
          <cell r="CV55">
            <v>36342</v>
          </cell>
          <cell r="CW55">
            <v>0</v>
          </cell>
          <cell r="CX55">
            <v>0</v>
          </cell>
          <cell r="CY55">
            <v>0</v>
          </cell>
          <cell r="CZ55" t="str">
            <v>OMFAM</v>
          </cell>
          <cell r="DA55" t="str">
            <v>JF 4689</v>
          </cell>
          <cell r="DB55" t="str">
            <v/>
          </cell>
          <cell r="DC55">
            <v>3</v>
          </cell>
          <cell r="DD55" t="str">
            <v>Marié</v>
          </cell>
          <cell r="DE55" t="str">
            <v>SAID</v>
          </cell>
          <cell r="DF55" t="str">
            <v>HAMZA</v>
          </cell>
          <cell r="DG55" t="str">
            <v>EL HASSAN</v>
          </cell>
          <cell r="DH55" t="str">
            <v/>
          </cell>
          <cell r="DI55" t="str">
            <v/>
          </cell>
          <cell r="DJ55" t="str">
            <v/>
          </cell>
          <cell r="DK55" t="str">
            <v/>
          </cell>
        </row>
        <row r="56">
          <cell r="C56" t="str">
            <v>JF 11797</v>
          </cell>
          <cell r="D56" t="str">
            <v>HMAID KHADIJA</v>
          </cell>
          <cell r="E56" t="str">
            <v>SECRETAIRE PRINCIPAL</v>
          </cell>
          <cell r="F56">
            <v>6</v>
          </cell>
          <cell r="G56">
            <v>7</v>
          </cell>
          <cell r="H56" t="str">
            <v>Celibataire</v>
          </cell>
          <cell r="I56">
            <v>0</v>
          </cell>
          <cell r="J56">
            <v>8.99</v>
          </cell>
          <cell r="K56">
            <v>20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101650211113232806000262</v>
          </cell>
          <cell r="R56" t="str">
            <v>OMFAM</v>
          </cell>
          <cell r="S56" t="str">
            <v>B.P</v>
          </cell>
          <cell r="T56" t="str">
            <v>02.10.20.10/11</v>
          </cell>
          <cell r="U56">
            <v>38534</v>
          </cell>
          <cell r="V56">
            <v>25934</v>
          </cell>
          <cell r="W56">
            <v>33420</v>
          </cell>
          <cell r="X56" t="str">
            <v>حميد  خديجة</v>
          </cell>
          <cell r="Y56" t="str">
            <v>TANTAN</v>
          </cell>
          <cell r="Z56">
            <v>511813</v>
          </cell>
          <cell r="AA56">
            <v>231804</v>
          </cell>
          <cell r="AB56">
            <v>20082334</v>
          </cell>
          <cell r="AC56" t="str">
            <v>OUI</v>
          </cell>
          <cell r="AD56">
            <v>0</v>
          </cell>
          <cell r="AE56">
            <v>0</v>
          </cell>
          <cell r="AH56" t="str">
            <v>NON</v>
          </cell>
          <cell r="AI56" t="str">
            <v>F</v>
          </cell>
          <cell r="AJ56" t="str">
            <v>OUI</v>
          </cell>
          <cell r="AX56" t="str">
            <v/>
          </cell>
          <cell r="AZ56" t="str">
            <v/>
          </cell>
          <cell r="BB56" t="str">
            <v/>
          </cell>
          <cell r="BD56" t="str">
            <v/>
          </cell>
          <cell r="BF56" t="str">
            <v/>
          </cell>
          <cell r="BH56" t="str">
            <v/>
          </cell>
          <cell r="BJ56" t="str">
            <v/>
          </cell>
          <cell r="BL56" t="str">
            <v/>
          </cell>
          <cell r="BN56" t="str">
            <v/>
          </cell>
          <cell r="BP56" t="str">
            <v/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 t="str">
            <v>JF 11797</v>
          </cell>
          <cell r="CC56">
            <v>103</v>
          </cell>
          <cell r="CD56">
            <v>0</v>
          </cell>
          <cell r="CE56">
            <v>0</v>
          </cell>
          <cell r="CF56" t="str">
            <v/>
          </cell>
          <cell r="CG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>
            <v>0</v>
          </cell>
          <cell r="CQ56">
            <v>0</v>
          </cell>
          <cell r="CR56">
            <v>0</v>
          </cell>
          <cell r="CS56">
            <v>20</v>
          </cell>
          <cell r="CT56">
            <v>0</v>
          </cell>
          <cell r="CU56">
            <v>103</v>
          </cell>
          <cell r="CV56">
            <v>36342</v>
          </cell>
          <cell r="CW56">
            <v>0</v>
          </cell>
          <cell r="CX56">
            <v>0</v>
          </cell>
          <cell r="CY56">
            <v>0</v>
          </cell>
          <cell r="CZ56" t="str">
            <v>OMFAM</v>
          </cell>
          <cell r="DA56" t="str">
            <v>JF 11797</v>
          </cell>
          <cell r="DB56" t="str">
            <v/>
          </cell>
          <cell r="DC56">
            <v>0</v>
          </cell>
          <cell r="DD56" t="str">
            <v>Celibataire</v>
          </cell>
          <cell r="DE56" t="str">
            <v/>
          </cell>
          <cell r="DF56" t="str">
            <v/>
          </cell>
          <cell r="DG56" t="str">
            <v/>
          </cell>
          <cell r="DH56" t="str">
            <v/>
          </cell>
          <cell r="DI56" t="str">
            <v/>
          </cell>
          <cell r="DJ56" t="str">
            <v/>
          </cell>
          <cell r="DK56" t="str">
            <v/>
          </cell>
        </row>
        <row r="57">
          <cell r="C57" t="str">
            <v>JF 10946</v>
          </cell>
          <cell r="D57" t="str">
            <v>MEJJAT KHADIJA</v>
          </cell>
          <cell r="E57" t="str">
            <v>SECRETAIRE PRINCIPAL</v>
          </cell>
          <cell r="F57">
            <v>6</v>
          </cell>
          <cell r="G57">
            <v>6</v>
          </cell>
          <cell r="H57" t="str">
            <v>Celibataire</v>
          </cell>
          <cell r="I57">
            <v>0</v>
          </cell>
          <cell r="J57">
            <v>9.75</v>
          </cell>
          <cell r="K57">
            <v>20</v>
          </cell>
          <cell r="M57">
            <v>757</v>
          </cell>
          <cell r="N57">
            <v>0</v>
          </cell>
          <cell r="O57">
            <v>0</v>
          </cell>
          <cell r="P57">
            <v>0</v>
          </cell>
          <cell r="Q57" t="str">
            <v>101650211113232929000433</v>
          </cell>
          <cell r="R57" t="str">
            <v>SANS</v>
          </cell>
          <cell r="S57" t="str">
            <v>B.P</v>
          </cell>
          <cell r="T57" t="str">
            <v>02.10.20.10/11</v>
          </cell>
          <cell r="U57">
            <v>37622</v>
          </cell>
          <cell r="V57">
            <v>25419</v>
          </cell>
          <cell r="W57">
            <v>33239</v>
          </cell>
          <cell r="X57" t="str">
            <v>مجعا ط  خديجة</v>
          </cell>
          <cell r="Y57" t="str">
            <v>TANTAN</v>
          </cell>
          <cell r="Z57">
            <v>0</v>
          </cell>
          <cell r="AA57">
            <v>0</v>
          </cell>
          <cell r="AB57">
            <v>20078763</v>
          </cell>
          <cell r="AC57" t="str">
            <v>OUI</v>
          </cell>
          <cell r="AD57">
            <v>0</v>
          </cell>
          <cell r="AE57">
            <v>0</v>
          </cell>
          <cell r="AH57" t="str">
            <v>NON</v>
          </cell>
          <cell r="AI57" t="str">
            <v>F</v>
          </cell>
          <cell r="AJ57" t="str">
            <v>OUI</v>
          </cell>
          <cell r="AX57" t="str">
            <v/>
          </cell>
          <cell r="AZ57" t="str">
            <v/>
          </cell>
          <cell r="BB57" t="str">
            <v/>
          </cell>
          <cell r="BD57" t="str">
            <v/>
          </cell>
          <cell r="BF57" t="str">
            <v/>
          </cell>
          <cell r="BH57" t="str">
            <v/>
          </cell>
          <cell r="BJ57" t="str">
            <v/>
          </cell>
          <cell r="BL57" t="str">
            <v/>
          </cell>
          <cell r="BN57" t="str">
            <v/>
          </cell>
          <cell r="BP57" t="str">
            <v/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 t="str">
            <v>JF 10946</v>
          </cell>
          <cell r="CC57">
            <v>92</v>
          </cell>
          <cell r="CD57">
            <v>0</v>
          </cell>
          <cell r="CE57">
            <v>0</v>
          </cell>
          <cell r="CF57" t="str">
            <v/>
          </cell>
          <cell r="CG57" t="str">
            <v/>
          </cell>
          <cell r="CH57" t="str">
            <v/>
          </cell>
          <cell r="CI57" t="str">
            <v/>
          </cell>
          <cell r="CJ57" t="str">
            <v/>
          </cell>
          <cell r="CK57" t="str">
            <v/>
          </cell>
          <cell r="CL57" t="str">
            <v/>
          </cell>
          <cell r="CM57" t="str">
            <v/>
          </cell>
          <cell r="CN57" t="str">
            <v/>
          </cell>
          <cell r="CO57" t="str">
            <v/>
          </cell>
          <cell r="CP57">
            <v>0</v>
          </cell>
          <cell r="CQ57">
            <v>0</v>
          </cell>
          <cell r="CR57">
            <v>0</v>
          </cell>
          <cell r="CS57">
            <v>20</v>
          </cell>
          <cell r="CT57">
            <v>0</v>
          </cell>
          <cell r="CU57">
            <v>92</v>
          </cell>
          <cell r="CV57">
            <v>36161</v>
          </cell>
          <cell r="CW57">
            <v>757</v>
          </cell>
          <cell r="CX57">
            <v>0</v>
          </cell>
          <cell r="CY57">
            <v>0</v>
          </cell>
          <cell r="CZ57" t="str">
            <v>SANS</v>
          </cell>
          <cell r="DA57" t="str">
            <v>JF 10946</v>
          </cell>
          <cell r="DB57" t="str">
            <v/>
          </cell>
          <cell r="DC57">
            <v>0</v>
          </cell>
          <cell r="DD57" t="str">
            <v>Celibataire</v>
          </cell>
          <cell r="DE57" t="str">
            <v/>
          </cell>
          <cell r="DF57" t="str">
            <v/>
          </cell>
          <cell r="DG57" t="str">
            <v/>
          </cell>
          <cell r="DH57" t="str">
            <v/>
          </cell>
          <cell r="DI57" t="str">
            <v/>
          </cell>
          <cell r="DJ57" t="str">
            <v/>
          </cell>
          <cell r="DK57" t="str">
            <v/>
          </cell>
        </row>
        <row r="58">
          <cell r="C58" t="str">
            <v>JE 5008</v>
          </cell>
          <cell r="D58" t="str">
            <v>BENSETINE ABDOULLAH</v>
          </cell>
          <cell r="E58" t="str">
            <v>SECRETAIRE</v>
          </cell>
          <cell r="F58">
            <v>5</v>
          </cell>
          <cell r="G58">
            <v>7</v>
          </cell>
          <cell r="H58" t="str">
            <v>Marié</v>
          </cell>
          <cell r="I58">
            <v>1</v>
          </cell>
          <cell r="J58">
            <v>7.81</v>
          </cell>
          <cell r="K58">
            <v>20</v>
          </cell>
          <cell r="M58">
            <v>0</v>
          </cell>
          <cell r="N58">
            <v>150.84</v>
          </cell>
          <cell r="O58">
            <v>0</v>
          </cell>
          <cell r="P58">
            <v>0</v>
          </cell>
          <cell r="Q58" t="str">
            <v>101650211113233179000958</v>
          </cell>
          <cell r="R58" t="str">
            <v>SANS</v>
          </cell>
          <cell r="S58" t="str">
            <v>B.P</v>
          </cell>
          <cell r="T58" t="str">
            <v>02.10.20.10/11</v>
          </cell>
          <cell r="U58">
            <v>38169</v>
          </cell>
          <cell r="V58">
            <v>23376</v>
          </cell>
          <cell r="W58">
            <v>33420</v>
          </cell>
          <cell r="X58" t="str">
            <v>بن  ستين  عبدالله</v>
          </cell>
          <cell r="Y58" t="str">
            <v>TIZNIT</v>
          </cell>
          <cell r="Z58">
            <v>0</v>
          </cell>
          <cell r="AA58">
            <v>0</v>
          </cell>
          <cell r="AB58">
            <v>20053137</v>
          </cell>
          <cell r="AC58" t="str">
            <v>OUI</v>
          </cell>
          <cell r="AD58">
            <v>0</v>
          </cell>
          <cell r="AE58">
            <v>0</v>
          </cell>
          <cell r="AH58" t="str">
            <v>NON</v>
          </cell>
          <cell r="AI58" t="str">
            <v>M</v>
          </cell>
          <cell r="AJ58" t="str">
            <v>OUI</v>
          </cell>
          <cell r="AM58">
            <v>39108</v>
          </cell>
          <cell r="AX58">
            <v>1.6</v>
          </cell>
          <cell r="AZ58" t="str">
            <v/>
          </cell>
          <cell r="BB58" t="str">
            <v/>
          </cell>
          <cell r="BD58" t="str">
            <v/>
          </cell>
          <cell r="BF58" t="str">
            <v/>
          </cell>
          <cell r="BH58" t="str">
            <v/>
          </cell>
          <cell r="BJ58" t="str">
            <v/>
          </cell>
          <cell r="BL58" t="str">
            <v/>
          </cell>
          <cell r="BN58" t="str">
            <v/>
          </cell>
          <cell r="BP58" t="str">
            <v/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 t="str">
            <v>JE 5008</v>
          </cell>
          <cell r="CC58">
            <v>111</v>
          </cell>
          <cell r="CD58">
            <v>0</v>
          </cell>
          <cell r="CE58">
            <v>0</v>
          </cell>
          <cell r="CF58" t="str">
            <v>CSND</v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>
            <v>1</v>
          </cell>
          <cell r="CQ58">
            <v>0</v>
          </cell>
          <cell r="CR58">
            <v>1</v>
          </cell>
          <cell r="CS58">
            <v>20</v>
          </cell>
          <cell r="CT58">
            <v>0</v>
          </cell>
          <cell r="CU58">
            <v>111</v>
          </cell>
          <cell r="CV58">
            <v>37073</v>
          </cell>
          <cell r="CW58">
            <v>0</v>
          </cell>
          <cell r="CX58">
            <v>150.84</v>
          </cell>
          <cell r="CY58">
            <v>0</v>
          </cell>
          <cell r="CZ58" t="str">
            <v>SANS</v>
          </cell>
          <cell r="DA58" t="str">
            <v>JE 5008</v>
          </cell>
          <cell r="DB58" t="str">
            <v/>
          </cell>
          <cell r="DC58">
            <v>1</v>
          </cell>
          <cell r="DD58" t="str">
            <v>Marié</v>
          </cell>
          <cell r="DE58" t="str">
            <v>MUSTAPHA</v>
          </cell>
          <cell r="DF58" t="str">
            <v/>
          </cell>
          <cell r="DG58" t="str">
            <v/>
          </cell>
          <cell r="DH58" t="str">
            <v/>
          </cell>
          <cell r="DI58" t="str">
            <v/>
          </cell>
          <cell r="DJ58" t="str">
            <v/>
          </cell>
          <cell r="DK58" t="str">
            <v/>
          </cell>
        </row>
        <row r="59">
          <cell r="C59" t="str">
            <v>JF 8452</v>
          </cell>
          <cell r="D59" t="str">
            <v>LACHGAR LAHCEN</v>
          </cell>
          <cell r="E59" t="str">
            <v>SECRETAIRE</v>
          </cell>
          <cell r="F59">
            <v>5</v>
          </cell>
          <cell r="G59">
            <v>7</v>
          </cell>
          <cell r="H59" t="str">
            <v>Marié</v>
          </cell>
          <cell r="I59">
            <v>3</v>
          </cell>
          <cell r="J59">
            <v>7.81</v>
          </cell>
          <cell r="K59">
            <v>20</v>
          </cell>
          <cell r="M59">
            <v>955</v>
          </cell>
          <cell r="N59">
            <v>700.83</v>
          </cell>
          <cell r="O59">
            <v>0</v>
          </cell>
          <cell r="P59">
            <v>0</v>
          </cell>
          <cell r="Q59" t="str">
            <v>101650211113233119000250</v>
          </cell>
          <cell r="R59" t="str">
            <v>GENERALE</v>
          </cell>
          <cell r="S59" t="str">
            <v>B.P</v>
          </cell>
          <cell r="T59" t="str">
            <v>02.10.20.10/11</v>
          </cell>
          <cell r="U59">
            <v>38169</v>
          </cell>
          <cell r="V59">
            <v>25312</v>
          </cell>
          <cell r="W59">
            <v>33420</v>
          </cell>
          <cell r="X59" t="str">
            <v>لشكر  لحسن</v>
          </cell>
          <cell r="Y59" t="str">
            <v>TANTAN</v>
          </cell>
          <cell r="Z59">
            <v>512511</v>
          </cell>
          <cell r="AA59">
            <v>180401</v>
          </cell>
          <cell r="AB59">
            <v>20078721</v>
          </cell>
          <cell r="AC59" t="str">
            <v>OUI</v>
          </cell>
          <cell r="AD59">
            <v>0</v>
          </cell>
          <cell r="AE59">
            <v>0</v>
          </cell>
          <cell r="AH59" t="str">
            <v>NON</v>
          </cell>
          <cell r="AI59" t="str">
            <v>M</v>
          </cell>
          <cell r="AJ59" t="str">
            <v>OUI</v>
          </cell>
          <cell r="AM59">
            <v>35924</v>
          </cell>
          <cell r="AN59">
            <v>37036</v>
          </cell>
          <cell r="AO59">
            <v>39336</v>
          </cell>
          <cell r="AX59">
            <v>10.32</v>
          </cell>
          <cell r="AZ59">
            <v>7.28</v>
          </cell>
          <cell r="BB59">
            <v>0.98</v>
          </cell>
          <cell r="BD59" t="str">
            <v/>
          </cell>
          <cell r="BF59" t="str">
            <v/>
          </cell>
          <cell r="BH59" t="str">
            <v/>
          </cell>
          <cell r="BJ59" t="str">
            <v/>
          </cell>
          <cell r="BL59" t="str">
            <v/>
          </cell>
          <cell r="BN59" t="str">
            <v/>
          </cell>
          <cell r="BP59" t="str">
            <v/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 t="str">
            <v>JF 8452</v>
          </cell>
          <cell r="CC59">
            <v>112</v>
          </cell>
          <cell r="CD59">
            <v>0</v>
          </cell>
          <cell r="CE59">
            <v>0</v>
          </cell>
          <cell r="CF59" t="str">
            <v>CSND</v>
          </cell>
          <cell r="CG59" t="str">
            <v>CSND</v>
          </cell>
          <cell r="CH59" t="str">
            <v>CSND</v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>
            <v>3</v>
          </cell>
          <cell r="CQ59">
            <v>0</v>
          </cell>
          <cell r="CR59">
            <v>3</v>
          </cell>
          <cell r="CS59">
            <v>20</v>
          </cell>
          <cell r="CT59">
            <v>0</v>
          </cell>
          <cell r="CU59">
            <v>112</v>
          </cell>
          <cell r="CV59">
            <v>37073</v>
          </cell>
          <cell r="CW59">
            <v>955</v>
          </cell>
          <cell r="CX59">
            <v>700.83</v>
          </cell>
          <cell r="CY59">
            <v>0</v>
          </cell>
          <cell r="CZ59" t="str">
            <v>GENERALE</v>
          </cell>
          <cell r="DA59" t="str">
            <v>JF 8452</v>
          </cell>
          <cell r="DB59" t="str">
            <v/>
          </cell>
          <cell r="DC59">
            <v>3</v>
          </cell>
          <cell r="DD59" t="str">
            <v>Marié</v>
          </cell>
          <cell r="DE59" t="str">
            <v>SALAHDDINE</v>
          </cell>
          <cell r="DF59" t="str">
            <v>AYMAN</v>
          </cell>
          <cell r="DG59" t="str">
            <v>FATIMA ZAHRA</v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</row>
        <row r="60">
          <cell r="C60" t="str">
            <v>P 69857</v>
          </cell>
          <cell r="D60" t="str">
            <v>EL ALLAOUI BOUJEMAA</v>
          </cell>
          <cell r="E60" t="str">
            <v>SECRETAIRE ETAT CIVIL</v>
          </cell>
          <cell r="F60">
            <v>5</v>
          </cell>
          <cell r="G60">
            <v>6</v>
          </cell>
          <cell r="H60" t="str">
            <v>Marié</v>
          </cell>
          <cell r="I60">
            <v>4</v>
          </cell>
          <cell r="K60">
            <v>20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str">
            <v>101650211113231893000857</v>
          </cell>
          <cell r="R60" t="str">
            <v>OMFAM</v>
          </cell>
          <cell r="S60" t="str">
            <v>B.P</v>
          </cell>
          <cell r="T60" t="str">
            <v>02.10.20.10/11</v>
          </cell>
          <cell r="U60">
            <v>37803</v>
          </cell>
          <cell r="V60">
            <v>24837</v>
          </cell>
          <cell r="W60">
            <v>32509</v>
          </cell>
          <cell r="X60" t="str">
            <v>العلاوي بوجمعة</v>
          </cell>
          <cell r="Y60" t="str">
            <v>TATA</v>
          </cell>
          <cell r="Z60">
            <v>470349</v>
          </cell>
          <cell r="AA60">
            <v>222349</v>
          </cell>
          <cell r="AB60">
            <v>20089476</v>
          </cell>
          <cell r="AC60" t="str">
            <v>OUI</v>
          </cell>
          <cell r="AD60">
            <v>0</v>
          </cell>
          <cell r="AE60">
            <v>0</v>
          </cell>
          <cell r="AH60" t="str">
            <v>NON</v>
          </cell>
          <cell r="AI60" t="str">
            <v>M</v>
          </cell>
          <cell r="AJ60" t="str">
            <v>OUI</v>
          </cell>
          <cell r="AM60">
            <v>33946</v>
          </cell>
          <cell r="AN60">
            <v>34710</v>
          </cell>
          <cell r="AO60">
            <v>37675</v>
          </cell>
          <cell r="AP60">
            <v>37675</v>
          </cell>
          <cell r="AX60">
            <v>15.74</v>
          </cell>
          <cell r="AZ60">
            <v>13.65</v>
          </cell>
          <cell r="BB60">
            <v>5.53</v>
          </cell>
          <cell r="BD60">
            <v>5.53</v>
          </cell>
          <cell r="BF60" t="str">
            <v/>
          </cell>
          <cell r="BH60" t="str">
            <v/>
          </cell>
          <cell r="BJ60" t="str">
            <v/>
          </cell>
          <cell r="BL60" t="str">
            <v/>
          </cell>
          <cell r="BN60" t="str">
            <v/>
          </cell>
          <cell r="BP60" t="str">
            <v/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 t="str">
            <v>P 69857</v>
          </cell>
          <cell r="CC60">
            <v>113</v>
          </cell>
          <cell r="CD60">
            <v>0</v>
          </cell>
          <cell r="CE60">
            <v>0</v>
          </cell>
          <cell r="CF60" t="str">
            <v>CSND</v>
          </cell>
          <cell r="CG60" t="str">
            <v>CSND</v>
          </cell>
          <cell r="CH60" t="str">
            <v>CSND</v>
          </cell>
          <cell r="CI60" t="str">
            <v>CSND</v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N60" t="str">
            <v/>
          </cell>
          <cell r="CO60" t="str">
            <v/>
          </cell>
          <cell r="CP60">
            <v>4</v>
          </cell>
          <cell r="CQ60">
            <v>0</v>
          </cell>
          <cell r="CR60">
            <v>4</v>
          </cell>
          <cell r="CS60">
            <v>20</v>
          </cell>
          <cell r="CT60">
            <v>0</v>
          </cell>
          <cell r="CU60">
            <v>113</v>
          </cell>
          <cell r="CV60">
            <v>37803</v>
          </cell>
          <cell r="CW60">
            <v>0</v>
          </cell>
          <cell r="CX60">
            <v>0</v>
          </cell>
          <cell r="CY60">
            <v>0</v>
          </cell>
          <cell r="CZ60" t="str">
            <v>OMFAM</v>
          </cell>
          <cell r="DA60" t="str">
            <v>P 69857</v>
          </cell>
          <cell r="DB60" t="str">
            <v/>
          </cell>
          <cell r="DC60">
            <v>4</v>
          </cell>
          <cell r="DD60" t="str">
            <v>Marié</v>
          </cell>
          <cell r="DE60" t="str">
            <v>YOUSSEF</v>
          </cell>
          <cell r="DF60" t="str">
            <v xml:space="preserve">HAMZA </v>
          </cell>
          <cell r="DG60" t="str">
            <v xml:space="preserve">ASSMA </v>
          </cell>
          <cell r="DH60" t="str">
            <v>OUSSAMA</v>
          </cell>
          <cell r="DI60" t="str">
            <v/>
          </cell>
          <cell r="DJ60" t="str">
            <v/>
          </cell>
          <cell r="DK60" t="str">
            <v/>
          </cell>
        </row>
        <row r="61">
          <cell r="C61" t="str">
            <v>J 154486</v>
          </cell>
          <cell r="D61" t="str">
            <v>EL AZAAR KHDIJA</v>
          </cell>
          <cell r="E61" t="str">
            <v>SECRETAIRE</v>
          </cell>
          <cell r="F61">
            <v>6</v>
          </cell>
          <cell r="G61">
            <v>6</v>
          </cell>
          <cell r="H61" t="str">
            <v>Celibataire</v>
          </cell>
          <cell r="I61">
            <v>0</v>
          </cell>
          <cell r="J61">
            <v>13.17</v>
          </cell>
          <cell r="K61">
            <v>20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101650211113232637000751</v>
          </cell>
          <cell r="R61" t="str">
            <v>OMFAM</v>
          </cell>
          <cell r="S61" t="str">
            <v>B.P</v>
          </cell>
          <cell r="T61" t="str">
            <v>02.10.20.10/11</v>
          </cell>
          <cell r="U61">
            <v>38534</v>
          </cell>
          <cell r="V61">
            <v>22756</v>
          </cell>
          <cell r="W61">
            <v>32417</v>
          </cell>
          <cell r="X61" t="str">
            <v>الازعر  اخديجة</v>
          </cell>
          <cell r="Y61" t="str">
            <v>Tan_Tan</v>
          </cell>
          <cell r="Z61">
            <v>0</v>
          </cell>
          <cell r="AA61">
            <v>339431</v>
          </cell>
          <cell r="AB61">
            <v>20045669</v>
          </cell>
          <cell r="AC61" t="str">
            <v>OUI</v>
          </cell>
          <cell r="AD61">
            <v>0</v>
          </cell>
          <cell r="AE61">
            <v>0</v>
          </cell>
          <cell r="AH61" t="str">
            <v>NON</v>
          </cell>
          <cell r="AI61" t="str">
            <v>F</v>
          </cell>
          <cell r="AJ61" t="str">
            <v>OUI</v>
          </cell>
          <cell r="AX61" t="str">
            <v/>
          </cell>
          <cell r="AZ61" t="str">
            <v/>
          </cell>
          <cell r="BB61" t="str">
            <v/>
          </cell>
          <cell r="BD61" t="str">
            <v/>
          </cell>
          <cell r="BF61" t="str">
            <v/>
          </cell>
          <cell r="BH61" t="str">
            <v/>
          </cell>
          <cell r="BJ61" t="str">
            <v/>
          </cell>
          <cell r="BL61" t="str">
            <v/>
          </cell>
          <cell r="BN61" t="str">
            <v/>
          </cell>
          <cell r="BP61" t="str">
            <v/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 t="str">
            <v>J 154486</v>
          </cell>
          <cell r="CC61">
            <v>101</v>
          </cell>
          <cell r="CD61">
            <v>0</v>
          </cell>
          <cell r="CE61">
            <v>0</v>
          </cell>
          <cell r="CF61" t="str">
            <v/>
          </cell>
          <cell r="CG61" t="str">
            <v/>
          </cell>
          <cell r="CH61" t="str">
            <v/>
          </cell>
          <cell r="CI61" t="str">
            <v/>
          </cell>
          <cell r="CJ61" t="str">
            <v/>
          </cell>
          <cell r="CK61" t="str">
            <v/>
          </cell>
          <cell r="CL61" t="str">
            <v/>
          </cell>
          <cell r="CM61" t="str">
            <v/>
          </cell>
          <cell r="CN61" t="str">
            <v/>
          </cell>
          <cell r="CO61" t="str">
            <v/>
          </cell>
          <cell r="CP61">
            <v>0</v>
          </cell>
          <cell r="CQ61">
            <v>0</v>
          </cell>
          <cell r="CR61">
            <v>0</v>
          </cell>
          <cell r="CS61">
            <v>20</v>
          </cell>
          <cell r="CT61">
            <v>0</v>
          </cell>
          <cell r="CU61">
            <v>101</v>
          </cell>
          <cell r="CV61">
            <v>36708</v>
          </cell>
          <cell r="CW61">
            <v>0</v>
          </cell>
          <cell r="CX61">
            <v>0</v>
          </cell>
          <cell r="CY61">
            <v>0</v>
          </cell>
          <cell r="CZ61" t="str">
            <v>OMFAM</v>
          </cell>
          <cell r="DA61" t="str">
            <v>J 154486</v>
          </cell>
          <cell r="DB61" t="str">
            <v/>
          </cell>
          <cell r="DC61">
            <v>0</v>
          </cell>
          <cell r="DD61" t="str">
            <v>Celibataire</v>
          </cell>
          <cell r="DE61" t="str">
            <v/>
          </cell>
          <cell r="DF61" t="str">
            <v/>
          </cell>
          <cell r="DG61" t="str">
            <v/>
          </cell>
          <cell r="DH61" t="str">
            <v/>
          </cell>
          <cell r="DI61" t="str">
            <v/>
          </cell>
          <cell r="DJ61" t="str">
            <v/>
          </cell>
          <cell r="DK61" t="str">
            <v/>
          </cell>
        </row>
        <row r="62">
          <cell r="C62" t="str">
            <v>JB 12126</v>
          </cell>
          <cell r="D62" t="str">
            <v>ZERMOUT HABIBA</v>
          </cell>
          <cell r="E62" t="str">
            <v>SECRETAIRE</v>
          </cell>
          <cell r="F62">
            <v>5</v>
          </cell>
          <cell r="G62">
            <v>6</v>
          </cell>
          <cell r="H62" t="str">
            <v>Celibataire</v>
          </cell>
          <cell r="I62">
            <v>0</v>
          </cell>
          <cell r="J62">
            <v>7.85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101650211113233844000463</v>
          </cell>
          <cell r="R62" t="str">
            <v>GENERALE</v>
          </cell>
          <cell r="S62" t="str">
            <v>B.P</v>
          </cell>
          <cell r="T62" t="str">
            <v>02.10.20.10/11</v>
          </cell>
          <cell r="U62">
            <v>37803</v>
          </cell>
          <cell r="V62">
            <v>23426</v>
          </cell>
          <cell r="W62">
            <v>33695</v>
          </cell>
          <cell r="X62" t="str">
            <v>زرموت  حبيبة</v>
          </cell>
          <cell r="Y62" t="str">
            <v>OUJDA</v>
          </cell>
          <cell r="Z62">
            <v>659173</v>
          </cell>
          <cell r="AA62">
            <v>267018</v>
          </cell>
          <cell r="AB62">
            <v>20055033</v>
          </cell>
          <cell r="AC62" t="str">
            <v>NON</v>
          </cell>
          <cell r="AD62">
            <v>0</v>
          </cell>
          <cell r="AE62">
            <v>0</v>
          </cell>
          <cell r="AH62" t="str">
            <v>NON</v>
          </cell>
          <cell r="AI62" t="str">
            <v>F</v>
          </cell>
          <cell r="AJ62" t="str">
            <v>OUI</v>
          </cell>
          <cell r="AX62" t="str">
            <v/>
          </cell>
          <cell r="AZ62" t="str">
            <v/>
          </cell>
          <cell r="BB62" t="str">
            <v/>
          </cell>
          <cell r="BD62" t="str">
            <v/>
          </cell>
          <cell r="BF62" t="str">
            <v/>
          </cell>
          <cell r="BH62" t="str">
            <v/>
          </cell>
          <cell r="BJ62" t="str">
            <v/>
          </cell>
          <cell r="BL62" t="str">
            <v/>
          </cell>
          <cell r="BN62" t="str">
            <v/>
          </cell>
          <cell r="BP62" t="str">
            <v/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 t="str">
            <v>JB 12126</v>
          </cell>
          <cell r="CC62">
            <v>119</v>
          </cell>
          <cell r="CD62">
            <v>0</v>
          </cell>
          <cell r="CE62">
            <v>0</v>
          </cell>
          <cell r="CF62" t="str">
            <v/>
          </cell>
          <cell r="CG62" t="str">
            <v/>
          </cell>
          <cell r="CH62" t="str">
            <v/>
          </cell>
          <cell r="CI62" t="str">
            <v/>
          </cell>
          <cell r="CJ62" t="str">
            <v/>
          </cell>
          <cell r="CK62" t="str">
            <v/>
          </cell>
          <cell r="CL62" t="str">
            <v/>
          </cell>
          <cell r="CM62" t="str">
            <v/>
          </cell>
          <cell r="CN62" t="str">
            <v/>
          </cell>
          <cell r="CO62" t="str">
            <v/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119</v>
          </cell>
          <cell r="CV62">
            <v>37073</v>
          </cell>
          <cell r="CW62">
            <v>0</v>
          </cell>
          <cell r="CX62">
            <v>0</v>
          </cell>
          <cell r="CY62">
            <v>0</v>
          </cell>
          <cell r="CZ62" t="str">
            <v>GENERALE</v>
          </cell>
          <cell r="DA62" t="str">
            <v>JB 12126</v>
          </cell>
          <cell r="DB62" t="str">
            <v/>
          </cell>
          <cell r="DC62">
            <v>0</v>
          </cell>
          <cell r="DD62" t="str">
            <v>Celibataire</v>
          </cell>
          <cell r="DE62" t="str">
            <v/>
          </cell>
          <cell r="DF62" t="str">
            <v/>
          </cell>
          <cell r="DG62" t="str">
            <v/>
          </cell>
          <cell r="DH62" t="str">
            <v/>
          </cell>
          <cell r="DI62" t="str">
            <v/>
          </cell>
          <cell r="DJ62" t="str">
            <v/>
          </cell>
          <cell r="DK62" t="str">
            <v/>
          </cell>
        </row>
        <row r="63">
          <cell r="C63" t="str">
            <v>J 138546</v>
          </cell>
          <cell r="D63" t="str">
            <v>HRA NAIMA</v>
          </cell>
          <cell r="E63" t="str">
            <v>AGENT PUBLIC 2° CATEGORIE</v>
          </cell>
          <cell r="F63">
            <v>5</v>
          </cell>
          <cell r="G63">
            <v>6</v>
          </cell>
          <cell r="H63" t="str">
            <v>Mariée</v>
          </cell>
          <cell r="I63">
            <v>0</v>
          </cell>
          <cell r="K63">
            <v>20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101650211113232386000059</v>
          </cell>
          <cell r="R63" t="str">
            <v>GENERALE</v>
          </cell>
          <cell r="S63" t="str">
            <v>B.P</v>
          </cell>
          <cell r="T63" t="str">
            <v>02.10.20.10/11</v>
          </cell>
          <cell r="U63">
            <v>37622</v>
          </cell>
          <cell r="V63">
            <v>24540</v>
          </cell>
          <cell r="W63">
            <v>33145</v>
          </cell>
          <cell r="X63" t="str">
            <v>هرى  نعيمة</v>
          </cell>
          <cell r="Y63" t="str">
            <v>AGADIR</v>
          </cell>
          <cell r="Z63">
            <v>634997</v>
          </cell>
          <cell r="AA63">
            <v>242779</v>
          </cell>
          <cell r="AB63">
            <v>20089526</v>
          </cell>
          <cell r="AC63" t="str">
            <v>OUI</v>
          </cell>
          <cell r="AD63">
            <v>0</v>
          </cell>
          <cell r="AE63">
            <v>0</v>
          </cell>
          <cell r="AH63" t="str">
            <v>Fonctionnaire</v>
          </cell>
          <cell r="AI63" t="str">
            <v>F</v>
          </cell>
          <cell r="AJ63" t="str">
            <v>OUI</v>
          </cell>
          <cell r="AX63" t="str">
            <v/>
          </cell>
          <cell r="AZ63" t="str">
            <v/>
          </cell>
          <cell r="BB63" t="str">
            <v/>
          </cell>
          <cell r="BD63" t="str">
            <v/>
          </cell>
          <cell r="BF63" t="str">
            <v/>
          </cell>
          <cell r="BH63" t="str">
            <v/>
          </cell>
          <cell r="BJ63" t="str">
            <v/>
          </cell>
          <cell r="BL63" t="str">
            <v/>
          </cell>
          <cell r="BN63" t="str">
            <v/>
          </cell>
          <cell r="BP63" t="str">
            <v/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 t="str">
            <v>J 138546</v>
          </cell>
          <cell r="CC63">
            <v>147</v>
          </cell>
          <cell r="CD63">
            <v>0</v>
          </cell>
          <cell r="CE63">
            <v>0</v>
          </cell>
          <cell r="CF63" t="str">
            <v/>
          </cell>
          <cell r="CG63" t="str">
            <v/>
          </cell>
          <cell r="CH63" t="str">
            <v/>
          </cell>
          <cell r="CI63" t="str">
            <v/>
          </cell>
          <cell r="CJ63" t="str">
            <v/>
          </cell>
          <cell r="CK63" t="str">
            <v/>
          </cell>
          <cell r="CL63" t="str">
            <v/>
          </cell>
          <cell r="CM63" t="str">
            <v/>
          </cell>
          <cell r="CN63" t="str">
            <v/>
          </cell>
          <cell r="CO63" t="str">
            <v/>
          </cell>
          <cell r="CP63">
            <v>0</v>
          </cell>
          <cell r="CQ63">
            <v>0</v>
          </cell>
          <cell r="CR63">
            <v>0</v>
          </cell>
          <cell r="CS63">
            <v>20</v>
          </cell>
          <cell r="CT63">
            <v>0</v>
          </cell>
          <cell r="CU63">
            <v>147</v>
          </cell>
          <cell r="CV63">
            <v>36892</v>
          </cell>
          <cell r="CW63">
            <v>0</v>
          </cell>
          <cell r="CX63">
            <v>0</v>
          </cell>
          <cell r="CY63">
            <v>0</v>
          </cell>
          <cell r="CZ63" t="str">
            <v>GENERALE</v>
          </cell>
          <cell r="DA63" t="str">
            <v>J 138546</v>
          </cell>
          <cell r="DB63" t="str">
            <v/>
          </cell>
          <cell r="DC63">
            <v>0</v>
          </cell>
          <cell r="DD63" t="str">
            <v>Mariée</v>
          </cell>
          <cell r="DG63" t="str">
            <v/>
          </cell>
          <cell r="DH63" t="str">
            <v/>
          </cell>
          <cell r="DI63" t="str">
            <v/>
          </cell>
          <cell r="DJ63" t="str">
            <v/>
          </cell>
          <cell r="DK63" t="str">
            <v/>
          </cell>
        </row>
        <row r="64">
          <cell r="C64" t="str">
            <v>J 149944</v>
          </cell>
          <cell r="D64" t="str">
            <v>AAOUAM MOHAMMED</v>
          </cell>
          <cell r="E64" t="str">
            <v>SECRETAIRE</v>
          </cell>
          <cell r="F64">
            <v>6</v>
          </cell>
          <cell r="G64">
            <v>6</v>
          </cell>
          <cell r="H64" t="str">
            <v>Marié</v>
          </cell>
          <cell r="I64">
            <v>2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101650211113234284000902</v>
          </cell>
          <cell r="R64" t="str">
            <v>GENERALE</v>
          </cell>
          <cell r="S64" t="str">
            <v>B.P</v>
          </cell>
          <cell r="T64" t="str">
            <v>02.10.20.10/11</v>
          </cell>
          <cell r="U64">
            <v>38626</v>
          </cell>
          <cell r="V64">
            <v>21945</v>
          </cell>
          <cell r="W64">
            <v>33055</v>
          </cell>
          <cell r="X64" t="str">
            <v>اعوام  محمد</v>
          </cell>
          <cell r="Y64" t="str">
            <v>GUELMIM</v>
          </cell>
          <cell r="Z64">
            <v>644228</v>
          </cell>
          <cell r="AA64">
            <v>252073</v>
          </cell>
          <cell r="AB64">
            <v>20090320</v>
          </cell>
          <cell r="AC64" t="str">
            <v>NON</v>
          </cell>
          <cell r="AD64">
            <v>0</v>
          </cell>
          <cell r="AE64">
            <v>0</v>
          </cell>
          <cell r="AH64" t="str">
            <v>NON</v>
          </cell>
          <cell r="AI64" t="str">
            <v>M</v>
          </cell>
          <cell r="AJ64" t="str">
            <v>OUI</v>
          </cell>
          <cell r="AM64">
            <v>37937</v>
          </cell>
          <cell r="AN64">
            <v>38943</v>
          </cell>
          <cell r="AX64">
            <v>4.8099999999999996</v>
          </cell>
          <cell r="AZ64">
            <v>2.0499999999999998</v>
          </cell>
          <cell r="BB64" t="str">
            <v/>
          </cell>
          <cell r="BD64" t="str">
            <v/>
          </cell>
          <cell r="BF64" t="str">
            <v/>
          </cell>
          <cell r="BH64" t="str">
            <v/>
          </cell>
          <cell r="BJ64" t="str">
            <v/>
          </cell>
          <cell r="BL64" t="str">
            <v/>
          </cell>
          <cell r="BN64" t="str">
            <v/>
          </cell>
          <cell r="BP64" t="str">
            <v/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 t="str">
            <v>J 149944</v>
          </cell>
          <cell r="CC64">
            <v>105</v>
          </cell>
          <cell r="CD64">
            <v>0</v>
          </cell>
          <cell r="CE64">
            <v>0</v>
          </cell>
          <cell r="CF64" t="str">
            <v>CSND</v>
          </cell>
          <cell r="CG64" t="str">
            <v>CSND</v>
          </cell>
          <cell r="CH64" t="str">
            <v/>
          </cell>
          <cell r="CI64" t="str">
            <v/>
          </cell>
          <cell r="CJ64" t="str">
            <v/>
          </cell>
          <cell r="CK64" t="str">
            <v/>
          </cell>
          <cell r="CL64" t="str">
            <v/>
          </cell>
          <cell r="CM64" t="str">
            <v/>
          </cell>
          <cell r="CN64" t="str">
            <v/>
          </cell>
          <cell r="CO64" t="str">
            <v/>
          </cell>
          <cell r="CP64">
            <v>2</v>
          </cell>
          <cell r="CQ64">
            <v>0</v>
          </cell>
          <cell r="CR64">
            <v>2</v>
          </cell>
          <cell r="CS64">
            <v>0</v>
          </cell>
          <cell r="CT64">
            <v>0</v>
          </cell>
          <cell r="CU64">
            <v>105</v>
          </cell>
          <cell r="CV64">
            <v>36161</v>
          </cell>
          <cell r="CW64">
            <v>0</v>
          </cell>
          <cell r="CX64">
            <v>0</v>
          </cell>
          <cell r="CY64">
            <v>0</v>
          </cell>
          <cell r="CZ64" t="str">
            <v>GENERALE</v>
          </cell>
          <cell r="DA64" t="str">
            <v>J 149944</v>
          </cell>
          <cell r="DB64" t="str">
            <v/>
          </cell>
          <cell r="DC64">
            <v>2</v>
          </cell>
          <cell r="DD64" t="str">
            <v>Marié</v>
          </cell>
          <cell r="DE64" t="str">
            <v>ZAKARIA</v>
          </cell>
          <cell r="DF64" t="str">
            <v>MARIEM</v>
          </cell>
          <cell r="DG64" t="str">
            <v/>
          </cell>
          <cell r="DH64" t="str">
            <v/>
          </cell>
          <cell r="DI64" t="str">
            <v/>
          </cell>
          <cell r="DJ64" t="str">
            <v/>
          </cell>
          <cell r="DK64" t="str">
            <v/>
          </cell>
        </row>
        <row r="65">
          <cell r="C65" t="str">
            <v>JE 9174</v>
          </cell>
          <cell r="D65" t="str">
            <v>BENCHEIKH LAHOUSSAINE</v>
          </cell>
          <cell r="E65" t="str">
            <v>SECRETAIRE PRINCIPAL</v>
          </cell>
          <cell r="F65">
            <v>6</v>
          </cell>
          <cell r="G65">
            <v>6</v>
          </cell>
          <cell r="H65" t="str">
            <v>Marié</v>
          </cell>
          <cell r="I65">
            <v>3</v>
          </cell>
          <cell r="J65">
            <v>8.99</v>
          </cell>
          <cell r="K65">
            <v>20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101650211113232320000968</v>
          </cell>
          <cell r="R65" t="str">
            <v>GENERALE</v>
          </cell>
          <cell r="S65" t="str">
            <v>B.P</v>
          </cell>
          <cell r="T65" t="str">
            <v>02.10.20.10/11</v>
          </cell>
          <cell r="U65">
            <v>38169</v>
          </cell>
          <cell r="V65">
            <v>23459</v>
          </cell>
          <cell r="W65">
            <v>33420</v>
          </cell>
          <cell r="X65" t="str">
            <v>بن الشيخ  الحسين</v>
          </cell>
          <cell r="Y65" t="str">
            <v>AIT KARMOUNE</v>
          </cell>
          <cell r="Z65">
            <v>695825</v>
          </cell>
          <cell r="AA65">
            <v>303670</v>
          </cell>
          <cell r="AB65">
            <v>20085695</v>
          </cell>
          <cell r="AC65" t="str">
            <v>OUI</v>
          </cell>
          <cell r="AD65">
            <v>0</v>
          </cell>
          <cell r="AE65">
            <v>0</v>
          </cell>
          <cell r="AH65" t="str">
            <v>NON</v>
          </cell>
          <cell r="AI65" t="str">
            <v>M</v>
          </cell>
          <cell r="AJ65" t="str">
            <v>OUI</v>
          </cell>
          <cell r="AM65">
            <v>35126</v>
          </cell>
          <cell r="AN65">
            <v>36347</v>
          </cell>
          <cell r="AO65">
            <v>39040</v>
          </cell>
          <cell r="AX65">
            <v>12.51</v>
          </cell>
          <cell r="AZ65">
            <v>9.16</v>
          </cell>
          <cell r="BB65">
            <v>1.79</v>
          </cell>
          <cell r="BD65" t="str">
            <v/>
          </cell>
          <cell r="BF65" t="str">
            <v/>
          </cell>
          <cell r="BH65" t="str">
            <v/>
          </cell>
          <cell r="BJ65" t="str">
            <v/>
          </cell>
          <cell r="BL65" t="str">
            <v/>
          </cell>
          <cell r="BN65" t="str">
            <v/>
          </cell>
          <cell r="BP65" t="str">
            <v/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 t="str">
            <v>JE 9174</v>
          </cell>
          <cell r="CC65">
            <v>107</v>
          </cell>
          <cell r="CD65">
            <v>0</v>
          </cell>
          <cell r="CE65">
            <v>0</v>
          </cell>
          <cell r="CF65" t="str">
            <v>CSND</v>
          </cell>
          <cell r="CG65" t="str">
            <v>CSND</v>
          </cell>
          <cell r="CH65" t="str">
            <v>CSND</v>
          </cell>
          <cell r="CI65" t="str">
            <v/>
          </cell>
          <cell r="CJ65" t="str">
            <v/>
          </cell>
          <cell r="CK65" t="str">
            <v/>
          </cell>
          <cell r="CL65" t="str">
            <v/>
          </cell>
          <cell r="CM65" t="str">
            <v/>
          </cell>
          <cell r="CN65" t="str">
            <v/>
          </cell>
          <cell r="CO65" t="str">
            <v/>
          </cell>
          <cell r="CP65">
            <v>3</v>
          </cell>
          <cell r="CQ65">
            <v>0</v>
          </cell>
          <cell r="CR65">
            <v>3</v>
          </cell>
          <cell r="CS65">
            <v>20</v>
          </cell>
          <cell r="CT65">
            <v>0</v>
          </cell>
          <cell r="CU65">
            <v>107</v>
          </cell>
          <cell r="CV65">
            <v>36342</v>
          </cell>
          <cell r="CW65">
            <v>0</v>
          </cell>
          <cell r="CX65">
            <v>0</v>
          </cell>
          <cell r="CY65">
            <v>0</v>
          </cell>
          <cell r="CZ65" t="str">
            <v>GENERALE</v>
          </cell>
          <cell r="DA65" t="str">
            <v>JE 9174</v>
          </cell>
          <cell r="DB65" t="str">
            <v/>
          </cell>
          <cell r="DC65">
            <v>3</v>
          </cell>
          <cell r="DD65" t="str">
            <v>Marié</v>
          </cell>
          <cell r="DE65" t="str">
            <v>HICHAM</v>
          </cell>
          <cell r="DF65" t="str">
            <v>YOUSSEF</v>
          </cell>
          <cell r="DG65" t="str">
            <v>OUMAIMA</v>
          </cell>
          <cell r="DI65" t="str">
            <v/>
          </cell>
          <cell r="DJ65" t="str">
            <v/>
          </cell>
          <cell r="DK65" t="str">
            <v/>
          </cell>
        </row>
        <row r="66">
          <cell r="C66" t="str">
            <v>JD 3949</v>
          </cell>
          <cell r="D66" t="str">
            <v>CHARAF MOUSSA</v>
          </cell>
          <cell r="E66" t="str">
            <v>SECRETAIRE PRINCIPAL</v>
          </cell>
          <cell r="F66">
            <v>6</v>
          </cell>
          <cell r="G66">
            <v>6</v>
          </cell>
          <cell r="H66" t="str">
            <v>Marié</v>
          </cell>
          <cell r="I66">
            <v>2</v>
          </cell>
          <cell r="J66">
            <v>7.81</v>
          </cell>
          <cell r="K66">
            <v>20</v>
          </cell>
          <cell r="M66">
            <v>966</v>
          </cell>
          <cell r="N66">
            <v>0</v>
          </cell>
          <cell r="O66">
            <v>0</v>
          </cell>
          <cell r="P66">
            <v>0</v>
          </cell>
          <cell r="Q66" t="str">
            <v>101650211113232936000535</v>
          </cell>
          <cell r="R66" t="str">
            <v>GENERALE</v>
          </cell>
          <cell r="S66" t="str">
            <v>B.P</v>
          </cell>
          <cell r="T66" t="str">
            <v>02.10.20.10/11</v>
          </cell>
          <cell r="U66">
            <v>38169</v>
          </cell>
          <cell r="V66">
            <v>23743</v>
          </cell>
          <cell r="W66">
            <v>33420</v>
          </cell>
          <cell r="X66" t="str">
            <v>شرف  موسى</v>
          </cell>
          <cell r="Y66" t="str">
            <v>TIZNIT</v>
          </cell>
          <cell r="Z66">
            <v>662370</v>
          </cell>
          <cell r="AA66">
            <v>270215</v>
          </cell>
          <cell r="AB66">
            <v>20063557</v>
          </cell>
          <cell r="AC66" t="str">
            <v>OUI</v>
          </cell>
          <cell r="AD66">
            <v>0</v>
          </cell>
          <cell r="AE66">
            <v>0</v>
          </cell>
          <cell r="AH66" t="str">
            <v>NON</v>
          </cell>
          <cell r="AI66" t="str">
            <v>M</v>
          </cell>
          <cell r="AJ66" t="str">
            <v>OUI</v>
          </cell>
          <cell r="AM66">
            <v>35089</v>
          </cell>
          <cell r="AN66">
            <v>37687</v>
          </cell>
          <cell r="AX66">
            <v>12.61</v>
          </cell>
          <cell r="AZ66">
            <v>5.49</v>
          </cell>
          <cell r="BB66" t="str">
            <v/>
          </cell>
          <cell r="BD66" t="str">
            <v/>
          </cell>
          <cell r="BF66" t="str">
            <v/>
          </cell>
          <cell r="BH66" t="str">
            <v/>
          </cell>
          <cell r="BJ66" t="str">
            <v/>
          </cell>
          <cell r="BL66" t="str">
            <v/>
          </cell>
          <cell r="BN66" t="str">
            <v/>
          </cell>
          <cell r="BP66" t="str">
            <v/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 t="str">
            <v>JD 3949</v>
          </cell>
          <cell r="CC66">
            <v>90</v>
          </cell>
          <cell r="CD66">
            <v>0</v>
          </cell>
          <cell r="CE66">
            <v>0</v>
          </cell>
          <cell r="CF66" t="str">
            <v>CSND</v>
          </cell>
          <cell r="CG66" t="str">
            <v>CSND</v>
          </cell>
          <cell r="CH66" t="str">
            <v/>
          </cell>
          <cell r="CI66" t="str">
            <v/>
          </cell>
          <cell r="CJ66" t="str">
            <v/>
          </cell>
          <cell r="CK66" t="str">
            <v/>
          </cell>
          <cell r="CL66" t="str">
            <v/>
          </cell>
          <cell r="CM66" t="str">
            <v/>
          </cell>
          <cell r="CN66" t="str">
            <v/>
          </cell>
          <cell r="CO66" t="str">
            <v/>
          </cell>
          <cell r="CP66">
            <v>2</v>
          </cell>
          <cell r="CQ66">
            <v>0</v>
          </cell>
          <cell r="CR66">
            <v>2</v>
          </cell>
          <cell r="CS66">
            <v>20</v>
          </cell>
          <cell r="CT66">
            <v>0</v>
          </cell>
          <cell r="CU66">
            <v>90</v>
          </cell>
          <cell r="CV66">
            <v>36342</v>
          </cell>
          <cell r="CW66">
            <v>966</v>
          </cell>
          <cell r="CX66">
            <v>0</v>
          </cell>
          <cell r="CY66">
            <v>0</v>
          </cell>
          <cell r="CZ66" t="str">
            <v>GENERALE</v>
          </cell>
          <cell r="DA66" t="str">
            <v>JD 3949</v>
          </cell>
          <cell r="DB66" t="str">
            <v/>
          </cell>
          <cell r="DC66">
            <v>2</v>
          </cell>
          <cell r="DD66" t="str">
            <v>Marié</v>
          </cell>
          <cell r="DE66" t="str">
            <v>FATIMA</v>
          </cell>
          <cell r="DF66" t="str">
            <v>SALMA</v>
          </cell>
          <cell r="DG66" t="str">
            <v/>
          </cell>
          <cell r="DH66" t="str">
            <v/>
          </cell>
          <cell r="DI66" t="str">
            <v/>
          </cell>
          <cell r="DJ66" t="str">
            <v/>
          </cell>
          <cell r="DK66" t="str">
            <v/>
          </cell>
        </row>
        <row r="67">
          <cell r="C67" t="str">
            <v>JF 9123</v>
          </cell>
          <cell r="D67" t="str">
            <v>CHOUIKHI MALIKA</v>
          </cell>
          <cell r="E67" t="str">
            <v>SECRETAIRE PRINCIPAL</v>
          </cell>
          <cell r="F67">
            <v>6</v>
          </cell>
          <cell r="G67">
            <v>6</v>
          </cell>
          <cell r="H67" t="str">
            <v>Celibataire</v>
          </cell>
          <cell r="I67">
            <v>0</v>
          </cell>
          <cell r="J67">
            <v>7.81</v>
          </cell>
          <cell r="K67">
            <v>20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101650211113232753000529</v>
          </cell>
          <cell r="R67" t="str">
            <v>GENERALE</v>
          </cell>
          <cell r="S67" t="str">
            <v>B.P</v>
          </cell>
          <cell r="T67" t="str">
            <v>02.10.20.10/11</v>
          </cell>
          <cell r="U67">
            <v>38169</v>
          </cell>
          <cell r="V67">
            <v>25093</v>
          </cell>
          <cell r="W67">
            <v>33420</v>
          </cell>
          <cell r="X67" t="str">
            <v>شويخي  مليكة</v>
          </cell>
          <cell r="Y67" t="str">
            <v>AGADIR</v>
          </cell>
          <cell r="Z67">
            <v>659221</v>
          </cell>
          <cell r="AA67">
            <v>267066</v>
          </cell>
          <cell r="AB67">
            <v>20075653</v>
          </cell>
          <cell r="AC67" t="str">
            <v>OUI</v>
          </cell>
          <cell r="AD67">
            <v>0</v>
          </cell>
          <cell r="AE67">
            <v>0</v>
          </cell>
          <cell r="AH67" t="str">
            <v>NON</v>
          </cell>
          <cell r="AI67" t="str">
            <v>F</v>
          </cell>
          <cell r="AJ67" t="str">
            <v>OUI</v>
          </cell>
          <cell r="AX67" t="str">
            <v/>
          </cell>
          <cell r="AZ67" t="str">
            <v/>
          </cell>
          <cell r="BB67" t="str">
            <v/>
          </cell>
          <cell r="BD67" t="str">
            <v/>
          </cell>
          <cell r="BF67" t="str">
            <v/>
          </cell>
          <cell r="BH67" t="str">
            <v/>
          </cell>
          <cell r="BJ67" t="str">
            <v/>
          </cell>
          <cell r="BL67" t="str">
            <v/>
          </cell>
          <cell r="BN67" t="str">
            <v/>
          </cell>
          <cell r="BP67" t="str">
            <v/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 t="str">
            <v>JF 9123</v>
          </cell>
          <cell r="CC67">
            <v>116</v>
          </cell>
          <cell r="CD67">
            <v>0</v>
          </cell>
          <cell r="CE67">
            <v>0</v>
          </cell>
          <cell r="CF67" t="str">
            <v/>
          </cell>
          <cell r="CG67" t="str">
            <v/>
          </cell>
          <cell r="CH67" t="str">
            <v/>
          </cell>
          <cell r="CI67" t="str">
            <v/>
          </cell>
          <cell r="CJ67" t="str">
            <v/>
          </cell>
          <cell r="CK67" t="str">
            <v/>
          </cell>
          <cell r="CL67" t="str">
            <v/>
          </cell>
          <cell r="CM67" t="str">
            <v/>
          </cell>
          <cell r="CN67" t="str">
            <v/>
          </cell>
          <cell r="CO67" t="str">
            <v/>
          </cell>
          <cell r="CP67">
            <v>0</v>
          </cell>
          <cell r="CQ67">
            <v>0</v>
          </cell>
          <cell r="CR67">
            <v>0</v>
          </cell>
          <cell r="CS67">
            <v>20</v>
          </cell>
          <cell r="CT67">
            <v>0</v>
          </cell>
          <cell r="CU67">
            <v>116</v>
          </cell>
          <cell r="CV67">
            <v>36342</v>
          </cell>
          <cell r="CW67">
            <v>0</v>
          </cell>
          <cell r="CX67">
            <v>0</v>
          </cell>
          <cell r="CY67">
            <v>0</v>
          </cell>
          <cell r="CZ67" t="str">
            <v>GENERALE</v>
          </cell>
          <cell r="DA67" t="str">
            <v>JF 9123</v>
          </cell>
          <cell r="DB67" t="str">
            <v/>
          </cell>
          <cell r="DC67">
            <v>0</v>
          </cell>
          <cell r="DD67" t="str">
            <v>Celibataire</v>
          </cell>
          <cell r="DE67" t="str">
            <v/>
          </cell>
          <cell r="DF67" t="str">
            <v/>
          </cell>
          <cell r="DG67" t="str">
            <v/>
          </cell>
          <cell r="DH67" t="str">
            <v/>
          </cell>
          <cell r="DI67" t="str">
            <v/>
          </cell>
          <cell r="DJ67" t="str">
            <v/>
          </cell>
          <cell r="DK67" t="str">
            <v/>
          </cell>
        </row>
        <row r="68">
          <cell r="C68" t="str">
            <v>JF 5539</v>
          </cell>
          <cell r="D68" t="str">
            <v>DAOUDI HASSINA</v>
          </cell>
          <cell r="E68" t="str">
            <v>SECRETAIRE PRINCIPAL</v>
          </cell>
          <cell r="F68">
            <v>6</v>
          </cell>
          <cell r="G68">
            <v>6</v>
          </cell>
          <cell r="H68" t="str">
            <v>Mariée</v>
          </cell>
          <cell r="I68">
            <v>1</v>
          </cell>
          <cell r="J68">
            <v>7.81</v>
          </cell>
          <cell r="K68">
            <v>20</v>
          </cell>
          <cell r="M68">
            <v>665</v>
          </cell>
          <cell r="N68">
            <v>604.63</v>
          </cell>
          <cell r="O68">
            <v>0</v>
          </cell>
          <cell r="P68">
            <v>934.67</v>
          </cell>
          <cell r="Q68" t="str">
            <v>101650211113233722000168</v>
          </cell>
          <cell r="R68" t="str">
            <v>GENERALE</v>
          </cell>
          <cell r="S68" t="str">
            <v>B.P</v>
          </cell>
          <cell r="T68" t="str">
            <v>02.10.20.10/11</v>
          </cell>
          <cell r="U68">
            <v>38169</v>
          </cell>
          <cell r="V68">
            <v>23318</v>
          </cell>
          <cell r="W68">
            <v>33420</v>
          </cell>
          <cell r="X68" t="str">
            <v>داودي  حسينة</v>
          </cell>
          <cell r="Y68" t="str">
            <v>TANTAN</v>
          </cell>
          <cell r="Z68">
            <v>676171</v>
          </cell>
          <cell r="AA68">
            <v>284017</v>
          </cell>
          <cell r="AB68">
            <v>20072271</v>
          </cell>
          <cell r="AC68" t="str">
            <v>OUI</v>
          </cell>
          <cell r="AD68">
            <v>0</v>
          </cell>
          <cell r="AE68">
            <v>0</v>
          </cell>
          <cell r="AH68" t="str">
            <v>NON</v>
          </cell>
          <cell r="AI68" t="str">
            <v>F</v>
          </cell>
          <cell r="AJ68" t="str">
            <v>OUI</v>
          </cell>
          <cell r="AM68">
            <v>38405</v>
          </cell>
          <cell r="AX68">
            <v>3.53</v>
          </cell>
          <cell r="AZ68" t="str">
            <v/>
          </cell>
          <cell r="BB68" t="str">
            <v/>
          </cell>
          <cell r="BD68" t="str">
            <v/>
          </cell>
          <cell r="BF68" t="str">
            <v/>
          </cell>
          <cell r="BH68" t="str">
            <v/>
          </cell>
          <cell r="BJ68" t="str">
            <v/>
          </cell>
          <cell r="BL68" t="str">
            <v/>
          </cell>
          <cell r="BN68" t="str">
            <v/>
          </cell>
          <cell r="BP68" t="str">
            <v/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 t="str">
            <v>JF 5539</v>
          </cell>
          <cell r="CC68">
            <v>110</v>
          </cell>
          <cell r="CD68">
            <v>0</v>
          </cell>
          <cell r="CE68">
            <v>0</v>
          </cell>
          <cell r="CF68" t="str">
            <v>CSND</v>
          </cell>
          <cell r="CG68" t="str">
            <v/>
          </cell>
          <cell r="CH68" t="str">
            <v/>
          </cell>
          <cell r="CI68" t="str">
            <v/>
          </cell>
          <cell r="CJ68" t="str">
            <v/>
          </cell>
          <cell r="CK68" t="str">
            <v/>
          </cell>
          <cell r="CL68" t="str">
            <v/>
          </cell>
          <cell r="CM68" t="str">
            <v/>
          </cell>
          <cell r="CN68" t="str">
            <v/>
          </cell>
          <cell r="CO68" t="str">
            <v/>
          </cell>
          <cell r="CP68">
            <v>1</v>
          </cell>
          <cell r="CQ68">
            <v>0</v>
          </cell>
          <cell r="CR68">
            <v>1</v>
          </cell>
          <cell r="CS68">
            <v>20</v>
          </cell>
          <cell r="CT68">
            <v>0</v>
          </cell>
          <cell r="CU68">
            <v>110</v>
          </cell>
          <cell r="CV68">
            <v>36342</v>
          </cell>
          <cell r="CW68">
            <v>665</v>
          </cell>
          <cell r="CX68">
            <v>604.63</v>
          </cell>
          <cell r="CY68">
            <v>934.67</v>
          </cell>
          <cell r="CZ68" t="str">
            <v>GENERALE</v>
          </cell>
          <cell r="DA68" t="str">
            <v>JF 5539</v>
          </cell>
          <cell r="DB68" t="str">
            <v/>
          </cell>
          <cell r="DC68">
            <v>1</v>
          </cell>
          <cell r="DD68" t="str">
            <v>Mariée</v>
          </cell>
          <cell r="DE68" t="str">
            <v>MUSTAPHA</v>
          </cell>
          <cell r="DF68" t="str">
            <v/>
          </cell>
          <cell r="DG68" t="str">
            <v/>
          </cell>
          <cell r="DH68" t="str">
            <v/>
          </cell>
          <cell r="DI68" t="str">
            <v/>
          </cell>
          <cell r="DJ68" t="str">
            <v/>
          </cell>
          <cell r="DK68" t="str">
            <v/>
          </cell>
        </row>
        <row r="69">
          <cell r="C69" t="str">
            <v>JF 3709</v>
          </cell>
          <cell r="D69" t="str">
            <v>EL GAZZAN M'BAREK</v>
          </cell>
          <cell r="E69" t="str">
            <v>SECRETAIRE PRINCIPAL</v>
          </cell>
          <cell r="F69">
            <v>6</v>
          </cell>
          <cell r="G69">
            <v>6</v>
          </cell>
          <cell r="H69" t="str">
            <v>Veuf</v>
          </cell>
          <cell r="I69">
            <v>0</v>
          </cell>
          <cell r="J69">
            <v>8.99</v>
          </cell>
          <cell r="K69">
            <v>20</v>
          </cell>
          <cell r="M69">
            <v>856</v>
          </cell>
          <cell r="N69">
            <v>0</v>
          </cell>
          <cell r="O69">
            <v>0</v>
          </cell>
          <cell r="P69">
            <v>0</v>
          </cell>
          <cell r="Q69" t="str">
            <v>101650211113232937000411</v>
          </cell>
          <cell r="R69" t="str">
            <v>GENERALE</v>
          </cell>
          <cell r="S69" t="str">
            <v>B.P</v>
          </cell>
          <cell r="T69" t="str">
            <v>02.10.20.10/11</v>
          </cell>
          <cell r="U69">
            <v>38169</v>
          </cell>
          <cell r="V69">
            <v>24837</v>
          </cell>
          <cell r="W69">
            <v>33420</v>
          </cell>
          <cell r="X69" t="str">
            <v>الكزان  مبارك</v>
          </cell>
          <cell r="Y69" t="str">
            <v>TASSINT</v>
          </cell>
          <cell r="Z69">
            <v>702153</v>
          </cell>
          <cell r="AA69">
            <v>310000</v>
          </cell>
          <cell r="AB69">
            <v>20072382</v>
          </cell>
          <cell r="AC69" t="str">
            <v>OUI</v>
          </cell>
          <cell r="AD69">
            <v>0</v>
          </cell>
          <cell r="AE69">
            <v>0</v>
          </cell>
          <cell r="AH69" t="str">
            <v>NON</v>
          </cell>
          <cell r="AI69" t="str">
            <v>M</v>
          </cell>
          <cell r="AJ69" t="str">
            <v>OUI</v>
          </cell>
          <cell r="AX69" t="str">
            <v/>
          </cell>
          <cell r="AZ69" t="str">
            <v/>
          </cell>
          <cell r="BB69" t="str">
            <v/>
          </cell>
          <cell r="BD69" t="str">
            <v/>
          </cell>
          <cell r="BF69" t="str">
            <v/>
          </cell>
          <cell r="BH69" t="str">
            <v/>
          </cell>
          <cell r="BJ69" t="str">
            <v/>
          </cell>
          <cell r="BL69" t="str">
            <v/>
          </cell>
          <cell r="BN69" t="str">
            <v/>
          </cell>
          <cell r="BP69" t="str">
            <v/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 t="str">
            <v>JF 3709</v>
          </cell>
          <cell r="CC69">
            <v>117</v>
          </cell>
          <cell r="CD69">
            <v>0</v>
          </cell>
          <cell r="CE69">
            <v>0</v>
          </cell>
          <cell r="CF69" t="str">
            <v/>
          </cell>
          <cell r="CG69" t="str">
            <v/>
          </cell>
          <cell r="CH69" t="str">
            <v/>
          </cell>
          <cell r="CI69" t="str">
            <v/>
          </cell>
          <cell r="CJ69" t="str">
            <v/>
          </cell>
          <cell r="CK69" t="str">
            <v/>
          </cell>
          <cell r="CL69" t="str">
            <v/>
          </cell>
          <cell r="CM69" t="str">
            <v/>
          </cell>
          <cell r="CN69" t="str">
            <v/>
          </cell>
          <cell r="CO69" t="str">
            <v/>
          </cell>
          <cell r="CP69">
            <v>0</v>
          </cell>
          <cell r="CQ69">
            <v>0</v>
          </cell>
          <cell r="CR69">
            <v>0</v>
          </cell>
          <cell r="CS69">
            <v>20</v>
          </cell>
          <cell r="CT69">
            <v>0</v>
          </cell>
          <cell r="CU69">
            <v>117</v>
          </cell>
          <cell r="CV69">
            <v>36342</v>
          </cell>
          <cell r="CW69">
            <v>856</v>
          </cell>
          <cell r="CX69">
            <v>0</v>
          </cell>
          <cell r="CY69">
            <v>0</v>
          </cell>
          <cell r="CZ69" t="str">
            <v>GENERALE</v>
          </cell>
          <cell r="DA69" t="str">
            <v>JF 3709</v>
          </cell>
          <cell r="DB69" t="str">
            <v/>
          </cell>
          <cell r="DC69">
            <v>0</v>
          </cell>
          <cell r="DD69" t="str">
            <v>Veuf</v>
          </cell>
          <cell r="DE69" t="str">
            <v/>
          </cell>
          <cell r="DF69" t="str">
            <v/>
          </cell>
          <cell r="DG69" t="str">
            <v/>
          </cell>
          <cell r="DH69" t="str">
            <v/>
          </cell>
          <cell r="DI69" t="str">
            <v/>
          </cell>
          <cell r="DJ69" t="str">
            <v/>
          </cell>
          <cell r="DK69" t="str">
            <v/>
          </cell>
        </row>
        <row r="70">
          <cell r="C70" t="str">
            <v>J 155839</v>
          </cell>
          <cell r="D70" t="str">
            <v>HRAIMA MOHAMED</v>
          </cell>
          <cell r="E70" t="str">
            <v>SECRETAIRE</v>
          </cell>
          <cell r="F70">
            <v>5</v>
          </cell>
          <cell r="G70">
            <v>6</v>
          </cell>
          <cell r="H70" t="str">
            <v>Marié</v>
          </cell>
          <cell r="I70">
            <v>2</v>
          </cell>
          <cell r="J70">
            <v>17.350000000000001</v>
          </cell>
          <cell r="K70">
            <v>20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101650211113231516000560</v>
          </cell>
          <cell r="R70" t="str">
            <v>GENERALE</v>
          </cell>
          <cell r="S70" t="str">
            <v>B.P</v>
          </cell>
          <cell r="T70" t="str">
            <v>02.10.20.10/11</v>
          </cell>
          <cell r="U70">
            <v>37803</v>
          </cell>
          <cell r="V70">
            <v>22647</v>
          </cell>
          <cell r="W70">
            <v>31413</v>
          </cell>
          <cell r="X70" t="str">
            <v>احريم  محمد</v>
          </cell>
          <cell r="Y70" t="str">
            <v>Tan_Tan</v>
          </cell>
          <cell r="Z70">
            <v>635058</v>
          </cell>
          <cell r="AA70">
            <v>242841</v>
          </cell>
          <cell r="AB70">
            <v>0</v>
          </cell>
          <cell r="AC70" t="str">
            <v>OUI</v>
          </cell>
          <cell r="AD70">
            <v>0</v>
          </cell>
          <cell r="AE70">
            <v>0</v>
          </cell>
          <cell r="AH70" t="str">
            <v>NON</v>
          </cell>
          <cell r="AI70" t="str">
            <v>M</v>
          </cell>
          <cell r="AJ70" t="str">
            <v>OUI</v>
          </cell>
          <cell r="AM70">
            <v>34350</v>
          </cell>
          <cell r="AN70">
            <v>36223</v>
          </cell>
          <cell r="AX70">
            <v>14.63</v>
          </cell>
          <cell r="AZ70">
            <v>9.5</v>
          </cell>
          <cell r="BB70" t="str">
            <v/>
          </cell>
          <cell r="BD70" t="str">
            <v/>
          </cell>
          <cell r="BF70" t="str">
            <v/>
          </cell>
          <cell r="BH70" t="str">
            <v/>
          </cell>
          <cell r="BJ70" t="str">
            <v/>
          </cell>
          <cell r="BL70" t="str">
            <v/>
          </cell>
          <cell r="BN70" t="str">
            <v/>
          </cell>
          <cell r="BP70" t="str">
            <v/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 t="str">
            <v>J 155839</v>
          </cell>
          <cell r="CC70">
            <v>131</v>
          </cell>
          <cell r="CD70">
            <v>0</v>
          </cell>
          <cell r="CE70">
            <v>0</v>
          </cell>
          <cell r="CF70" t="str">
            <v>CSND</v>
          </cell>
          <cell r="CG70" t="str">
            <v>CSND</v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>
            <v>2</v>
          </cell>
          <cell r="CQ70">
            <v>0</v>
          </cell>
          <cell r="CR70">
            <v>2</v>
          </cell>
          <cell r="CS70">
            <v>20</v>
          </cell>
          <cell r="CT70">
            <v>0</v>
          </cell>
          <cell r="CU70">
            <v>131</v>
          </cell>
          <cell r="CV70">
            <v>36342</v>
          </cell>
          <cell r="CW70">
            <v>0</v>
          </cell>
          <cell r="CX70">
            <v>0</v>
          </cell>
          <cell r="CY70">
            <v>0</v>
          </cell>
          <cell r="CZ70" t="str">
            <v>GENERALE</v>
          </cell>
          <cell r="DA70" t="str">
            <v>J 155839</v>
          </cell>
          <cell r="DB70" t="str">
            <v/>
          </cell>
          <cell r="DC70">
            <v>2</v>
          </cell>
          <cell r="DD70" t="str">
            <v>Marié</v>
          </cell>
          <cell r="DE70" t="str">
            <v>SOUKAINA</v>
          </cell>
          <cell r="DF70" t="str">
            <v>ADNANE</v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</row>
        <row r="71">
          <cell r="C71" t="str">
            <v>P 48849</v>
          </cell>
          <cell r="D71" t="str">
            <v>KAISS ABDELLAH</v>
          </cell>
          <cell r="E71" t="str">
            <v>SECRETAIRE PRINCIPAL</v>
          </cell>
          <cell r="F71">
            <v>6</v>
          </cell>
          <cell r="G71">
            <v>6</v>
          </cell>
          <cell r="H71" t="str">
            <v>Marié</v>
          </cell>
          <cell r="I71">
            <v>3</v>
          </cell>
          <cell r="J71">
            <v>7.81</v>
          </cell>
          <cell r="K71">
            <v>20</v>
          </cell>
          <cell r="M71">
            <v>550</v>
          </cell>
          <cell r="N71">
            <v>0</v>
          </cell>
          <cell r="O71">
            <v>0</v>
          </cell>
          <cell r="P71">
            <v>0</v>
          </cell>
          <cell r="Q71" t="str">
            <v>101650211113232734000945</v>
          </cell>
          <cell r="R71" t="str">
            <v>OMFAM</v>
          </cell>
          <cell r="S71" t="str">
            <v>B.P</v>
          </cell>
          <cell r="T71" t="str">
            <v>02.10.20.10/11</v>
          </cell>
          <cell r="U71">
            <v>38169</v>
          </cell>
          <cell r="V71">
            <v>23053</v>
          </cell>
          <cell r="W71">
            <v>33420</v>
          </cell>
          <cell r="X71" t="str">
            <v>كايس  عبدالله</v>
          </cell>
          <cell r="Y71" t="str">
            <v>TAROUDANT</v>
          </cell>
          <cell r="Z71">
            <v>511833</v>
          </cell>
          <cell r="AA71">
            <v>231812</v>
          </cell>
          <cell r="AB71">
            <v>20053852</v>
          </cell>
          <cell r="AC71" t="str">
            <v>OUI</v>
          </cell>
          <cell r="AD71">
            <v>0</v>
          </cell>
          <cell r="AE71">
            <v>0</v>
          </cell>
          <cell r="AH71" t="str">
            <v>NON</v>
          </cell>
          <cell r="AI71" t="str">
            <v>M</v>
          </cell>
          <cell r="AJ71" t="str">
            <v>OUI</v>
          </cell>
          <cell r="AM71">
            <v>36271</v>
          </cell>
          <cell r="AN71">
            <v>36271</v>
          </cell>
          <cell r="AO71">
            <v>38326</v>
          </cell>
          <cell r="AX71">
            <v>9.3699999999999992</v>
          </cell>
          <cell r="AZ71">
            <v>9.3699999999999992</v>
          </cell>
          <cell r="BB71">
            <v>3.74</v>
          </cell>
          <cell r="BD71" t="str">
            <v/>
          </cell>
          <cell r="BF71" t="str">
            <v/>
          </cell>
          <cell r="BH71" t="str">
            <v/>
          </cell>
          <cell r="BJ71" t="str">
            <v/>
          </cell>
          <cell r="BL71" t="str">
            <v/>
          </cell>
          <cell r="BN71" t="str">
            <v/>
          </cell>
          <cell r="BP71" t="str">
            <v/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 t="str">
            <v>P 48849</v>
          </cell>
          <cell r="CC71">
            <v>135</v>
          </cell>
          <cell r="CD71">
            <v>0</v>
          </cell>
          <cell r="CE71">
            <v>0</v>
          </cell>
          <cell r="CF71" t="str">
            <v>CSND</v>
          </cell>
          <cell r="CG71" t="str">
            <v>CSND</v>
          </cell>
          <cell r="CH71" t="str">
            <v>CSND</v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>
            <v>3</v>
          </cell>
          <cell r="CQ71">
            <v>0</v>
          </cell>
          <cell r="CR71">
            <v>3</v>
          </cell>
          <cell r="CS71">
            <v>20</v>
          </cell>
          <cell r="CT71">
            <v>0</v>
          </cell>
          <cell r="CU71">
            <v>135</v>
          </cell>
          <cell r="CV71">
            <v>36342</v>
          </cell>
          <cell r="CW71">
            <v>550</v>
          </cell>
          <cell r="CX71">
            <v>0</v>
          </cell>
          <cell r="CY71">
            <v>0</v>
          </cell>
          <cell r="CZ71" t="str">
            <v>OMFAM</v>
          </cell>
          <cell r="DA71" t="str">
            <v>P 48849</v>
          </cell>
          <cell r="DB71" t="str">
            <v/>
          </cell>
          <cell r="DC71">
            <v>3</v>
          </cell>
          <cell r="DD71" t="str">
            <v>Marié</v>
          </cell>
          <cell r="DE71" t="str">
            <v>ABDELKABIR</v>
          </cell>
          <cell r="DF71" t="str">
            <v>FATIMA</v>
          </cell>
          <cell r="DG71" t="str">
            <v>YOUNESS</v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</row>
        <row r="72">
          <cell r="C72" t="str">
            <v>B 587752</v>
          </cell>
          <cell r="D72" t="str">
            <v>BERRAI JAMILA</v>
          </cell>
          <cell r="E72" t="str">
            <v>SECRETAIRE</v>
          </cell>
          <cell r="F72">
            <v>5</v>
          </cell>
          <cell r="G72">
            <v>4</v>
          </cell>
          <cell r="H72" t="str">
            <v>Mariée</v>
          </cell>
          <cell r="I72">
            <v>1</v>
          </cell>
          <cell r="J72">
            <v>6.61</v>
          </cell>
          <cell r="K72">
            <v>20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101650211113233351000970</v>
          </cell>
          <cell r="R72" t="str">
            <v>GENERALE</v>
          </cell>
          <cell r="S72" t="str">
            <v>B.P</v>
          </cell>
          <cell r="T72" t="str">
            <v>02.10.20.10/11</v>
          </cell>
          <cell r="U72">
            <v>37987</v>
          </cell>
          <cell r="V72">
            <v>21526</v>
          </cell>
          <cell r="W72">
            <v>33604</v>
          </cell>
          <cell r="X72" t="str">
            <v>براي  جميلة</v>
          </cell>
          <cell r="Y72" t="str">
            <v>CASABLANCA</v>
          </cell>
          <cell r="Z72">
            <v>603618</v>
          </cell>
          <cell r="AA72">
            <v>211121</v>
          </cell>
          <cell r="AB72">
            <v>20029902</v>
          </cell>
          <cell r="AC72" t="str">
            <v>OUI</v>
          </cell>
          <cell r="AD72">
            <v>0</v>
          </cell>
          <cell r="AE72">
            <v>0</v>
          </cell>
          <cell r="AH72" t="str">
            <v>NON</v>
          </cell>
          <cell r="AI72" t="str">
            <v>F</v>
          </cell>
          <cell r="AJ72" t="str">
            <v>OUI</v>
          </cell>
          <cell r="AM72">
            <v>36195</v>
          </cell>
          <cell r="AX72">
            <v>9.58</v>
          </cell>
          <cell r="AZ72" t="str">
            <v/>
          </cell>
          <cell r="BB72" t="str">
            <v/>
          </cell>
          <cell r="BD72" t="str">
            <v/>
          </cell>
          <cell r="BF72" t="str">
            <v/>
          </cell>
          <cell r="BH72" t="str">
            <v/>
          </cell>
          <cell r="BJ72" t="str">
            <v/>
          </cell>
          <cell r="BL72" t="str">
            <v/>
          </cell>
          <cell r="BN72" t="str">
            <v/>
          </cell>
          <cell r="BP72" t="str">
            <v/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 t="str">
            <v>B 587752</v>
          </cell>
          <cell r="CC72">
            <v>91</v>
          </cell>
          <cell r="CD72">
            <v>0</v>
          </cell>
          <cell r="CE72">
            <v>0</v>
          </cell>
          <cell r="CF72" t="str">
            <v>CSND</v>
          </cell>
          <cell r="CG72" t="str">
            <v/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>
            <v>1</v>
          </cell>
          <cell r="CQ72">
            <v>0</v>
          </cell>
          <cell r="CR72">
            <v>1</v>
          </cell>
          <cell r="CS72">
            <v>20</v>
          </cell>
          <cell r="CT72">
            <v>0</v>
          </cell>
          <cell r="CU72">
            <v>91</v>
          </cell>
          <cell r="CV72">
            <v>37257</v>
          </cell>
          <cell r="CW72">
            <v>0</v>
          </cell>
          <cell r="CX72">
            <v>0</v>
          </cell>
          <cell r="CY72">
            <v>0</v>
          </cell>
          <cell r="CZ72" t="str">
            <v>GENERALE</v>
          </cell>
          <cell r="DA72" t="str">
            <v>B 587752</v>
          </cell>
          <cell r="DB72" t="str">
            <v/>
          </cell>
          <cell r="DC72">
            <v>1</v>
          </cell>
          <cell r="DD72" t="str">
            <v>Mariée</v>
          </cell>
          <cell r="DE72" t="str">
            <v>RAJAE</v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</row>
        <row r="73">
          <cell r="C73" t="str">
            <v>JF 6595</v>
          </cell>
          <cell r="D73" t="str">
            <v>EZZARAA BAHIJA</v>
          </cell>
          <cell r="E73" t="str">
            <v>SECRETAIRE</v>
          </cell>
          <cell r="F73">
            <v>5</v>
          </cell>
          <cell r="G73">
            <v>6</v>
          </cell>
          <cell r="H73" t="str">
            <v>Mariée</v>
          </cell>
          <cell r="I73">
            <v>0</v>
          </cell>
          <cell r="J73">
            <v>7.22</v>
          </cell>
          <cell r="K73">
            <v>20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101650211113233911000206</v>
          </cell>
          <cell r="R73" t="str">
            <v>OMFAM</v>
          </cell>
          <cell r="S73" t="str">
            <v>B.P</v>
          </cell>
          <cell r="T73" t="str">
            <v>02.10.20.10/11</v>
          </cell>
          <cell r="U73">
            <v>38534</v>
          </cell>
          <cell r="V73">
            <v>24473</v>
          </cell>
          <cell r="W73">
            <v>33420</v>
          </cell>
          <cell r="X73" t="str">
            <v>الزراع  بهيجة</v>
          </cell>
          <cell r="Y73" t="str">
            <v>MARAKECH</v>
          </cell>
          <cell r="Z73">
            <v>0</v>
          </cell>
          <cell r="AA73">
            <v>322057</v>
          </cell>
          <cell r="AB73">
            <v>20072543</v>
          </cell>
          <cell r="AC73" t="str">
            <v>OUI</v>
          </cell>
          <cell r="AD73">
            <v>0</v>
          </cell>
          <cell r="AE73">
            <v>0</v>
          </cell>
          <cell r="AH73" t="str">
            <v>NON</v>
          </cell>
          <cell r="AI73" t="str">
            <v>F</v>
          </cell>
          <cell r="AJ73" t="str">
            <v>OUI</v>
          </cell>
          <cell r="AX73" t="str">
            <v/>
          </cell>
          <cell r="AZ73" t="str">
            <v/>
          </cell>
          <cell r="BB73" t="str">
            <v/>
          </cell>
          <cell r="BD73" t="str">
            <v/>
          </cell>
          <cell r="BF73" t="str">
            <v/>
          </cell>
          <cell r="BH73" t="str">
            <v/>
          </cell>
          <cell r="BJ73" t="str">
            <v/>
          </cell>
          <cell r="BL73" t="str">
            <v/>
          </cell>
          <cell r="BN73" t="str">
            <v/>
          </cell>
          <cell r="BP73" t="str">
            <v/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 t="str">
            <v>JF 6595</v>
          </cell>
          <cell r="CC73">
            <v>109</v>
          </cell>
          <cell r="CD73">
            <v>0</v>
          </cell>
          <cell r="CE73">
            <v>0</v>
          </cell>
          <cell r="CF73" t="str">
            <v/>
          </cell>
          <cell r="CG73" t="str">
            <v/>
          </cell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>
            <v>0</v>
          </cell>
          <cell r="CQ73">
            <v>0</v>
          </cell>
          <cell r="CR73">
            <v>0</v>
          </cell>
          <cell r="CS73">
            <v>20</v>
          </cell>
          <cell r="CT73">
            <v>0</v>
          </cell>
          <cell r="CU73">
            <v>109</v>
          </cell>
          <cell r="CV73">
            <v>36342</v>
          </cell>
          <cell r="CW73">
            <v>0</v>
          </cell>
          <cell r="CX73">
            <v>0</v>
          </cell>
          <cell r="CY73">
            <v>0</v>
          </cell>
          <cell r="CZ73" t="str">
            <v>OMFAM</v>
          </cell>
          <cell r="DA73" t="str">
            <v>JF 6595</v>
          </cell>
          <cell r="DB73" t="str">
            <v/>
          </cell>
          <cell r="DC73">
            <v>0</v>
          </cell>
          <cell r="DD73" t="str">
            <v>Mariée</v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</row>
        <row r="74">
          <cell r="C74" t="str">
            <v>JF 2551</v>
          </cell>
          <cell r="D74" t="str">
            <v>SMAKI FATIHA</v>
          </cell>
          <cell r="E74" t="str">
            <v>SECRETAIRE</v>
          </cell>
          <cell r="F74">
            <v>5</v>
          </cell>
          <cell r="G74">
            <v>5</v>
          </cell>
          <cell r="H74" t="str">
            <v>Celibataire</v>
          </cell>
          <cell r="I74">
            <v>0</v>
          </cell>
          <cell r="J74">
            <v>7.22</v>
          </cell>
          <cell r="K74">
            <v>20</v>
          </cell>
          <cell r="M74">
            <v>0</v>
          </cell>
          <cell r="N74">
            <v>397.84</v>
          </cell>
          <cell r="O74">
            <v>0</v>
          </cell>
          <cell r="P74">
            <v>0</v>
          </cell>
          <cell r="Q74" t="str">
            <v>101650211113233866000742</v>
          </cell>
          <cell r="R74" t="str">
            <v>GENERALE</v>
          </cell>
          <cell r="S74" t="str">
            <v>B.P</v>
          </cell>
          <cell r="T74" t="str">
            <v>02.10.20.10/11</v>
          </cell>
          <cell r="U74">
            <v>38534</v>
          </cell>
          <cell r="V74">
            <v>23825</v>
          </cell>
          <cell r="W74">
            <v>33420</v>
          </cell>
          <cell r="X74" t="str">
            <v>اسماكي  فتيحة</v>
          </cell>
          <cell r="Y74" t="str">
            <v>TAZA</v>
          </cell>
          <cell r="Z74">
            <v>661390</v>
          </cell>
          <cell r="AA74">
            <v>269235</v>
          </cell>
          <cell r="AB74">
            <v>20064382</v>
          </cell>
          <cell r="AC74" t="str">
            <v>OUI</v>
          </cell>
          <cell r="AD74">
            <v>0</v>
          </cell>
          <cell r="AE74">
            <v>0</v>
          </cell>
          <cell r="AH74" t="str">
            <v>NON</v>
          </cell>
          <cell r="AI74" t="str">
            <v>F</v>
          </cell>
          <cell r="AJ74" t="str">
            <v>OUI</v>
          </cell>
          <cell r="AX74" t="str">
            <v/>
          </cell>
          <cell r="AZ74" t="str">
            <v/>
          </cell>
          <cell r="BB74" t="str">
            <v/>
          </cell>
          <cell r="BD74" t="str">
            <v/>
          </cell>
          <cell r="BF74" t="str">
            <v/>
          </cell>
          <cell r="BH74" t="str">
            <v/>
          </cell>
          <cell r="BJ74" t="str">
            <v/>
          </cell>
          <cell r="BL74" t="str">
            <v/>
          </cell>
          <cell r="BN74" t="str">
            <v/>
          </cell>
          <cell r="BP74" t="str">
            <v/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 t="str">
            <v>JF 2551</v>
          </cell>
          <cell r="CC74">
            <v>120</v>
          </cell>
          <cell r="CD74">
            <v>0</v>
          </cell>
          <cell r="CE74">
            <v>0</v>
          </cell>
          <cell r="CF74" t="str">
            <v/>
          </cell>
          <cell r="CG74" t="str">
            <v/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>
            <v>0</v>
          </cell>
          <cell r="CQ74">
            <v>0</v>
          </cell>
          <cell r="CR74">
            <v>0</v>
          </cell>
          <cell r="CS74">
            <v>20</v>
          </cell>
          <cell r="CT74">
            <v>0</v>
          </cell>
          <cell r="CU74">
            <v>120</v>
          </cell>
          <cell r="CV74">
            <v>37073</v>
          </cell>
          <cell r="CW74">
            <v>0</v>
          </cell>
          <cell r="CX74">
            <v>397.84</v>
          </cell>
          <cell r="CY74">
            <v>0</v>
          </cell>
          <cell r="CZ74" t="str">
            <v>GENERALE</v>
          </cell>
          <cell r="DA74" t="str">
            <v>JF 2551</v>
          </cell>
          <cell r="DB74" t="str">
            <v/>
          </cell>
          <cell r="DC74">
            <v>0</v>
          </cell>
          <cell r="DD74" t="str">
            <v>Celibataire</v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</row>
        <row r="75">
          <cell r="C75" t="str">
            <v>CB 367</v>
          </cell>
          <cell r="D75" t="str">
            <v>GHAZALI SAMIRA</v>
          </cell>
          <cell r="E75" t="str">
            <v>SECRETAIRE ETAT CIVIL</v>
          </cell>
          <cell r="F75">
            <v>5</v>
          </cell>
          <cell r="G75">
            <v>4</v>
          </cell>
          <cell r="H75" t="str">
            <v>Mariée</v>
          </cell>
          <cell r="I75">
            <v>2</v>
          </cell>
          <cell r="J75">
            <v>7.22</v>
          </cell>
          <cell r="K75">
            <v>20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101650211113233907000896</v>
          </cell>
          <cell r="R75" t="str">
            <v>SANS</v>
          </cell>
          <cell r="S75" t="str">
            <v>B.P</v>
          </cell>
          <cell r="T75" t="str">
            <v>02.10.20.10/11</v>
          </cell>
          <cell r="U75">
            <v>38167</v>
          </cell>
          <cell r="V75">
            <v>22432</v>
          </cell>
          <cell r="W75">
            <v>33420</v>
          </cell>
          <cell r="X75" t="str">
            <v>غزالي  سميرة</v>
          </cell>
          <cell r="Y75" t="str">
            <v>SEFROU</v>
          </cell>
          <cell r="Z75">
            <v>0</v>
          </cell>
          <cell r="AA75">
            <v>0</v>
          </cell>
          <cell r="AB75">
            <v>20043846</v>
          </cell>
          <cell r="AC75" t="str">
            <v>OUI</v>
          </cell>
          <cell r="AD75">
            <v>0</v>
          </cell>
          <cell r="AE75">
            <v>0</v>
          </cell>
          <cell r="AH75" t="str">
            <v>NON</v>
          </cell>
          <cell r="AI75" t="str">
            <v>F</v>
          </cell>
          <cell r="AJ75" t="str">
            <v>OUI</v>
          </cell>
          <cell r="AM75">
            <v>35199</v>
          </cell>
          <cell r="AN75">
            <v>36949</v>
          </cell>
          <cell r="AX75">
            <v>12.31</v>
          </cell>
          <cell r="AZ75">
            <v>7.51</v>
          </cell>
          <cell r="BB75" t="str">
            <v/>
          </cell>
          <cell r="BD75" t="str">
            <v/>
          </cell>
          <cell r="BF75" t="str">
            <v/>
          </cell>
          <cell r="BH75" t="str">
            <v/>
          </cell>
          <cell r="BJ75" t="str">
            <v/>
          </cell>
          <cell r="BL75" t="str">
            <v/>
          </cell>
          <cell r="BN75" t="str">
            <v/>
          </cell>
          <cell r="BP75" t="str">
            <v/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 t="str">
            <v>CB 367</v>
          </cell>
          <cell r="CC75">
            <v>108</v>
          </cell>
          <cell r="CD75">
            <v>0</v>
          </cell>
          <cell r="CE75">
            <v>0</v>
          </cell>
          <cell r="CF75" t="str">
            <v>CSND</v>
          </cell>
          <cell r="CG75" t="str">
            <v>CSND</v>
          </cell>
          <cell r="CH75" t="str">
            <v/>
          </cell>
          <cell r="CI75" t="str">
            <v/>
          </cell>
          <cell r="CJ75" t="str">
            <v/>
          </cell>
          <cell r="CK75" t="str">
            <v/>
          </cell>
          <cell r="CL75" t="str">
            <v/>
          </cell>
          <cell r="CM75" t="str">
            <v/>
          </cell>
          <cell r="CN75" t="str">
            <v/>
          </cell>
          <cell r="CO75" t="str">
            <v/>
          </cell>
          <cell r="CP75">
            <v>2</v>
          </cell>
          <cell r="CQ75">
            <v>0</v>
          </cell>
          <cell r="CR75">
            <v>2</v>
          </cell>
          <cell r="CS75">
            <v>20</v>
          </cell>
          <cell r="CT75">
            <v>0</v>
          </cell>
          <cell r="CU75">
            <v>108</v>
          </cell>
          <cell r="CV75">
            <v>36342</v>
          </cell>
          <cell r="CW75">
            <v>0</v>
          </cell>
          <cell r="CX75">
            <v>0</v>
          </cell>
          <cell r="CY75">
            <v>0</v>
          </cell>
          <cell r="CZ75" t="str">
            <v>SANS</v>
          </cell>
          <cell r="DA75" t="str">
            <v>CB 367</v>
          </cell>
          <cell r="DB75" t="str">
            <v/>
          </cell>
          <cell r="DC75">
            <v>2</v>
          </cell>
          <cell r="DD75" t="str">
            <v>Mariée</v>
          </cell>
          <cell r="DE75" t="str">
            <v>HANANE</v>
          </cell>
          <cell r="DF75" t="str">
            <v>CHOROUK</v>
          </cell>
          <cell r="DG75" t="str">
            <v/>
          </cell>
          <cell r="DH75" t="str">
            <v/>
          </cell>
          <cell r="DI75" t="str">
            <v/>
          </cell>
          <cell r="DJ75" t="str">
            <v/>
          </cell>
          <cell r="DK75" t="str">
            <v/>
          </cell>
        </row>
        <row r="76">
          <cell r="C76" t="str">
            <v>J 154829</v>
          </cell>
          <cell r="D76" t="str">
            <v>TARAHI ALI</v>
          </cell>
          <cell r="E76" t="str">
            <v>SECRETAIRE ETAT CIVIL</v>
          </cell>
          <cell r="F76">
            <v>5</v>
          </cell>
          <cell r="G76">
            <v>4</v>
          </cell>
          <cell r="H76" t="str">
            <v>Marié</v>
          </cell>
          <cell r="I76">
            <v>4</v>
          </cell>
          <cell r="J76">
            <v>7.22</v>
          </cell>
          <cell r="K76">
            <v>20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101650211113232399000581</v>
          </cell>
          <cell r="R76" t="str">
            <v>OMFAM</v>
          </cell>
          <cell r="S76" t="str">
            <v>B.P</v>
          </cell>
          <cell r="T76" t="str">
            <v>02.10.20.10/11</v>
          </cell>
          <cell r="U76">
            <v>38167</v>
          </cell>
          <cell r="V76">
            <v>21915</v>
          </cell>
          <cell r="W76">
            <v>33420</v>
          </cell>
          <cell r="X76" t="str">
            <v>طراهي  علي</v>
          </cell>
          <cell r="Y76" t="str">
            <v>D.AFNG.AIT ALI LKBLT TIZNIT</v>
          </cell>
          <cell r="Z76">
            <v>615783</v>
          </cell>
          <cell r="AA76">
            <v>251453</v>
          </cell>
          <cell r="AB76">
            <v>20035104</v>
          </cell>
          <cell r="AC76" t="str">
            <v>OUI</v>
          </cell>
          <cell r="AD76">
            <v>0</v>
          </cell>
          <cell r="AE76">
            <v>0</v>
          </cell>
          <cell r="AH76" t="str">
            <v>NON</v>
          </cell>
          <cell r="AI76" t="str">
            <v>M</v>
          </cell>
          <cell r="AJ76" t="str">
            <v>OUI</v>
          </cell>
          <cell r="AM76">
            <v>34297</v>
          </cell>
          <cell r="AN76">
            <v>34738</v>
          </cell>
          <cell r="AO76">
            <v>35438</v>
          </cell>
          <cell r="AP76">
            <v>38513</v>
          </cell>
          <cell r="AX76">
            <v>14.78</v>
          </cell>
          <cell r="AZ76">
            <v>13.57</v>
          </cell>
          <cell r="BB76">
            <v>11.65</v>
          </cell>
          <cell r="BD76">
            <v>3.23</v>
          </cell>
          <cell r="BF76" t="str">
            <v/>
          </cell>
          <cell r="BH76" t="str">
            <v/>
          </cell>
          <cell r="BJ76" t="str">
            <v/>
          </cell>
          <cell r="BL76" t="str">
            <v/>
          </cell>
          <cell r="BN76" t="str">
            <v/>
          </cell>
          <cell r="BP76" t="str">
            <v/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 t="str">
            <v>J 154829</v>
          </cell>
          <cell r="CC76">
            <v>132</v>
          </cell>
          <cell r="CD76">
            <v>0</v>
          </cell>
          <cell r="CE76">
            <v>0</v>
          </cell>
          <cell r="CF76" t="str">
            <v>CSND</v>
          </cell>
          <cell r="CG76" t="str">
            <v>CSND</v>
          </cell>
          <cell r="CH76" t="str">
            <v>CSND</v>
          </cell>
          <cell r="CI76" t="str">
            <v>CSND</v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>
            <v>4</v>
          </cell>
          <cell r="CQ76">
            <v>0</v>
          </cell>
          <cell r="CR76">
            <v>4</v>
          </cell>
          <cell r="CS76">
            <v>20</v>
          </cell>
          <cell r="CT76">
            <v>0</v>
          </cell>
          <cell r="CU76">
            <v>132</v>
          </cell>
          <cell r="CV76">
            <v>36342</v>
          </cell>
          <cell r="CW76">
            <v>0</v>
          </cell>
          <cell r="CX76">
            <v>0</v>
          </cell>
          <cell r="CY76">
            <v>0</v>
          </cell>
          <cell r="CZ76" t="str">
            <v>OMFAM</v>
          </cell>
          <cell r="DA76" t="str">
            <v>J 154829</v>
          </cell>
          <cell r="DB76" t="str">
            <v/>
          </cell>
          <cell r="DC76">
            <v>4</v>
          </cell>
          <cell r="DD76" t="str">
            <v>Marié</v>
          </cell>
          <cell r="DE76" t="str">
            <v>RACHDA</v>
          </cell>
          <cell r="DF76" t="str">
            <v>KHALID</v>
          </cell>
          <cell r="DG76" t="str">
            <v>SOUFIANE</v>
          </cell>
          <cell r="DH76" t="str">
            <v>AYOUB</v>
          </cell>
          <cell r="DI76" t="str">
            <v/>
          </cell>
          <cell r="DJ76" t="str">
            <v/>
          </cell>
          <cell r="DK76" t="str">
            <v/>
          </cell>
        </row>
        <row r="77">
          <cell r="C77" t="str">
            <v>JA 6551</v>
          </cell>
          <cell r="D77" t="str">
            <v>BOUJDID AHMED</v>
          </cell>
          <cell r="E77" t="str">
            <v>SECRETAIRE</v>
          </cell>
          <cell r="F77">
            <v>5</v>
          </cell>
          <cell r="G77">
            <v>4</v>
          </cell>
          <cell r="H77" t="str">
            <v>Marié</v>
          </cell>
          <cell r="I77">
            <v>1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101650211115553395000636</v>
          </cell>
          <cell r="R77" t="str">
            <v>SANS</v>
          </cell>
          <cell r="S77" t="str">
            <v>B.P</v>
          </cell>
          <cell r="T77" t="str">
            <v>02.10.20.10/11</v>
          </cell>
          <cell r="U77">
            <v>38531</v>
          </cell>
          <cell r="V77">
            <v>24107</v>
          </cell>
          <cell r="W77">
            <v>33420</v>
          </cell>
          <cell r="X77" t="str">
            <v>بجديد  احمد</v>
          </cell>
          <cell r="Y77" t="str">
            <v>DOUAR TISLANE</v>
          </cell>
          <cell r="Z77">
            <v>0</v>
          </cell>
          <cell r="AA77">
            <v>0</v>
          </cell>
          <cell r="AB77">
            <v>0</v>
          </cell>
          <cell r="AC77" t="str">
            <v>NON</v>
          </cell>
          <cell r="AD77">
            <v>0</v>
          </cell>
          <cell r="AE77">
            <v>0</v>
          </cell>
          <cell r="AH77" t="str">
            <v>NON</v>
          </cell>
          <cell r="AI77" t="str">
            <v>M</v>
          </cell>
          <cell r="AJ77" t="str">
            <v>OUI</v>
          </cell>
          <cell r="AM77">
            <v>38337</v>
          </cell>
          <cell r="AX77">
            <v>3.71</v>
          </cell>
          <cell r="AZ77" t="str">
            <v/>
          </cell>
          <cell r="BB77" t="str">
            <v/>
          </cell>
          <cell r="BD77" t="str">
            <v/>
          </cell>
          <cell r="BF77" t="str">
            <v/>
          </cell>
          <cell r="BH77" t="str">
            <v/>
          </cell>
          <cell r="BJ77" t="str">
            <v/>
          </cell>
          <cell r="BL77" t="str">
            <v/>
          </cell>
          <cell r="BN77" t="str">
            <v/>
          </cell>
          <cell r="BP77" t="str">
            <v/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 t="str">
            <v>JA 6551</v>
          </cell>
          <cell r="CC77">
            <v>134</v>
          </cell>
          <cell r="CD77">
            <v>0</v>
          </cell>
          <cell r="CE77">
            <v>0</v>
          </cell>
          <cell r="CF77" t="str">
            <v>CSND</v>
          </cell>
          <cell r="CG77" t="str">
            <v/>
          </cell>
          <cell r="CH77" t="str">
            <v/>
          </cell>
          <cell r="CI77" t="str">
            <v/>
          </cell>
          <cell r="CJ77" t="str">
            <v/>
          </cell>
          <cell r="CK77" t="str">
            <v/>
          </cell>
          <cell r="CL77" t="str">
            <v/>
          </cell>
          <cell r="CM77" t="str">
            <v/>
          </cell>
          <cell r="CN77" t="str">
            <v/>
          </cell>
          <cell r="CO77" t="str">
            <v/>
          </cell>
          <cell r="CP77">
            <v>1</v>
          </cell>
          <cell r="CQ77">
            <v>0</v>
          </cell>
          <cell r="CR77">
            <v>1</v>
          </cell>
          <cell r="CS77">
            <v>0</v>
          </cell>
          <cell r="CT77">
            <v>0</v>
          </cell>
          <cell r="CU77">
            <v>134</v>
          </cell>
          <cell r="CV77">
            <v>37070</v>
          </cell>
          <cell r="CW77">
            <v>0</v>
          </cell>
          <cell r="CX77">
            <v>0</v>
          </cell>
          <cell r="CY77">
            <v>0</v>
          </cell>
          <cell r="CZ77" t="str">
            <v>SANS</v>
          </cell>
          <cell r="DA77" t="str">
            <v>JA 6551</v>
          </cell>
          <cell r="DB77" t="str">
            <v/>
          </cell>
          <cell r="DC77">
            <v>1</v>
          </cell>
          <cell r="DD77" t="str">
            <v>Marié</v>
          </cell>
          <cell r="DE77" t="str">
            <v>CHARAF EDDINE</v>
          </cell>
          <cell r="DF77" t="str">
            <v/>
          </cell>
          <cell r="DG77" t="str">
            <v/>
          </cell>
          <cell r="DH77" t="str">
            <v/>
          </cell>
          <cell r="DI77" t="str">
            <v/>
          </cell>
          <cell r="DJ77" t="str">
            <v/>
          </cell>
          <cell r="DK77" t="str">
            <v/>
          </cell>
        </row>
        <row r="78">
          <cell r="C78" t="str">
            <v>J 157175</v>
          </cell>
          <cell r="D78" t="str">
            <v>AFERIAT ZAHRA</v>
          </cell>
          <cell r="E78" t="str">
            <v>AGENT PUBLIC 3° CATEGORIE</v>
          </cell>
          <cell r="F78">
            <v>4</v>
          </cell>
          <cell r="G78">
            <v>6</v>
          </cell>
          <cell r="H78" t="str">
            <v>Celibataire</v>
          </cell>
          <cell r="I78">
            <v>0</v>
          </cell>
          <cell r="K78">
            <v>15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101650211113231189000174</v>
          </cell>
          <cell r="R78" t="str">
            <v>GENERALE</v>
          </cell>
          <cell r="S78" t="str">
            <v>B.P</v>
          </cell>
          <cell r="T78" t="str">
            <v>02.10.20.10/11</v>
          </cell>
          <cell r="U78">
            <v>38353</v>
          </cell>
          <cell r="V78">
            <v>23752</v>
          </cell>
          <cell r="W78">
            <v>31778</v>
          </cell>
          <cell r="X78" t="str">
            <v>افرياط  الزهرة</v>
          </cell>
          <cell r="Y78" t="str">
            <v>DOUAR AIT AMMOU</v>
          </cell>
          <cell r="Z78">
            <v>419556</v>
          </cell>
          <cell r="AA78">
            <v>150117</v>
          </cell>
          <cell r="AB78">
            <v>0</v>
          </cell>
          <cell r="AC78" t="str">
            <v>OUI</v>
          </cell>
          <cell r="AD78">
            <v>0</v>
          </cell>
          <cell r="AE78">
            <v>0</v>
          </cell>
          <cell r="AH78" t="str">
            <v>NON</v>
          </cell>
          <cell r="AI78" t="str">
            <v>F</v>
          </cell>
          <cell r="AJ78" t="str">
            <v>OUI</v>
          </cell>
          <cell r="AX78" t="str">
            <v/>
          </cell>
          <cell r="AZ78" t="str">
            <v/>
          </cell>
          <cell r="BB78" t="str">
            <v/>
          </cell>
          <cell r="BD78" t="str">
            <v/>
          </cell>
          <cell r="BF78" t="str">
            <v/>
          </cell>
          <cell r="BH78" t="str">
            <v/>
          </cell>
          <cell r="BJ78" t="str">
            <v/>
          </cell>
          <cell r="BL78" t="str">
            <v/>
          </cell>
          <cell r="BN78" t="str">
            <v/>
          </cell>
          <cell r="BP78" t="str">
            <v/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 t="str">
            <v>J 157175</v>
          </cell>
          <cell r="CC78">
            <v>201</v>
          </cell>
          <cell r="CD78">
            <v>0</v>
          </cell>
          <cell r="CE78">
            <v>0</v>
          </cell>
          <cell r="CF78" t="str">
            <v/>
          </cell>
          <cell r="CG78" t="str">
            <v/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>
            <v>0</v>
          </cell>
          <cell r="CQ78">
            <v>0</v>
          </cell>
          <cell r="CR78">
            <v>0</v>
          </cell>
          <cell r="CS78">
            <v>15</v>
          </cell>
          <cell r="CT78">
            <v>0</v>
          </cell>
          <cell r="CU78">
            <v>201</v>
          </cell>
          <cell r="CV78">
            <v>37622</v>
          </cell>
          <cell r="CW78">
            <v>0</v>
          </cell>
          <cell r="CX78">
            <v>0</v>
          </cell>
          <cell r="CY78">
            <v>0</v>
          </cell>
          <cell r="CZ78" t="str">
            <v>GENERALE</v>
          </cell>
          <cell r="DA78" t="str">
            <v>J 157175</v>
          </cell>
          <cell r="DB78" t="str">
            <v/>
          </cell>
          <cell r="DC78">
            <v>0</v>
          </cell>
          <cell r="DD78" t="str">
            <v>Celibataire</v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</row>
        <row r="79">
          <cell r="C79" t="str">
            <v>J 150202</v>
          </cell>
          <cell r="D79" t="str">
            <v>CHIHANI FATIMA</v>
          </cell>
          <cell r="E79" t="str">
            <v>AGENT PUBLIC 3° CATEGORIE</v>
          </cell>
          <cell r="F79">
            <v>4</v>
          </cell>
          <cell r="G79">
            <v>6</v>
          </cell>
          <cell r="H79" t="str">
            <v>Celibataire</v>
          </cell>
          <cell r="I79">
            <v>0</v>
          </cell>
          <cell r="K79">
            <v>15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101650211113233972000887</v>
          </cell>
          <cell r="R79" t="str">
            <v>GENERALE</v>
          </cell>
          <cell r="S79" t="str">
            <v>B.P</v>
          </cell>
          <cell r="T79" t="str">
            <v>02.10.20.10/11</v>
          </cell>
          <cell r="U79">
            <v>38169</v>
          </cell>
          <cell r="V79">
            <v>22511</v>
          </cell>
          <cell r="W79">
            <v>32874</v>
          </cell>
          <cell r="X79" t="str">
            <v>شيهاني  فاطمة</v>
          </cell>
          <cell r="Y79" t="str">
            <v>TETOUANE</v>
          </cell>
          <cell r="Z79">
            <v>684713</v>
          </cell>
          <cell r="AA79">
            <v>292559</v>
          </cell>
          <cell r="AB79">
            <v>0</v>
          </cell>
          <cell r="AC79" t="str">
            <v>OUI</v>
          </cell>
          <cell r="AD79">
            <v>0</v>
          </cell>
          <cell r="AE79">
            <v>0</v>
          </cell>
          <cell r="AH79" t="str">
            <v>NON</v>
          </cell>
          <cell r="AI79" t="str">
            <v>F</v>
          </cell>
          <cell r="AJ79" t="str">
            <v>OUI</v>
          </cell>
          <cell r="AX79" t="str">
            <v/>
          </cell>
          <cell r="AZ79" t="str">
            <v/>
          </cell>
          <cell r="BB79" t="str">
            <v/>
          </cell>
          <cell r="BD79" t="str">
            <v/>
          </cell>
          <cell r="BF79" t="str">
            <v/>
          </cell>
          <cell r="BH79" t="str">
            <v/>
          </cell>
          <cell r="BJ79" t="str">
            <v/>
          </cell>
          <cell r="BL79" t="str">
            <v/>
          </cell>
          <cell r="BN79" t="str">
            <v/>
          </cell>
          <cell r="BP79" t="str">
            <v/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 t="str">
            <v>J 150202</v>
          </cell>
          <cell r="CC79">
            <v>202</v>
          </cell>
          <cell r="CD79">
            <v>0</v>
          </cell>
          <cell r="CE79">
            <v>0</v>
          </cell>
          <cell r="CF79" t="str">
            <v/>
          </cell>
          <cell r="CG79" t="str">
            <v/>
          </cell>
          <cell r="CH79" t="str">
            <v/>
          </cell>
          <cell r="CI79" t="str">
            <v/>
          </cell>
          <cell r="CJ79" t="str">
            <v/>
          </cell>
          <cell r="CK79" t="str">
            <v/>
          </cell>
          <cell r="CL79" t="str">
            <v/>
          </cell>
          <cell r="CM79" t="str">
            <v/>
          </cell>
          <cell r="CN79" t="str">
            <v/>
          </cell>
          <cell r="CO79" t="str">
            <v/>
          </cell>
          <cell r="CP79">
            <v>0</v>
          </cell>
          <cell r="CQ79">
            <v>0</v>
          </cell>
          <cell r="CR79">
            <v>0</v>
          </cell>
          <cell r="CS79">
            <v>15</v>
          </cell>
          <cell r="CT79">
            <v>0</v>
          </cell>
          <cell r="CU79">
            <v>202</v>
          </cell>
          <cell r="CV79">
            <v>37803</v>
          </cell>
          <cell r="CW79">
            <v>0</v>
          </cell>
          <cell r="CX79">
            <v>0</v>
          </cell>
          <cell r="CY79">
            <v>0</v>
          </cell>
          <cell r="CZ79" t="str">
            <v>GENERALE</v>
          </cell>
          <cell r="DA79" t="str">
            <v>J 150202</v>
          </cell>
          <cell r="DB79" t="str">
            <v/>
          </cell>
          <cell r="DC79">
            <v>0</v>
          </cell>
          <cell r="DD79" t="str">
            <v>Celibataire</v>
          </cell>
          <cell r="DE79" t="str">
            <v/>
          </cell>
          <cell r="DF79" t="str">
            <v/>
          </cell>
          <cell r="DG79" t="str">
            <v/>
          </cell>
          <cell r="DH79" t="str">
            <v/>
          </cell>
          <cell r="DI79" t="str">
            <v/>
          </cell>
          <cell r="DJ79" t="str">
            <v/>
          </cell>
          <cell r="DK79" t="str">
            <v/>
          </cell>
        </row>
        <row r="80">
          <cell r="C80" t="str">
            <v>SH 32374</v>
          </cell>
          <cell r="D80" t="str">
            <v>DAHOUAR ALI SALEM</v>
          </cell>
          <cell r="E80" t="str">
            <v>AGENT PUBLIC 3° CATEGORIE</v>
          </cell>
          <cell r="F80">
            <v>4</v>
          </cell>
          <cell r="G80">
            <v>6</v>
          </cell>
          <cell r="H80" t="str">
            <v>Marié</v>
          </cell>
          <cell r="I80">
            <v>2</v>
          </cell>
          <cell r="K80">
            <v>15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101650211113232821000342</v>
          </cell>
          <cell r="R80" t="str">
            <v>GENERALE</v>
          </cell>
          <cell r="S80" t="str">
            <v>B.P</v>
          </cell>
          <cell r="T80" t="str">
            <v>02.10.20.10/11</v>
          </cell>
          <cell r="U80">
            <v>38443</v>
          </cell>
          <cell r="V80">
            <v>21916</v>
          </cell>
          <cell r="W80">
            <v>31965</v>
          </cell>
          <cell r="X80" t="str">
            <v>دهوار  اعلي سالم</v>
          </cell>
          <cell r="Y80" t="str">
            <v>Tan_Tan</v>
          </cell>
          <cell r="Z80">
            <v>695779</v>
          </cell>
          <cell r="AA80">
            <v>303624</v>
          </cell>
          <cell r="AB80">
            <v>0</v>
          </cell>
          <cell r="AC80" t="str">
            <v>OUI</v>
          </cell>
          <cell r="AD80">
            <v>0</v>
          </cell>
          <cell r="AE80">
            <v>0</v>
          </cell>
          <cell r="AH80" t="str">
            <v>Fonctionnaire</v>
          </cell>
          <cell r="AI80" t="str">
            <v>M</v>
          </cell>
          <cell r="AJ80" t="str">
            <v>OUI</v>
          </cell>
          <cell r="AM80">
            <v>35343</v>
          </cell>
          <cell r="AN80">
            <v>37254</v>
          </cell>
          <cell r="AX80">
            <v>11.91</v>
          </cell>
          <cell r="AZ80">
            <v>6.68</v>
          </cell>
          <cell r="BB80" t="str">
            <v/>
          </cell>
          <cell r="BD80" t="str">
            <v/>
          </cell>
          <cell r="BF80" t="str">
            <v/>
          </cell>
          <cell r="BH80" t="str">
            <v/>
          </cell>
          <cell r="BJ80" t="str">
            <v/>
          </cell>
          <cell r="BL80" t="str">
            <v/>
          </cell>
          <cell r="BN80" t="str">
            <v/>
          </cell>
          <cell r="BP80" t="str">
            <v/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 t="str">
            <v>SH 32374</v>
          </cell>
          <cell r="CC80">
            <v>176</v>
          </cell>
          <cell r="CD80">
            <v>0</v>
          </cell>
          <cell r="CE80">
            <v>0</v>
          </cell>
          <cell r="CF80" t="str">
            <v>CSND</v>
          </cell>
          <cell r="CG80" t="str">
            <v>CSND</v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>
            <v>2</v>
          </cell>
          <cell r="CQ80">
            <v>0</v>
          </cell>
          <cell r="CR80">
            <v>2</v>
          </cell>
          <cell r="CS80">
            <v>15</v>
          </cell>
          <cell r="CT80">
            <v>0</v>
          </cell>
          <cell r="CU80">
            <v>176</v>
          </cell>
          <cell r="CV80">
            <v>37712</v>
          </cell>
          <cell r="CW80">
            <v>0</v>
          </cell>
          <cell r="CX80">
            <v>0</v>
          </cell>
          <cell r="CY80">
            <v>0</v>
          </cell>
          <cell r="CZ80" t="str">
            <v>GENERALE</v>
          </cell>
          <cell r="DA80" t="str">
            <v>SH 32374</v>
          </cell>
          <cell r="DB80" t="str">
            <v/>
          </cell>
          <cell r="DC80">
            <v>2</v>
          </cell>
          <cell r="DD80" t="str">
            <v>Marié</v>
          </cell>
          <cell r="DE80" t="str">
            <v>MARYEM</v>
          </cell>
          <cell r="DF80" t="str">
            <v>HAFSA</v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</row>
        <row r="81">
          <cell r="C81" t="str">
            <v>J 71302</v>
          </cell>
          <cell r="D81" t="str">
            <v>HAMOUCH AHMAD</v>
          </cell>
          <cell r="E81" t="str">
            <v>AGENT PUBLIC 3° CATEGORIE</v>
          </cell>
          <cell r="F81">
            <v>4</v>
          </cell>
          <cell r="G81">
            <v>6</v>
          </cell>
          <cell r="H81" t="str">
            <v>Marié</v>
          </cell>
          <cell r="I81">
            <v>5</v>
          </cell>
          <cell r="K81">
            <v>15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101650211113231353000111</v>
          </cell>
          <cell r="R81" t="str">
            <v>OMFAM</v>
          </cell>
          <cell r="S81" t="str">
            <v>B.P</v>
          </cell>
          <cell r="T81" t="str">
            <v>02.10.20.10/11</v>
          </cell>
          <cell r="U81">
            <v>38091</v>
          </cell>
          <cell r="V81">
            <v>20455</v>
          </cell>
          <cell r="W81">
            <v>32716</v>
          </cell>
          <cell r="X81" t="str">
            <v>هموش  احماد</v>
          </cell>
          <cell r="Y81" t="str">
            <v>AIT ABALLA AIT BAAMRANE</v>
          </cell>
          <cell r="Z81">
            <v>462063</v>
          </cell>
          <cell r="AA81">
            <v>221405</v>
          </cell>
          <cell r="AB81">
            <v>0</v>
          </cell>
          <cell r="AC81" t="str">
            <v>OUI</v>
          </cell>
          <cell r="AD81">
            <v>0</v>
          </cell>
          <cell r="AE81">
            <v>0</v>
          </cell>
          <cell r="AH81" t="str">
            <v>NON</v>
          </cell>
          <cell r="AI81" t="str">
            <v>M</v>
          </cell>
          <cell r="AJ81" t="str">
            <v>OUI</v>
          </cell>
          <cell r="AM81">
            <v>32192</v>
          </cell>
          <cell r="AN81">
            <v>32905</v>
          </cell>
          <cell r="AO81">
            <v>34250</v>
          </cell>
          <cell r="AP81">
            <v>36055</v>
          </cell>
          <cell r="AQ81">
            <v>36756</v>
          </cell>
          <cell r="AX81">
            <v>20.54</v>
          </cell>
          <cell r="AZ81">
            <v>18.59</v>
          </cell>
          <cell r="BB81">
            <v>14.9</v>
          </cell>
          <cell r="BD81">
            <v>9.9600000000000009</v>
          </cell>
          <cell r="BF81">
            <v>8.0399999999999991</v>
          </cell>
          <cell r="BH81" t="str">
            <v/>
          </cell>
          <cell r="BJ81" t="str">
            <v/>
          </cell>
          <cell r="BL81" t="str">
            <v/>
          </cell>
          <cell r="BN81" t="str">
            <v/>
          </cell>
          <cell r="BP81" t="str">
            <v/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 t="str">
            <v>J 71302</v>
          </cell>
          <cell r="CC81">
            <v>177</v>
          </cell>
          <cell r="CD81">
            <v>0</v>
          </cell>
          <cell r="CE81">
            <v>0</v>
          </cell>
          <cell r="CF81" t="str">
            <v>CSND</v>
          </cell>
          <cell r="CG81" t="str">
            <v>CSND</v>
          </cell>
          <cell r="CH81" t="str">
            <v>CSND</v>
          </cell>
          <cell r="CI81" t="str">
            <v>CSND</v>
          </cell>
          <cell r="CJ81" t="str">
            <v>CSND</v>
          </cell>
          <cell r="CK81" t="str">
            <v/>
          </cell>
          <cell r="CL81" t="str">
            <v/>
          </cell>
          <cell r="CM81" t="str">
            <v/>
          </cell>
          <cell r="CN81" t="str">
            <v/>
          </cell>
          <cell r="CO81" t="str">
            <v/>
          </cell>
          <cell r="CP81">
            <v>5</v>
          </cell>
          <cell r="CQ81">
            <v>0</v>
          </cell>
          <cell r="CR81">
            <v>5</v>
          </cell>
          <cell r="CS81">
            <v>15</v>
          </cell>
          <cell r="CT81">
            <v>0</v>
          </cell>
          <cell r="CU81">
            <v>177</v>
          </cell>
          <cell r="CV81">
            <v>37347</v>
          </cell>
          <cell r="CW81">
            <v>0</v>
          </cell>
          <cell r="CX81">
            <v>0</v>
          </cell>
          <cell r="CY81">
            <v>0</v>
          </cell>
          <cell r="CZ81" t="str">
            <v>OMFAM</v>
          </cell>
          <cell r="DA81" t="str">
            <v>J 71302</v>
          </cell>
          <cell r="DB81" t="str">
            <v/>
          </cell>
          <cell r="DC81">
            <v>5</v>
          </cell>
          <cell r="DD81" t="str">
            <v>Marié</v>
          </cell>
          <cell r="DE81" t="str">
            <v>HANANE</v>
          </cell>
          <cell r="DF81" t="str">
            <v>SAMIR</v>
          </cell>
          <cell r="DG81" t="str">
            <v>AMAL</v>
          </cell>
          <cell r="DH81" t="str">
            <v>HICHAM</v>
          </cell>
          <cell r="DI81" t="str">
            <v>OUMAYMA</v>
          </cell>
          <cell r="DJ81" t="str">
            <v/>
          </cell>
          <cell r="DK81" t="str">
            <v/>
          </cell>
        </row>
        <row r="82">
          <cell r="C82" t="str">
            <v>SH 38313</v>
          </cell>
          <cell r="D82" t="str">
            <v>LEMSAFER OMAR</v>
          </cell>
          <cell r="E82" t="str">
            <v>AGENT PUBLIC 3° CATEGORIE</v>
          </cell>
          <cell r="F82">
            <v>4</v>
          </cell>
          <cell r="G82">
            <v>6</v>
          </cell>
          <cell r="H82" t="str">
            <v>Marié</v>
          </cell>
          <cell r="I82">
            <v>3</v>
          </cell>
          <cell r="K82">
            <v>15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101650211113232989000171</v>
          </cell>
          <cell r="R82" t="str">
            <v>GENERALE</v>
          </cell>
          <cell r="S82" t="str">
            <v>B.P</v>
          </cell>
          <cell r="T82" t="str">
            <v>02.10.20.10/11</v>
          </cell>
          <cell r="U82">
            <v>38091</v>
          </cell>
          <cell r="V82">
            <v>19725</v>
          </cell>
          <cell r="W82">
            <v>32716</v>
          </cell>
          <cell r="X82" t="str">
            <v>لمسافر  عمر</v>
          </cell>
          <cell r="Y82" t="str">
            <v>AIT EL KHOUMS</v>
          </cell>
          <cell r="Z82">
            <v>653982</v>
          </cell>
          <cell r="AA82">
            <v>261827</v>
          </cell>
          <cell r="AB82">
            <v>0</v>
          </cell>
          <cell r="AC82" t="str">
            <v>OUI</v>
          </cell>
          <cell r="AD82">
            <v>0</v>
          </cell>
          <cell r="AE82">
            <v>0</v>
          </cell>
          <cell r="AH82" t="str">
            <v>NON</v>
          </cell>
          <cell r="AI82" t="str">
            <v>M</v>
          </cell>
          <cell r="AJ82" t="str">
            <v>OUI</v>
          </cell>
          <cell r="AM82">
            <v>32379</v>
          </cell>
          <cell r="AN82">
            <v>32928</v>
          </cell>
          <cell r="AO82">
            <v>34363</v>
          </cell>
          <cell r="AX82">
            <v>20.03</v>
          </cell>
          <cell r="AZ82">
            <v>18.52</v>
          </cell>
          <cell r="BB82">
            <v>14.6</v>
          </cell>
          <cell r="BD82" t="str">
            <v/>
          </cell>
          <cell r="BF82" t="str">
            <v/>
          </cell>
          <cell r="BH82" t="str">
            <v/>
          </cell>
          <cell r="BJ82" t="str">
            <v/>
          </cell>
          <cell r="BL82" t="str">
            <v/>
          </cell>
          <cell r="BN82" t="str">
            <v/>
          </cell>
          <cell r="BP82" t="str">
            <v/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 t="str">
            <v>SH 38313</v>
          </cell>
          <cell r="CC82">
            <v>171</v>
          </cell>
          <cell r="CD82">
            <v>0</v>
          </cell>
          <cell r="CE82">
            <v>0</v>
          </cell>
          <cell r="CF82" t="str">
            <v>CSND</v>
          </cell>
          <cell r="CG82" t="str">
            <v>CSND</v>
          </cell>
          <cell r="CH82" t="str">
            <v>CSND</v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 t="str">
            <v/>
          </cell>
          <cell r="CP82">
            <v>3</v>
          </cell>
          <cell r="CQ82">
            <v>0</v>
          </cell>
          <cell r="CR82">
            <v>3</v>
          </cell>
          <cell r="CS82">
            <v>15</v>
          </cell>
          <cell r="CT82">
            <v>0</v>
          </cell>
          <cell r="CU82">
            <v>171</v>
          </cell>
          <cell r="CV82">
            <v>37360</v>
          </cell>
          <cell r="CW82">
            <v>0</v>
          </cell>
          <cell r="CX82">
            <v>0</v>
          </cell>
          <cell r="CY82">
            <v>0</v>
          </cell>
          <cell r="CZ82" t="str">
            <v>GENERALE</v>
          </cell>
          <cell r="DA82" t="str">
            <v>SH 38313</v>
          </cell>
          <cell r="DB82" t="str">
            <v/>
          </cell>
          <cell r="DC82">
            <v>3</v>
          </cell>
          <cell r="DD82" t="str">
            <v>Marié</v>
          </cell>
          <cell r="DE82" t="str">
            <v>KARIMA</v>
          </cell>
          <cell r="DF82" t="str">
            <v>MAROUAN</v>
          </cell>
          <cell r="DG82" t="str">
            <v>OTMAN</v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</row>
        <row r="83">
          <cell r="C83" t="str">
            <v>J 156762</v>
          </cell>
          <cell r="D83" t="str">
            <v>AMARIR SALEM MAHMOUD</v>
          </cell>
          <cell r="E83" t="str">
            <v>SECRETAIRE</v>
          </cell>
          <cell r="F83">
            <v>5</v>
          </cell>
          <cell r="G83">
            <v>6</v>
          </cell>
          <cell r="H83" t="str">
            <v>Marié</v>
          </cell>
          <cell r="I83">
            <v>2</v>
          </cell>
          <cell r="J83">
            <v>14.63</v>
          </cell>
          <cell r="K83">
            <v>20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101650211113233795000331</v>
          </cell>
          <cell r="R83" t="str">
            <v>GENERALE</v>
          </cell>
          <cell r="S83" t="str">
            <v>B.P</v>
          </cell>
          <cell r="T83" t="str">
            <v>02.10.20.10/11</v>
          </cell>
          <cell r="U83">
            <v>38473</v>
          </cell>
          <cell r="V83">
            <v>22741</v>
          </cell>
          <cell r="W83">
            <v>31533</v>
          </cell>
          <cell r="X83" t="str">
            <v>امرير  سالم محمود</v>
          </cell>
          <cell r="Y83" t="str">
            <v>GUELMIM</v>
          </cell>
          <cell r="Z83">
            <v>376313</v>
          </cell>
          <cell r="AA83">
            <v>135030</v>
          </cell>
          <cell r="AB83">
            <v>20089286</v>
          </cell>
          <cell r="AC83" t="str">
            <v>OUI</v>
          </cell>
          <cell r="AD83">
            <v>0</v>
          </cell>
          <cell r="AE83">
            <v>0</v>
          </cell>
          <cell r="AH83" t="str">
            <v>NON</v>
          </cell>
          <cell r="AI83" t="str">
            <v>M</v>
          </cell>
          <cell r="AJ83" t="str">
            <v>OUI</v>
          </cell>
          <cell r="AM83">
            <v>35235</v>
          </cell>
          <cell r="AN83">
            <v>36534</v>
          </cell>
          <cell r="AX83">
            <v>12.21</v>
          </cell>
          <cell r="AZ83">
            <v>8.65</v>
          </cell>
          <cell r="BB83" t="str">
            <v/>
          </cell>
          <cell r="BD83" t="str">
            <v/>
          </cell>
          <cell r="BF83" t="str">
            <v/>
          </cell>
          <cell r="BH83" t="str">
            <v/>
          </cell>
          <cell r="BJ83" t="str">
            <v/>
          </cell>
          <cell r="BL83" t="str">
            <v/>
          </cell>
          <cell r="BN83" t="str">
            <v/>
          </cell>
          <cell r="BP83" t="str">
            <v/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 t="str">
            <v>J 156762</v>
          </cell>
          <cell r="CC83">
            <v>161</v>
          </cell>
          <cell r="CD83">
            <v>0</v>
          </cell>
          <cell r="CE83">
            <v>0</v>
          </cell>
          <cell r="CF83" t="str">
            <v>CSND</v>
          </cell>
          <cell r="CG83" t="str">
            <v>CSND</v>
          </cell>
          <cell r="CH83" t="str">
            <v/>
          </cell>
          <cell r="CI83" t="str">
            <v/>
          </cell>
          <cell r="CJ83" t="str">
            <v/>
          </cell>
          <cell r="CK83" t="str">
            <v/>
          </cell>
          <cell r="CL83" t="str">
            <v/>
          </cell>
          <cell r="CM83" t="str">
            <v/>
          </cell>
          <cell r="CN83" t="str">
            <v/>
          </cell>
          <cell r="CO83" t="str">
            <v/>
          </cell>
          <cell r="CP83">
            <v>2</v>
          </cell>
          <cell r="CQ83">
            <v>0</v>
          </cell>
          <cell r="CR83">
            <v>2</v>
          </cell>
          <cell r="CS83">
            <v>20</v>
          </cell>
          <cell r="CT83">
            <v>0</v>
          </cell>
          <cell r="CU83">
            <v>161</v>
          </cell>
          <cell r="CV83">
            <v>36647</v>
          </cell>
          <cell r="CW83">
            <v>0</v>
          </cell>
          <cell r="CX83">
            <v>0</v>
          </cell>
          <cell r="CY83">
            <v>0</v>
          </cell>
          <cell r="CZ83" t="str">
            <v>GENERALE</v>
          </cell>
          <cell r="DA83" t="str">
            <v>J 156762</v>
          </cell>
          <cell r="DB83" t="str">
            <v/>
          </cell>
          <cell r="DC83">
            <v>2</v>
          </cell>
          <cell r="DD83" t="str">
            <v>Marié</v>
          </cell>
          <cell r="DE83" t="str">
            <v>MOHAMED</v>
          </cell>
          <cell r="DF83" t="str">
            <v>HAMZA</v>
          </cell>
          <cell r="DG83" t="str">
            <v/>
          </cell>
          <cell r="DH83" t="str">
            <v/>
          </cell>
          <cell r="DI83" t="str">
            <v/>
          </cell>
          <cell r="DJ83" t="str">
            <v/>
          </cell>
          <cell r="DK83" t="str">
            <v/>
          </cell>
        </row>
        <row r="84">
          <cell r="C84" t="str">
            <v>SH 53522</v>
          </cell>
          <cell r="D84" t="str">
            <v>EDDI MARYEM</v>
          </cell>
          <cell r="E84" t="str">
            <v>SECRETAIRE</v>
          </cell>
          <cell r="F84">
            <v>5</v>
          </cell>
          <cell r="G84">
            <v>6</v>
          </cell>
          <cell r="H84" t="str">
            <v>Divorcée</v>
          </cell>
          <cell r="I84">
            <v>2</v>
          </cell>
          <cell r="J84">
            <v>14.63</v>
          </cell>
          <cell r="K84">
            <v>20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101650211113230469000408</v>
          </cell>
          <cell r="R84" t="str">
            <v>GENERALE</v>
          </cell>
          <cell r="S84" t="str">
            <v>B.P</v>
          </cell>
          <cell r="T84" t="str">
            <v>02.10.20.10/11</v>
          </cell>
          <cell r="U84">
            <v>38473</v>
          </cell>
          <cell r="V84">
            <v>24470</v>
          </cell>
          <cell r="W84">
            <v>31533</v>
          </cell>
          <cell r="X84" t="str">
            <v>ادي  مريم</v>
          </cell>
          <cell r="Y84" t="str">
            <v>ELHAJEB</v>
          </cell>
          <cell r="Z84">
            <v>364501</v>
          </cell>
          <cell r="AA84">
            <v>134340</v>
          </cell>
          <cell r="AB84">
            <v>20090321</v>
          </cell>
          <cell r="AC84" t="str">
            <v>OUI</v>
          </cell>
          <cell r="AD84">
            <v>0</v>
          </cell>
          <cell r="AE84">
            <v>0</v>
          </cell>
          <cell r="AH84" t="str">
            <v>NON</v>
          </cell>
          <cell r="AI84" t="str">
            <v>F</v>
          </cell>
          <cell r="AJ84" t="str">
            <v>OUI</v>
          </cell>
          <cell r="AM84">
            <v>34732</v>
          </cell>
          <cell r="AN84">
            <v>35899</v>
          </cell>
          <cell r="AX84">
            <v>13.58</v>
          </cell>
          <cell r="AZ84">
            <v>10.39</v>
          </cell>
          <cell r="BB84" t="str">
            <v/>
          </cell>
          <cell r="BD84" t="str">
            <v/>
          </cell>
          <cell r="BF84" t="str">
            <v/>
          </cell>
          <cell r="BH84" t="str">
            <v/>
          </cell>
          <cell r="BJ84" t="str">
            <v/>
          </cell>
          <cell r="BL84" t="str">
            <v/>
          </cell>
          <cell r="BN84" t="str">
            <v/>
          </cell>
          <cell r="BP84" t="str">
            <v/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 t="str">
            <v>SH 53522</v>
          </cell>
          <cell r="CC84">
            <v>162</v>
          </cell>
          <cell r="CD84">
            <v>0</v>
          </cell>
          <cell r="CE84">
            <v>0</v>
          </cell>
          <cell r="CF84" t="str">
            <v>CSND</v>
          </cell>
          <cell r="CG84" t="str">
            <v>CSND</v>
          </cell>
          <cell r="CH84" t="str">
            <v/>
          </cell>
          <cell r="CI84" t="str">
            <v/>
          </cell>
          <cell r="CJ84" t="str">
            <v/>
          </cell>
          <cell r="CK84" t="str">
            <v/>
          </cell>
          <cell r="CL84" t="str">
            <v/>
          </cell>
          <cell r="CM84" t="str">
            <v/>
          </cell>
          <cell r="CN84" t="str">
            <v/>
          </cell>
          <cell r="CO84" t="str">
            <v/>
          </cell>
          <cell r="CP84">
            <v>2</v>
          </cell>
          <cell r="CQ84">
            <v>0</v>
          </cell>
          <cell r="CR84">
            <v>2</v>
          </cell>
          <cell r="CS84">
            <v>20</v>
          </cell>
          <cell r="CT84">
            <v>0</v>
          </cell>
          <cell r="CU84">
            <v>162</v>
          </cell>
          <cell r="CV84">
            <v>35551</v>
          </cell>
          <cell r="CW84">
            <v>0</v>
          </cell>
          <cell r="CX84">
            <v>0</v>
          </cell>
          <cell r="CY84">
            <v>0</v>
          </cell>
          <cell r="CZ84" t="str">
            <v>GENERALE</v>
          </cell>
          <cell r="DA84" t="str">
            <v>SH 53522</v>
          </cell>
          <cell r="DB84" t="str">
            <v/>
          </cell>
          <cell r="DC84">
            <v>2</v>
          </cell>
          <cell r="DD84" t="str">
            <v>Divorcée</v>
          </cell>
          <cell r="DE84" t="str">
            <v>NEZHA</v>
          </cell>
          <cell r="DF84" t="str">
            <v>MOUHAMEDO</v>
          </cell>
          <cell r="DG84" t="str">
            <v/>
          </cell>
          <cell r="DH84" t="str">
            <v/>
          </cell>
          <cell r="DI84" t="str">
            <v/>
          </cell>
          <cell r="DJ84" t="str">
            <v/>
          </cell>
          <cell r="DK84" t="str">
            <v/>
          </cell>
        </row>
        <row r="85">
          <cell r="C85" t="str">
            <v>J 71308</v>
          </cell>
          <cell r="D85" t="str">
            <v>ARRAJI SALEK</v>
          </cell>
          <cell r="E85" t="str">
            <v>AGENT DE SERVICE PRINCIPAL</v>
          </cell>
          <cell r="F85">
            <v>2</v>
          </cell>
          <cell r="G85">
            <v>9</v>
          </cell>
          <cell r="H85" t="str">
            <v>Marié</v>
          </cell>
          <cell r="I85">
            <v>2</v>
          </cell>
          <cell r="J85">
            <v>25.21</v>
          </cell>
          <cell r="K85">
            <v>15</v>
          </cell>
          <cell r="M85">
            <v>644</v>
          </cell>
          <cell r="N85">
            <v>359.92</v>
          </cell>
          <cell r="O85">
            <v>0</v>
          </cell>
          <cell r="P85">
            <v>0</v>
          </cell>
          <cell r="Q85" t="str">
            <v>101650211111075142000057</v>
          </cell>
          <cell r="R85" t="str">
            <v>GENERALE</v>
          </cell>
          <cell r="S85" t="str">
            <v>B.P</v>
          </cell>
          <cell r="T85" t="str">
            <v>02.10.20.10/11</v>
          </cell>
          <cell r="U85">
            <v>37347</v>
          </cell>
          <cell r="V85">
            <v>21915</v>
          </cell>
          <cell r="W85">
            <v>28034</v>
          </cell>
          <cell r="X85" t="str">
            <v>الراجي  السالك</v>
          </cell>
          <cell r="Y85" t="str">
            <v>TANTAN</v>
          </cell>
          <cell r="Z85">
            <v>680508</v>
          </cell>
          <cell r="AA85">
            <v>288354</v>
          </cell>
          <cell r="AB85">
            <v>20033842</v>
          </cell>
          <cell r="AC85" t="str">
            <v>OUI</v>
          </cell>
          <cell r="AD85">
            <v>0</v>
          </cell>
          <cell r="AE85">
            <v>0</v>
          </cell>
          <cell r="AH85" t="str">
            <v>NON</v>
          </cell>
          <cell r="AI85" t="str">
            <v>M</v>
          </cell>
          <cell r="AJ85" t="str">
            <v>OUI</v>
          </cell>
          <cell r="AM85">
            <v>29147</v>
          </cell>
          <cell r="AN85">
            <v>29668</v>
          </cell>
          <cell r="AO85">
            <v>30650</v>
          </cell>
          <cell r="AP85">
            <v>31459</v>
          </cell>
          <cell r="AQ85">
            <v>34135</v>
          </cell>
          <cell r="AR85">
            <v>35394</v>
          </cell>
          <cell r="AX85">
            <v>28.88</v>
          </cell>
          <cell r="AZ85">
            <v>27.45</v>
          </cell>
          <cell r="BB85">
            <v>24.76</v>
          </cell>
          <cell r="BD85">
            <v>22.55</v>
          </cell>
          <cell r="BF85">
            <v>15.22</v>
          </cell>
          <cell r="BH85">
            <v>11.77</v>
          </cell>
          <cell r="BJ85" t="str">
            <v/>
          </cell>
          <cell r="BL85" t="str">
            <v/>
          </cell>
          <cell r="BN85" t="str">
            <v/>
          </cell>
          <cell r="BP85" t="str">
            <v/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 t="str">
            <v>J 71308</v>
          </cell>
          <cell r="CC85">
            <v>192</v>
          </cell>
          <cell r="CD85">
            <v>0</v>
          </cell>
          <cell r="CE85">
            <v>4</v>
          </cell>
          <cell r="CF85" t="str">
            <v>PDAF</v>
          </cell>
          <cell r="CG85" t="str">
            <v>PDAF</v>
          </cell>
          <cell r="CH85" t="str">
            <v>PDAF</v>
          </cell>
          <cell r="CI85" t="str">
            <v>PDAF</v>
          </cell>
          <cell r="CJ85" t="str">
            <v>CSND</v>
          </cell>
          <cell r="CK85" t="str">
            <v>CSND</v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>
            <v>6</v>
          </cell>
          <cell r="CQ85">
            <v>0</v>
          </cell>
          <cell r="CR85">
            <v>2</v>
          </cell>
          <cell r="CS85">
            <v>15</v>
          </cell>
          <cell r="CT85">
            <v>0</v>
          </cell>
          <cell r="CU85">
            <v>192</v>
          </cell>
          <cell r="CV85">
            <v>37347</v>
          </cell>
          <cell r="CW85">
            <v>644</v>
          </cell>
          <cell r="CX85">
            <v>359.92</v>
          </cell>
          <cell r="CY85">
            <v>0</v>
          </cell>
          <cell r="CZ85" t="str">
            <v>GENERALE</v>
          </cell>
          <cell r="DA85" t="str">
            <v>J 71308</v>
          </cell>
          <cell r="DB85" t="str">
            <v/>
          </cell>
          <cell r="DC85">
            <v>2</v>
          </cell>
          <cell r="DD85" t="str">
            <v>Marié</v>
          </cell>
          <cell r="DE85" t="str">
            <v>ZAHRA</v>
          </cell>
          <cell r="DF85" t="str">
            <v>KELTOUM</v>
          </cell>
          <cell r="DG85" t="str">
            <v>MOHAMED ALI</v>
          </cell>
          <cell r="DH85" t="str">
            <v>AZIZ</v>
          </cell>
          <cell r="DI85" t="str">
            <v>YOUSSEF</v>
          </cell>
          <cell r="DJ85" t="str">
            <v>SOUKAINA</v>
          </cell>
          <cell r="DK85" t="str">
            <v/>
          </cell>
        </row>
        <row r="86">
          <cell r="C86" t="str">
            <v>J 150309</v>
          </cell>
          <cell r="D86" t="str">
            <v>LEMSAFER ZAHRA</v>
          </cell>
          <cell r="E86" t="str">
            <v>AGENT DE SERVICE PRINCIPAL</v>
          </cell>
          <cell r="F86">
            <v>2</v>
          </cell>
          <cell r="G86">
            <v>9</v>
          </cell>
          <cell r="H86" t="str">
            <v>Celibataire</v>
          </cell>
          <cell r="I86">
            <v>0</v>
          </cell>
          <cell r="J86">
            <v>16.57</v>
          </cell>
          <cell r="K86">
            <v>15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101650211113230213000336</v>
          </cell>
          <cell r="R86" t="str">
            <v>OMFAM</v>
          </cell>
          <cell r="S86" t="str">
            <v>B.P</v>
          </cell>
          <cell r="T86" t="str">
            <v>02.10.20.10/11</v>
          </cell>
          <cell r="U86">
            <v>37926</v>
          </cell>
          <cell r="V86">
            <v>19359</v>
          </cell>
          <cell r="W86">
            <v>30621</v>
          </cell>
          <cell r="X86" t="str">
            <v>المسافر  الزهرة</v>
          </cell>
          <cell r="Y86" t="str">
            <v>SIDI IFNI</v>
          </cell>
          <cell r="Z86">
            <v>632829</v>
          </cell>
          <cell r="AA86">
            <v>268675</v>
          </cell>
          <cell r="AB86">
            <v>20089283</v>
          </cell>
          <cell r="AC86" t="str">
            <v>OUI</v>
          </cell>
          <cell r="AD86">
            <v>0</v>
          </cell>
          <cell r="AE86">
            <v>0</v>
          </cell>
          <cell r="AH86" t="str">
            <v>NON</v>
          </cell>
          <cell r="AI86" t="str">
            <v>F</v>
          </cell>
          <cell r="AJ86" t="str">
            <v>OUI</v>
          </cell>
          <cell r="AX86" t="str">
            <v/>
          </cell>
          <cell r="AZ86" t="str">
            <v/>
          </cell>
          <cell r="BB86" t="str">
            <v/>
          </cell>
          <cell r="BD86" t="str">
            <v/>
          </cell>
          <cell r="BF86" t="str">
            <v/>
          </cell>
          <cell r="BH86" t="str">
            <v/>
          </cell>
          <cell r="BJ86" t="str">
            <v/>
          </cell>
          <cell r="BL86" t="str">
            <v/>
          </cell>
          <cell r="BN86" t="str">
            <v/>
          </cell>
          <cell r="BP86" t="str">
            <v/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 t="str">
            <v>J 150309</v>
          </cell>
          <cell r="CC86">
            <v>240</v>
          </cell>
          <cell r="CD86">
            <v>0</v>
          </cell>
          <cell r="CE86">
            <v>0</v>
          </cell>
          <cell r="CF86" t="str">
            <v/>
          </cell>
          <cell r="CG86" t="str">
            <v/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>
            <v>0</v>
          </cell>
          <cell r="CQ86">
            <v>0</v>
          </cell>
          <cell r="CR86">
            <v>0</v>
          </cell>
          <cell r="CS86">
            <v>15</v>
          </cell>
          <cell r="CT86">
            <v>0</v>
          </cell>
          <cell r="CU86">
            <v>240</v>
          </cell>
          <cell r="CV86">
            <v>37926</v>
          </cell>
          <cell r="CW86">
            <v>0</v>
          </cell>
          <cell r="CX86">
            <v>0</v>
          </cell>
          <cell r="CY86">
            <v>0</v>
          </cell>
          <cell r="CZ86" t="str">
            <v>OMFAM</v>
          </cell>
          <cell r="DA86" t="str">
            <v>J 150309</v>
          </cell>
          <cell r="DB86" t="str">
            <v/>
          </cell>
          <cell r="DC86">
            <v>0</v>
          </cell>
          <cell r="DD86" t="str">
            <v>Celibataire</v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</row>
        <row r="87">
          <cell r="C87" t="str">
            <v>J 13792</v>
          </cell>
          <cell r="D87" t="str">
            <v>AIT LAASRI MOHAMED</v>
          </cell>
          <cell r="E87" t="str">
            <v>AGENT DE SERVICE PRINCIPAL</v>
          </cell>
          <cell r="F87">
            <v>2</v>
          </cell>
          <cell r="G87">
            <v>9</v>
          </cell>
          <cell r="H87" t="str">
            <v>Marié</v>
          </cell>
          <cell r="I87">
            <v>2</v>
          </cell>
          <cell r="J87">
            <v>28.36</v>
          </cell>
          <cell r="K87">
            <v>15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str">
            <v>101650211113231054000327</v>
          </cell>
          <cell r="R87" t="str">
            <v>SANS</v>
          </cell>
          <cell r="S87" t="str">
            <v>B.P</v>
          </cell>
          <cell r="T87" t="str">
            <v>02.10.20.10/11</v>
          </cell>
          <cell r="U87">
            <v>38473</v>
          </cell>
          <cell r="V87">
            <v>18393</v>
          </cell>
          <cell r="W87">
            <v>29707</v>
          </cell>
          <cell r="X87" t="str">
            <v>ايت العسري  محمد</v>
          </cell>
          <cell r="Y87" t="str">
            <v>SIDI IFNI</v>
          </cell>
          <cell r="Z87">
            <v>0</v>
          </cell>
          <cell r="AA87">
            <v>0</v>
          </cell>
          <cell r="AB87">
            <v>20008466</v>
          </cell>
          <cell r="AC87" t="str">
            <v>OUI</v>
          </cell>
          <cell r="AD87">
            <v>125.99</v>
          </cell>
          <cell r="AE87">
            <v>0</v>
          </cell>
          <cell r="AH87" t="str">
            <v>NON</v>
          </cell>
          <cell r="AI87" t="str">
            <v>M</v>
          </cell>
          <cell r="AJ87" t="str">
            <v>OUI</v>
          </cell>
          <cell r="AM87">
            <v>29061</v>
          </cell>
          <cell r="AN87">
            <v>29690</v>
          </cell>
          <cell r="AO87">
            <v>30147</v>
          </cell>
          <cell r="AP87">
            <v>30752</v>
          </cell>
          <cell r="AQ87">
            <v>31270</v>
          </cell>
          <cell r="AR87">
            <v>32062</v>
          </cell>
          <cell r="AS87">
            <v>37425</v>
          </cell>
          <cell r="AX87">
            <v>29.11</v>
          </cell>
          <cell r="AZ87">
            <v>27.39</v>
          </cell>
          <cell r="BB87">
            <v>26.14</v>
          </cell>
          <cell r="BD87">
            <v>24.48</v>
          </cell>
          <cell r="BF87">
            <v>23.06</v>
          </cell>
          <cell r="BH87">
            <v>20.9</v>
          </cell>
          <cell r="BJ87">
            <v>6.21</v>
          </cell>
          <cell r="BL87" t="str">
            <v/>
          </cell>
          <cell r="BN87" t="str">
            <v/>
          </cell>
          <cell r="BP87" t="str">
            <v/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 t="str">
            <v>J 13792</v>
          </cell>
          <cell r="CC87">
            <v>232</v>
          </cell>
          <cell r="CD87">
            <v>0</v>
          </cell>
          <cell r="CE87">
            <v>5</v>
          </cell>
          <cell r="CF87" t="str">
            <v>PDAF</v>
          </cell>
          <cell r="CG87" t="str">
            <v>PDAF</v>
          </cell>
          <cell r="CH87" t="str">
            <v>PDAF</v>
          </cell>
          <cell r="CI87" t="str">
            <v>PDAF</v>
          </cell>
          <cell r="CJ87" t="str">
            <v>PDAF</v>
          </cell>
          <cell r="CK87" t="str">
            <v>CSND</v>
          </cell>
          <cell r="CL87" t="str">
            <v>CSND</v>
          </cell>
          <cell r="CM87" t="str">
            <v/>
          </cell>
          <cell r="CN87" t="str">
            <v/>
          </cell>
          <cell r="CO87" t="str">
            <v/>
          </cell>
          <cell r="CP87">
            <v>7</v>
          </cell>
          <cell r="CQ87">
            <v>125.99</v>
          </cell>
          <cell r="CR87">
            <v>2</v>
          </cell>
          <cell r="CS87">
            <v>15</v>
          </cell>
          <cell r="CT87">
            <v>0</v>
          </cell>
          <cell r="CU87">
            <v>232</v>
          </cell>
          <cell r="CV87">
            <v>37377</v>
          </cell>
          <cell r="CW87">
            <v>0</v>
          </cell>
          <cell r="CX87">
            <v>0</v>
          </cell>
          <cell r="CY87">
            <v>0</v>
          </cell>
          <cell r="CZ87" t="str">
            <v>SANS</v>
          </cell>
          <cell r="DA87" t="str">
            <v>J 13792</v>
          </cell>
          <cell r="DB87" t="str">
            <v/>
          </cell>
          <cell r="DC87">
            <v>2</v>
          </cell>
          <cell r="DD87" t="str">
            <v>Marié</v>
          </cell>
          <cell r="DE87" t="str">
            <v>MOUNA</v>
          </cell>
          <cell r="DF87" t="str">
            <v>OUIDIANE</v>
          </cell>
          <cell r="DG87" t="str">
            <v>HANANE</v>
          </cell>
          <cell r="DH87" t="str">
            <v>LAHCEN</v>
          </cell>
          <cell r="DI87" t="str">
            <v>BASSAM</v>
          </cell>
          <cell r="DJ87" t="str">
            <v>KAOUTAR</v>
          </cell>
          <cell r="DK87" t="str">
            <v>OUSSAMA</v>
          </cell>
        </row>
        <row r="88">
          <cell r="C88" t="str">
            <v>J 71935</v>
          </cell>
          <cell r="D88" t="str">
            <v>AMAMMA SALEK</v>
          </cell>
          <cell r="E88" t="str">
            <v>AGENT DE SERVICE PRINCIPAL</v>
          </cell>
          <cell r="F88">
            <v>2</v>
          </cell>
          <cell r="G88">
            <v>9</v>
          </cell>
          <cell r="H88" t="str">
            <v>Marié</v>
          </cell>
          <cell r="I88">
            <v>0</v>
          </cell>
          <cell r="J88">
            <v>19.62</v>
          </cell>
          <cell r="K88">
            <v>15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str">
            <v>101650211115550243000671</v>
          </cell>
          <cell r="R88" t="str">
            <v>OMFAM</v>
          </cell>
          <cell r="S88" t="str">
            <v>B.P</v>
          </cell>
          <cell r="T88" t="str">
            <v>02.10.20.10/11</v>
          </cell>
          <cell r="U88">
            <v>38473</v>
          </cell>
          <cell r="V88">
            <v>19724</v>
          </cell>
          <cell r="W88">
            <v>29707</v>
          </cell>
          <cell r="X88" t="str">
            <v>اما ما  السالك</v>
          </cell>
          <cell r="Y88" t="str">
            <v>TANTAN</v>
          </cell>
          <cell r="Z88">
            <v>0</v>
          </cell>
          <cell r="AA88">
            <v>339651</v>
          </cell>
          <cell r="AB88">
            <v>20014762</v>
          </cell>
          <cell r="AC88" t="str">
            <v>OUI</v>
          </cell>
          <cell r="AD88">
            <v>0</v>
          </cell>
          <cell r="AE88">
            <v>0</v>
          </cell>
          <cell r="AH88" t="str">
            <v>NON</v>
          </cell>
          <cell r="AI88" t="str">
            <v>M</v>
          </cell>
          <cell r="AJ88" t="str">
            <v>OUI</v>
          </cell>
          <cell r="AX88" t="str">
            <v/>
          </cell>
          <cell r="AZ88" t="str">
            <v/>
          </cell>
          <cell r="BB88" t="str">
            <v/>
          </cell>
          <cell r="BD88" t="str">
            <v/>
          </cell>
          <cell r="BF88" t="str">
            <v/>
          </cell>
          <cell r="BH88" t="str">
            <v/>
          </cell>
          <cell r="BJ88" t="str">
            <v/>
          </cell>
          <cell r="BL88" t="str">
            <v/>
          </cell>
          <cell r="BN88" t="str">
            <v/>
          </cell>
          <cell r="BP88" t="str">
            <v/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 t="str">
            <v>J 71935</v>
          </cell>
          <cell r="CC88">
            <v>236</v>
          </cell>
          <cell r="CD88">
            <v>0</v>
          </cell>
          <cell r="CE88">
            <v>0</v>
          </cell>
          <cell r="CF88" t="str">
            <v/>
          </cell>
          <cell r="CG88" t="str">
            <v/>
          </cell>
          <cell r="CH88" t="str">
            <v/>
          </cell>
          <cell r="CI88" t="str">
            <v/>
          </cell>
          <cell r="CJ88" t="str">
            <v/>
          </cell>
          <cell r="CK88" t="str">
            <v/>
          </cell>
          <cell r="CL88" t="str">
            <v/>
          </cell>
          <cell r="CM88" t="str">
            <v/>
          </cell>
          <cell r="CN88" t="str">
            <v/>
          </cell>
          <cell r="CO88" t="str">
            <v/>
          </cell>
          <cell r="CP88">
            <v>0</v>
          </cell>
          <cell r="CQ88">
            <v>0</v>
          </cell>
          <cell r="CR88">
            <v>0</v>
          </cell>
          <cell r="CS88">
            <v>15</v>
          </cell>
          <cell r="CT88">
            <v>0</v>
          </cell>
          <cell r="CU88">
            <v>236</v>
          </cell>
          <cell r="CV88">
            <v>37377</v>
          </cell>
          <cell r="CW88">
            <v>0</v>
          </cell>
          <cell r="CX88">
            <v>0</v>
          </cell>
          <cell r="CY88">
            <v>0</v>
          </cell>
          <cell r="CZ88" t="str">
            <v>OMFAM</v>
          </cell>
          <cell r="DA88" t="str">
            <v>J 71935</v>
          </cell>
          <cell r="DB88" t="str">
            <v/>
          </cell>
          <cell r="DC88">
            <v>0</v>
          </cell>
          <cell r="DD88" t="str">
            <v>Marié</v>
          </cell>
          <cell r="DE88" t="str">
            <v/>
          </cell>
          <cell r="DF88" t="str">
            <v/>
          </cell>
          <cell r="DG88" t="str">
            <v/>
          </cell>
          <cell r="DH88" t="str">
            <v/>
          </cell>
          <cell r="DI88" t="str">
            <v/>
          </cell>
          <cell r="DJ88" t="str">
            <v/>
          </cell>
          <cell r="DK88" t="str">
            <v/>
          </cell>
        </row>
        <row r="89">
          <cell r="C89" t="str">
            <v>JF 10832</v>
          </cell>
          <cell r="D89" t="str">
            <v>BOUCHAAB FALLA</v>
          </cell>
          <cell r="E89" t="str">
            <v>AGENT D'EXECUTION PRINCIPAL</v>
          </cell>
          <cell r="F89">
            <v>3</v>
          </cell>
          <cell r="G89">
            <v>6</v>
          </cell>
          <cell r="H89" t="str">
            <v>Celibataire</v>
          </cell>
          <cell r="I89">
            <v>0</v>
          </cell>
          <cell r="J89">
            <v>8.4700000000000006</v>
          </cell>
          <cell r="K89">
            <v>15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str">
            <v>101650211113232743000896</v>
          </cell>
          <cell r="R89" t="str">
            <v>GENERALE</v>
          </cell>
          <cell r="S89" t="str">
            <v>B.P</v>
          </cell>
          <cell r="T89" t="str">
            <v>02.10.20.10/11</v>
          </cell>
          <cell r="U89">
            <v>37622</v>
          </cell>
          <cell r="V89">
            <v>24845</v>
          </cell>
          <cell r="W89">
            <v>33239</v>
          </cell>
          <cell r="X89" t="str">
            <v>بوشعاب  فالة</v>
          </cell>
          <cell r="Y89" t="str">
            <v>AKKA</v>
          </cell>
          <cell r="Z89">
            <v>699404</v>
          </cell>
          <cell r="AA89">
            <v>307249</v>
          </cell>
          <cell r="AB89">
            <v>20075573</v>
          </cell>
          <cell r="AC89" t="str">
            <v>OUI</v>
          </cell>
          <cell r="AD89">
            <v>0</v>
          </cell>
          <cell r="AE89">
            <v>0</v>
          </cell>
          <cell r="AH89" t="str">
            <v>NON</v>
          </cell>
          <cell r="AI89" t="str">
            <v>F</v>
          </cell>
          <cell r="AJ89" t="str">
            <v>OUI</v>
          </cell>
          <cell r="AX89" t="str">
            <v/>
          </cell>
          <cell r="AZ89" t="str">
            <v/>
          </cell>
          <cell r="BB89" t="str">
            <v/>
          </cell>
          <cell r="BD89" t="str">
            <v/>
          </cell>
          <cell r="BF89" t="str">
            <v/>
          </cell>
          <cell r="BH89" t="str">
            <v/>
          </cell>
          <cell r="BJ89" t="str">
            <v/>
          </cell>
          <cell r="BL89" t="str">
            <v/>
          </cell>
          <cell r="BN89" t="str">
            <v/>
          </cell>
          <cell r="BP89" t="str">
            <v/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 t="str">
            <v>JF 10832</v>
          </cell>
          <cell r="CC89">
            <v>181</v>
          </cell>
          <cell r="CD89">
            <v>0</v>
          </cell>
          <cell r="CE89">
            <v>0</v>
          </cell>
          <cell r="CF89" t="str">
            <v/>
          </cell>
          <cell r="CG89" t="str">
            <v/>
          </cell>
          <cell r="CH89" t="str">
            <v/>
          </cell>
          <cell r="CI89" t="str">
            <v/>
          </cell>
          <cell r="CJ89" t="str">
            <v/>
          </cell>
          <cell r="CK89" t="str">
            <v/>
          </cell>
          <cell r="CL89" t="str">
            <v/>
          </cell>
          <cell r="CM89" t="str">
            <v/>
          </cell>
          <cell r="CN89" t="str">
            <v/>
          </cell>
          <cell r="CO89" t="str">
            <v/>
          </cell>
          <cell r="CP89">
            <v>0</v>
          </cell>
          <cell r="CQ89">
            <v>0</v>
          </cell>
          <cell r="CR89">
            <v>0</v>
          </cell>
          <cell r="CS89">
            <v>15</v>
          </cell>
          <cell r="CT89">
            <v>0</v>
          </cell>
          <cell r="CU89">
            <v>181</v>
          </cell>
          <cell r="CV89">
            <v>37257</v>
          </cell>
          <cell r="CW89">
            <v>0</v>
          </cell>
          <cell r="CX89">
            <v>0</v>
          </cell>
          <cell r="CY89">
            <v>0</v>
          </cell>
          <cell r="CZ89" t="str">
            <v>GENERALE</v>
          </cell>
          <cell r="DA89" t="str">
            <v>JF 10832</v>
          </cell>
          <cell r="DB89" t="str">
            <v/>
          </cell>
          <cell r="DC89">
            <v>0</v>
          </cell>
          <cell r="DD89" t="str">
            <v>Celibataire</v>
          </cell>
          <cell r="DE89" t="str">
            <v/>
          </cell>
          <cell r="DF89" t="str">
            <v/>
          </cell>
          <cell r="DG89" t="str">
            <v/>
          </cell>
          <cell r="DH89" t="str">
            <v/>
          </cell>
          <cell r="DI89" t="str">
            <v/>
          </cell>
          <cell r="DJ89" t="str">
            <v/>
          </cell>
          <cell r="DK89" t="str">
            <v/>
          </cell>
        </row>
        <row r="90">
          <cell r="C90" t="str">
            <v>JF 12498</v>
          </cell>
          <cell r="D90" t="str">
            <v>EDDI ABNATA</v>
          </cell>
          <cell r="E90" t="str">
            <v>AGENT D'EXECUTION PRINCIPAL</v>
          </cell>
          <cell r="F90">
            <v>3</v>
          </cell>
          <cell r="G90">
            <v>6</v>
          </cell>
          <cell r="H90" t="str">
            <v>Celibataire</v>
          </cell>
          <cell r="I90">
            <v>0</v>
          </cell>
          <cell r="J90">
            <v>8.4700000000000006</v>
          </cell>
          <cell r="K90">
            <v>15</v>
          </cell>
          <cell r="M90">
            <v>647</v>
          </cell>
          <cell r="N90">
            <v>318.77999999999997</v>
          </cell>
          <cell r="O90">
            <v>0</v>
          </cell>
          <cell r="P90">
            <v>186.93</v>
          </cell>
          <cell r="Q90" t="str">
            <v>101650211113233477000866</v>
          </cell>
          <cell r="R90" t="str">
            <v>GENERALE</v>
          </cell>
          <cell r="S90" t="str">
            <v>B.P</v>
          </cell>
          <cell r="T90" t="str">
            <v>02.10.20.10/11</v>
          </cell>
          <cell r="U90">
            <v>37622</v>
          </cell>
          <cell r="V90">
            <v>26529</v>
          </cell>
          <cell r="W90">
            <v>33239</v>
          </cell>
          <cell r="X90" t="str">
            <v>ادي  ابنة</v>
          </cell>
          <cell r="Y90" t="str">
            <v>ZAGOURA</v>
          </cell>
          <cell r="Z90">
            <v>674644</v>
          </cell>
          <cell r="AA90">
            <v>282490</v>
          </cell>
          <cell r="AB90">
            <v>20083362</v>
          </cell>
          <cell r="AC90" t="str">
            <v>OUI</v>
          </cell>
          <cell r="AD90">
            <v>0</v>
          </cell>
          <cell r="AE90">
            <v>0</v>
          </cell>
          <cell r="AH90" t="str">
            <v>NON</v>
          </cell>
          <cell r="AI90" t="str">
            <v>F</v>
          </cell>
          <cell r="AJ90" t="str">
            <v>OUI</v>
          </cell>
          <cell r="AX90" t="str">
            <v/>
          </cell>
          <cell r="AZ90" t="str">
            <v/>
          </cell>
          <cell r="BB90" t="str">
            <v/>
          </cell>
          <cell r="BD90" t="str">
            <v/>
          </cell>
          <cell r="BF90" t="str">
            <v/>
          </cell>
          <cell r="BH90" t="str">
            <v/>
          </cell>
          <cell r="BJ90" t="str">
            <v/>
          </cell>
          <cell r="BL90" t="str">
            <v/>
          </cell>
          <cell r="BN90" t="str">
            <v/>
          </cell>
          <cell r="BP90" t="str">
            <v/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 t="str">
            <v>JF 12498</v>
          </cell>
          <cell r="CC90">
            <v>184</v>
          </cell>
          <cell r="CD90">
            <v>0</v>
          </cell>
          <cell r="CE90">
            <v>0</v>
          </cell>
          <cell r="CF90" t="str">
            <v/>
          </cell>
          <cell r="CG90" t="str">
            <v/>
          </cell>
          <cell r="CH90" t="str">
            <v/>
          </cell>
          <cell r="CI90" t="str">
            <v/>
          </cell>
          <cell r="CJ90" t="str">
            <v/>
          </cell>
          <cell r="CK90" t="str">
            <v/>
          </cell>
          <cell r="CL90" t="str">
            <v/>
          </cell>
          <cell r="CM90" t="str">
            <v/>
          </cell>
          <cell r="CN90" t="str">
            <v/>
          </cell>
          <cell r="CO90" t="str">
            <v/>
          </cell>
          <cell r="CP90">
            <v>0</v>
          </cell>
          <cell r="CQ90">
            <v>0</v>
          </cell>
          <cell r="CR90">
            <v>0</v>
          </cell>
          <cell r="CS90">
            <v>15</v>
          </cell>
          <cell r="CT90">
            <v>0</v>
          </cell>
          <cell r="CU90">
            <v>184</v>
          </cell>
          <cell r="CV90">
            <v>37257</v>
          </cell>
          <cell r="CW90">
            <v>647</v>
          </cell>
          <cell r="CX90">
            <v>318.77999999999997</v>
          </cell>
          <cell r="CY90">
            <v>186.93</v>
          </cell>
          <cell r="CZ90" t="str">
            <v>GENERALE</v>
          </cell>
          <cell r="DA90" t="str">
            <v>JF 12498</v>
          </cell>
          <cell r="DB90" t="str">
            <v/>
          </cell>
          <cell r="DC90">
            <v>0</v>
          </cell>
          <cell r="DD90" t="str">
            <v>Celibataire</v>
          </cell>
          <cell r="DE90" t="str">
            <v/>
          </cell>
          <cell r="DF90" t="str">
            <v/>
          </cell>
          <cell r="DG90" t="str">
            <v/>
          </cell>
          <cell r="DH90" t="str">
            <v/>
          </cell>
          <cell r="DI90" t="str">
            <v/>
          </cell>
          <cell r="DJ90" t="str">
            <v/>
          </cell>
          <cell r="DK90" t="str">
            <v/>
          </cell>
        </row>
        <row r="91">
          <cell r="C91" t="str">
            <v>JF 11082</v>
          </cell>
          <cell r="D91" t="str">
            <v>LEMSAFER RKIA</v>
          </cell>
          <cell r="E91" t="str">
            <v>AGENT D'EXECUTION PRINCIPAL</v>
          </cell>
          <cell r="F91">
            <v>3</v>
          </cell>
          <cell r="G91">
            <v>6</v>
          </cell>
          <cell r="H91" t="str">
            <v>Celibataire</v>
          </cell>
          <cell r="I91">
            <v>0</v>
          </cell>
          <cell r="J91">
            <v>8.4700000000000006</v>
          </cell>
          <cell r="K91">
            <v>15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101650211113233513000476</v>
          </cell>
          <cell r="R91" t="str">
            <v>GENERALE</v>
          </cell>
          <cell r="S91" t="str">
            <v>B.P</v>
          </cell>
          <cell r="T91" t="str">
            <v>02.10.20.10/11</v>
          </cell>
          <cell r="U91">
            <v>37622</v>
          </cell>
          <cell r="V91">
            <v>25933</v>
          </cell>
          <cell r="W91">
            <v>33239</v>
          </cell>
          <cell r="X91" t="str">
            <v>المسافر  رقية</v>
          </cell>
          <cell r="Y91" t="str">
            <v>AIT LKHOUMS</v>
          </cell>
          <cell r="Z91">
            <v>675255</v>
          </cell>
          <cell r="AA91">
            <v>283101</v>
          </cell>
          <cell r="AB91">
            <v>20080822</v>
          </cell>
          <cell r="AC91" t="str">
            <v>OUI</v>
          </cell>
          <cell r="AD91">
            <v>0</v>
          </cell>
          <cell r="AE91">
            <v>0</v>
          </cell>
          <cell r="AH91" t="str">
            <v>NON</v>
          </cell>
          <cell r="AI91" t="str">
            <v>F</v>
          </cell>
          <cell r="AJ91" t="str">
            <v>OUI</v>
          </cell>
          <cell r="AX91" t="str">
            <v/>
          </cell>
          <cell r="AZ91" t="str">
            <v/>
          </cell>
          <cell r="BB91" t="str">
            <v/>
          </cell>
          <cell r="BD91" t="str">
            <v/>
          </cell>
          <cell r="BF91" t="str">
            <v/>
          </cell>
          <cell r="BH91" t="str">
            <v/>
          </cell>
          <cell r="BJ91" t="str">
            <v/>
          </cell>
          <cell r="BL91" t="str">
            <v/>
          </cell>
          <cell r="BN91" t="str">
            <v/>
          </cell>
          <cell r="BP91" t="str">
            <v/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 t="str">
            <v>JF 11082</v>
          </cell>
          <cell r="CC91">
            <v>182</v>
          </cell>
          <cell r="CD91">
            <v>0</v>
          </cell>
          <cell r="CE91">
            <v>0</v>
          </cell>
          <cell r="CF91" t="str">
            <v/>
          </cell>
          <cell r="CG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>
            <v>0</v>
          </cell>
          <cell r="CQ91">
            <v>0</v>
          </cell>
          <cell r="CR91">
            <v>0</v>
          </cell>
          <cell r="CS91">
            <v>15</v>
          </cell>
          <cell r="CT91">
            <v>0</v>
          </cell>
          <cell r="CU91">
            <v>182</v>
          </cell>
          <cell r="CV91">
            <v>37288</v>
          </cell>
          <cell r="CW91">
            <v>0</v>
          </cell>
          <cell r="CX91">
            <v>0</v>
          </cell>
          <cell r="CY91">
            <v>0</v>
          </cell>
          <cell r="CZ91" t="str">
            <v>GENERALE</v>
          </cell>
          <cell r="DA91" t="str">
            <v>JF 11082</v>
          </cell>
          <cell r="DB91" t="str">
            <v/>
          </cell>
          <cell r="DC91">
            <v>0</v>
          </cell>
          <cell r="DD91" t="str">
            <v>Celibataire</v>
          </cell>
          <cell r="DE91" t="str">
            <v/>
          </cell>
          <cell r="DF91" t="str">
            <v/>
          </cell>
          <cell r="DG91" t="str">
            <v/>
          </cell>
          <cell r="DH91" t="str">
            <v/>
          </cell>
          <cell r="DI91" t="str">
            <v/>
          </cell>
          <cell r="DJ91" t="str">
            <v/>
          </cell>
          <cell r="DK91" t="str">
            <v/>
          </cell>
        </row>
        <row r="92">
          <cell r="C92" t="str">
            <v>J 151565</v>
          </cell>
          <cell r="D92" t="str">
            <v>M'RAIZIG MAOULAININE</v>
          </cell>
          <cell r="E92" t="str">
            <v>AGENT D'EXECUTION PRINCIPAL</v>
          </cell>
          <cell r="F92">
            <v>3</v>
          </cell>
          <cell r="G92">
            <v>6</v>
          </cell>
          <cell r="H92" t="str">
            <v>Marié</v>
          </cell>
          <cell r="I92">
            <v>3</v>
          </cell>
          <cell r="J92">
            <v>8.4700000000000006</v>
          </cell>
          <cell r="K92">
            <v>15</v>
          </cell>
          <cell r="M92">
            <v>902</v>
          </cell>
          <cell r="N92">
            <v>0</v>
          </cell>
          <cell r="O92">
            <v>0</v>
          </cell>
          <cell r="P92">
            <v>0</v>
          </cell>
          <cell r="Q92" t="str">
            <v>101650211113232496000775</v>
          </cell>
          <cell r="R92" t="str">
            <v>GENERALE</v>
          </cell>
          <cell r="S92" t="str">
            <v>B.P</v>
          </cell>
          <cell r="T92" t="str">
            <v>02.10.20.10/11</v>
          </cell>
          <cell r="U92">
            <v>37622</v>
          </cell>
          <cell r="V92">
            <v>23376</v>
          </cell>
          <cell r="W92">
            <v>33239</v>
          </cell>
          <cell r="X92" t="str">
            <v>امريزيك  ماءالعينين</v>
          </cell>
          <cell r="Y92" t="str">
            <v>Tan_Tan</v>
          </cell>
          <cell r="Z92">
            <v>400342</v>
          </cell>
          <cell r="AA92">
            <v>173817</v>
          </cell>
          <cell r="AB92">
            <v>20054079</v>
          </cell>
          <cell r="AC92" t="str">
            <v>OUI</v>
          </cell>
          <cell r="AD92">
            <v>0</v>
          </cell>
          <cell r="AE92">
            <v>0</v>
          </cell>
          <cell r="AH92" t="str">
            <v>NON</v>
          </cell>
          <cell r="AI92" t="str">
            <v>M</v>
          </cell>
          <cell r="AJ92" t="str">
            <v>OUI</v>
          </cell>
          <cell r="AM92">
            <v>33462</v>
          </cell>
          <cell r="AN92">
            <v>33950</v>
          </cell>
          <cell r="AO92">
            <v>37153</v>
          </cell>
          <cell r="AX92">
            <v>17.059999999999999</v>
          </cell>
          <cell r="AZ92">
            <v>15.73</v>
          </cell>
          <cell r="BB92">
            <v>6.96</v>
          </cell>
          <cell r="BD92" t="str">
            <v/>
          </cell>
          <cell r="BF92" t="str">
            <v/>
          </cell>
          <cell r="BH92" t="str">
            <v/>
          </cell>
          <cell r="BJ92" t="str">
            <v/>
          </cell>
          <cell r="BL92" t="str">
            <v/>
          </cell>
          <cell r="BN92" t="str">
            <v/>
          </cell>
          <cell r="BP92" t="str">
            <v/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 t="str">
            <v>J 151565</v>
          </cell>
          <cell r="CC92">
            <v>187</v>
          </cell>
          <cell r="CD92">
            <v>0</v>
          </cell>
          <cell r="CE92">
            <v>0</v>
          </cell>
          <cell r="CF92" t="str">
            <v>CSND</v>
          </cell>
          <cell r="CG92" t="str">
            <v>CSND</v>
          </cell>
          <cell r="CH92" t="str">
            <v>CSND</v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>
            <v>3</v>
          </cell>
          <cell r="CQ92">
            <v>0</v>
          </cell>
          <cell r="CR92">
            <v>3</v>
          </cell>
          <cell r="CS92">
            <v>15</v>
          </cell>
          <cell r="CT92">
            <v>0</v>
          </cell>
          <cell r="CU92">
            <v>187</v>
          </cell>
          <cell r="CV92">
            <v>37257</v>
          </cell>
          <cell r="CW92">
            <v>902</v>
          </cell>
          <cell r="CX92">
            <v>0</v>
          </cell>
          <cell r="CY92">
            <v>0</v>
          </cell>
          <cell r="CZ92" t="str">
            <v>GENERALE</v>
          </cell>
          <cell r="DA92" t="str">
            <v>J 151565</v>
          </cell>
          <cell r="DB92" t="str">
            <v/>
          </cell>
          <cell r="DC92">
            <v>3</v>
          </cell>
          <cell r="DD92" t="str">
            <v>Marié</v>
          </cell>
          <cell r="DE92" t="str">
            <v>SOUADOU</v>
          </cell>
          <cell r="DF92" t="str">
            <v>ISMAIL</v>
          </cell>
          <cell r="DG92" t="str">
            <v>AICHA</v>
          </cell>
          <cell r="DI92" t="str">
            <v/>
          </cell>
          <cell r="DJ92" t="str">
            <v/>
          </cell>
          <cell r="DK92" t="str">
            <v/>
          </cell>
        </row>
        <row r="93">
          <cell r="C93" t="str">
            <v>JF 12496</v>
          </cell>
          <cell r="D93" t="str">
            <v>ROUHI HAFIDA</v>
          </cell>
          <cell r="E93" t="str">
            <v>AGENT D'EXECUTION PRINCIPAL</v>
          </cell>
          <cell r="F93">
            <v>3</v>
          </cell>
          <cell r="G93">
            <v>6</v>
          </cell>
          <cell r="H93" t="str">
            <v>Celibataire</v>
          </cell>
          <cell r="I93">
            <v>0</v>
          </cell>
          <cell r="J93">
            <v>8.4700000000000006</v>
          </cell>
          <cell r="K93">
            <v>15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101650211113234604000216</v>
          </cell>
          <cell r="R93" t="str">
            <v>GENERALE</v>
          </cell>
          <cell r="S93" t="str">
            <v>B.P</v>
          </cell>
          <cell r="T93" t="str">
            <v>02.10.20.10/11</v>
          </cell>
          <cell r="U93">
            <v>37622</v>
          </cell>
          <cell r="V93">
            <v>25917</v>
          </cell>
          <cell r="W93">
            <v>33239</v>
          </cell>
          <cell r="X93" t="str">
            <v>الروحي  حفيظة</v>
          </cell>
          <cell r="Y93" t="str">
            <v>Tan_Tan</v>
          </cell>
          <cell r="Z93">
            <v>642165</v>
          </cell>
          <cell r="AA93">
            <v>250011</v>
          </cell>
          <cell r="AB93">
            <v>20080528</v>
          </cell>
          <cell r="AC93" t="str">
            <v>OUI</v>
          </cell>
          <cell r="AD93">
            <v>0</v>
          </cell>
          <cell r="AE93">
            <v>0</v>
          </cell>
          <cell r="AI93" t="str">
            <v>F</v>
          </cell>
          <cell r="AJ93" t="str">
            <v>OUI</v>
          </cell>
          <cell r="AX93" t="str">
            <v/>
          </cell>
          <cell r="AZ93" t="str">
            <v/>
          </cell>
          <cell r="BB93" t="str">
            <v/>
          </cell>
          <cell r="BD93" t="str">
            <v/>
          </cell>
          <cell r="BF93" t="str">
            <v/>
          </cell>
          <cell r="BH93" t="str">
            <v/>
          </cell>
          <cell r="BJ93" t="str">
            <v/>
          </cell>
          <cell r="BL93" t="str">
            <v/>
          </cell>
          <cell r="BN93" t="str">
            <v/>
          </cell>
          <cell r="BP93" t="str">
            <v/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 t="str">
            <v>JF 12496</v>
          </cell>
          <cell r="CC93">
            <v>170</v>
          </cell>
          <cell r="CD93">
            <v>0</v>
          </cell>
          <cell r="CE93">
            <v>0</v>
          </cell>
          <cell r="CF93" t="str">
            <v/>
          </cell>
          <cell r="CG93" t="str">
            <v/>
          </cell>
          <cell r="CH93" t="str">
            <v/>
          </cell>
          <cell r="CI93" t="str">
            <v/>
          </cell>
          <cell r="CJ93" t="str">
            <v/>
          </cell>
          <cell r="CK93" t="str">
            <v/>
          </cell>
          <cell r="CL93" t="str">
            <v/>
          </cell>
          <cell r="CM93" t="str">
            <v/>
          </cell>
          <cell r="CN93" t="str">
            <v/>
          </cell>
          <cell r="CO93" t="str">
            <v/>
          </cell>
          <cell r="CP93">
            <v>0</v>
          </cell>
          <cell r="CQ93">
            <v>0</v>
          </cell>
          <cell r="CR93">
            <v>0</v>
          </cell>
          <cell r="CS93">
            <v>15</v>
          </cell>
          <cell r="CT93">
            <v>0</v>
          </cell>
          <cell r="CU93">
            <v>170</v>
          </cell>
          <cell r="CV93">
            <v>37257</v>
          </cell>
          <cell r="CW93">
            <v>0</v>
          </cell>
          <cell r="CX93">
            <v>0</v>
          </cell>
          <cell r="CY93">
            <v>0</v>
          </cell>
          <cell r="CZ93" t="str">
            <v>GENERALE</v>
          </cell>
          <cell r="DA93" t="str">
            <v>JF 12496</v>
          </cell>
          <cell r="DB93" t="str">
            <v/>
          </cell>
          <cell r="DC93">
            <v>0</v>
          </cell>
          <cell r="DD93" t="str">
            <v>Celibataire</v>
          </cell>
          <cell r="DE93" t="str">
            <v/>
          </cell>
          <cell r="DF93" t="str">
            <v/>
          </cell>
          <cell r="DG93" t="str">
            <v/>
          </cell>
          <cell r="DH93" t="str">
            <v/>
          </cell>
          <cell r="DI93" t="str">
            <v/>
          </cell>
          <cell r="DJ93" t="str">
            <v/>
          </cell>
          <cell r="DK93" t="str">
            <v/>
          </cell>
        </row>
        <row r="94">
          <cell r="C94" t="str">
            <v>J 152965</v>
          </cell>
          <cell r="D94" t="str">
            <v>BOUGHARYOUNE AHMED</v>
          </cell>
          <cell r="E94" t="str">
            <v>AGENT DE SERVICE PRINCIPAL</v>
          </cell>
          <cell r="F94">
            <v>2</v>
          </cell>
          <cell r="G94">
            <v>7</v>
          </cell>
          <cell r="H94" t="str">
            <v>Celibataire</v>
          </cell>
          <cell r="I94">
            <v>0</v>
          </cell>
          <cell r="J94">
            <v>13.93</v>
          </cell>
          <cell r="K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101650211111075247000423</v>
          </cell>
          <cell r="R94" t="str">
            <v>OMFAM</v>
          </cell>
          <cell r="S94" t="str">
            <v>B.P</v>
          </cell>
          <cell r="T94" t="str">
            <v>02.10.20.10/11</v>
          </cell>
          <cell r="U94">
            <v>38169</v>
          </cell>
          <cell r="V94">
            <v>23376</v>
          </cell>
          <cell r="W94">
            <v>31413</v>
          </cell>
          <cell r="X94" t="str">
            <v>بوغريون  احمد</v>
          </cell>
          <cell r="Y94" t="str">
            <v>TANTAN</v>
          </cell>
          <cell r="Z94">
            <v>0</v>
          </cell>
          <cell r="AA94">
            <v>342466</v>
          </cell>
          <cell r="AB94">
            <v>20090318</v>
          </cell>
          <cell r="AC94" t="str">
            <v>OUI</v>
          </cell>
          <cell r="AD94">
            <v>0</v>
          </cell>
          <cell r="AE94">
            <v>0</v>
          </cell>
          <cell r="AH94" t="str">
            <v>NON</v>
          </cell>
          <cell r="AI94" t="str">
            <v>M</v>
          </cell>
          <cell r="AJ94" t="str">
            <v>OUI</v>
          </cell>
          <cell r="AX94" t="str">
            <v/>
          </cell>
          <cell r="AZ94" t="str">
            <v/>
          </cell>
          <cell r="BB94" t="str">
            <v/>
          </cell>
          <cell r="BD94" t="str">
            <v/>
          </cell>
          <cell r="BF94" t="str">
            <v/>
          </cell>
          <cell r="BH94" t="str">
            <v/>
          </cell>
          <cell r="BJ94" t="str">
            <v/>
          </cell>
          <cell r="BL94" t="str">
            <v/>
          </cell>
          <cell r="BN94" t="str">
            <v/>
          </cell>
          <cell r="BP94" t="str">
            <v/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 t="str">
            <v>J 152965</v>
          </cell>
          <cell r="CC94">
            <v>233</v>
          </cell>
          <cell r="CD94">
            <v>0</v>
          </cell>
          <cell r="CE94">
            <v>0</v>
          </cell>
          <cell r="CF94" t="str">
            <v/>
          </cell>
          <cell r="CG94" t="str">
            <v/>
          </cell>
          <cell r="CH94" t="str">
            <v/>
          </cell>
          <cell r="CI94" t="str">
            <v/>
          </cell>
          <cell r="CJ94" t="str">
            <v/>
          </cell>
          <cell r="CK94" t="str">
            <v/>
          </cell>
          <cell r="CL94" t="str">
            <v/>
          </cell>
          <cell r="CM94" t="str">
            <v/>
          </cell>
          <cell r="CN94" t="str">
            <v/>
          </cell>
          <cell r="CO94" t="str">
            <v/>
          </cell>
          <cell r="CP94">
            <v>0</v>
          </cell>
          <cell r="CQ94">
            <v>0</v>
          </cell>
          <cell r="CR94">
            <v>0</v>
          </cell>
          <cell r="CS94">
            <v>15</v>
          </cell>
          <cell r="CT94">
            <v>0</v>
          </cell>
          <cell r="CU94">
            <v>233</v>
          </cell>
          <cell r="CV94">
            <v>37073</v>
          </cell>
          <cell r="CW94">
            <v>0</v>
          </cell>
          <cell r="CX94">
            <v>0</v>
          </cell>
          <cell r="CY94">
            <v>0</v>
          </cell>
          <cell r="CZ94" t="str">
            <v>OMFAM</v>
          </cell>
          <cell r="DA94" t="str">
            <v>J 152965</v>
          </cell>
          <cell r="DB94" t="str">
            <v/>
          </cell>
          <cell r="DC94">
            <v>0</v>
          </cell>
          <cell r="DD94" t="str">
            <v>Celibataire</v>
          </cell>
          <cell r="DE94" t="str">
            <v/>
          </cell>
          <cell r="DF94" t="str">
            <v/>
          </cell>
          <cell r="DG94" t="str">
            <v/>
          </cell>
          <cell r="DH94" t="str">
            <v/>
          </cell>
          <cell r="DI94" t="str">
            <v/>
          </cell>
          <cell r="DJ94" t="str">
            <v/>
          </cell>
          <cell r="DK94" t="str">
            <v/>
          </cell>
        </row>
        <row r="95">
          <cell r="C95" t="str">
            <v>J 63170</v>
          </cell>
          <cell r="D95" t="str">
            <v>DANAR ABDELFATTAH</v>
          </cell>
          <cell r="E95" t="str">
            <v>AGENT DE SERVICE PRINCIPAL</v>
          </cell>
          <cell r="F95">
            <v>2</v>
          </cell>
          <cell r="G95">
            <v>7</v>
          </cell>
          <cell r="H95" t="str">
            <v>Marié</v>
          </cell>
          <cell r="I95">
            <v>3</v>
          </cell>
          <cell r="J95">
            <v>12.1</v>
          </cell>
          <cell r="K95">
            <v>15</v>
          </cell>
          <cell r="M95">
            <v>602</v>
          </cell>
          <cell r="N95">
            <v>0</v>
          </cell>
          <cell r="O95">
            <v>0</v>
          </cell>
          <cell r="P95">
            <v>533.32000000000005</v>
          </cell>
          <cell r="Q95" t="str">
            <v>101650211113230200000881</v>
          </cell>
          <cell r="R95" t="str">
            <v>GENERALE</v>
          </cell>
          <cell r="S95" t="str">
            <v>B.P</v>
          </cell>
          <cell r="T95" t="str">
            <v>02.10.20.10/11</v>
          </cell>
          <cell r="U95">
            <v>38626</v>
          </cell>
          <cell r="V95">
            <v>19817</v>
          </cell>
          <cell r="W95">
            <v>31965</v>
          </cell>
          <cell r="X95" t="str">
            <v>دانار  عبدالفتاح</v>
          </cell>
          <cell r="Y95" t="str">
            <v>AGADIR</v>
          </cell>
          <cell r="Z95">
            <v>560484</v>
          </cell>
          <cell r="AA95">
            <v>204169</v>
          </cell>
          <cell r="AB95">
            <v>20089285</v>
          </cell>
          <cell r="AC95" t="str">
            <v>OUI</v>
          </cell>
          <cell r="AD95">
            <v>0</v>
          </cell>
          <cell r="AE95">
            <v>0</v>
          </cell>
          <cell r="AH95" t="str">
            <v>NON</v>
          </cell>
          <cell r="AI95" t="str">
            <v>M</v>
          </cell>
          <cell r="AJ95" t="str">
            <v>OUI</v>
          </cell>
          <cell r="AM95">
            <v>30457</v>
          </cell>
          <cell r="AN95">
            <v>34079</v>
          </cell>
          <cell r="AO95">
            <v>34799</v>
          </cell>
          <cell r="AP95">
            <v>36492</v>
          </cell>
          <cell r="AX95">
            <v>25.29</v>
          </cell>
          <cell r="AZ95">
            <v>15.37</v>
          </cell>
          <cell r="BB95">
            <v>13.4</v>
          </cell>
          <cell r="BD95">
            <v>8.77</v>
          </cell>
          <cell r="BF95" t="str">
            <v/>
          </cell>
          <cell r="BH95" t="str">
            <v/>
          </cell>
          <cell r="BJ95" t="str">
            <v/>
          </cell>
          <cell r="BL95" t="str">
            <v/>
          </cell>
          <cell r="BN95" t="str">
            <v/>
          </cell>
          <cell r="BP95" t="str">
            <v/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 t="str">
            <v>J 63170</v>
          </cell>
          <cell r="CC95">
            <v>241</v>
          </cell>
          <cell r="CD95">
            <v>0</v>
          </cell>
          <cell r="CE95">
            <v>1</v>
          </cell>
          <cell r="CF95" t="str">
            <v>PDAF</v>
          </cell>
          <cell r="CG95" t="str">
            <v>CSND</v>
          </cell>
          <cell r="CH95" t="str">
            <v>CSND</v>
          </cell>
          <cell r="CI95" t="str">
            <v>CSND</v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>
            <v>4</v>
          </cell>
          <cell r="CQ95">
            <v>0</v>
          </cell>
          <cell r="CR95">
            <v>3</v>
          </cell>
          <cell r="CS95">
            <v>15</v>
          </cell>
          <cell r="CT95">
            <v>0</v>
          </cell>
          <cell r="CU95">
            <v>241</v>
          </cell>
          <cell r="CV95">
            <v>37530</v>
          </cell>
          <cell r="CW95">
            <v>602</v>
          </cell>
          <cell r="CX95">
            <v>0</v>
          </cell>
          <cell r="CY95">
            <v>533.32000000000005</v>
          </cell>
          <cell r="CZ95" t="str">
            <v>GENERALE</v>
          </cell>
          <cell r="DA95" t="str">
            <v>J 63170</v>
          </cell>
          <cell r="DB95" t="str">
            <v/>
          </cell>
          <cell r="DC95">
            <v>3</v>
          </cell>
          <cell r="DD95" t="str">
            <v>Marié</v>
          </cell>
          <cell r="DE95" t="str">
            <v>MUSTAPHA</v>
          </cell>
          <cell r="DF95" t="str">
            <v>FATIMA ZAHRA</v>
          </cell>
          <cell r="DG95" t="str">
            <v>HAMZA</v>
          </cell>
          <cell r="DH95" t="str">
            <v>IMANE</v>
          </cell>
          <cell r="DI95" t="str">
            <v/>
          </cell>
          <cell r="DJ95" t="str">
            <v/>
          </cell>
          <cell r="DK95" t="str">
            <v/>
          </cell>
        </row>
        <row r="96">
          <cell r="C96" t="str">
            <v>J 135721</v>
          </cell>
          <cell r="D96" t="str">
            <v>EL FAL KALTOUMA</v>
          </cell>
          <cell r="E96" t="str">
            <v>AGENT DE SERVICE PRINCIPAL</v>
          </cell>
          <cell r="F96">
            <v>2</v>
          </cell>
          <cell r="G96">
            <v>6</v>
          </cell>
          <cell r="H96" t="str">
            <v>Celibataire</v>
          </cell>
          <cell r="I96">
            <v>0</v>
          </cell>
          <cell r="J96">
            <v>13.93</v>
          </cell>
          <cell r="K96">
            <v>15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101650211113230268000791</v>
          </cell>
          <cell r="R96" t="str">
            <v>GENERALE</v>
          </cell>
          <cell r="S96" t="str">
            <v>B.P</v>
          </cell>
          <cell r="T96" t="str">
            <v>02.10.20.10/11</v>
          </cell>
          <cell r="U96">
            <v>37073</v>
          </cell>
          <cell r="V96">
            <v>23376</v>
          </cell>
          <cell r="W96">
            <v>31413</v>
          </cell>
          <cell r="X96" t="str">
            <v>الفال  كلثومة</v>
          </cell>
          <cell r="Y96" t="str">
            <v>TIZNIT</v>
          </cell>
          <cell r="Z96">
            <v>653477</v>
          </cell>
          <cell r="AA96">
            <v>261322</v>
          </cell>
          <cell r="AB96">
            <v>20089279</v>
          </cell>
          <cell r="AC96" t="str">
            <v>OUI</v>
          </cell>
          <cell r="AD96">
            <v>0</v>
          </cell>
          <cell r="AE96">
            <v>0</v>
          </cell>
          <cell r="AH96" t="str">
            <v>NON</v>
          </cell>
          <cell r="AI96" t="str">
            <v>F</v>
          </cell>
          <cell r="AJ96" t="str">
            <v>OUI</v>
          </cell>
          <cell r="AX96" t="str">
            <v/>
          </cell>
          <cell r="AZ96" t="str">
            <v/>
          </cell>
          <cell r="BB96" t="str">
            <v/>
          </cell>
          <cell r="BD96" t="str">
            <v/>
          </cell>
          <cell r="BF96" t="str">
            <v/>
          </cell>
          <cell r="BH96" t="str">
            <v/>
          </cell>
          <cell r="BJ96" t="str">
            <v/>
          </cell>
          <cell r="BL96" t="str">
            <v/>
          </cell>
          <cell r="BN96" t="str">
            <v/>
          </cell>
          <cell r="BP96" t="str">
            <v/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 t="str">
            <v>J 135721</v>
          </cell>
          <cell r="CC96">
            <v>234</v>
          </cell>
          <cell r="CD96">
            <v>0</v>
          </cell>
          <cell r="CE96">
            <v>0</v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>
            <v>0</v>
          </cell>
          <cell r="CQ96">
            <v>0</v>
          </cell>
          <cell r="CR96">
            <v>0</v>
          </cell>
          <cell r="CS96">
            <v>15</v>
          </cell>
          <cell r="CT96">
            <v>0</v>
          </cell>
          <cell r="CU96">
            <v>234</v>
          </cell>
          <cell r="CV96">
            <v>37073</v>
          </cell>
          <cell r="CW96">
            <v>0</v>
          </cell>
          <cell r="CX96">
            <v>0</v>
          </cell>
          <cell r="CY96">
            <v>0</v>
          </cell>
          <cell r="CZ96" t="str">
            <v>GENERALE</v>
          </cell>
          <cell r="DA96" t="str">
            <v>J 135721</v>
          </cell>
          <cell r="DB96" t="str">
            <v/>
          </cell>
          <cell r="DC96">
            <v>0</v>
          </cell>
          <cell r="DD96" t="str">
            <v>Celibataire</v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</row>
        <row r="97">
          <cell r="C97" t="str">
            <v>J 71995</v>
          </cell>
          <cell r="D97" t="str">
            <v>EL HOUSNI BRAHIM</v>
          </cell>
          <cell r="E97" t="str">
            <v>AGENT DE SERVICE PRINCIPAL</v>
          </cell>
          <cell r="F97">
            <v>2</v>
          </cell>
          <cell r="G97">
            <v>7</v>
          </cell>
          <cell r="H97" t="str">
            <v>Marié</v>
          </cell>
          <cell r="I97">
            <v>5</v>
          </cell>
          <cell r="J97">
            <v>13.93</v>
          </cell>
          <cell r="K97">
            <v>15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101650211113232364000653</v>
          </cell>
          <cell r="R97" t="str">
            <v>GENERALE</v>
          </cell>
          <cell r="S97" t="str">
            <v>B.P</v>
          </cell>
          <cell r="T97" t="str">
            <v>02.10.20.10/11</v>
          </cell>
          <cell r="U97">
            <v>38169</v>
          </cell>
          <cell r="V97">
            <v>22281</v>
          </cell>
          <cell r="W97">
            <v>31413</v>
          </cell>
          <cell r="X97" t="str">
            <v>الحسني  ابراهيم</v>
          </cell>
          <cell r="Y97" t="str">
            <v>TANTAN</v>
          </cell>
          <cell r="Z97">
            <v>680507</v>
          </cell>
          <cell r="AA97">
            <v>288353</v>
          </cell>
          <cell r="AB97">
            <v>20089528</v>
          </cell>
          <cell r="AC97" t="str">
            <v>OUI</v>
          </cell>
          <cell r="AD97">
            <v>0</v>
          </cell>
          <cell r="AE97">
            <v>0</v>
          </cell>
          <cell r="AH97" t="str">
            <v>NON</v>
          </cell>
          <cell r="AI97" t="str">
            <v>M</v>
          </cell>
          <cell r="AJ97" t="str">
            <v>OUI</v>
          </cell>
          <cell r="AM97">
            <v>32690</v>
          </cell>
          <cell r="AN97">
            <v>33654</v>
          </cell>
          <cell r="AO97">
            <v>35115</v>
          </cell>
          <cell r="AP97">
            <v>35819</v>
          </cell>
          <cell r="AQ97">
            <v>37137</v>
          </cell>
          <cell r="AX97">
            <v>19.18</v>
          </cell>
          <cell r="AZ97">
            <v>16.54</v>
          </cell>
          <cell r="BB97">
            <v>12.54</v>
          </cell>
          <cell r="BD97">
            <v>10.61</v>
          </cell>
          <cell r="BF97">
            <v>7</v>
          </cell>
          <cell r="BH97" t="str">
            <v/>
          </cell>
          <cell r="BJ97" t="str">
            <v/>
          </cell>
          <cell r="BL97" t="str">
            <v/>
          </cell>
          <cell r="BN97" t="str">
            <v/>
          </cell>
          <cell r="BP97" t="str">
            <v/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 t="str">
            <v>J 71995</v>
          </cell>
          <cell r="CC97">
            <v>235</v>
          </cell>
          <cell r="CD97">
            <v>0</v>
          </cell>
          <cell r="CE97">
            <v>0</v>
          </cell>
          <cell r="CF97" t="str">
            <v>CSND</v>
          </cell>
          <cell r="CG97" t="str">
            <v>CSND</v>
          </cell>
          <cell r="CH97" t="str">
            <v>CSND</v>
          </cell>
          <cell r="CI97" t="str">
            <v>CSND</v>
          </cell>
          <cell r="CJ97" t="str">
            <v>CSND</v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>
            <v>5</v>
          </cell>
          <cell r="CQ97">
            <v>0</v>
          </cell>
          <cell r="CR97">
            <v>5</v>
          </cell>
          <cell r="CS97">
            <v>15</v>
          </cell>
          <cell r="CT97">
            <v>0</v>
          </cell>
          <cell r="CU97">
            <v>235</v>
          </cell>
          <cell r="CV97">
            <v>37073</v>
          </cell>
          <cell r="CW97">
            <v>1012</v>
          </cell>
          <cell r="CX97">
            <v>0</v>
          </cell>
          <cell r="CY97">
            <v>0</v>
          </cell>
          <cell r="CZ97" t="str">
            <v>GENERALE</v>
          </cell>
          <cell r="DA97" t="str">
            <v>J 71995</v>
          </cell>
          <cell r="DB97" t="str">
            <v>X</v>
          </cell>
          <cell r="DC97">
            <v>5</v>
          </cell>
          <cell r="DD97" t="str">
            <v>Marié</v>
          </cell>
          <cell r="DE97" t="str">
            <v>HANANE</v>
          </cell>
          <cell r="DF97" t="str">
            <v>HASSNA</v>
          </cell>
          <cell r="DG97" t="str">
            <v>YAHDIH</v>
          </cell>
          <cell r="DH97" t="str">
            <v>HASSAN</v>
          </cell>
          <cell r="DI97" t="str">
            <v>SALMA</v>
          </cell>
          <cell r="DJ97" t="str">
            <v/>
          </cell>
          <cell r="DK97" t="str">
            <v/>
          </cell>
        </row>
        <row r="98">
          <cell r="C98" t="str">
            <v>JF 6711</v>
          </cell>
          <cell r="D98" t="str">
            <v>BOUKYOUD ALI</v>
          </cell>
          <cell r="E98" t="str">
            <v>TECHNICIEN 4° GRADE</v>
          </cell>
          <cell r="F98">
            <v>8</v>
          </cell>
          <cell r="G98">
            <v>3</v>
          </cell>
          <cell r="H98" t="str">
            <v>Marié</v>
          </cell>
          <cell r="I98">
            <v>4</v>
          </cell>
          <cell r="K98">
            <v>30</v>
          </cell>
          <cell r="M98">
            <v>1113</v>
          </cell>
          <cell r="N98">
            <v>1169.6500000000001</v>
          </cell>
          <cell r="O98">
            <v>0</v>
          </cell>
          <cell r="P98">
            <v>0</v>
          </cell>
          <cell r="Q98" t="str">
            <v>101650211113234389000395</v>
          </cell>
          <cell r="R98" t="str">
            <v>OMFAM</v>
          </cell>
          <cell r="S98" t="str">
            <v>B.P</v>
          </cell>
          <cell r="T98" t="str">
            <v>02.10.20.10/11</v>
          </cell>
          <cell r="U98">
            <v>39205</v>
          </cell>
          <cell r="V98">
            <v>23756</v>
          </cell>
          <cell r="W98">
            <v>33239</v>
          </cell>
          <cell r="X98" t="str">
            <v>بوكيوط  عالي</v>
          </cell>
          <cell r="Y98" t="str">
            <v>ASSA</v>
          </cell>
          <cell r="Z98">
            <v>431</v>
          </cell>
          <cell r="AA98">
            <v>321951</v>
          </cell>
          <cell r="AB98">
            <v>20089295</v>
          </cell>
          <cell r="AC98" t="str">
            <v>OUI</v>
          </cell>
          <cell r="AD98">
            <v>0</v>
          </cell>
          <cell r="AE98">
            <v>0</v>
          </cell>
          <cell r="AH98" t="str">
            <v>NON</v>
          </cell>
          <cell r="AI98" t="str">
            <v>M</v>
          </cell>
          <cell r="AJ98" t="str">
            <v>OUI</v>
          </cell>
          <cell r="AM98">
            <v>34467</v>
          </cell>
          <cell r="AN98">
            <v>35333</v>
          </cell>
          <cell r="AO98">
            <v>37066</v>
          </cell>
          <cell r="AP98">
            <v>38732</v>
          </cell>
          <cell r="AX98">
            <v>14.31</v>
          </cell>
          <cell r="AZ98">
            <v>11.94</v>
          </cell>
          <cell r="BB98">
            <v>7.19</v>
          </cell>
          <cell r="BD98">
            <v>2.63</v>
          </cell>
          <cell r="BF98" t="str">
            <v/>
          </cell>
          <cell r="BH98" t="str">
            <v/>
          </cell>
          <cell r="BJ98" t="str">
            <v/>
          </cell>
          <cell r="BL98" t="str">
            <v/>
          </cell>
          <cell r="BN98" t="str">
            <v/>
          </cell>
          <cell r="BP98" t="str">
            <v/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 t="str">
            <v>JF 6711</v>
          </cell>
          <cell r="CC98">
            <v>185</v>
          </cell>
          <cell r="CD98">
            <v>0</v>
          </cell>
          <cell r="CE98">
            <v>0</v>
          </cell>
          <cell r="CF98" t="str">
            <v>CSND</v>
          </cell>
          <cell r="CG98" t="str">
            <v>CSND</v>
          </cell>
          <cell r="CH98" t="str">
            <v>CSND</v>
          </cell>
          <cell r="CI98" t="str">
            <v>CSND</v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>
            <v>4</v>
          </cell>
          <cell r="CQ98">
            <v>0</v>
          </cell>
          <cell r="CR98">
            <v>4</v>
          </cell>
          <cell r="CS98">
            <v>30</v>
          </cell>
          <cell r="CT98">
            <v>0</v>
          </cell>
          <cell r="CU98">
            <v>185</v>
          </cell>
          <cell r="CV98">
            <v>36892</v>
          </cell>
          <cell r="CW98">
            <v>1113</v>
          </cell>
          <cell r="CX98">
            <v>1169.6500000000001</v>
          </cell>
          <cell r="CY98">
            <v>0</v>
          </cell>
          <cell r="CZ98" t="str">
            <v>OMFAM</v>
          </cell>
          <cell r="DA98" t="str">
            <v>JF 6711</v>
          </cell>
          <cell r="DB98" t="str">
            <v/>
          </cell>
          <cell r="DC98">
            <v>4</v>
          </cell>
          <cell r="DD98" t="str">
            <v>Marié</v>
          </cell>
          <cell r="DE98" t="str">
            <v>RABAB</v>
          </cell>
          <cell r="DF98" t="str">
            <v>MARYEM</v>
          </cell>
          <cell r="DG98" t="str">
            <v>KHAOULA</v>
          </cell>
          <cell r="DH98" t="str">
            <v>KHOUTA</v>
          </cell>
          <cell r="DI98" t="str">
            <v/>
          </cell>
          <cell r="DJ98" t="str">
            <v/>
          </cell>
          <cell r="DK98" t="str">
            <v/>
          </cell>
        </row>
        <row r="99">
          <cell r="C99" t="str">
            <v>J 153541</v>
          </cell>
          <cell r="D99" t="str">
            <v>DAAIF EL MAHJOUB</v>
          </cell>
          <cell r="E99" t="str">
            <v>AGENT D'EXECUTION</v>
          </cell>
          <cell r="F99">
            <v>2</v>
          </cell>
          <cell r="G99">
            <v>6</v>
          </cell>
          <cell r="H99" t="str">
            <v>Marié</v>
          </cell>
          <cell r="I99">
            <v>3</v>
          </cell>
          <cell r="K99">
            <v>15</v>
          </cell>
          <cell r="M99">
            <v>709</v>
          </cell>
          <cell r="N99">
            <v>0</v>
          </cell>
          <cell r="O99">
            <v>0</v>
          </cell>
          <cell r="P99">
            <v>0</v>
          </cell>
          <cell r="Q99" t="str">
            <v>101650211113234704000135</v>
          </cell>
          <cell r="R99" t="str">
            <v>GENERALE</v>
          </cell>
          <cell r="S99" t="str">
            <v>B.P</v>
          </cell>
          <cell r="T99" t="str">
            <v>02.10.20.10/11</v>
          </cell>
          <cell r="U99">
            <v>37987</v>
          </cell>
          <cell r="V99">
            <v>21915</v>
          </cell>
          <cell r="W99">
            <v>33604</v>
          </cell>
          <cell r="X99" t="str">
            <v>الضعيف  المحجوب</v>
          </cell>
          <cell r="Y99" t="str">
            <v>SIDI IFNI</v>
          </cell>
          <cell r="Z99">
            <v>699751</v>
          </cell>
          <cell r="AA99">
            <v>307597</v>
          </cell>
          <cell r="AB99">
            <v>20089268</v>
          </cell>
          <cell r="AC99" t="str">
            <v>OUI</v>
          </cell>
          <cell r="AD99">
            <v>0</v>
          </cell>
          <cell r="AE99">
            <v>0</v>
          </cell>
          <cell r="AH99" t="str">
            <v>NON</v>
          </cell>
          <cell r="AI99" t="str">
            <v>M</v>
          </cell>
          <cell r="AJ99" t="str">
            <v>OUI</v>
          </cell>
          <cell r="AM99">
            <v>33630</v>
          </cell>
          <cell r="AN99">
            <v>36308</v>
          </cell>
          <cell r="AO99">
            <v>37461</v>
          </cell>
          <cell r="AX99">
            <v>16.600000000000001</v>
          </cell>
          <cell r="AZ99">
            <v>9.27</v>
          </cell>
          <cell r="BB99">
            <v>6.11</v>
          </cell>
          <cell r="BD99" t="str">
            <v/>
          </cell>
          <cell r="BF99" t="str">
            <v/>
          </cell>
          <cell r="BH99" t="str">
            <v/>
          </cell>
          <cell r="BJ99" t="str">
            <v/>
          </cell>
          <cell r="BL99" t="str">
            <v/>
          </cell>
          <cell r="BN99" t="str">
            <v/>
          </cell>
          <cell r="BP99" t="str">
            <v/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 t="str">
            <v>J 153541</v>
          </cell>
          <cell r="CC99">
            <v>186</v>
          </cell>
          <cell r="CD99">
            <v>0</v>
          </cell>
          <cell r="CE99">
            <v>0</v>
          </cell>
          <cell r="CF99" t="str">
            <v>CSND</v>
          </cell>
          <cell r="CG99" t="str">
            <v>CSND</v>
          </cell>
          <cell r="CH99" t="str">
            <v>CSND</v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>
            <v>3</v>
          </cell>
          <cell r="CQ99">
            <v>0</v>
          </cell>
          <cell r="CR99">
            <v>3</v>
          </cell>
          <cell r="CS99">
            <v>15</v>
          </cell>
          <cell r="CT99">
            <v>0</v>
          </cell>
          <cell r="CU99">
            <v>186</v>
          </cell>
          <cell r="CV99">
            <v>37257</v>
          </cell>
          <cell r="CW99">
            <v>709</v>
          </cell>
          <cell r="CX99">
            <v>0</v>
          </cell>
          <cell r="CY99">
            <v>0</v>
          </cell>
          <cell r="CZ99" t="str">
            <v>GENERALE</v>
          </cell>
          <cell r="DA99" t="str">
            <v>J 153541</v>
          </cell>
          <cell r="DB99" t="str">
            <v/>
          </cell>
          <cell r="DC99">
            <v>3</v>
          </cell>
          <cell r="DD99" t="str">
            <v>Marié</v>
          </cell>
          <cell r="DE99" t="str">
            <v>SOUFIANE</v>
          </cell>
          <cell r="DF99" t="str">
            <v>NOUHAILA</v>
          </cell>
          <cell r="DG99" t="str">
            <v>KALTOUM</v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</row>
        <row r="100">
          <cell r="C100" t="str">
            <v>JF 4238</v>
          </cell>
          <cell r="D100" t="str">
            <v>EL AOMARI MOHAMED</v>
          </cell>
          <cell r="E100" t="str">
            <v>AGENT D'EXECUTION</v>
          </cell>
          <cell r="F100">
            <v>2</v>
          </cell>
          <cell r="G100">
            <v>6</v>
          </cell>
          <cell r="H100" t="str">
            <v>Marié</v>
          </cell>
          <cell r="I100">
            <v>2</v>
          </cell>
          <cell r="K100">
            <v>15</v>
          </cell>
          <cell r="M100">
            <v>175</v>
          </cell>
          <cell r="N100">
            <v>0</v>
          </cell>
          <cell r="O100">
            <v>0</v>
          </cell>
          <cell r="P100">
            <v>0</v>
          </cell>
          <cell r="Q100" t="str">
            <v>101650211113233984000466</v>
          </cell>
          <cell r="R100" t="str">
            <v>GENERALE</v>
          </cell>
          <cell r="S100" t="str">
            <v>B.P</v>
          </cell>
          <cell r="T100" t="str">
            <v>02.10.20.10/11</v>
          </cell>
          <cell r="U100">
            <v>37987</v>
          </cell>
          <cell r="V100">
            <v>24184</v>
          </cell>
          <cell r="W100">
            <v>33604</v>
          </cell>
          <cell r="X100" t="str">
            <v>العماري  محمد</v>
          </cell>
          <cell r="Y100" t="str">
            <v>TANTAN</v>
          </cell>
          <cell r="Z100">
            <v>620343</v>
          </cell>
          <cell r="AA100">
            <v>228022</v>
          </cell>
          <cell r="AB100">
            <v>20089269</v>
          </cell>
          <cell r="AC100" t="str">
            <v>OUI</v>
          </cell>
          <cell r="AD100">
            <v>0</v>
          </cell>
          <cell r="AE100">
            <v>0</v>
          </cell>
          <cell r="AH100" t="str">
            <v>NON</v>
          </cell>
          <cell r="AI100" t="str">
            <v>M</v>
          </cell>
          <cell r="AJ100" t="str">
            <v>OUI</v>
          </cell>
          <cell r="AM100">
            <v>38441</v>
          </cell>
          <cell r="AN100">
            <v>39518</v>
          </cell>
          <cell r="AX100">
            <v>3.43</v>
          </cell>
          <cell r="AZ100">
            <v>0.48</v>
          </cell>
          <cell r="BB100" t="str">
            <v/>
          </cell>
          <cell r="BD100" t="str">
            <v/>
          </cell>
          <cell r="BF100" t="str">
            <v/>
          </cell>
          <cell r="BH100" t="str">
            <v/>
          </cell>
          <cell r="BJ100" t="str">
            <v/>
          </cell>
          <cell r="BL100" t="str">
            <v/>
          </cell>
          <cell r="BN100" t="str">
            <v/>
          </cell>
          <cell r="BP100" t="str">
            <v/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 t="str">
            <v>JF 4238</v>
          </cell>
          <cell r="CC100">
            <v>164</v>
          </cell>
          <cell r="CD100">
            <v>0</v>
          </cell>
          <cell r="CE100">
            <v>0</v>
          </cell>
          <cell r="CF100" t="str">
            <v>CSND</v>
          </cell>
          <cell r="CG100" t="str">
            <v>CSND</v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>
            <v>2</v>
          </cell>
          <cell r="CQ100">
            <v>0</v>
          </cell>
          <cell r="CR100">
            <v>2</v>
          </cell>
          <cell r="CS100">
            <v>15</v>
          </cell>
          <cell r="CT100">
            <v>0</v>
          </cell>
          <cell r="CU100">
            <v>164</v>
          </cell>
          <cell r="CV100">
            <v>36526</v>
          </cell>
          <cell r="CW100">
            <v>175</v>
          </cell>
          <cell r="CX100">
            <v>0</v>
          </cell>
          <cell r="CY100">
            <v>0</v>
          </cell>
          <cell r="CZ100" t="str">
            <v>GENERALE</v>
          </cell>
          <cell r="DA100" t="str">
            <v>JF 4238</v>
          </cell>
          <cell r="DB100" t="str">
            <v/>
          </cell>
          <cell r="DC100">
            <v>2</v>
          </cell>
          <cell r="DD100" t="str">
            <v>Marié</v>
          </cell>
          <cell r="DE100" t="str">
            <v>YASSINE</v>
          </cell>
          <cell r="DF100" t="str">
            <v>SÄAD</v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</row>
        <row r="101">
          <cell r="C101" t="str">
            <v>JF 8150</v>
          </cell>
          <cell r="D101" t="str">
            <v>LMJEYAD SUILMA</v>
          </cell>
          <cell r="E101" t="str">
            <v>AGENT D'EXECUTION</v>
          </cell>
          <cell r="F101">
            <v>2</v>
          </cell>
          <cell r="G101">
            <v>6</v>
          </cell>
          <cell r="H101" t="str">
            <v>Celibataire</v>
          </cell>
          <cell r="I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101650211113232681000242</v>
          </cell>
          <cell r="R101" t="str">
            <v>SANS</v>
          </cell>
          <cell r="S101" t="str">
            <v>B.P</v>
          </cell>
          <cell r="T101" t="str">
            <v>02.10.20.10/11</v>
          </cell>
          <cell r="U101">
            <v>37622</v>
          </cell>
          <cell r="V101">
            <v>24278</v>
          </cell>
          <cell r="W101">
            <v>33239</v>
          </cell>
          <cell r="X101" t="str">
            <v>لمجيد  سويلمة</v>
          </cell>
          <cell r="Y101" t="str">
            <v>TANTAN</v>
          </cell>
          <cell r="Z101">
            <v>0</v>
          </cell>
          <cell r="AA101">
            <v>0</v>
          </cell>
          <cell r="AB101">
            <v>20089270</v>
          </cell>
          <cell r="AC101" t="str">
            <v>NON</v>
          </cell>
          <cell r="AD101">
            <v>0</v>
          </cell>
          <cell r="AE101">
            <v>0</v>
          </cell>
          <cell r="AH101" t="str">
            <v>NON</v>
          </cell>
          <cell r="AI101" t="str">
            <v>F</v>
          </cell>
          <cell r="AJ101" t="str">
            <v>OUI</v>
          </cell>
          <cell r="AX101" t="str">
            <v/>
          </cell>
          <cell r="AZ101" t="str">
            <v/>
          </cell>
          <cell r="BB101" t="str">
            <v/>
          </cell>
          <cell r="BD101" t="str">
            <v/>
          </cell>
          <cell r="BF101" t="str">
            <v/>
          </cell>
          <cell r="BH101" t="str">
            <v/>
          </cell>
          <cell r="BJ101" t="str">
            <v/>
          </cell>
          <cell r="BL101" t="str">
            <v/>
          </cell>
          <cell r="BN101" t="str">
            <v/>
          </cell>
          <cell r="BP101" t="str">
            <v/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 t="str">
            <v>JF 8150</v>
          </cell>
          <cell r="CC101">
            <v>183</v>
          </cell>
          <cell r="CD101">
            <v>0</v>
          </cell>
          <cell r="CE101">
            <v>0</v>
          </cell>
          <cell r="CF101" t="str">
            <v/>
          </cell>
          <cell r="CG101" t="str">
            <v/>
          </cell>
          <cell r="CH101" t="str">
            <v/>
          </cell>
          <cell r="CI101" t="str">
            <v/>
          </cell>
          <cell r="CJ101" t="str">
            <v/>
          </cell>
          <cell r="CK101" t="str">
            <v/>
          </cell>
          <cell r="CL101" t="str">
            <v/>
          </cell>
          <cell r="CM101" t="str">
            <v/>
          </cell>
          <cell r="CN101" t="str">
            <v/>
          </cell>
          <cell r="CO101" t="str">
            <v/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183</v>
          </cell>
          <cell r="CV101">
            <v>36892</v>
          </cell>
          <cell r="CW101">
            <v>0</v>
          </cell>
          <cell r="CX101">
            <v>0</v>
          </cell>
          <cell r="CY101">
            <v>0</v>
          </cell>
          <cell r="CZ101" t="str">
            <v>SANS</v>
          </cell>
          <cell r="DA101" t="str">
            <v>JF 8150</v>
          </cell>
          <cell r="DB101" t="str">
            <v/>
          </cell>
          <cell r="DC101">
            <v>0</v>
          </cell>
          <cell r="DD101" t="str">
            <v>Celibataire</v>
          </cell>
          <cell r="DE101" t="str">
            <v/>
          </cell>
          <cell r="DF101" t="str">
            <v/>
          </cell>
          <cell r="DG101" t="str">
            <v/>
          </cell>
          <cell r="DH101" t="str">
            <v/>
          </cell>
          <cell r="DI101" t="str">
            <v/>
          </cell>
          <cell r="DJ101" t="str">
            <v/>
          </cell>
          <cell r="DK101" t="str">
            <v/>
          </cell>
        </row>
        <row r="102">
          <cell r="C102" t="str">
            <v>JF 10436</v>
          </cell>
          <cell r="D102" t="str">
            <v>AGRAIMBAH LAHCEN</v>
          </cell>
          <cell r="E102" t="str">
            <v>AGENT PUBLIC 4° CATEGORIE</v>
          </cell>
          <cell r="F102">
            <v>2</v>
          </cell>
          <cell r="G102">
            <v>6</v>
          </cell>
          <cell r="H102" t="str">
            <v>Celibataire</v>
          </cell>
          <cell r="I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101650211113232393000161</v>
          </cell>
          <cell r="R102" t="str">
            <v>SANS</v>
          </cell>
          <cell r="S102" t="str">
            <v>B.P</v>
          </cell>
          <cell r="T102" t="str">
            <v>02.10.20.10/11</v>
          </cell>
          <cell r="U102">
            <v>38306</v>
          </cell>
          <cell r="V102">
            <v>25920</v>
          </cell>
          <cell r="W102">
            <v>33145</v>
          </cell>
          <cell r="X102" t="str">
            <v>اكريمبح  لحسن</v>
          </cell>
          <cell r="Y102" t="str">
            <v xml:space="preserve">  Tan_Tan</v>
          </cell>
          <cell r="Z102">
            <v>0</v>
          </cell>
          <cell r="AA102">
            <v>0</v>
          </cell>
          <cell r="AB102">
            <v>0</v>
          </cell>
          <cell r="AC102" t="str">
            <v>NON</v>
          </cell>
          <cell r="AD102">
            <v>0</v>
          </cell>
          <cell r="AE102">
            <v>0</v>
          </cell>
          <cell r="AH102" t="str">
            <v>NON</v>
          </cell>
          <cell r="AI102" t="str">
            <v>M</v>
          </cell>
          <cell r="AJ102" t="str">
            <v>OUI</v>
          </cell>
          <cell r="AX102" t="str">
            <v/>
          </cell>
          <cell r="AZ102" t="str">
            <v/>
          </cell>
          <cell r="BB102" t="str">
            <v/>
          </cell>
          <cell r="BD102" t="str">
            <v/>
          </cell>
          <cell r="BF102" t="str">
            <v/>
          </cell>
          <cell r="BH102" t="str">
            <v/>
          </cell>
          <cell r="BJ102" t="str">
            <v/>
          </cell>
          <cell r="BL102" t="str">
            <v/>
          </cell>
          <cell r="BN102" t="str">
            <v/>
          </cell>
          <cell r="BP102" t="str">
            <v/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 t="str">
            <v>JF 10436</v>
          </cell>
          <cell r="CC102">
            <v>125</v>
          </cell>
          <cell r="CD102">
            <v>0</v>
          </cell>
          <cell r="CE102">
            <v>0</v>
          </cell>
          <cell r="CF102" t="str">
            <v/>
          </cell>
          <cell r="CG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125</v>
          </cell>
          <cell r="CV102">
            <v>37575</v>
          </cell>
          <cell r="CW102">
            <v>0</v>
          </cell>
          <cell r="CX102">
            <v>0</v>
          </cell>
          <cell r="CY102">
            <v>0</v>
          </cell>
          <cell r="CZ102" t="str">
            <v>SANS</v>
          </cell>
          <cell r="DA102" t="str">
            <v>JF 10436</v>
          </cell>
          <cell r="DB102" t="str">
            <v/>
          </cell>
          <cell r="DC102">
            <v>0</v>
          </cell>
          <cell r="DD102" t="str">
            <v>Celibataire</v>
          </cell>
          <cell r="DE102" t="str">
            <v/>
          </cell>
          <cell r="DF102" t="str">
            <v/>
          </cell>
          <cell r="DG102" t="str">
            <v/>
          </cell>
          <cell r="DH102" t="str">
            <v/>
          </cell>
          <cell r="DI102" t="str">
            <v/>
          </cell>
          <cell r="DJ102" t="str">
            <v/>
          </cell>
          <cell r="DK102" t="str">
            <v/>
          </cell>
        </row>
        <row r="103">
          <cell r="C103" t="str">
            <v>JF 12484</v>
          </cell>
          <cell r="D103" t="str">
            <v>BEDOUZ SOUAD</v>
          </cell>
          <cell r="E103" t="str">
            <v>AGENT PUBLIC 4° CATEGORIE</v>
          </cell>
          <cell r="F103">
            <v>2</v>
          </cell>
          <cell r="G103">
            <v>6</v>
          </cell>
          <cell r="H103" t="str">
            <v>Celibataire</v>
          </cell>
          <cell r="I103">
            <v>0</v>
          </cell>
          <cell r="K103">
            <v>15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101650211113233416000282</v>
          </cell>
          <cell r="R103" t="str">
            <v>SANS</v>
          </cell>
          <cell r="S103" t="str">
            <v>B.P</v>
          </cell>
          <cell r="T103" t="str">
            <v>02.10.20.10/11</v>
          </cell>
          <cell r="U103" t="str">
            <v>01-01--2002</v>
          </cell>
          <cell r="V103">
            <v>26114</v>
          </cell>
          <cell r="W103">
            <v>33604</v>
          </cell>
          <cell r="X103" t="str">
            <v>بودوز  سعاد</v>
          </cell>
          <cell r="Y103" t="str">
            <v>TANTAN</v>
          </cell>
          <cell r="Z103">
            <v>0</v>
          </cell>
          <cell r="AA103">
            <v>0</v>
          </cell>
          <cell r="AB103">
            <v>20089529</v>
          </cell>
          <cell r="AC103" t="str">
            <v>OUI</v>
          </cell>
          <cell r="AD103">
            <v>0</v>
          </cell>
          <cell r="AE103">
            <v>0</v>
          </cell>
          <cell r="AH103" t="str">
            <v>NON</v>
          </cell>
          <cell r="AI103" t="str">
            <v>F</v>
          </cell>
          <cell r="AJ103" t="str">
            <v>OUI</v>
          </cell>
          <cell r="AX103" t="str">
            <v/>
          </cell>
          <cell r="AZ103" t="str">
            <v/>
          </cell>
          <cell r="BB103" t="str">
            <v/>
          </cell>
          <cell r="BD103" t="str">
            <v/>
          </cell>
          <cell r="BF103" t="str">
            <v/>
          </cell>
          <cell r="BH103" t="str">
            <v/>
          </cell>
          <cell r="BJ103" t="str">
            <v/>
          </cell>
          <cell r="BL103" t="str">
            <v/>
          </cell>
          <cell r="BN103" t="str">
            <v/>
          </cell>
          <cell r="BP103" t="str">
            <v/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 t="str">
            <v>JF 12484</v>
          </cell>
          <cell r="CC103">
            <v>122</v>
          </cell>
          <cell r="CD103">
            <v>0</v>
          </cell>
          <cell r="CE103">
            <v>0</v>
          </cell>
          <cell r="CF103" t="str">
            <v/>
          </cell>
          <cell r="CG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>
            <v>0</v>
          </cell>
          <cell r="CQ103">
            <v>0</v>
          </cell>
          <cell r="CR103">
            <v>0</v>
          </cell>
          <cell r="CS103">
            <v>15</v>
          </cell>
          <cell r="CT103">
            <v>0</v>
          </cell>
          <cell r="CU103">
            <v>122</v>
          </cell>
          <cell r="CV103">
            <v>37257</v>
          </cell>
          <cell r="CW103">
            <v>0</v>
          </cell>
          <cell r="CX103">
            <v>0</v>
          </cell>
          <cell r="CY103">
            <v>0</v>
          </cell>
          <cell r="CZ103" t="str">
            <v>SANS</v>
          </cell>
          <cell r="DA103" t="str">
            <v>JF 12484</v>
          </cell>
          <cell r="DB103" t="str">
            <v/>
          </cell>
          <cell r="DC103">
            <v>0</v>
          </cell>
          <cell r="DD103" t="str">
            <v>Celibataire</v>
          </cell>
          <cell r="DF103" t="str">
            <v/>
          </cell>
          <cell r="DG103" t="str">
            <v/>
          </cell>
          <cell r="DH103" t="str">
            <v/>
          </cell>
          <cell r="DI103" t="str">
            <v/>
          </cell>
          <cell r="DJ103" t="str">
            <v/>
          </cell>
          <cell r="DK103" t="str">
            <v/>
          </cell>
        </row>
        <row r="104">
          <cell r="C104" t="str">
            <v>JF 8312</v>
          </cell>
          <cell r="D104" t="str">
            <v>BOUCHAAB AZIZA</v>
          </cell>
          <cell r="E104" t="str">
            <v>AGENT PUBLIC 4° CATEGORIE</v>
          </cell>
          <cell r="F104">
            <v>2</v>
          </cell>
          <cell r="G104">
            <v>6</v>
          </cell>
          <cell r="H104" t="str">
            <v>Celibataire</v>
          </cell>
          <cell r="I104">
            <v>0</v>
          </cell>
          <cell r="K104">
            <v>15</v>
          </cell>
          <cell r="M104">
            <v>751</v>
          </cell>
          <cell r="N104">
            <v>467.22</v>
          </cell>
          <cell r="O104">
            <v>0</v>
          </cell>
          <cell r="P104">
            <v>0</v>
          </cell>
          <cell r="Q104" t="str">
            <v>101650211113232498000527</v>
          </cell>
          <cell r="R104" t="str">
            <v>GENERALE</v>
          </cell>
          <cell r="S104" t="str">
            <v>B.P</v>
          </cell>
          <cell r="T104" t="str">
            <v>02.10.20.10/11</v>
          </cell>
          <cell r="U104">
            <v>38306</v>
          </cell>
          <cell r="V104">
            <v>24440</v>
          </cell>
          <cell r="W104">
            <v>33482</v>
          </cell>
          <cell r="X104" t="str">
            <v>بوشعاب  عزيزة</v>
          </cell>
          <cell r="Y104" t="str">
            <v>AGADIR</v>
          </cell>
          <cell r="Z104">
            <v>671458</v>
          </cell>
          <cell r="AA104">
            <v>279304</v>
          </cell>
          <cell r="AB104">
            <v>0</v>
          </cell>
          <cell r="AC104" t="str">
            <v>OUI</v>
          </cell>
          <cell r="AD104">
            <v>0</v>
          </cell>
          <cell r="AE104">
            <v>0</v>
          </cell>
          <cell r="AH104" t="str">
            <v>NON</v>
          </cell>
          <cell r="AI104" t="str">
            <v>F</v>
          </cell>
          <cell r="AJ104" t="str">
            <v>OUI</v>
          </cell>
          <cell r="AX104" t="str">
            <v/>
          </cell>
          <cell r="AZ104" t="str">
            <v/>
          </cell>
          <cell r="BB104" t="str">
            <v/>
          </cell>
          <cell r="BD104" t="str">
            <v/>
          </cell>
          <cell r="BF104" t="str">
            <v/>
          </cell>
          <cell r="BH104" t="str">
            <v/>
          </cell>
          <cell r="BJ104" t="str">
            <v/>
          </cell>
          <cell r="BL104" t="str">
            <v/>
          </cell>
          <cell r="BN104" t="str">
            <v/>
          </cell>
          <cell r="BP104" t="str">
            <v/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 t="str">
            <v>JF 8312</v>
          </cell>
          <cell r="CC104">
            <v>129</v>
          </cell>
          <cell r="CD104">
            <v>0</v>
          </cell>
          <cell r="CE104">
            <v>0</v>
          </cell>
          <cell r="CF104" t="str">
            <v/>
          </cell>
          <cell r="CG104" t="str">
            <v/>
          </cell>
          <cell r="CH104" t="str">
            <v/>
          </cell>
          <cell r="CI104" t="str">
            <v/>
          </cell>
          <cell r="CJ104" t="str">
            <v/>
          </cell>
          <cell r="CK104" t="str">
            <v/>
          </cell>
          <cell r="CL104" t="str">
            <v/>
          </cell>
          <cell r="CM104" t="str">
            <v/>
          </cell>
          <cell r="CN104" t="str">
            <v/>
          </cell>
          <cell r="CO104" t="str">
            <v/>
          </cell>
          <cell r="CP104">
            <v>0</v>
          </cell>
          <cell r="CQ104">
            <v>0</v>
          </cell>
          <cell r="CR104">
            <v>0</v>
          </cell>
          <cell r="CS104">
            <v>15</v>
          </cell>
          <cell r="CT104">
            <v>0</v>
          </cell>
          <cell r="CU104">
            <v>129</v>
          </cell>
          <cell r="CV104">
            <v>37575</v>
          </cell>
          <cell r="CW104">
            <v>751</v>
          </cell>
          <cell r="CX104">
            <v>467.22</v>
          </cell>
          <cell r="CY104">
            <v>0</v>
          </cell>
          <cell r="CZ104" t="str">
            <v>GENERALE</v>
          </cell>
          <cell r="DA104" t="str">
            <v>JF 8312</v>
          </cell>
          <cell r="DB104" t="str">
            <v/>
          </cell>
          <cell r="DC104">
            <v>0</v>
          </cell>
          <cell r="DD104" t="str">
            <v>Celibataire</v>
          </cell>
          <cell r="DE104" t="str">
            <v/>
          </cell>
          <cell r="DF104" t="str">
            <v/>
          </cell>
          <cell r="DG104" t="str">
            <v/>
          </cell>
          <cell r="DH104" t="str">
            <v/>
          </cell>
          <cell r="DI104" t="str">
            <v/>
          </cell>
          <cell r="DJ104" t="str">
            <v/>
          </cell>
          <cell r="DK104" t="str">
            <v/>
          </cell>
        </row>
        <row r="105">
          <cell r="C105" t="str">
            <v>SH 62178</v>
          </cell>
          <cell r="D105" t="str">
            <v>EBBAK MOHAMED</v>
          </cell>
          <cell r="E105" t="str">
            <v>AGENT PUBLIC 4° CATEGORIE</v>
          </cell>
          <cell r="F105">
            <v>2</v>
          </cell>
          <cell r="G105">
            <v>6</v>
          </cell>
          <cell r="H105" t="str">
            <v>Marié</v>
          </cell>
          <cell r="I105">
            <v>1</v>
          </cell>
          <cell r="K105">
            <v>15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101650211113232586000867</v>
          </cell>
          <cell r="R105" t="str">
            <v>OMFAM</v>
          </cell>
          <cell r="S105" t="str">
            <v>B.P</v>
          </cell>
          <cell r="T105" t="str">
            <v>02.10.20.10/11</v>
          </cell>
          <cell r="U105">
            <v>38306</v>
          </cell>
          <cell r="V105">
            <v>25882</v>
          </cell>
          <cell r="W105">
            <v>33145</v>
          </cell>
          <cell r="X105" t="str">
            <v>ابك  محمد</v>
          </cell>
          <cell r="Y105" t="str">
            <v xml:space="preserve">  Tan_Tan</v>
          </cell>
          <cell r="Z105">
            <v>480616</v>
          </cell>
          <cell r="AA105">
            <v>224837</v>
          </cell>
          <cell r="AB105">
            <v>0</v>
          </cell>
          <cell r="AC105" t="str">
            <v>OUI</v>
          </cell>
          <cell r="AD105">
            <v>0</v>
          </cell>
          <cell r="AE105">
            <v>0</v>
          </cell>
          <cell r="AH105" t="str">
            <v>NON</v>
          </cell>
          <cell r="AI105" t="str">
            <v>M</v>
          </cell>
          <cell r="AJ105" t="str">
            <v>OUI</v>
          </cell>
          <cell r="AM105">
            <v>38598</v>
          </cell>
          <cell r="AX105">
            <v>3</v>
          </cell>
          <cell r="AZ105" t="str">
            <v/>
          </cell>
          <cell r="BB105" t="str">
            <v/>
          </cell>
          <cell r="BD105" t="str">
            <v/>
          </cell>
          <cell r="BF105" t="str">
            <v/>
          </cell>
          <cell r="BH105" t="str">
            <v/>
          </cell>
          <cell r="BJ105" t="str">
            <v/>
          </cell>
          <cell r="BL105" t="str">
            <v/>
          </cell>
          <cell r="BN105" t="str">
            <v/>
          </cell>
          <cell r="BP105" t="str">
            <v/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 t="str">
            <v>SH 62178</v>
          </cell>
          <cell r="CC105">
            <v>128</v>
          </cell>
          <cell r="CD105">
            <v>0</v>
          </cell>
          <cell r="CE105">
            <v>0</v>
          </cell>
          <cell r="CF105" t="str">
            <v>CSND</v>
          </cell>
          <cell r="CG105" t="str">
            <v/>
          </cell>
          <cell r="CH105" t="str">
            <v/>
          </cell>
          <cell r="CI105" t="str">
            <v/>
          </cell>
          <cell r="CJ105" t="str">
            <v/>
          </cell>
          <cell r="CK105" t="str">
            <v/>
          </cell>
          <cell r="CL105" t="str">
            <v/>
          </cell>
          <cell r="CM105" t="str">
            <v/>
          </cell>
          <cell r="CN105" t="str">
            <v/>
          </cell>
          <cell r="CO105" t="str">
            <v/>
          </cell>
          <cell r="CP105">
            <v>1</v>
          </cell>
          <cell r="CQ105">
            <v>0</v>
          </cell>
          <cell r="CR105">
            <v>1</v>
          </cell>
          <cell r="CS105">
            <v>15</v>
          </cell>
          <cell r="CT105">
            <v>0</v>
          </cell>
          <cell r="CU105">
            <v>128</v>
          </cell>
          <cell r="CV105">
            <v>37575</v>
          </cell>
          <cell r="CW105">
            <v>0</v>
          </cell>
          <cell r="CX105">
            <v>0</v>
          </cell>
          <cell r="CY105">
            <v>0</v>
          </cell>
          <cell r="CZ105" t="str">
            <v>OMFAM</v>
          </cell>
          <cell r="DA105" t="str">
            <v>SH 62178</v>
          </cell>
          <cell r="DB105" t="str">
            <v/>
          </cell>
          <cell r="DC105">
            <v>1</v>
          </cell>
          <cell r="DD105" t="str">
            <v>Marié</v>
          </cell>
          <cell r="DE105" t="str">
            <v>MOHAMED LAMINE</v>
          </cell>
          <cell r="DF105" t="str">
            <v/>
          </cell>
          <cell r="DG105" t="str">
            <v/>
          </cell>
          <cell r="DH105" t="str">
            <v/>
          </cell>
          <cell r="DI105" t="str">
            <v/>
          </cell>
          <cell r="DJ105" t="str">
            <v/>
          </cell>
          <cell r="DK105" t="str">
            <v/>
          </cell>
        </row>
        <row r="106">
          <cell r="C106" t="str">
            <v>JF 6749</v>
          </cell>
          <cell r="D106" t="str">
            <v>EL GUERMEZ YAHDIH</v>
          </cell>
          <cell r="E106" t="str">
            <v>AGENT PUBLIC 4° CATEGORIE</v>
          </cell>
          <cell r="F106">
            <v>2</v>
          </cell>
          <cell r="G106">
            <v>6</v>
          </cell>
          <cell r="H106" t="str">
            <v>Marié</v>
          </cell>
          <cell r="I106">
            <v>3</v>
          </cell>
          <cell r="K106">
            <v>15</v>
          </cell>
          <cell r="M106">
            <v>803</v>
          </cell>
          <cell r="N106">
            <v>0</v>
          </cell>
          <cell r="O106">
            <v>0</v>
          </cell>
          <cell r="P106">
            <v>516.68000000000006</v>
          </cell>
          <cell r="Q106" t="str">
            <v>101650211113232351000131</v>
          </cell>
          <cell r="R106" t="str">
            <v>OMFAM</v>
          </cell>
          <cell r="S106" t="str">
            <v>B.P</v>
          </cell>
          <cell r="T106" t="str">
            <v>02.10.20.10/11</v>
          </cell>
          <cell r="U106">
            <v>38306</v>
          </cell>
          <cell r="V106">
            <v>24838</v>
          </cell>
          <cell r="W106">
            <v>33145</v>
          </cell>
          <cell r="X106" t="str">
            <v>الكرمز  يحظية</v>
          </cell>
          <cell r="Y106" t="str">
            <v xml:space="preserve">  Tan_Tan</v>
          </cell>
          <cell r="Z106">
            <v>472507</v>
          </cell>
          <cell r="AA106">
            <v>222867</v>
          </cell>
          <cell r="AB106">
            <v>0</v>
          </cell>
          <cell r="AC106" t="str">
            <v>OUI</v>
          </cell>
          <cell r="AD106">
            <v>0</v>
          </cell>
          <cell r="AE106">
            <v>0</v>
          </cell>
          <cell r="AH106" t="str">
            <v>NON</v>
          </cell>
          <cell r="AI106" t="str">
            <v>M</v>
          </cell>
          <cell r="AJ106" t="str">
            <v>OUI</v>
          </cell>
          <cell r="AM106">
            <v>36771</v>
          </cell>
          <cell r="AN106">
            <v>37165</v>
          </cell>
          <cell r="AO106">
            <v>38625</v>
          </cell>
          <cell r="AX106">
            <v>8</v>
          </cell>
          <cell r="AZ106">
            <v>6.92</v>
          </cell>
          <cell r="BB106">
            <v>2.92</v>
          </cell>
          <cell r="BD106" t="str">
            <v/>
          </cell>
          <cell r="BF106" t="str">
            <v/>
          </cell>
          <cell r="BH106" t="str">
            <v/>
          </cell>
          <cell r="BJ106" t="str">
            <v/>
          </cell>
          <cell r="BL106" t="str">
            <v/>
          </cell>
          <cell r="BN106" t="str">
            <v/>
          </cell>
          <cell r="BP106" t="str">
            <v/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 t="str">
            <v>JF 6749</v>
          </cell>
          <cell r="CC106">
            <v>153</v>
          </cell>
          <cell r="CD106">
            <v>0</v>
          </cell>
          <cell r="CE106">
            <v>0</v>
          </cell>
          <cell r="CF106" t="str">
            <v>CSND</v>
          </cell>
          <cell r="CG106" t="str">
            <v>CSND</v>
          </cell>
          <cell r="CH106" t="str">
            <v>CSND</v>
          </cell>
          <cell r="CI106" t="str">
            <v/>
          </cell>
          <cell r="CJ106" t="str">
            <v/>
          </cell>
          <cell r="CK106" t="str">
            <v/>
          </cell>
          <cell r="CL106" t="str">
            <v/>
          </cell>
          <cell r="CM106" t="str">
            <v/>
          </cell>
          <cell r="CN106" t="str">
            <v/>
          </cell>
          <cell r="CO106" t="str">
            <v/>
          </cell>
          <cell r="CP106">
            <v>3</v>
          </cell>
          <cell r="CQ106">
            <v>0</v>
          </cell>
          <cell r="CR106">
            <v>3</v>
          </cell>
          <cell r="CS106">
            <v>15</v>
          </cell>
          <cell r="CT106">
            <v>0</v>
          </cell>
          <cell r="CU106">
            <v>153</v>
          </cell>
          <cell r="CV106">
            <v>37575</v>
          </cell>
          <cell r="CW106">
            <v>803</v>
          </cell>
          <cell r="CX106">
            <v>0</v>
          </cell>
          <cell r="CY106">
            <v>516.68000000000006</v>
          </cell>
          <cell r="CZ106" t="str">
            <v>OMFAM</v>
          </cell>
          <cell r="DA106" t="str">
            <v>JF 6749</v>
          </cell>
          <cell r="DB106" t="str">
            <v/>
          </cell>
          <cell r="DC106">
            <v>3</v>
          </cell>
          <cell r="DD106" t="str">
            <v>Marié</v>
          </cell>
          <cell r="DE106" t="str">
            <v>MOHAMED</v>
          </cell>
          <cell r="DF106" t="str">
            <v>HAMZA</v>
          </cell>
          <cell r="DG106" t="str">
            <v>EL GHALIA</v>
          </cell>
          <cell r="DH106" t="str">
            <v/>
          </cell>
          <cell r="DI106" t="str">
            <v/>
          </cell>
          <cell r="DJ106" t="str">
            <v/>
          </cell>
          <cell r="DK106" t="str">
            <v/>
          </cell>
        </row>
        <row r="107">
          <cell r="C107" t="str">
            <v>JF 10360</v>
          </cell>
          <cell r="D107" t="str">
            <v>LAMAYLAH HASANA</v>
          </cell>
          <cell r="E107" t="str">
            <v>AGENT PUBLIC 4° CATEGORIE</v>
          </cell>
          <cell r="F107">
            <v>2</v>
          </cell>
          <cell r="G107">
            <v>6</v>
          </cell>
          <cell r="H107" t="str">
            <v>Marié</v>
          </cell>
          <cell r="I107">
            <v>4</v>
          </cell>
          <cell r="K107">
            <v>15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101650211113232396000856</v>
          </cell>
          <cell r="R107" t="str">
            <v>OMFAM</v>
          </cell>
          <cell r="S107" t="str">
            <v>B.P</v>
          </cell>
          <cell r="T107" t="str">
            <v>02.10.20.10/11</v>
          </cell>
          <cell r="U107">
            <v>38306</v>
          </cell>
          <cell r="V107">
            <v>25204</v>
          </cell>
          <cell r="W107">
            <v>33145</v>
          </cell>
          <cell r="X107" t="str">
            <v>لميلح  حسن</v>
          </cell>
          <cell r="Y107" t="str">
            <v>Zini  Tan_Tan</v>
          </cell>
          <cell r="Z107">
            <v>472684</v>
          </cell>
          <cell r="AA107">
            <v>222898</v>
          </cell>
          <cell r="AB107">
            <v>0</v>
          </cell>
          <cell r="AC107" t="str">
            <v>OUI</v>
          </cell>
          <cell r="AD107">
            <v>0</v>
          </cell>
          <cell r="AE107">
            <v>0</v>
          </cell>
          <cell r="AH107" t="str">
            <v>NON</v>
          </cell>
          <cell r="AI107" t="str">
            <v>M</v>
          </cell>
          <cell r="AJ107" t="str">
            <v>OUI</v>
          </cell>
          <cell r="AM107">
            <v>36350</v>
          </cell>
          <cell r="AN107">
            <v>38093</v>
          </cell>
          <cell r="AO107">
            <v>38512</v>
          </cell>
          <cell r="AP107">
            <v>39557</v>
          </cell>
          <cell r="AX107">
            <v>9.15</v>
          </cell>
          <cell r="AZ107">
            <v>4.38</v>
          </cell>
          <cell r="BB107">
            <v>3.23</v>
          </cell>
          <cell r="BD107">
            <v>0.37</v>
          </cell>
          <cell r="BF107" t="str">
            <v/>
          </cell>
          <cell r="BH107" t="str">
            <v/>
          </cell>
          <cell r="BJ107" t="str">
            <v/>
          </cell>
          <cell r="BL107" t="str">
            <v/>
          </cell>
          <cell r="BN107" t="str">
            <v/>
          </cell>
          <cell r="BP107" t="str">
            <v/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 t="str">
            <v>JF 10360</v>
          </cell>
          <cell r="CC107">
            <v>293</v>
          </cell>
          <cell r="CD107">
            <v>0</v>
          </cell>
          <cell r="CE107">
            <v>0</v>
          </cell>
          <cell r="CF107" t="str">
            <v>CSND</v>
          </cell>
          <cell r="CG107" t="str">
            <v>CSND</v>
          </cell>
          <cell r="CH107" t="str">
            <v>CSND</v>
          </cell>
          <cell r="CI107" t="str">
            <v>CSND</v>
          </cell>
          <cell r="CJ107" t="str">
            <v/>
          </cell>
          <cell r="CK107" t="str">
            <v/>
          </cell>
          <cell r="CL107" t="str">
            <v/>
          </cell>
          <cell r="CM107" t="str">
            <v/>
          </cell>
          <cell r="CN107" t="str">
            <v/>
          </cell>
          <cell r="CO107" t="str">
            <v/>
          </cell>
          <cell r="CP107">
            <v>4</v>
          </cell>
          <cell r="CQ107">
            <v>0</v>
          </cell>
          <cell r="CR107">
            <v>4</v>
          </cell>
          <cell r="CS107">
            <v>15</v>
          </cell>
          <cell r="CT107">
            <v>0</v>
          </cell>
          <cell r="CU107">
            <v>293</v>
          </cell>
          <cell r="CV107">
            <v>37575</v>
          </cell>
          <cell r="CW107">
            <v>0</v>
          </cell>
          <cell r="CX107">
            <v>0</v>
          </cell>
          <cell r="CY107">
            <v>0</v>
          </cell>
          <cell r="CZ107" t="str">
            <v>OMFAM</v>
          </cell>
          <cell r="DA107" t="str">
            <v>JF 10360</v>
          </cell>
          <cell r="DB107" t="str">
            <v/>
          </cell>
          <cell r="DC107">
            <v>3</v>
          </cell>
          <cell r="DD107" t="str">
            <v>Marié</v>
          </cell>
          <cell r="DE107" t="str">
            <v>GHLILA</v>
          </cell>
          <cell r="DF107" t="str">
            <v>SOKAYNA</v>
          </cell>
          <cell r="DG107" t="str">
            <v>ZAYNEB</v>
          </cell>
          <cell r="DH107" t="str">
            <v>ELGHALI</v>
          </cell>
          <cell r="DI107" t="str">
            <v/>
          </cell>
          <cell r="DJ107" t="str">
            <v/>
          </cell>
          <cell r="DK107" t="str">
            <v/>
          </cell>
        </row>
        <row r="108">
          <cell r="C108" t="str">
            <v>JF 10324</v>
          </cell>
          <cell r="D108" t="str">
            <v>MOSTEF MBARKA</v>
          </cell>
          <cell r="E108" t="str">
            <v>AGENT PUBLIC 4° CATEGORIE</v>
          </cell>
          <cell r="F108">
            <v>2</v>
          </cell>
          <cell r="G108">
            <v>6</v>
          </cell>
          <cell r="H108" t="str">
            <v>Celibataire</v>
          </cell>
          <cell r="I108">
            <v>0</v>
          </cell>
          <cell r="K108">
            <v>15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101650211113232444000045</v>
          </cell>
          <cell r="R108" t="str">
            <v>SANS</v>
          </cell>
          <cell r="S108" t="str">
            <v>B.P</v>
          </cell>
          <cell r="T108" t="str">
            <v>02.10.20.10/11</v>
          </cell>
          <cell r="U108">
            <v>38306</v>
          </cell>
          <cell r="V108">
            <v>24838</v>
          </cell>
          <cell r="W108">
            <v>33145</v>
          </cell>
          <cell r="X108" t="str">
            <v>مصطف  مباركة</v>
          </cell>
          <cell r="Y108" t="str">
            <v>TIDRGUIT</v>
          </cell>
          <cell r="Z108">
            <v>0</v>
          </cell>
          <cell r="AA108">
            <v>0</v>
          </cell>
          <cell r="AB108">
            <v>201000063</v>
          </cell>
          <cell r="AC108" t="str">
            <v>OUI</v>
          </cell>
          <cell r="AD108">
            <v>0</v>
          </cell>
          <cell r="AE108">
            <v>0</v>
          </cell>
          <cell r="AH108" t="str">
            <v>NON</v>
          </cell>
          <cell r="AI108" t="str">
            <v>F</v>
          </cell>
          <cell r="AJ108" t="str">
            <v>OUI</v>
          </cell>
          <cell r="AX108" t="str">
            <v/>
          </cell>
          <cell r="AZ108" t="str">
            <v/>
          </cell>
          <cell r="BB108" t="str">
            <v/>
          </cell>
          <cell r="BD108" t="str">
            <v/>
          </cell>
          <cell r="BF108" t="str">
            <v/>
          </cell>
          <cell r="BH108" t="str">
            <v/>
          </cell>
          <cell r="BJ108" t="str">
            <v/>
          </cell>
          <cell r="BL108" t="str">
            <v/>
          </cell>
          <cell r="BN108" t="str">
            <v/>
          </cell>
          <cell r="BP108" t="str">
            <v/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 t="str">
            <v>JF 10324</v>
          </cell>
          <cell r="CC108">
            <v>124</v>
          </cell>
          <cell r="CD108">
            <v>0</v>
          </cell>
          <cell r="CE108">
            <v>0</v>
          </cell>
          <cell r="CF108" t="str">
            <v/>
          </cell>
          <cell r="CG108" t="str">
            <v/>
          </cell>
          <cell r="CH108" t="str">
            <v/>
          </cell>
          <cell r="CI108" t="str">
            <v/>
          </cell>
          <cell r="CJ108" t="str">
            <v/>
          </cell>
          <cell r="CK108" t="str">
            <v/>
          </cell>
          <cell r="CL108" t="str">
            <v/>
          </cell>
          <cell r="CM108" t="str">
            <v/>
          </cell>
          <cell r="CN108" t="str">
            <v/>
          </cell>
          <cell r="CO108" t="str">
            <v/>
          </cell>
          <cell r="CP108">
            <v>0</v>
          </cell>
          <cell r="CQ108">
            <v>0</v>
          </cell>
          <cell r="CR108">
            <v>0</v>
          </cell>
          <cell r="CS108">
            <v>15</v>
          </cell>
          <cell r="CT108">
            <v>0</v>
          </cell>
          <cell r="CU108">
            <v>124</v>
          </cell>
          <cell r="CV108">
            <v>37575</v>
          </cell>
          <cell r="CW108">
            <v>0</v>
          </cell>
          <cell r="CX108">
            <v>0</v>
          </cell>
          <cell r="CY108">
            <v>0</v>
          </cell>
          <cell r="CZ108" t="str">
            <v>SANS</v>
          </cell>
          <cell r="DA108" t="str">
            <v>JF 10324</v>
          </cell>
          <cell r="DB108" t="str">
            <v/>
          </cell>
          <cell r="DC108">
            <v>0</v>
          </cell>
          <cell r="DD108" t="str">
            <v>Celibataire</v>
          </cell>
          <cell r="DE108" t="str">
            <v/>
          </cell>
          <cell r="DF108" t="str">
            <v/>
          </cell>
          <cell r="DG108" t="str">
            <v/>
          </cell>
          <cell r="DH108" t="str">
            <v/>
          </cell>
          <cell r="DI108" t="str">
            <v/>
          </cell>
          <cell r="DJ108" t="str">
            <v/>
          </cell>
          <cell r="DK108" t="str">
            <v/>
          </cell>
        </row>
        <row r="109">
          <cell r="C109" t="str">
            <v>JF 11988</v>
          </cell>
          <cell r="D109" t="str">
            <v>BABA CHOUMAD</v>
          </cell>
          <cell r="E109" t="str">
            <v>AGENT PUBLIC 4° CATEGORIE</v>
          </cell>
          <cell r="F109">
            <v>2</v>
          </cell>
          <cell r="G109">
            <v>5</v>
          </cell>
          <cell r="H109" t="str">
            <v>Celibataire</v>
          </cell>
          <cell r="I109">
            <v>0</v>
          </cell>
          <cell r="K109">
            <v>15</v>
          </cell>
          <cell r="M109">
            <v>639</v>
          </cell>
          <cell r="N109">
            <v>278.86</v>
          </cell>
          <cell r="O109">
            <v>0</v>
          </cell>
          <cell r="P109">
            <v>771.11</v>
          </cell>
          <cell r="Q109" t="str">
            <v>101650211113232701000866</v>
          </cell>
          <cell r="R109" t="str">
            <v>OMFAM</v>
          </cell>
          <cell r="S109" t="str">
            <v>B.P</v>
          </cell>
          <cell r="T109" t="str">
            <v>02.10.20.10/11</v>
          </cell>
          <cell r="U109">
            <v>38396</v>
          </cell>
          <cell r="V109">
            <v>26466</v>
          </cell>
          <cell r="W109">
            <v>33125</v>
          </cell>
          <cell r="X109" t="str">
            <v>بابا  شماد</v>
          </cell>
          <cell r="Y109" t="str">
            <v>TANTAN</v>
          </cell>
          <cell r="Z109">
            <v>494608</v>
          </cell>
          <cell r="AA109">
            <v>228362</v>
          </cell>
          <cell r="AB109">
            <v>0</v>
          </cell>
          <cell r="AC109" t="str">
            <v>OUI</v>
          </cell>
          <cell r="AD109">
            <v>0</v>
          </cell>
          <cell r="AE109">
            <v>0</v>
          </cell>
          <cell r="AH109" t="str">
            <v>NON</v>
          </cell>
          <cell r="AI109" t="str">
            <v>M</v>
          </cell>
          <cell r="AJ109" t="str">
            <v>OUI</v>
          </cell>
          <cell r="AX109" t="str">
            <v/>
          </cell>
          <cell r="AZ109" t="str">
            <v/>
          </cell>
          <cell r="BB109" t="str">
            <v/>
          </cell>
          <cell r="BD109" t="str">
            <v/>
          </cell>
          <cell r="BF109" t="str">
            <v/>
          </cell>
          <cell r="BH109" t="str">
            <v/>
          </cell>
          <cell r="BJ109" t="str">
            <v/>
          </cell>
          <cell r="BL109" t="str">
            <v/>
          </cell>
          <cell r="BN109" t="str">
            <v/>
          </cell>
          <cell r="BP109" t="str">
            <v/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 t="str">
            <v>JF 11988</v>
          </cell>
          <cell r="CC109">
            <v>123</v>
          </cell>
          <cell r="CD109">
            <v>0</v>
          </cell>
          <cell r="CE109">
            <v>0</v>
          </cell>
          <cell r="CF109" t="str">
            <v/>
          </cell>
          <cell r="CG109" t="str">
            <v/>
          </cell>
          <cell r="CH109" t="str">
            <v/>
          </cell>
          <cell r="CI109" t="str">
            <v/>
          </cell>
          <cell r="CJ109" t="str">
            <v/>
          </cell>
          <cell r="CK109" t="str">
            <v/>
          </cell>
          <cell r="CL109" t="str">
            <v/>
          </cell>
          <cell r="CM109" t="str">
            <v/>
          </cell>
          <cell r="CN109" t="str">
            <v/>
          </cell>
          <cell r="CO109" t="str">
            <v/>
          </cell>
          <cell r="CP109">
            <v>0</v>
          </cell>
          <cell r="CQ109">
            <v>0</v>
          </cell>
          <cell r="CR109">
            <v>0</v>
          </cell>
          <cell r="CS109">
            <v>15</v>
          </cell>
          <cell r="CT109">
            <v>0</v>
          </cell>
          <cell r="CU109">
            <v>123</v>
          </cell>
          <cell r="CV109">
            <v>37665</v>
          </cell>
          <cell r="CW109">
            <v>639</v>
          </cell>
          <cell r="CX109">
            <v>278.86</v>
          </cell>
          <cell r="CY109">
            <v>771.11</v>
          </cell>
          <cell r="CZ109" t="str">
            <v>OMFAM</v>
          </cell>
          <cell r="DA109" t="str">
            <v>JF 11988</v>
          </cell>
          <cell r="DB109" t="str">
            <v/>
          </cell>
          <cell r="DC109">
            <v>0</v>
          </cell>
          <cell r="DD109" t="str">
            <v>Celibataire</v>
          </cell>
          <cell r="DE109" t="str">
            <v/>
          </cell>
          <cell r="DF109" t="str">
            <v/>
          </cell>
          <cell r="DG109" t="str">
            <v/>
          </cell>
          <cell r="DH109" t="str">
            <v/>
          </cell>
          <cell r="DI109" t="str">
            <v/>
          </cell>
          <cell r="DJ109" t="str">
            <v/>
          </cell>
          <cell r="DK109" t="str">
            <v/>
          </cell>
        </row>
        <row r="110">
          <cell r="C110" t="str">
            <v>J 156883</v>
          </cell>
          <cell r="D110" t="str">
            <v>EL OUADOUDI LAHBIB</v>
          </cell>
          <cell r="E110" t="str">
            <v>AGENT PUBLIC 4° CATEGORIE</v>
          </cell>
          <cell r="F110">
            <v>2</v>
          </cell>
          <cell r="G110">
            <v>5</v>
          </cell>
          <cell r="H110" t="str">
            <v>Celibataire</v>
          </cell>
          <cell r="I110">
            <v>0</v>
          </cell>
          <cell r="K110">
            <v>15</v>
          </cell>
          <cell r="M110">
            <v>0</v>
          </cell>
          <cell r="N110">
            <v>195.76</v>
          </cell>
          <cell r="O110">
            <v>0</v>
          </cell>
          <cell r="P110">
            <v>163.57</v>
          </cell>
          <cell r="Q110" t="str">
            <v>101650211115550079000540</v>
          </cell>
          <cell r="R110" t="str">
            <v>GENERALE</v>
          </cell>
          <cell r="S110" t="str">
            <v>B.P</v>
          </cell>
          <cell r="T110" t="str">
            <v>02.10.20.10/11</v>
          </cell>
          <cell r="U110">
            <v>38396</v>
          </cell>
          <cell r="V110">
            <v>23297</v>
          </cell>
          <cell r="W110">
            <v>33145</v>
          </cell>
          <cell r="X110" t="str">
            <v>الوعدودي  الحبيب</v>
          </cell>
          <cell r="Y110" t="str">
            <v>RABAT</v>
          </cell>
          <cell r="Z110">
            <v>699403</v>
          </cell>
          <cell r="AA110">
            <v>307248</v>
          </cell>
          <cell r="AB110">
            <v>0</v>
          </cell>
          <cell r="AC110" t="str">
            <v>OUI</v>
          </cell>
          <cell r="AD110">
            <v>0</v>
          </cell>
          <cell r="AE110">
            <v>0</v>
          </cell>
          <cell r="AH110" t="str">
            <v>NON</v>
          </cell>
          <cell r="AI110" t="str">
            <v>M</v>
          </cell>
          <cell r="AJ110" t="str">
            <v>OUI</v>
          </cell>
          <cell r="AX110" t="str">
            <v/>
          </cell>
          <cell r="AZ110" t="str">
            <v/>
          </cell>
          <cell r="BB110" t="str">
            <v/>
          </cell>
          <cell r="BD110" t="str">
            <v/>
          </cell>
          <cell r="BF110" t="str">
            <v/>
          </cell>
          <cell r="BH110" t="str">
            <v/>
          </cell>
          <cell r="BJ110" t="str">
            <v/>
          </cell>
          <cell r="BL110" t="str">
            <v/>
          </cell>
          <cell r="BN110" t="str">
            <v/>
          </cell>
          <cell r="BP110" t="str">
            <v/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 t="str">
            <v>J 156883</v>
          </cell>
          <cell r="CC110">
            <v>127</v>
          </cell>
          <cell r="CD110">
            <v>0</v>
          </cell>
          <cell r="CE110">
            <v>0</v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>
            <v>0</v>
          </cell>
          <cell r="CQ110">
            <v>0</v>
          </cell>
          <cell r="CR110">
            <v>0</v>
          </cell>
          <cell r="CS110">
            <v>15</v>
          </cell>
          <cell r="CT110">
            <v>0</v>
          </cell>
          <cell r="CU110">
            <v>127</v>
          </cell>
          <cell r="CV110">
            <v>37665</v>
          </cell>
          <cell r="CW110">
            <v>0</v>
          </cell>
          <cell r="CX110">
            <v>195.76</v>
          </cell>
          <cell r="CY110">
            <v>163.57</v>
          </cell>
          <cell r="CZ110" t="str">
            <v>GENERALE</v>
          </cell>
          <cell r="DA110" t="str">
            <v>J 156883</v>
          </cell>
          <cell r="DB110" t="str">
            <v/>
          </cell>
          <cell r="DC110">
            <v>0</v>
          </cell>
          <cell r="DD110" t="str">
            <v>Celibataire</v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</row>
        <row r="111">
          <cell r="C111" t="str">
            <v>JF 2495</v>
          </cell>
          <cell r="D111" t="str">
            <v>LYAZIDI AZIZ</v>
          </cell>
          <cell r="E111" t="str">
            <v>AGENT PUBLIC 4° CATEGORIE</v>
          </cell>
          <cell r="F111">
            <v>2</v>
          </cell>
          <cell r="G111">
            <v>4</v>
          </cell>
          <cell r="H111" t="str">
            <v>Marié</v>
          </cell>
          <cell r="I111">
            <v>3</v>
          </cell>
          <cell r="K111">
            <v>15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101650211115550850000093</v>
          </cell>
          <cell r="R111" t="str">
            <v>GENERALE</v>
          </cell>
          <cell r="S111" t="str">
            <v>B.P</v>
          </cell>
          <cell r="T111" t="str">
            <v>02.10.20.10/11</v>
          </cell>
          <cell r="U111">
            <v>38353</v>
          </cell>
          <cell r="V111">
            <v>24236</v>
          </cell>
          <cell r="W111">
            <v>35122</v>
          </cell>
          <cell r="X111" t="str">
            <v>اليزيدي  عزيز</v>
          </cell>
          <cell r="Y111" t="str">
            <v>MARRAKECH</v>
          </cell>
          <cell r="Z111">
            <v>634623</v>
          </cell>
          <cell r="AA111">
            <v>242405</v>
          </cell>
          <cell r="AB111">
            <v>0</v>
          </cell>
          <cell r="AC111" t="str">
            <v>OUI</v>
          </cell>
          <cell r="AD111">
            <v>0</v>
          </cell>
          <cell r="AE111">
            <v>0</v>
          </cell>
          <cell r="AH111" t="str">
            <v>NON</v>
          </cell>
          <cell r="AI111" t="str">
            <v>M</v>
          </cell>
          <cell r="AJ111" t="str">
            <v>OUI</v>
          </cell>
          <cell r="AM111">
            <v>36608</v>
          </cell>
          <cell r="AN111">
            <v>37285</v>
          </cell>
          <cell r="AO111">
            <v>39154</v>
          </cell>
          <cell r="AX111">
            <v>8.4499999999999993</v>
          </cell>
          <cell r="AZ111">
            <v>6.59</v>
          </cell>
          <cell r="BB111">
            <v>1.48</v>
          </cell>
          <cell r="BD111" t="str">
            <v/>
          </cell>
          <cell r="BF111" t="str">
            <v/>
          </cell>
          <cell r="BH111" t="str">
            <v/>
          </cell>
          <cell r="BJ111" t="str">
            <v/>
          </cell>
          <cell r="BL111" t="str">
            <v/>
          </cell>
          <cell r="BN111" t="str">
            <v/>
          </cell>
          <cell r="BP111" t="str">
            <v/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 t="str">
            <v>JF 2495</v>
          </cell>
          <cell r="CC111">
            <v>204</v>
          </cell>
          <cell r="CD111">
            <v>0</v>
          </cell>
          <cell r="CE111">
            <v>0</v>
          </cell>
          <cell r="CF111" t="str">
            <v>CSND</v>
          </cell>
          <cell r="CG111" t="str">
            <v>CSND</v>
          </cell>
          <cell r="CH111" t="str">
            <v>CSND</v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>
            <v>3</v>
          </cell>
          <cell r="CQ111">
            <v>0</v>
          </cell>
          <cell r="CR111">
            <v>3</v>
          </cell>
          <cell r="CS111">
            <v>15</v>
          </cell>
          <cell r="CT111">
            <v>0</v>
          </cell>
          <cell r="CU111">
            <v>204</v>
          </cell>
          <cell r="CV111">
            <v>0</v>
          </cell>
          <cell r="CW111">
            <v>267</v>
          </cell>
          <cell r="CX111">
            <v>0</v>
          </cell>
          <cell r="CY111">
            <v>0</v>
          </cell>
          <cell r="CZ111" t="str">
            <v>GENERALE</v>
          </cell>
          <cell r="DA111" t="str">
            <v>JF 2495</v>
          </cell>
          <cell r="DB111" t="str">
            <v>X</v>
          </cell>
          <cell r="DC111">
            <v>3</v>
          </cell>
          <cell r="DD111" t="str">
            <v>Marié</v>
          </cell>
          <cell r="DE111" t="str">
            <v>SAID</v>
          </cell>
          <cell r="DF111" t="str">
            <v>JAOOUHARA</v>
          </cell>
          <cell r="DG111" t="str">
            <v>ASMAE</v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</row>
        <row r="112">
          <cell r="C112" t="str">
            <v>JA 344</v>
          </cell>
          <cell r="D112" t="str">
            <v>EL KHORCHI MOULAY</v>
          </cell>
          <cell r="E112" t="str">
            <v>AGENT D'EXECUTION</v>
          </cell>
          <cell r="F112">
            <v>2</v>
          </cell>
          <cell r="G112">
            <v>4</v>
          </cell>
          <cell r="H112" t="str">
            <v>Marié</v>
          </cell>
          <cell r="I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101650211115551410000105</v>
          </cell>
          <cell r="R112" t="str">
            <v>SANS</v>
          </cell>
          <cell r="S112" t="str">
            <v>B.P</v>
          </cell>
          <cell r="T112" t="str">
            <v>02.10.20.10/11</v>
          </cell>
          <cell r="U112">
            <v>38114</v>
          </cell>
          <cell r="V112">
            <v>23012</v>
          </cell>
          <cell r="W112">
            <v>35170</v>
          </cell>
          <cell r="X112" t="str">
            <v>الخرشي  مولاي</v>
          </cell>
          <cell r="Y112" t="str">
            <v>ASSA</v>
          </cell>
          <cell r="Z112">
            <v>0</v>
          </cell>
          <cell r="AA112">
            <v>0</v>
          </cell>
          <cell r="AB112">
            <v>20101556</v>
          </cell>
          <cell r="AC112" t="str">
            <v>NON</v>
          </cell>
          <cell r="AD112">
            <v>0</v>
          </cell>
          <cell r="AE112">
            <v>0</v>
          </cell>
          <cell r="AH112" t="str">
            <v>NON</v>
          </cell>
          <cell r="AI112" t="str">
            <v>M</v>
          </cell>
          <cell r="AJ112" t="str">
            <v>OUI</v>
          </cell>
          <cell r="AX112" t="str">
            <v/>
          </cell>
          <cell r="AZ112" t="str">
            <v/>
          </cell>
          <cell r="BB112" t="str">
            <v/>
          </cell>
          <cell r="BD112" t="str">
            <v/>
          </cell>
          <cell r="BF112" t="str">
            <v/>
          </cell>
          <cell r="BH112" t="str">
            <v/>
          </cell>
          <cell r="BJ112" t="str">
            <v/>
          </cell>
          <cell r="BL112" t="str">
            <v/>
          </cell>
          <cell r="BN112" t="str">
            <v/>
          </cell>
          <cell r="BP112" t="str">
            <v/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 t="str">
            <v>JA 344</v>
          </cell>
          <cell r="CC112">
            <v>168</v>
          </cell>
          <cell r="CD112">
            <v>0</v>
          </cell>
          <cell r="CE112">
            <v>0</v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168</v>
          </cell>
          <cell r="CV112">
            <v>37383</v>
          </cell>
          <cell r="CW112">
            <v>0</v>
          </cell>
          <cell r="CX112">
            <v>0</v>
          </cell>
          <cell r="CY112">
            <v>0</v>
          </cell>
          <cell r="CZ112" t="str">
            <v>SANS</v>
          </cell>
          <cell r="DA112" t="str">
            <v>JA 344</v>
          </cell>
          <cell r="DB112" t="str">
            <v/>
          </cell>
          <cell r="DC112">
            <v>0</v>
          </cell>
          <cell r="DD112" t="str">
            <v>Marié</v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</row>
        <row r="113">
          <cell r="C113" t="str">
            <v>JF 1460</v>
          </cell>
          <cell r="D113" t="str">
            <v>KHABACHE ABDESSLAM</v>
          </cell>
          <cell r="E113" t="str">
            <v>SECRETAIRE ETAT CIVIL</v>
          </cell>
          <cell r="F113">
            <v>5</v>
          </cell>
          <cell r="G113">
            <v>3</v>
          </cell>
          <cell r="H113" t="str">
            <v>Marié</v>
          </cell>
          <cell r="I113">
            <v>2</v>
          </cell>
          <cell r="K113">
            <v>20</v>
          </cell>
          <cell r="M113">
            <v>470</v>
          </cell>
          <cell r="N113">
            <v>0</v>
          </cell>
          <cell r="O113">
            <v>0</v>
          </cell>
          <cell r="P113">
            <v>0</v>
          </cell>
          <cell r="Q113" t="str">
            <v>101650211115551138000271</v>
          </cell>
          <cell r="R113" t="str">
            <v>GENERALE</v>
          </cell>
          <cell r="S113" t="str">
            <v>B.P</v>
          </cell>
          <cell r="T113" t="str">
            <v>02.10.20.10/11</v>
          </cell>
          <cell r="U113">
            <v>38173</v>
          </cell>
          <cell r="V113">
            <v>24472</v>
          </cell>
          <cell r="W113">
            <v>35170</v>
          </cell>
          <cell r="X113" t="str">
            <v>خباش  عبدالسلام</v>
          </cell>
          <cell r="Y113" t="str">
            <v>Tan_Tan</v>
          </cell>
          <cell r="Z113">
            <v>699413</v>
          </cell>
          <cell r="AA113">
            <v>307258</v>
          </cell>
          <cell r="AB113">
            <v>0</v>
          </cell>
          <cell r="AC113" t="str">
            <v>OUI</v>
          </cell>
          <cell r="AD113">
            <v>0</v>
          </cell>
          <cell r="AE113">
            <v>0</v>
          </cell>
          <cell r="AH113" t="str">
            <v>NON</v>
          </cell>
          <cell r="AI113" t="str">
            <v>M</v>
          </cell>
          <cell r="AJ113" t="str">
            <v>OUI</v>
          </cell>
          <cell r="AM113">
            <v>35752</v>
          </cell>
          <cell r="AN113">
            <v>38771</v>
          </cell>
          <cell r="AX113">
            <v>10.79</v>
          </cell>
          <cell r="AZ113">
            <v>2.52</v>
          </cell>
          <cell r="BB113" t="str">
            <v/>
          </cell>
          <cell r="BD113" t="str">
            <v/>
          </cell>
          <cell r="BF113" t="str">
            <v/>
          </cell>
          <cell r="BH113" t="str">
            <v/>
          </cell>
          <cell r="BJ113" t="str">
            <v/>
          </cell>
          <cell r="BL113" t="str">
            <v/>
          </cell>
          <cell r="BN113" t="str">
            <v/>
          </cell>
          <cell r="BP113" t="str">
            <v/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 t="str">
            <v>JF 1460</v>
          </cell>
          <cell r="CC113">
            <v>93</v>
          </cell>
          <cell r="CD113">
            <v>0</v>
          </cell>
          <cell r="CE113">
            <v>0</v>
          </cell>
          <cell r="CF113" t="str">
            <v>CSND</v>
          </cell>
          <cell r="CG113" t="str">
            <v>CSND</v>
          </cell>
          <cell r="CH113" t="str">
            <v/>
          </cell>
          <cell r="CI113" t="str">
            <v/>
          </cell>
          <cell r="CJ113" t="str">
            <v/>
          </cell>
          <cell r="CK113" t="str">
            <v/>
          </cell>
          <cell r="CL113" t="str">
            <v/>
          </cell>
          <cell r="CM113" t="str">
            <v/>
          </cell>
          <cell r="CN113" t="str">
            <v/>
          </cell>
          <cell r="CO113" t="str">
            <v/>
          </cell>
          <cell r="CP113">
            <v>2</v>
          </cell>
          <cell r="CQ113">
            <v>0</v>
          </cell>
          <cell r="CR113">
            <v>2</v>
          </cell>
          <cell r="CS113">
            <v>20</v>
          </cell>
          <cell r="CT113">
            <v>0</v>
          </cell>
          <cell r="CU113">
            <v>93</v>
          </cell>
          <cell r="CV113">
            <v>37383</v>
          </cell>
          <cell r="CW113">
            <v>470</v>
          </cell>
          <cell r="CX113">
            <v>0</v>
          </cell>
          <cell r="CY113">
            <v>0</v>
          </cell>
          <cell r="CZ113" t="str">
            <v>GENERALE</v>
          </cell>
          <cell r="DA113" t="str">
            <v>JF 1460</v>
          </cell>
          <cell r="DB113" t="str">
            <v/>
          </cell>
          <cell r="DC113">
            <v>2</v>
          </cell>
          <cell r="DD113" t="str">
            <v>Marié</v>
          </cell>
          <cell r="DE113" t="str">
            <v>YASSINE</v>
          </cell>
          <cell r="DF113" t="str">
            <v>HAFSA</v>
          </cell>
          <cell r="DG113" t="str">
            <v/>
          </cell>
          <cell r="DH113" t="str">
            <v/>
          </cell>
          <cell r="DI113" t="str">
            <v/>
          </cell>
          <cell r="DJ113" t="str">
            <v/>
          </cell>
          <cell r="DK113" t="str">
            <v/>
          </cell>
        </row>
        <row r="114">
          <cell r="C114" t="str">
            <v>JF 6617</v>
          </cell>
          <cell r="D114" t="str">
            <v>GARMOUNE SALEK</v>
          </cell>
          <cell r="E114" t="str">
            <v>AGENT D'EXECUTION</v>
          </cell>
          <cell r="F114">
            <v>2</v>
          </cell>
          <cell r="G114">
            <v>3</v>
          </cell>
          <cell r="H114" t="str">
            <v>Marié</v>
          </cell>
          <cell r="I114">
            <v>4</v>
          </cell>
          <cell r="K114">
            <v>15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101650211115553816000715</v>
          </cell>
          <cell r="R114" t="str">
            <v>GENERALE</v>
          </cell>
          <cell r="S114" t="str">
            <v>B.P</v>
          </cell>
          <cell r="T114" t="str">
            <v>02.10.20.10/11</v>
          </cell>
          <cell r="U114">
            <v>38200</v>
          </cell>
          <cell r="V114">
            <v>23012</v>
          </cell>
          <cell r="W114">
            <v>37469</v>
          </cell>
          <cell r="X114" t="str">
            <v>كرمون  السالك</v>
          </cell>
          <cell r="Y114" t="str">
            <v>Tan_Tan</v>
          </cell>
          <cell r="Z114">
            <v>695778</v>
          </cell>
          <cell r="AA114">
            <v>303623</v>
          </cell>
          <cell r="AB114">
            <v>0</v>
          </cell>
          <cell r="AC114" t="str">
            <v>OUI</v>
          </cell>
          <cell r="AD114">
            <v>0</v>
          </cell>
          <cell r="AE114">
            <v>0</v>
          </cell>
          <cell r="AH114" t="str">
            <v>NON</v>
          </cell>
          <cell r="AI114" t="str">
            <v>M</v>
          </cell>
          <cell r="AJ114" t="str">
            <v>OUI</v>
          </cell>
          <cell r="AM114">
            <v>35849</v>
          </cell>
          <cell r="AN114">
            <v>36805</v>
          </cell>
          <cell r="AO114">
            <v>37654</v>
          </cell>
          <cell r="AP114">
            <v>38453</v>
          </cell>
          <cell r="AX114">
            <v>10.53</v>
          </cell>
          <cell r="AZ114">
            <v>7.91</v>
          </cell>
          <cell r="BB114">
            <v>5.58</v>
          </cell>
          <cell r="BD114">
            <v>3.4</v>
          </cell>
          <cell r="BF114" t="str">
            <v/>
          </cell>
          <cell r="BH114" t="str">
            <v/>
          </cell>
          <cell r="BJ114" t="str">
            <v/>
          </cell>
          <cell r="BL114" t="str">
            <v/>
          </cell>
          <cell r="BN114" t="str">
            <v/>
          </cell>
          <cell r="BP114" t="str">
            <v/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 t="str">
            <v>JF 6617</v>
          </cell>
          <cell r="CC114">
            <v>163</v>
          </cell>
          <cell r="CD114">
            <v>0</v>
          </cell>
          <cell r="CE114">
            <v>0</v>
          </cell>
          <cell r="CF114" t="str">
            <v>CSND</v>
          </cell>
          <cell r="CG114" t="str">
            <v>CSND</v>
          </cell>
          <cell r="CH114" t="str">
            <v>CSND</v>
          </cell>
          <cell r="CI114" t="str">
            <v>CSND</v>
          </cell>
          <cell r="CJ114" t="str">
            <v/>
          </cell>
          <cell r="CK114" t="str">
            <v/>
          </cell>
          <cell r="CL114" t="str">
            <v/>
          </cell>
          <cell r="CM114" t="str">
            <v/>
          </cell>
          <cell r="CN114" t="str">
            <v/>
          </cell>
          <cell r="CO114" t="str">
            <v/>
          </cell>
          <cell r="CP114">
            <v>4</v>
          </cell>
          <cell r="CQ114">
            <v>0</v>
          </cell>
          <cell r="CR114">
            <v>4</v>
          </cell>
          <cell r="CS114">
            <v>15</v>
          </cell>
          <cell r="CT114">
            <v>0</v>
          </cell>
          <cell r="CU114">
            <v>163</v>
          </cell>
          <cell r="CV114">
            <v>37469</v>
          </cell>
          <cell r="CW114">
            <v>0</v>
          </cell>
          <cell r="CX114">
            <v>0</v>
          </cell>
          <cell r="CY114">
            <v>0</v>
          </cell>
          <cell r="CZ114" t="str">
            <v>GENERALE</v>
          </cell>
          <cell r="DA114" t="str">
            <v>JF 6617</v>
          </cell>
          <cell r="DB114" t="str">
            <v/>
          </cell>
          <cell r="DC114">
            <v>4</v>
          </cell>
          <cell r="DD114" t="str">
            <v>Marié</v>
          </cell>
          <cell r="DE114" t="str">
            <v>TAOUFA</v>
          </cell>
          <cell r="DF114" t="str">
            <v>M'BAREK</v>
          </cell>
          <cell r="DG114" t="str">
            <v>NAJEM</v>
          </cell>
          <cell r="DH114" t="str">
            <v>ABDERAHMAN</v>
          </cell>
          <cell r="DI114" t="str">
            <v/>
          </cell>
          <cell r="DJ114" t="str">
            <v/>
          </cell>
          <cell r="DK114" t="str">
            <v/>
          </cell>
        </row>
        <row r="115">
          <cell r="C115" t="str">
            <v>JF 7838</v>
          </cell>
          <cell r="D115" t="str">
            <v>ZAFAFI SAID</v>
          </cell>
          <cell r="E115" t="str">
            <v>ADMINISTRATEUR ADJOINT</v>
          </cell>
          <cell r="F115">
            <v>10</v>
          </cell>
          <cell r="G115">
            <v>1</v>
          </cell>
          <cell r="H115" t="str">
            <v>Marié</v>
          </cell>
          <cell r="I115">
            <v>0</v>
          </cell>
          <cell r="K115">
            <v>40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101650211115553707000942</v>
          </cell>
          <cell r="R115" t="str">
            <v>OMFAM</v>
          </cell>
          <cell r="S115" t="str">
            <v>B.P</v>
          </cell>
          <cell r="T115" t="str">
            <v>02.10.20.10/11</v>
          </cell>
          <cell r="U115">
            <v>37926</v>
          </cell>
          <cell r="V115">
            <v>25157</v>
          </cell>
          <cell r="W115">
            <v>37926</v>
          </cell>
          <cell r="X115" t="str">
            <v>زفافي سعيد</v>
          </cell>
          <cell r="Y115" t="str">
            <v>RAS TAREF</v>
          </cell>
          <cell r="Z115">
            <v>0</v>
          </cell>
          <cell r="AA115">
            <v>321832</v>
          </cell>
          <cell r="AC115" t="str">
            <v>OUI</v>
          </cell>
          <cell r="AD115">
            <v>0</v>
          </cell>
          <cell r="AE115">
            <v>0</v>
          </cell>
          <cell r="AH115" t="str">
            <v>NON</v>
          </cell>
          <cell r="AI115" t="str">
            <v>M</v>
          </cell>
          <cell r="AJ115" t="str">
            <v>OUI</v>
          </cell>
          <cell r="AX115" t="str">
            <v/>
          </cell>
          <cell r="AZ115" t="str">
            <v/>
          </cell>
          <cell r="BB115" t="str">
            <v/>
          </cell>
          <cell r="BD115" t="str">
            <v/>
          </cell>
          <cell r="BF115" t="str">
            <v/>
          </cell>
          <cell r="BH115" t="str">
            <v/>
          </cell>
          <cell r="BJ115" t="str">
            <v/>
          </cell>
          <cell r="BL115" t="str">
            <v/>
          </cell>
          <cell r="BN115" t="str">
            <v/>
          </cell>
          <cell r="BP115" t="str">
            <v/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 t="str">
            <v>JF 7838</v>
          </cell>
          <cell r="CC115">
            <v>299</v>
          </cell>
          <cell r="CD115">
            <v>0</v>
          </cell>
          <cell r="CE115">
            <v>0</v>
          </cell>
          <cell r="CF115" t="str">
            <v/>
          </cell>
          <cell r="CG115" t="str">
            <v/>
          </cell>
          <cell r="CH115" t="str">
            <v/>
          </cell>
          <cell r="CI115" t="str">
            <v/>
          </cell>
          <cell r="CJ115" t="str">
            <v/>
          </cell>
          <cell r="CK115" t="str">
            <v/>
          </cell>
          <cell r="CL115" t="str">
            <v/>
          </cell>
          <cell r="CM115" t="str">
            <v/>
          </cell>
          <cell r="CN115" t="str">
            <v/>
          </cell>
          <cell r="CO115" t="str">
            <v/>
          </cell>
          <cell r="CP115">
            <v>0</v>
          </cell>
          <cell r="CQ115">
            <v>0</v>
          </cell>
          <cell r="CR115">
            <v>0</v>
          </cell>
          <cell r="CS115">
            <v>40</v>
          </cell>
          <cell r="CT115">
            <v>0</v>
          </cell>
          <cell r="CU115">
            <v>299</v>
          </cell>
          <cell r="CV115">
            <v>37438</v>
          </cell>
          <cell r="CW115">
            <v>0</v>
          </cell>
          <cell r="CX115">
            <v>0</v>
          </cell>
          <cell r="CY115">
            <v>0</v>
          </cell>
          <cell r="CZ115" t="str">
            <v>OMFAM</v>
          </cell>
          <cell r="DA115" t="str">
            <v>JF 7838</v>
          </cell>
          <cell r="DB115" t="str">
            <v/>
          </cell>
          <cell r="DC115">
            <v>0</v>
          </cell>
          <cell r="DD115" t="str">
            <v>Marié</v>
          </cell>
          <cell r="DE115" t="str">
            <v/>
          </cell>
          <cell r="DF115" t="str">
            <v/>
          </cell>
          <cell r="DG115" t="str">
            <v/>
          </cell>
          <cell r="DH115" t="str">
            <v/>
          </cell>
          <cell r="DI115" t="str">
            <v/>
          </cell>
          <cell r="DJ115" t="str">
            <v/>
          </cell>
          <cell r="DK115" t="str">
            <v/>
          </cell>
        </row>
        <row r="116">
          <cell r="C116" t="str">
            <v>HA 10679</v>
          </cell>
          <cell r="D116" t="str">
            <v>EL ALLOULI ABDERRAHIM</v>
          </cell>
          <cell r="E116" t="str">
            <v>SECRETAIRE</v>
          </cell>
          <cell r="F116">
            <v>5</v>
          </cell>
          <cell r="G116">
            <v>3</v>
          </cell>
          <cell r="H116" t="str">
            <v>Marié</v>
          </cell>
          <cell r="I116">
            <v>2</v>
          </cell>
          <cell r="J116">
            <v>7.22</v>
          </cell>
          <cell r="K116">
            <v>20</v>
          </cell>
          <cell r="M116">
            <v>586</v>
          </cell>
          <cell r="N116">
            <v>0</v>
          </cell>
          <cell r="O116">
            <v>0</v>
          </cell>
          <cell r="P116">
            <v>0</v>
          </cell>
          <cell r="Q116" t="str">
            <v>101650211113232876000797</v>
          </cell>
          <cell r="R116" t="str">
            <v>OMFAM</v>
          </cell>
          <cell r="S116" t="str">
            <v>B.P</v>
          </cell>
          <cell r="T116" t="str">
            <v>02.10.20.10/11</v>
          </cell>
          <cell r="U116">
            <v>38169</v>
          </cell>
          <cell r="V116">
            <v>23742</v>
          </cell>
          <cell r="W116">
            <v>33420</v>
          </cell>
          <cell r="X116" t="str">
            <v>العلولي  عبدالرحيم</v>
          </cell>
          <cell r="Y116" t="str">
            <v>BOUCHANE</v>
          </cell>
          <cell r="Z116">
            <v>511728</v>
          </cell>
          <cell r="AA116">
            <v>231790</v>
          </cell>
          <cell r="AB116">
            <v>20058629</v>
          </cell>
          <cell r="AC116" t="str">
            <v>OUI</v>
          </cell>
          <cell r="AD116">
            <v>0</v>
          </cell>
          <cell r="AE116">
            <v>0</v>
          </cell>
          <cell r="AH116" t="str">
            <v>NON</v>
          </cell>
          <cell r="AI116" t="str">
            <v>M</v>
          </cell>
          <cell r="AJ116" t="str">
            <v>OUI</v>
          </cell>
          <cell r="AM116">
            <v>35549</v>
          </cell>
          <cell r="AN116">
            <v>36825</v>
          </cell>
          <cell r="AX116">
            <v>11.35</v>
          </cell>
          <cell r="AZ116">
            <v>7.85</v>
          </cell>
          <cell r="BB116" t="str">
            <v/>
          </cell>
          <cell r="BD116" t="str">
            <v/>
          </cell>
          <cell r="BF116" t="str">
            <v/>
          </cell>
          <cell r="BH116" t="str">
            <v/>
          </cell>
          <cell r="BJ116" t="str">
            <v/>
          </cell>
          <cell r="BL116" t="str">
            <v/>
          </cell>
          <cell r="BN116" t="str">
            <v/>
          </cell>
          <cell r="BP116" t="str">
            <v/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 t="str">
            <v>HA 10679</v>
          </cell>
          <cell r="CC116">
            <v>114</v>
          </cell>
          <cell r="CD116">
            <v>0</v>
          </cell>
          <cell r="CE116">
            <v>0</v>
          </cell>
          <cell r="CF116" t="str">
            <v>CSND</v>
          </cell>
          <cell r="CG116" t="str">
            <v>CSND</v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>
            <v>2</v>
          </cell>
          <cell r="CQ116">
            <v>0</v>
          </cell>
          <cell r="CR116">
            <v>2</v>
          </cell>
          <cell r="CS116">
            <v>20</v>
          </cell>
          <cell r="CT116">
            <v>0</v>
          </cell>
          <cell r="CU116">
            <v>114</v>
          </cell>
          <cell r="CV116">
            <v>37438</v>
          </cell>
          <cell r="CW116">
            <v>586</v>
          </cell>
          <cell r="CX116">
            <v>0</v>
          </cell>
          <cell r="CY116">
            <v>0</v>
          </cell>
          <cell r="CZ116" t="str">
            <v>OMFAM</v>
          </cell>
          <cell r="DA116" t="str">
            <v>HA 10679</v>
          </cell>
          <cell r="DB116" t="str">
            <v/>
          </cell>
          <cell r="DC116">
            <v>2</v>
          </cell>
          <cell r="DD116" t="str">
            <v>Marié</v>
          </cell>
          <cell r="DE116" t="str">
            <v>MAROUA</v>
          </cell>
          <cell r="DF116" t="str">
            <v>KHALID</v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</row>
        <row r="117">
          <cell r="C117" t="str">
            <v>JF 8558</v>
          </cell>
          <cell r="D117" t="str">
            <v>FARAHAT JAMILA</v>
          </cell>
          <cell r="E117" t="str">
            <v>SECRETAIRE ETAT CIVIL</v>
          </cell>
          <cell r="F117">
            <v>5</v>
          </cell>
          <cell r="G117">
            <v>3</v>
          </cell>
          <cell r="H117" t="str">
            <v>Celibataire</v>
          </cell>
          <cell r="I117">
            <v>0</v>
          </cell>
          <cell r="J117">
            <v>7.22</v>
          </cell>
          <cell r="K117">
            <v>20</v>
          </cell>
          <cell r="M117">
            <v>418</v>
          </cell>
          <cell r="N117">
            <v>0</v>
          </cell>
          <cell r="O117">
            <v>0</v>
          </cell>
          <cell r="P117">
            <v>0</v>
          </cell>
          <cell r="Q117" t="str">
            <v>101650211113233593000741</v>
          </cell>
          <cell r="R117" t="str">
            <v>GENERALE</v>
          </cell>
          <cell r="S117" t="str">
            <v>B.P</v>
          </cell>
          <cell r="T117" t="str">
            <v>02.10.20.10/11</v>
          </cell>
          <cell r="U117">
            <v>38169</v>
          </cell>
          <cell r="V117">
            <v>25249</v>
          </cell>
          <cell r="W117">
            <v>33420</v>
          </cell>
          <cell r="X117" t="str">
            <v>فرحات  جميلة</v>
          </cell>
          <cell r="Y117" t="str">
            <v>Tan_Tan</v>
          </cell>
          <cell r="Z117">
            <v>694310</v>
          </cell>
          <cell r="AA117">
            <v>302155</v>
          </cell>
          <cell r="AB117">
            <v>20078625</v>
          </cell>
          <cell r="AC117" t="str">
            <v>OUI</v>
          </cell>
          <cell r="AD117">
            <v>0</v>
          </cell>
          <cell r="AE117">
            <v>0</v>
          </cell>
          <cell r="AH117" t="str">
            <v>NON</v>
          </cell>
          <cell r="AI117" t="str">
            <v>F</v>
          </cell>
          <cell r="AJ117" t="str">
            <v>OUI</v>
          </cell>
          <cell r="AX117" t="str">
            <v/>
          </cell>
          <cell r="AZ117" t="str">
            <v/>
          </cell>
          <cell r="BB117" t="str">
            <v/>
          </cell>
          <cell r="BD117" t="str">
            <v/>
          </cell>
          <cell r="BF117" t="str">
            <v/>
          </cell>
          <cell r="BH117" t="str">
            <v/>
          </cell>
          <cell r="BJ117" t="str">
            <v/>
          </cell>
          <cell r="BL117" t="str">
            <v/>
          </cell>
          <cell r="BN117" t="str">
            <v/>
          </cell>
          <cell r="BP117" t="str">
            <v/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 t="str">
            <v>JF 8558</v>
          </cell>
          <cell r="CC117">
            <v>95</v>
          </cell>
          <cell r="CD117">
            <v>0</v>
          </cell>
          <cell r="CE117">
            <v>0</v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>
            <v>0</v>
          </cell>
          <cell r="CQ117">
            <v>0</v>
          </cell>
          <cell r="CR117">
            <v>0</v>
          </cell>
          <cell r="CS117">
            <v>20</v>
          </cell>
          <cell r="CT117">
            <v>0</v>
          </cell>
          <cell r="CU117">
            <v>95</v>
          </cell>
          <cell r="CV117">
            <v>37438</v>
          </cell>
          <cell r="CW117">
            <v>418</v>
          </cell>
          <cell r="CX117">
            <v>0</v>
          </cell>
          <cell r="CY117">
            <v>0</v>
          </cell>
          <cell r="CZ117" t="str">
            <v>GENERALE</v>
          </cell>
          <cell r="DA117" t="str">
            <v>JF 8558</v>
          </cell>
          <cell r="DB117" t="str">
            <v/>
          </cell>
          <cell r="DC117">
            <v>0</v>
          </cell>
          <cell r="DD117" t="str">
            <v>Celibataire</v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</row>
        <row r="118">
          <cell r="C118" t="str">
            <v>JF 8297</v>
          </cell>
          <cell r="D118" t="str">
            <v>YOUB GHALLA</v>
          </cell>
          <cell r="E118" t="str">
            <v>AGENT DE SERVICE PRINCIPAL</v>
          </cell>
          <cell r="F118">
            <v>2</v>
          </cell>
          <cell r="G118">
            <v>7</v>
          </cell>
          <cell r="H118" t="str">
            <v>Celibataire</v>
          </cell>
          <cell r="I118">
            <v>0</v>
          </cell>
          <cell r="J118">
            <v>7.22</v>
          </cell>
          <cell r="K118">
            <v>15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101650211113232787000581</v>
          </cell>
          <cell r="R118" t="str">
            <v>GENERALE</v>
          </cell>
          <cell r="S118" t="str">
            <v>B.P</v>
          </cell>
          <cell r="T118" t="str">
            <v>02.10.20.10/11</v>
          </cell>
          <cell r="U118">
            <v>38534</v>
          </cell>
          <cell r="V118">
            <v>24563</v>
          </cell>
          <cell r="W118">
            <v>33420</v>
          </cell>
          <cell r="X118" t="str">
            <v>ايوب  غلا</v>
          </cell>
          <cell r="Y118" t="str">
            <v>GUELMIM</v>
          </cell>
          <cell r="Z118">
            <v>695803</v>
          </cell>
          <cell r="AA118">
            <v>303648</v>
          </cell>
          <cell r="AB118">
            <v>20073031</v>
          </cell>
          <cell r="AC118" t="str">
            <v>OUI</v>
          </cell>
          <cell r="AD118">
            <v>0</v>
          </cell>
          <cell r="AE118">
            <v>0</v>
          </cell>
          <cell r="AH118" t="str">
            <v>NON</v>
          </cell>
          <cell r="AI118" t="str">
            <v>F</v>
          </cell>
          <cell r="AJ118" t="str">
            <v>OUI</v>
          </cell>
          <cell r="AX118" t="str">
            <v/>
          </cell>
          <cell r="AZ118" t="str">
            <v/>
          </cell>
          <cell r="BB118" t="str">
            <v/>
          </cell>
          <cell r="BD118" t="str">
            <v/>
          </cell>
          <cell r="BF118" t="str">
            <v/>
          </cell>
          <cell r="BH118" t="str">
            <v/>
          </cell>
          <cell r="BJ118" t="str">
            <v/>
          </cell>
          <cell r="BL118" t="str">
            <v/>
          </cell>
          <cell r="BN118" t="str">
            <v/>
          </cell>
          <cell r="BP118" t="str">
            <v/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 t="str">
            <v>JF 8297</v>
          </cell>
          <cell r="CC118">
            <v>195</v>
          </cell>
          <cell r="CD118">
            <v>0</v>
          </cell>
          <cell r="CE118">
            <v>0</v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>
            <v>0</v>
          </cell>
          <cell r="CQ118">
            <v>0</v>
          </cell>
          <cell r="CR118">
            <v>0</v>
          </cell>
          <cell r="CS118">
            <v>15</v>
          </cell>
          <cell r="CT118">
            <v>0</v>
          </cell>
          <cell r="CU118">
            <v>195</v>
          </cell>
          <cell r="CV118">
            <v>37438</v>
          </cell>
          <cell r="CW118">
            <v>0</v>
          </cell>
          <cell r="CX118">
            <v>0</v>
          </cell>
          <cell r="CY118">
            <v>0</v>
          </cell>
          <cell r="CZ118" t="str">
            <v>GENERALE</v>
          </cell>
          <cell r="DA118" t="str">
            <v>JF 8297</v>
          </cell>
          <cell r="DB118" t="str">
            <v/>
          </cell>
          <cell r="DC118">
            <v>0</v>
          </cell>
          <cell r="DD118" t="str">
            <v>Celibataire</v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</row>
        <row r="119">
          <cell r="C119" t="str">
            <v>J 157106</v>
          </cell>
          <cell r="D119" t="str">
            <v>AIT HAMMOU LAHCEN</v>
          </cell>
          <cell r="E119" t="str">
            <v>AGENT DE SERVICE PRINCIPAL</v>
          </cell>
          <cell r="F119">
            <v>2</v>
          </cell>
          <cell r="G119">
            <v>7</v>
          </cell>
          <cell r="H119" t="str">
            <v>Marié</v>
          </cell>
          <cell r="I119">
            <v>2</v>
          </cell>
          <cell r="K119">
            <v>15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101650211113233372000403</v>
          </cell>
          <cell r="R119" t="str">
            <v>SANS</v>
          </cell>
          <cell r="S119" t="str">
            <v>B.P</v>
          </cell>
          <cell r="T119" t="str">
            <v>02.10.20.10/11</v>
          </cell>
          <cell r="U119">
            <v>38976</v>
          </cell>
          <cell r="V119">
            <v>17898</v>
          </cell>
          <cell r="W119">
            <v>31413</v>
          </cell>
          <cell r="X119" t="str">
            <v>ايت همو  الحسن</v>
          </cell>
          <cell r="Y119" t="str">
            <v>DOUAR JOUABER MASSA</v>
          </cell>
          <cell r="Z119">
            <v>0</v>
          </cell>
          <cell r="AA119">
            <v>0</v>
          </cell>
          <cell r="AB119">
            <v>20089483</v>
          </cell>
          <cell r="AC119" t="str">
            <v>OUI</v>
          </cell>
          <cell r="AD119">
            <v>0</v>
          </cell>
          <cell r="AE119">
            <v>0</v>
          </cell>
          <cell r="AH119" t="str">
            <v>NON</v>
          </cell>
          <cell r="AI119" t="str">
            <v>M</v>
          </cell>
          <cell r="AJ119" t="str">
            <v>OUI</v>
          </cell>
          <cell r="AM119">
            <v>29586</v>
          </cell>
          <cell r="AN119">
            <v>30681</v>
          </cell>
          <cell r="AO119">
            <v>31412</v>
          </cell>
          <cell r="AP119">
            <v>32615</v>
          </cell>
          <cell r="AQ119">
            <v>33155</v>
          </cell>
          <cell r="AX119">
            <v>27.68</v>
          </cell>
          <cell r="AZ119">
            <v>24.68</v>
          </cell>
          <cell r="BB119">
            <v>22.68</v>
          </cell>
          <cell r="BD119">
            <v>19.38</v>
          </cell>
          <cell r="BF119">
            <v>17.899999999999999</v>
          </cell>
          <cell r="BG119" t="str">
            <v>h</v>
          </cell>
          <cell r="BH119" t="str">
            <v/>
          </cell>
          <cell r="BJ119" t="str">
            <v/>
          </cell>
          <cell r="BL119" t="str">
            <v/>
          </cell>
          <cell r="BN119" t="str">
            <v/>
          </cell>
          <cell r="BP119" t="str">
            <v/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 t="str">
            <v>J 157106</v>
          </cell>
          <cell r="CC119">
            <v>242</v>
          </cell>
          <cell r="CD119">
            <v>0</v>
          </cell>
          <cell r="CE119">
            <v>3</v>
          </cell>
          <cell r="CF119" t="str">
            <v>PDAF</v>
          </cell>
          <cell r="CG119" t="str">
            <v>PDAF</v>
          </cell>
          <cell r="CH119" t="str">
            <v>PDAF</v>
          </cell>
          <cell r="CI119" t="str">
            <v>CSND</v>
          </cell>
          <cell r="CJ119" t="str">
            <v>CSND</v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>
            <v>5</v>
          </cell>
          <cell r="CQ119">
            <v>0</v>
          </cell>
          <cell r="CR119">
            <v>2</v>
          </cell>
          <cell r="CS119">
            <v>15</v>
          </cell>
          <cell r="CT119">
            <v>0</v>
          </cell>
          <cell r="CU119">
            <v>242</v>
          </cell>
          <cell r="CV119">
            <v>36785</v>
          </cell>
          <cell r="CW119">
            <v>0</v>
          </cell>
          <cell r="CX119">
            <v>0</v>
          </cell>
          <cell r="CY119">
            <v>0</v>
          </cell>
          <cell r="CZ119" t="str">
            <v>SANS</v>
          </cell>
          <cell r="DA119" t="str">
            <v>J 157106</v>
          </cell>
          <cell r="DB119" t="str">
            <v/>
          </cell>
          <cell r="DC119">
            <v>2</v>
          </cell>
          <cell r="DD119" t="str">
            <v>Marié</v>
          </cell>
          <cell r="DE119" t="str">
            <v>EL HANNAF</v>
          </cell>
          <cell r="DF119" t="str">
            <v>SOUMIYA</v>
          </cell>
          <cell r="DG119" t="str">
            <v>RACHeDA</v>
          </cell>
          <cell r="DH119" t="str">
            <v>FATIMA ZAHRAA</v>
          </cell>
          <cell r="DI119" t="str">
            <v>ZAKARYA</v>
          </cell>
          <cell r="DJ119" t="str">
            <v/>
          </cell>
          <cell r="DK119" t="str">
            <v/>
          </cell>
        </row>
        <row r="120">
          <cell r="C120" t="str">
            <v>SH 30611</v>
          </cell>
          <cell r="D120" t="str">
            <v>ANJAY FATIMA</v>
          </cell>
          <cell r="E120" t="str">
            <v>AGENT DE SERVICE PRINCIPAL</v>
          </cell>
          <cell r="F120">
            <v>2</v>
          </cell>
          <cell r="G120">
            <v>6</v>
          </cell>
          <cell r="H120" t="str">
            <v>Celibataire</v>
          </cell>
          <cell r="I120">
            <v>0</v>
          </cell>
          <cell r="K120">
            <v>15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101650211113231649000558</v>
          </cell>
          <cell r="R120" t="str">
            <v>GENERALE</v>
          </cell>
          <cell r="S120" t="str">
            <v>B.P</v>
          </cell>
          <cell r="T120" t="str">
            <v>02.10.20.10/11</v>
          </cell>
          <cell r="U120">
            <v>37880</v>
          </cell>
          <cell r="V120">
            <v>22689</v>
          </cell>
          <cell r="W120">
            <v>31413</v>
          </cell>
          <cell r="X120" t="str">
            <v>انجاي  فاطمة</v>
          </cell>
          <cell r="Y120" t="str">
            <v>GUELMIM</v>
          </cell>
          <cell r="Z120">
            <v>661351</v>
          </cell>
          <cell r="AA120">
            <v>269196</v>
          </cell>
          <cell r="AB120">
            <v>20089490</v>
          </cell>
          <cell r="AC120" t="str">
            <v>OUI</v>
          </cell>
          <cell r="AD120">
            <v>0</v>
          </cell>
          <cell r="AE120">
            <v>0</v>
          </cell>
          <cell r="AH120" t="str">
            <v>NON</v>
          </cell>
          <cell r="AI120" t="str">
            <v>F</v>
          </cell>
          <cell r="AJ120" t="str">
            <v>OUI</v>
          </cell>
          <cell r="AX120" t="str">
            <v/>
          </cell>
          <cell r="AZ120" t="str">
            <v/>
          </cell>
          <cell r="BB120" t="str">
            <v/>
          </cell>
          <cell r="BD120" t="str">
            <v/>
          </cell>
          <cell r="BF120" t="str">
            <v/>
          </cell>
          <cell r="BH120" t="str">
            <v/>
          </cell>
          <cell r="BJ120" t="str">
            <v/>
          </cell>
          <cell r="BL120" t="str">
            <v/>
          </cell>
          <cell r="BN120" t="str">
            <v/>
          </cell>
          <cell r="BP120" t="str">
            <v/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 t="str">
            <v>SH 30611</v>
          </cell>
          <cell r="CC120">
            <v>246</v>
          </cell>
          <cell r="CD120">
            <v>0</v>
          </cell>
          <cell r="CE120">
            <v>0</v>
          </cell>
          <cell r="CF120" t="str">
            <v/>
          </cell>
          <cell r="CG120" t="str">
            <v/>
          </cell>
          <cell r="CH120" t="str">
            <v/>
          </cell>
          <cell r="CI120" t="str">
            <v/>
          </cell>
          <cell r="CJ120" t="str">
            <v/>
          </cell>
          <cell r="CK120" t="str">
            <v/>
          </cell>
          <cell r="CL120" t="str">
            <v/>
          </cell>
          <cell r="CM120" t="str">
            <v/>
          </cell>
          <cell r="CN120" t="str">
            <v/>
          </cell>
          <cell r="CO120" t="str">
            <v/>
          </cell>
          <cell r="CP120">
            <v>0</v>
          </cell>
          <cell r="CQ120">
            <v>0</v>
          </cell>
          <cell r="CR120">
            <v>0</v>
          </cell>
          <cell r="CS120">
            <v>15</v>
          </cell>
          <cell r="CT120">
            <v>0</v>
          </cell>
          <cell r="CU120">
            <v>246</v>
          </cell>
          <cell r="CV120">
            <v>36785</v>
          </cell>
          <cell r="CW120">
            <v>0</v>
          </cell>
          <cell r="CX120">
            <v>0</v>
          </cell>
          <cell r="CY120">
            <v>0</v>
          </cell>
          <cell r="CZ120" t="str">
            <v>GENERALE</v>
          </cell>
          <cell r="DA120" t="str">
            <v>SH 30611</v>
          </cell>
          <cell r="DB120" t="str">
            <v/>
          </cell>
          <cell r="DC120">
            <v>0</v>
          </cell>
          <cell r="DD120" t="str">
            <v>Celibataire</v>
          </cell>
          <cell r="DE120" t="str">
            <v/>
          </cell>
          <cell r="DF120" t="str">
            <v/>
          </cell>
          <cell r="DG120" t="str">
            <v/>
          </cell>
          <cell r="DH120" t="str">
            <v/>
          </cell>
          <cell r="DI120" t="str">
            <v/>
          </cell>
          <cell r="DJ120" t="str">
            <v/>
          </cell>
          <cell r="DK120" t="str">
            <v/>
          </cell>
        </row>
        <row r="121">
          <cell r="C121" t="str">
            <v>SJ 3786</v>
          </cell>
          <cell r="D121" t="str">
            <v>BENDOUMA RACHIDA</v>
          </cell>
          <cell r="E121" t="str">
            <v>AGENT DE SERVICE PRINCIPAL</v>
          </cell>
          <cell r="F121">
            <v>2</v>
          </cell>
          <cell r="G121">
            <v>6</v>
          </cell>
          <cell r="H121" t="str">
            <v>Celibataire</v>
          </cell>
          <cell r="I121">
            <v>0</v>
          </cell>
          <cell r="J121">
            <v>6.61</v>
          </cell>
          <cell r="K121">
            <v>15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101650211113233378001696</v>
          </cell>
          <cell r="R121" t="str">
            <v>GENERALE</v>
          </cell>
          <cell r="S121" t="str">
            <v>B.P</v>
          </cell>
          <cell r="T121" t="str">
            <v>02.10.20.10/11</v>
          </cell>
          <cell r="U121">
            <v>37622</v>
          </cell>
          <cell r="V121">
            <v>25664</v>
          </cell>
          <cell r="W121">
            <v>33604</v>
          </cell>
          <cell r="X121" t="str">
            <v>بن دومة  رشيدة</v>
          </cell>
          <cell r="Y121" t="str">
            <v>SIDI KACEM</v>
          </cell>
          <cell r="Z121">
            <v>606872</v>
          </cell>
          <cell r="AA121">
            <v>214532</v>
          </cell>
          <cell r="AB121">
            <v>20080494</v>
          </cell>
          <cell r="AC121" t="str">
            <v>OUI</v>
          </cell>
          <cell r="AD121">
            <v>0</v>
          </cell>
          <cell r="AE121">
            <v>0</v>
          </cell>
          <cell r="AH121" t="str">
            <v>NON</v>
          </cell>
          <cell r="AI121" t="str">
            <v>F</v>
          </cell>
          <cell r="AJ121" t="str">
            <v>OUI</v>
          </cell>
          <cell r="AX121" t="str">
            <v/>
          </cell>
          <cell r="AZ121" t="str">
            <v/>
          </cell>
          <cell r="BB121" t="str">
            <v/>
          </cell>
          <cell r="BD121" t="str">
            <v/>
          </cell>
          <cell r="BF121" t="str">
            <v/>
          </cell>
          <cell r="BH121" t="str">
            <v/>
          </cell>
          <cell r="BJ121" t="str">
            <v/>
          </cell>
          <cell r="BL121" t="str">
            <v/>
          </cell>
          <cell r="BN121" t="str">
            <v/>
          </cell>
          <cell r="BP121" t="str">
            <v/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 t="str">
            <v>SJ 3786</v>
          </cell>
          <cell r="CC121">
            <v>230</v>
          </cell>
          <cell r="CD121">
            <v>0</v>
          </cell>
          <cell r="CE121">
            <v>0</v>
          </cell>
          <cell r="CF121" t="str">
            <v/>
          </cell>
          <cell r="CG121" t="str">
            <v/>
          </cell>
          <cell r="CH121" t="str">
            <v/>
          </cell>
          <cell r="CI121" t="str">
            <v/>
          </cell>
          <cell r="CJ121" t="str">
            <v/>
          </cell>
          <cell r="CK121" t="str">
            <v/>
          </cell>
          <cell r="CL121" t="str">
            <v/>
          </cell>
          <cell r="CM121" t="str">
            <v/>
          </cell>
          <cell r="CN121" t="str">
            <v/>
          </cell>
          <cell r="CO121" t="str">
            <v/>
          </cell>
          <cell r="CP121">
            <v>0</v>
          </cell>
          <cell r="CQ121">
            <v>0</v>
          </cell>
          <cell r="CR121">
            <v>0</v>
          </cell>
          <cell r="CS121">
            <v>15</v>
          </cell>
          <cell r="CT121">
            <v>0</v>
          </cell>
          <cell r="CU121">
            <v>230</v>
          </cell>
          <cell r="CV121">
            <v>36526</v>
          </cell>
          <cell r="CW121">
            <v>0</v>
          </cell>
          <cell r="CX121">
            <v>0</v>
          </cell>
          <cell r="CY121">
            <v>0</v>
          </cell>
          <cell r="CZ121" t="str">
            <v>GENERALE</v>
          </cell>
          <cell r="DA121" t="str">
            <v>SJ 3786</v>
          </cell>
          <cell r="DB121" t="str">
            <v/>
          </cell>
          <cell r="DC121">
            <v>0</v>
          </cell>
          <cell r="DD121" t="str">
            <v>Celibataire</v>
          </cell>
          <cell r="DE121" t="str">
            <v/>
          </cell>
          <cell r="DF121" t="str">
            <v/>
          </cell>
          <cell r="DG121" t="str">
            <v/>
          </cell>
          <cell r="DH121" t="str">
            <v/>
          </cell>
          <cell r="DI121" t="str">
            <v/>
          </cell>
          <cell r="DJ121" t="str">
            <v/>
          </cell>
          <cell r="DK121" t="str">
            <v/>
          </cell>
        </row>
        <row r="122">
          <cell r="C122" t="str">
            <v>Y 21034</v>
          </cell>
          <cell r="D122" t="str">
            <v>BENKHALEQ THAMI</v>
          </cell>
          <cell r="E122" t="str">
            <v>AGENT DE SERVICE PRINCIPAL</v>
          </cell>
          <cell r="F122">
            <v>2</v>
          </cell>
          <cell r="G122">
            <v>6</v>
          </cell>
          <cell r="H122" t="str">
            <v>Marié</v>
          </cell>
          <cell r="I122">
            <v>3</v>
          </cell>
          <cell r="K122">
            <v>15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101650212163232086000302</v>
          </cell>
          <cell r="R122" t="str">
            <v>OMFAM</v>
          </cell>
          <cell r="S122" t="str">
            <v>B.P</v>
          </cell>
          <cell r="T122" t="str">
            <v>02.10.20.10/11</v>
          </cell>
          <cell r="U122">
            <v>38294</v>
          </cell>
          <cell r="V122">
            <v>21915</v>
          </cell>
          <cell r="W122">
            <v>32238</v>
          </cell>
          <cell r="X122" t="str">
            <v>بنخالف  التهامي</v>
          </cell>
          <cell r="Y122" t="str">
            <v>KALATE SRAGHNA</v>
          </cell>
          <cell r="Z122">
            <v>423932</v>
          </cell>
          <cell r="AA122">
            <v>212392</v>
          </cell>
          <cell r="AB122">
            <v>20089477</v>
          </cell>
          <cell r="AC122" t="str">
            <v>OUI</v>
          </cell>
          <cell r="AD122">
            <v>0</v>
          </cell>
          <cell r="AE122">
            <v>0</v>
          </cell>
          <cell r="AH122" t="str">
            <v>NON</v>
          </cell>
          <cell r="AI122" t="str">
            <v>M</v>
          </cell>
          <cell r="AJ122" t="str">
            <v>OUI</v>
          </cell>
          <cell r="AM122">
            <v>34034</v>
          </cell>
          <cell r="AN122">
            <v>35272</v>
          </cell>
          <cell r="AO122">
            <v>37434</v>
          </cell>
          <cell r="AX122">
            <v>15.5</v>
          </cell>
          <cell r="AZ122">
            <v>12.11</v>
          </cell>
          <cell r="BB122">
            <v>6.19</v>
          </cell>
          <cell r="BD122" t="str">
            <v/>
          </cell>
          <cell r="BF122" t="str">
            <v/>
          </cell>
          <cell r="BH122" t="str">
            <v/>
          </cell>
          <cell r="BJ122" t="str">
            <v/>
          </cell>
          <cell r="BL122" t="str">
            <v/>
          </cell>
          <cell r="BN122" t="str">
            <v/>
          </cell>
          <cell r="BP122" t="str">
            <v/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 t="str">
            <v>Y 21034</v>
          </cell>
          <cell r="CC122">
            <v>229</v>
          </cell>
          <cell r="CD122">
            <v>0</v>
          </cell>
          <cell r="CE122">
            <v>0</v>
          </cell>
          <cell r="CF122" t="str">
            <v>CSND</v>
          </cell>
          <cell r="CG122" t="str">
            <v>CSND</v>
          </cell>
          <cell r="CH122" t="str">
            <v>CSND</v>
          </cell>
          <cell r="CI122" t="str">
            <v/>
          </cell>
          <cell r="CJ122" t="str">
            <v/>
          </cell>
          <cell r="CK122" t="str">
            <v/>
          </cell>
          <cell r="CL122" t="str">
            <v/>
          </cell>
          <cell r="CM122" t="str">
            <v/>
          </cell>
          <cell r="CN122" t="str">
            <v/>
          </cell>
          <cell r="CO122" t="str">
            <v/>
          </cell>
          <cell r="CP122">
            <v>3</v>
          </cell>
          <cell r="CQ122">
            <v>0</v>
          </cell>
          <cell r="CR122">
            <v>3</v>
          </cell>
          <cell r="CS122">
            <v>15</v>
          </cell>
          <cell r="CT122">
            <v>0</v>
          </cell>
          <cell r="CU122">
            <v>229</v>
          </cell>
          <cell r="CV122">
            <v>37198</v>
          </cell>
          <cell r="CW122">
            <v>0</v>
          </cell>
          <cell r="CX122">
            <v>0</v>
          </cell>
          <cell r="CY122">
            <v>0</v>
          </cell>
          <cell r="CZ122" t="str">
            <v>OMFAM</v>
          </cell>
          <cell r="DA122" t="str">
            <v>Y 21034</v>
          </cell>
          <cell r="DB122" t="str">
            <v/>
          </cell>
          <cell r="DC122">
            <v>3</v>
          </cell>
          <cell r="DD122" t="str">
            <v>Marié</v>
          </cell>
          <cell r="DE122" t="str">
            <v>MOHAMED</v>
          </cell>
          <cell r="DF122" t="str">
            <v>MARWAN</v>
          </cell>
          <cell r="DG122" t="str">
            <v>OUMAYMA</v>
          </cell>
          <cell r="DH122" t="str">
            <v/>
          </cell>
          <cell r="DI122" t="str">
            <v/>
          </cell>
          <cell r="DJ122" t="str">
            <v/>
          </cell>
          <cell r="DK122" t="str">
            <v/>
          </cell>
        </row>
        <row r="123">
          <cell r="C123" t="str">
            <v>J 156281</v>
          </cell>
          <cell r="D123" t="str">
            <v>BEZZARI KABBOUR</v>
          </cell>
          <cell r="E123" t="str">
            <v>AGENT DE SERVICE PRINCIPAL</v>
          </cell>
          <cell r="F123">
            <v>2</v>
          </cell>
          <cell r="G123">
            <v>6</v>
          </cell>
          <cell r="H123" t="str">
            <v>Marié</v>
          </cell>
          <cell r="I123">
            <v>1</v>
          </cell>
          <cell r="K123">
            <v>15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101650211115550999000241</v>
          </cell>
          <cell r="R123" t="str">
            <v>OMFAM</v>
          </cell>
          <cell r="S123" t="str">
            <v>B.P</v>
          </cell>
          <cell r="T123" t="str">
            <v>02.10.20.10/11</v>
          </cell>
          <cell r="U123">
            <v>38294</v>
          </cell>
          <cell r="V123">
            <v>18263</v>
          </cell>
          <cell r="W123">
            <v>32238</v>
          </cell>
          <cell r="X123" t="str">
            <v>بزاري  كبور</v>
          </cell>
          <cell r="Y123" t="str">
            <v>SAFI</v>
          </cell>
          <cell r="Z123">
            <v>427306</v>
          </cell>
          <cell r="AA123">
            <v>212662</v>
          </cell>
          <cell r="AB123">
            <v>20089482</v>
          </cell>
          <cell r="AC123" t="str">
            <v>OUI</v>
          </cell>
          <cell r="AD123">
            <v>0</v>
          </cell>
          <cell r="AE123">
            <v>0</v>
          </cell>
          <cell r="AH123" t="str">
            <v>NON</v>
          </cell>
          <cell r="AI123" t="str">
            <v>M</v>
          </cell>
          <cell r="AJ123" t="str">
            <v>OUI</v>
          </cell>
          <cell r="AM123">
            <v>27759</v>
          </cell>
          <cell r="AN123">
            <v>28294</v>
          </cell>
          <cell r="AO123">
            <v>29873</v>
          </cell>
          <cell r="AP123">
            <v>30680</v>
          </cell>
          <cell r="AQ123">
            <v>34088</v>
          </cell>
          <cell r="AX123">
            <v>32.68</v>
          </cell>
          <cell r="AZ123">
            <v>31.21</v>
          </cell>
          <cell r="BB123">
            <v>26.89</v>
          </cell>
          <cell r="BD123">
            <v>24.68</v>
          </cell>
          <cell r="BF123">
            <v>15.35</v>
          </cell>
          <cell r="BH123" t="str">
            <v/>
          </cell>
          <cell r="BJ123" t="str">
            <v/>
          </cell>
          <cell r="BL123" t="str">
            <v/>
          </cell>
          <cell r="BN123" t="str">
            <v/>
          </cell>
          <cell r="BP123" t="str">
            <v/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 t="str">
            <v>J 156281</v>
          </cell>
          <cell r="CC123">
            <v>268</v>
          </cell>
          <cell r="CD123">
            <v>0</v>
          </cell>
          <cell r="CE123">
            <v>4</v>
          </cell>
          <cell r="CF123" t="str">
            <v>PDAF</v>
          </cell>
          <cell r="CG123" t="str">
            <v>PDAF</v>
          </cell>
          <cell r="CH123" t="str">
            <v>PDAF</v>
          </cell>
          <cell r="CI123" t="str">
            <v>PDAF</v>
          </cell>
          <cell r="CJ123" t="str">
            <v>CSND</v>
          </cell>
          <cell r="CK123" t="str">
            <v/>
          </cell>
          <cell r="CL123" t="str">
            <v/>
          </cell>
          <cell r="CM123" t="str">
            <v/>
          </cell>
          <cell r="CN123" t="str">
            <v/>
          </cell>
          <cell r="CO123" t="str">
            <v/>
          </cell>
          <cell r="CP123">
            <v>5</v>
          </cell>
          <cell r="CQ123">
            <v>0</v>
          </cell>
          <cell r="CR123">
            <v>1</v>
          </cell>
          <cell r="CS123">
            <v>15</v>
          </cell>
          <cell r="CT123">
            <v>0</v>
          </cell>
          <cell r="CU123">
            <v>268</v>
          </cell>
          <cell r="CV123">
            <v>37198</v>
          </cell>
          <cell r="CW123">
            <v>0</v>
          </cell>
          <cell r="CX123">
            <v>0</v>
          </cell>
          <cell r="CY123">
            <v>0</v>
          </cell>
          <cell r="CZ123" t="str">
            <v>OMFAM</v>
          </cell>
          <cell r="DA123" t="str">
            <v>J 156281</v>
          </cell>
          <cell r="DB123" t="str">
            <v/>
          </cell>
          <cell r="DC123">
            <v>1</v>
          </cell>
          <cell r="DD123" t="str">
            <v>Marié</v>
          </cell>
          <cell r="DE123" t="str">
            <v>NEZHA</v>
          </cell>
          <cell r="DF123" t="str">
            <v>FATIHA</v>
          </cell>
          <cell r="DG123" t="str">
            <v>HALIMA</v>
          </cell>
          <cell r="DH123" t="str">
            <v>BOUJEMAA</v>
          </cell>
          <cell r="DI123" t="str">
            <v>HOUDA</v>
          </cell>
          <cell r="DJ123" t="str">
            <v/>
          </cell>
          <cell r="DK123" t="str">
            <v/>
          </cell>
        </row>
        <row r="124">
          <cell r="C124" t="str">
            <v>F 299608</v>
          </cell>
          <cell r="D124" t="str">
            <v>BOUNOUARA MOHAMMED</v>
          </cell>
          <cell r="E124" t="str">
            <v>AGENT DE SERVICE PRINCIPAL</v>
          </cell>
          <cell r="F124">
            <v>2</v>
          </cell>
          <cell r="G124">
            <v>6</v>
          </cell>
          <cell r="H124" t="str">
            <v>Celibataire</v>
          </cell>
          <cell r="I124">
            <v>0</v>
          </cell>
          <cell r="K124">
            <v>15</v>
          </cell>
          <cell r="M124">
            <v>622</v>
          </cell>
          <cell r="N124">
            <v>425.03</v>
          </cell>
          <cell r="O124">
            <v>0</v>
          </cell>
          <cell r="P124">
            <v>0</v>
          </cell>
          <cell r="Q124" t="str">
            <v>101650211113231612000878</v>
          </cell>
          <cell r="R124" t="str">
            <v>GENERALE</v>
          </cell>
          <cell r="S124" t="str">
            <v>B.P</v>
          </cell>
          <cell r="T124" t="str">
            <v>02.10.20.10/11</v>
          </cell>
          <cell r="U124">
            <v>38294</v>
          </cell>
          <cell r="V124">
            <v>23916</v>
          </cell>
          <cell r="W124">
            <v>32258</v>
          </cell>
          <cell r="X124" t="str">
            <v>بونوارة  محمد</v>
          </cell>
          <cell r="Y124" t="str">
            <v>OUJDA</v>
          </cell>
          <cell r="Z124">
            <v>670208</v>
          </cell>
          <cell r="AA124">
            <v>278054</v>
          </cell>
          <cell r="AB124">
            <v>20089486</v>
          </cell>
          <cell r="AC124" t="str">
            <v>OUI</v>
          </cell>
          <cell r="AD124">
            <v>0</v>
          </cell>
          <cell r="AE124">
            <v>0</v>
          </cell>
          <cell r="AH124" t="str">
            <v>NON</v>
          </cell>
          <cell r="AI124" t="str">
            <v>M</v>
          </cell>
          <cell r="AJ124" t="str">
            <v>OUI</v>
          </cell>
          <cell r="AX124" t="str">
            <v/>
          </cell>
          <cell r="AZ124" t="str">
            <v/>
          </cell>
          <cell r="BB124" t="str">
            <v/>
          </cell>
          <cell r="BD124" t="str">
            <v/>
          </cell>
          <cell r="BF124" t="str">
            <v/>
          </cell>
          <cell r="BH124" t="str">
            <v/>
          </cell>
          <cell r="BJ124" t="str">
            <v/>
          </cell>
          <cell r="BL124" t="str">
            <v/>
          </cell>
          <cell r="BN124" t="str">
            <v/>
          </cell>
          <cell r="BP124" t="str">
            <v/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 t="str">
            <v>F 299608</v>
          </cell>
          <cell r="CC124">
            <v>225</v>
          </cell>
          <cell r="CD124">
            <v>0</v>
          </cell>
          <cell r="CE124">
            <v>0</v>
          </cell>
          <cell r="CF124" t="str">
            <v/>
          </cell>
          <cell r="CG124" t="str">
            <v/>
          </cell>
          <cell r="CH124" t="str">
            <v/>
          </cell>
          <cell r="CI124" t="str">
            <v/>
          </cell>
          <cell r="CJ124" t="str">
            <v/>
          </cell>
          <cell r="CK124" t="str">
            <v/>
          </cell>
          <cell r="CL124" t="str">
            <v/>
          </cell>
          <cell r="CM124" t="str">
            <v/>
          </cell>
          <cell r="CN124" t="str">
            <v/>
          </cell>
          <cell r="CO124" t="str">
            <v/>
          </cell>
          <cell r="CP124">
            <v>0</v>
          </cell>
          <cell r="CQ124">
            <v>0</v>
          </cell>
          <cell r="CR124">
            <v>0</v>
          </cell>
          <cell r="CS124">
            <v>15</v>
          </cell>
          <cell r="CT124">
            <v>0</v>
          </cell>
          <cell r="CU124">
            <v>225</v>
          </cell>
          <cell r="CV124">
            <v>37563</v>
          </cell>
          <cell r="CW124">
            <v>622</v>
          </cell>
          <cell r="CX124">
            <v>425.03</v>
          </cell>
          <cell r="CY124">
            <v>0</v>
          </cell>
          <cell r="CZ124" t="str">
            <v>GENERALE</v>
          </cell>
          <cell r="DA124" t="str">
            <v>F 299608</v>
          </cell>
          <cell r="DB124" t="str">
            <v/>
          </cell>
          <cell r="DC124">
            <v>0</v>
          </cell>
          <cell r="DD124" t="str">
            <v>Celibataire</v>
          </cell>
          <cell r="DE124" t="str">
            <v/>
          </cell>
          <cell r="DF124" t="str">
            <v/>
          </cell>
          <cell r="DG124" t="str">
            <v/>
          </cell>
          <cell r="DH124" t="str">
            <v/>
          </cell>
          <cell r="DI124" t="str">
            <v/>
          </cell>
          <cell r="DJ124" t="str">
            <v/>
          </cell>
          <cell r="DK124" t="str">
            <v/>
          </cell>
        </row>
        <row r="125">
          <cell r="C125" t="str">
            <v>JF 9337</v>
          </cell>
          <cell r="D125" t="str">
            <v>CHBANI ASMAA</v>
          </cell>
          <cell r="E125" t="str">
            <v>SECRETAIRE ETAT CIVIL</v>
          </cell>
          <cell r="F125">
            <v>5</v>
          </cell>
          <cell r="G125">
            <v>4</v>
          </cell>
          <cell r="H125" t="str">
            <v>Celibataire</v>
          </cell>
          <cell r="I125">
            <v>0</v>
          </cell>
          <cell r="J125">
            <v>6.61</v>
          </cell>
          <cell r="K125">
            <v>20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101650211113233347000690</v>
          </cell>
          <cell r="R125" t="str">
            <v>SANS</v>
          </cell>
          <cell r="S125" t="str">
            <v>B.P</v>
          </cell>
          <cell r="T125" t="str">
            <v>02.10.20.10/11</v>
          </cell>
          <cell r="U125">
            <v>38536</v>
          </cell>
          <cell r="V125">
            <v>25358</v>
          </cell>
          <cell r="W125">
            <v>33604</v>
          </cell>
          <cell r="X125" t="str">
            <v>شباني  اسماء</v>
          </cell>
          <cell r="Y125" t="str">
            <v>KENITRA</v>
          </cell>
          <cell r="Z125">
            <v>0</v>
          </cell>
          <cell r="AA125">
            <v>0</v>
          </cell>
          <cell r="AB125">
            <v>20078428</v>
          </cell>
          <cell r="AC125" t="str">
            <v>OUI</v>
          </cell>
          <cell r="AD125">
            <v>0</v>
          </cell>
          <cell r="AE125">
            <v>0</v>
          </cell>
          <cell r="AH125" t="str">
            <v>NON</v>
          </cell>
          <cell r="AI125" t="str">
            <v>F</v>
          </cell>
          <cell r="AJ125" t="str">
            <v>OUI</v>
          </cell>
          <cell r="AX125" t="str">
            <v/>
          </cell>
          <cell r="AZ125" t="str">
            <v/>
          </cell>
          <cell r="BB125" t="str">
            <v/>
          </cell>
          <cell r="BD125" t="str">
            <v/>
          </cell>
          <cell r="BF125" t="str">
            <v/>
          </cell>
          <cell r="BH125" t="str">
            <v/>
          </cell>
          <cell r="BJ125" t="str">
            <v/>
          </cell>
          <cell r="BL125" t="str">
            <v/>
          </cell>
          <cell r="BN125" t="str">
            <v/>
          </cell>
          <cell r="BP125" t="str">
            <v/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 t="str">
            <v>JF 9337</v>
          </cell>
          <cell r="CC125">
            <v>87</v>
          </cell>
          <cell r="CD125">
            <v>0</v>
          </cell>
          <cell r="CE125">
            <v>0</v>
          </cell>
          <cell r="CF125" t="str">
            <v/>
          </cell>
          <cell r="CG125" t="str">
            <v/>
          </cell>
          <cell r="CH125" t="str">
            <v/>
          </cell>
          <cell r="CI125" t="str">
            <v/>
          </cell>
          <cell r="CJ125" t="str">
            <v/>
          </cell>
          <cell r="CK125" t="str">
            <v/>
          </cell>
          <cell r="CL125" t="str">
            <v/>
          </cell>
          <cell r="CM125" t="str">
            <v/>
          </cell>
          <cell r="CN125" t="str">
            <v/>
          </cell>
          <cell r="CO125" t="str">
            <v/>
          </cell>
          <cell r="CP125">
            <v>0</v>
          </cell>
          <cell r="CQ125">
            <v>0</v>
          </cell>
          <cell r="CR125">
            <v>0</v>
          </cell>
          <cell r="CS125">
            <v>20</v>
          </cell>
          <cell r="CT125">
            <v>0</v>
          </cell>
          <cell r="CU125">
            <v>87</v>
          </cell>
          <cell r="CV125">
            <v>36526</v>
          </cell>
          <cell r="CW125">
            <v>0</v>
          </cell>
          <cell r="CX125">
            <v>0</v>
          </cell>
          <cell r="CY125">
            <v>0</v>
          </cell>
          <cell r="CZ125" t="str">
            <v>SANS</v>
          </cell>
          <cell r="DA125" t="str">
            <v>JF 9337</v>
          </cell>
          <cell r="DB125" t="str">
            <v/>
          </cell>
          <cell r="DC125">
            <v>0</v>
          </cell>
          <cell r="DD125" t="str">
            <v>Celibataire</v>
          </cell>
          <cell r="DF125" t="str">
            <v/>
          </cell>
          <cell r="DG125" t="str">
            <v/>
          </cell>
          <cell r="DH125" t="str">
            <v/>
          </cell>
          <cell r="DI125" t="str">
            <v/>
          </cell>
          <cell r="DJ125" t="str">
            <v/>
          </cell>
          <cell r="DK125" t="str">
            <v/>
          </cell>
        </row>
        <row r="126">
          <cell r="C126" t="str">
            <v>BJ 66484</v>
          </cell>
          <cell r="D126" t="str">
            <v>EL KHATIRI LOUBNA</v>
          </cell>
          <cell r="E126" t="str">
            <v>AGENT DE SERVICE PRINCIPAL</v>
          </cell>
          <cell r="F126">
            <v>2</v>
          </cell>
          <cell r="G126">
            <v>6</v>
          </cell>
          <cell r="H126" t="str">
            <v>Mariée</v>
          </cell>
          <cell r="I126">
            <v>1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101650211113232769000776</v>
          </cell>
          <cell r="R126" t="str">
            <v>SANS</v>
          </cell>
          <cell r="S126" t="str">
            <v>B.P</v>
          </cell>
          <cell r="T126" t="str">
            <v>02.10.20.10/11</v>
          </cell>
          <cell r="U126">
            <v>38473</v>
          </cell>
          <cell r="V126">
            <v>23966</v>
          </cell>
          <cell r="W126">
            <v>32417</v>
          </cell>
          <cell r="X126" t="str">
            <v>الخاتيري  لبنى</v>
          </cell>
          <cell r="Y126" t="str">
            <v xml:space="preserve"> RABAT</v>
          </cell>
          <cell r="Z126">
            <v>0</v>
          </cell>
          <cell r="AA126">
            <v>0</v>
          </cell>
          <cell r="AB126">
            <v>20105854</v>
          </cell>
          <cell r="AC126" t="str">
            <v>NON</v>
          </cell>
          <cell r="AD126">
            <v>0</v>
          </cell>
          <cell r="AE126">
            <v>0</v>
          </cell>
          <cell r="AH126" t="str">
            <v>Fonctionnaire</v>
          </cell>
          <cell r="AI126" t="str">
            <v>F</v>
          </cell>
          <cell r="AJ126" t="str">
            <v>OUI</v>
          </cell>
          <cell r="AM126">
            <v>32732</v>
          </cell>
          <cell r="AX126">
            <v>19.059999999999999</v>
          </cell>
          <cell r="AZ126" t="str">
            <v/>
          </cell>
          <cell r="BB126" t="str">
            <v/>
          </cell>
          <cell r="BD126" t="str">
            <v/>
          </cell>
          <cell r="BF126" t="str">
            <v/>
          </cell>
          <cell r="BH126" t="str">
            <v/>
          </cell>
          <cell r="BJ126" t="str">
            <v/>
          </cell>
          <cell r="BL126" t="str">
            <v/>
          </cell>
          <cell r="BN126" t="str">
            <v/>
          </cell>
          <cell r="BP126" t="str">
            <v/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 t="str">
            <v>BJ 66484</v>
          </cell>
          <cell r="CC126">
            <v>231</v>
          </cell>
          <cell r="CD126">
            <v>0</v>
          </cell>
          <cell r="CE126">
            <v>0</v>
          </cell>
          <cell r="CF126">
            <v>0</v>
          </cell>
          <cell r="CG126" t="str">
            <v/>
          </cell>
          <cell r="CH126" t="str">
            <v/>
          </cell>
          <cell r="CI126" t="str">
            <v/>
          </cell>
          <cell r="CJ126" t="str">
            <v/>
          </cell>
          <cell r="CK126" t="str">
            <v/>
          </cell>
          <cell r="CL126" t="str">
            <v/>
          </cell>
          <cell r="CM126" t="str">
            <v/>
          </cell>
          <cell r="CN126" t="str">
            <v/>
          </cell>
          <cell r="CO126" t="str">
            <v/>
          </cell>
          <cell r="CP126">
            <v>1</v>
          </cell>
          <cell r="CQ126">
            <v>0</v>
          </cell>
          <cell r="CR126">
            <v>1</v>
          </cell>
          <cell r="CS126">
            <v>0</v>
          </cell>
          <cell r="CT126">
            <v>0</v>
          </cell>
          <cell r="CU126">
            <v>231</v>
          </cell>
          <cell r="CV126">
            <v>37377</v>
          </cell>
          <cell r="CW126">
            <v>0</v>
          </cell>
          <cell r="CX126">
            <v>0</v>
          </cell>
          <cell r="CY126">
            <v>0</v>
          </cell>
          <cell r="CZ126" t="str">
            <v>SANS</v>
          </cell>
          <cell r="DA126" t="str">
            <v>BJ 66484</v>
          </cell>
          <cell r="DB126" t="str">
            <v/>
          </cell>
          <cell r="DC126">
            <v>1</v>
          </cell>
          <cell r="DD126" t="str">
            <v>Mariée</v>
          </cell>
          <cell r="DE126" t="str">
            <v>MOUNSIF</v>
          </cell>
          <cell r="DF126" t="str">
            <v/>
          </cell>
          <cell r="DG126" t="str">
            <v/>
          </cell>
          <cell r="DH126" t="str">
            <v/>
          </cell>
          <cell r="DI126" t="str">
            <v/>
          </cell>
          <cell r="DJ126" t="str">
            <v/>
          </cell>
          <cell r="DK126" t="str">
            <v/>
          </cell>
        </row>
        <row r="127">
          <cell r="C127" t="str">
            <v>JF 8166</v>
          </cell>
          <cell r="D127" t="str">
            <v>EL MAANAOUI FATMA</v>
          </cell>
          <cell r="E127" t="str">
            <v>AGENT DE SERVICE PRINCIPAL</v>
          </cell>
          <cell r="F127">
            <v>2</v>
          </cell>
          <cell r="G127">
            <v>6</v>
          </cell>
          <cell r="H127" t="str">
            <v>Celibataire</v>
          </cell>
          <cell r="I127">
            <v>0</v>
          </cell>
          <cell r="J127">
            <v>6.61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101650211113233385000925</v>
          </cell>
          <cell r="R127" t="str">
            <v>OMFAM</v>
          </cell>
          <cell r="S127" t="str">
            <v>B.P</v>
          </cell>
          <cell r="T127" t="str">
            <v>02.10.20.10/11</v>
          </cell>
          <cell r="U127">
            <v>37622</v>
          </cell>
          <cell r="V127">
            <v>25303</v>
          </cell>
          <cell r="W127">
            <v>33604</v>
          </cell>
          <cell r="X127" t="str">
            <v>المعناوي  فاطمة</v>
          </cell>
          <cell r="Y127" t="str">
            <v>GUELMIM</v>
          </cell>
          <cell r="Z127">
            <v>642571</v>
          </cell>
          <cell r="AA127">
            <v>278428</v>
          </cell>
          <cell r="AB127">
            <v>20078551</v>
          </cell>
          <cell r="AC127" t="str">
            <v>NON</v>
          </cell>
          <cell r="AD127">
            <v>0</v>
          </cell>
          <cell r="AE127">
            <v>0</v>
          </cell>
          <cell r="AH127" t="str">
            <v>NON</v>
          </cell>
          <cell r="AI127" t="str">
            <v>F</v>
          </cell>
          <cell r="AJ127" t="str">
            <v>OUI</v>
          </cell>
          <cell r="AX127" t="str">
            <v/>
          </cell>
          <cell r="AZ127" t="str">
            <v/>
          </cell>
          <cell r="BB127" t="str">
            <v/>
          </cell>
          <cell r="BD127" t="str">
            <v/>
          </cell>
          <cell r="BF127" t="str">
            <v/>
          </cell>
          <cell r="BH127" t="str">
            <v/>
          </cell>
          <cell r="BJ127" t="str">
            <v/>
          </cell>
          <cell r="BL127" t="str">
            <v/>
          </cell>
          <cell r="BN127" t="str">
            <v/>
          </cell>
          <cell r="BP127" t="str">
            <v/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 t="str">
            <v>JF 8166</v>
          </cell>
          <cell r="CC127">
            <v>248</v>
          </cell>
          <cell r="CD127">
            <v>0</v>
          </cell>
          <cell r="CE127">
            <v>0</v>
          </cell>
          <cell r="CF127" t="str">
            <v/>
          </cell>
          <cell r="CG127" t="str">
            <v/>
          </cell>
          <cell r="CH127" t="str">
            <v/>
          </cell>
          <cell r="CI127" t="str">
            <v/>
          </cell>
          <cell r="CJ127" t="str">
            <v/>
          </cell>
          <cell r="CK127" t="str">
            <v/>
          </cell>
          <cell r="CL127" t="str">
            <v/>
          </cell>
          <cell r="CM127" t="str">
            <v/>
          </cell>
          <cell r="CN127" t="str">
            <v/>
          </cell>
          <cell r="CO127" t="str">
            <v/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248</v>
          </cell>
          <cell r="CV127">
            <v>36526</v>
          </cell>
          <cell r="CW127">
            <v>0</v>
          </cell>
          <cell r="CX127">
            <v>0</v>
          </cell>
          <cell r="CY127">
            <v>0</v>
          </cell>
          <cell r="CZ127" t="str">
            <v>OMFAM</v>
          </cell>
          <cell r="DA127" t="str">
            <v>JF 8166</v>
          </cell>
          <cell r="DB127" t="str">
            <v/>
          </cell>
          <cell r="DC127">
            <v>0</v>
          </cell>
          <cell r="DD127" t="str">
            <v>Celibataire</v>
          </cell>
          <cell r="DH127" t="str">
            <v/>
          </cell>
          <cell r="DI127" t="str">
            <v/>
          </cell>
          <cell r="DJ127" t="str">
            <v/>
          </cell>
          <cell r="DK127" t="str">
            <v/>
          </cell>
        </row>
        <row r="128">
          <cell r="C128" t="str">
            <v>E 347277</v>
          </cell>
          <cell r="D128" t="str">
            <v>JIRANI AICHA</v>
          </cell>
          <cell r="E128" t="str">
            <v>SECRETAIRE</v>
          </cell>
          <cell r="F128">
            <v>5</v>
          </cell>
          <cell r="G128">
            <v>3</v>
          </cell>
          <cell r="H128" t="str">
            <v>Mariée</v>
          </cell>
          <cell r="I128">
            <v>2</v>
          </cell>
          <cell r="J128">
            <v>6.61</v>
          </cell>
          <cell r="K128">
            <v>20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101650211113233686000558</v>
          </cell>
          <cell r="R128" t="str">
            <v>GENERALE</v>
          </cell>
          <cell r="S128" t="str">
            <v>B.P</v>
          </cell>
          <cell r="T128" t="str">
            <v>02.10.20.10/11</v>
          </cell>
          <cell r="U128">
            <v>38626</v>
          </cell>
          <cell r="V128">
            <v>25121</v>
          </cell>
          <cell r="W128">
            <v>33604</v>
          </cell>
          <cell r="X128" t="str">
            <v>جيراني  عائسة</v>
          </cell>
          <cell r="Y128" t="str">
            <v>MERAKECH</v>
          </cell>
          <cell r="Z128">
            <v>685891</v>
          </cell>
          <cell r="AA128">
            <v>293737</v>
          </cell>
          <cell r="AB128">
            <v>20075977</v>
          </cell>
          <cell r="AC128" t="str">
            <v>OUI</v>
          </cell>
          <cell r="AD128">
            <v>0</v>
          </cell>
          <cell r="AE128">
            <v>0</v>
          </cell>
          <cell r="AH128" t="str">
            <v>NON</v>
          </cell>
          <cell r="AI128" t="str">
            <v>F</v>
          </cell>
          <cell r="AJ128" t="str">
            <v>OUI</v>
          </cell>
          <cell r="AM128">
            <v>35681</v>
          </cell>
          <cell r="AN128">
            <v>36930</v>
          </cell>
          <cell r="AX128">
            <v>10.99</v>
          </cell>
          <cell r="AZ128">
            <v>7.57</v>
          </cell>
          <cell r="BB128" t="str">
            <v/>
          </cell>
          <cell r="BD128" t="str">
            <v/>
          </cell>
          <cell r="BF128" t="str">
            <v/>
          </cell>
          <cell r="BH128" t="str">
            <v/>
          </cell>
          <cell r="BJ128" t="str">
            <v/>
          </cell>
          <cell r="BL128" t="str">
            <v/>
          </cell>
          <cell r="BN128" t="str">
            <v/>
          </cell>
          <cell r="BP128" t="str">
            <v/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 t="str">
            <v>E 347277</v>
          </cell>
          <cell r="CC128">
            <v>228</v>
          </cell>
          <cell r="CD128">
            <v>0</v>
          </cell>
          <cell r="CE128">
            <v>0</v>
          </cell>
          <cell r="CF128" t="str">
            <v>CSND</v>
          </cell>
          <cell r="CG128" t="str">
            <v>CSND</v>
          </cell>
          <cell r="CH128" t="str">
            <v/>
          </cell>
          <cell r="CI128" t="str">
            <v/>
          </cell>
          <cell r="CJ128" t="str">
            <v/>
          </cell>
          <cell r="CK128" t="str">
            <v/>
          </cell>
          <cell r="CL128" t="str">
            <v/>
          </cell>
          <cell r="CM128" t="str">
            <v/>
          </cell>
          <cell r="CN128" t="str">
            <v/>
          </cell>
          <cell r="CO128" t="str">
            <v/>
          </cell>
          <cell r="CP128">
            <v>2</v>
          </cell>
          <cell r="CQ128">
            <v>0</v>
          </cell>
          <cell r="CR128">
            <v>2</v>
          </cell>
          <cell r="CS128">
            <v>20</v>
          </cell>
          <cell r="CT128">
            <v>0</v>
          </cell>
          <cell r="CU128">
            <v>228</v>
          </cell>
          <cell r="CV128">
            <v>36526</v>
          </cell>
          <cell r="CW128">
            <v>0</v>
          </cell>
          <cell r="CX128">
            <v>0</v>
          </cell>
          <cell r="CY128">
            <v>0</v>
          </cell>
          <cell r="CZ128" t="str">
            <v>GENERALE</v>
          </cell>
          <cell r="DA128" t="str">
            <v>E 347277</v>
          </cell>
          <cell r="DB128" t="str">
            <v/>
          </cell>
          <cell r="DC128">
            <v>2</v>
          </cell>
          <cell r="DD128" t="str">
            <v>Mariée</v>
          </cell>
          <cell r="DE128" t="str">
            <v>MOHAMED SALMANE</v>
          </cell>
          <cell r="DF128" t="str">
            <v>RIM</v>
          </cell>
          <cell r="DG128" t="str">
            <v/>
          </cell>
          <cell r="DH128" t="str">
            <v/>
          </cell>
          <cell r="DI128" t="str">
            <v/>
          </cell>
          <cell r="DJ128" t="str">
            <v/>
          </cell>
          <cell r="DK128" t="str">
            <v/>
          </cell>
        </row>
        <row r="129">
          <cell r="C129" t="str">
            <v>I 245662</v>
          </cell>
          <cell r="D129" t="str">
            <v>KHANOUCHI ZINEB</v>
          </cell>
          <cell r="E129" t="str">
            <v>SECRETAIRE</v>
          </cell>
          <cell r="F129">
            <v>5</v>
          </cell>
          <cell r="G129">
            <v>3</v>
          </cell>
          <cell r="H129" t="str">
            <v>Celibataire</v>
          </cell>
          <cell r="I129">
            <v>0</v>
          </cell>
          <cell r="J129">
            <v>6.61</v>
          </cell>
          <cell r="K129">
            <v>20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101650211113234174000283</v>
          </cell>
          <cell r="R129" t="str">
            <v>SANS</v>
          </cell>
          <cell r="S129" t="str">
            <v>B.P</v>
          </cell>
          <cell r="T129" t="str">
            <v>02.10.20.10/11</v>
          </cell>
          <cell r="U129">
            <v>38172</v>
          </cell>
          <cell r="V129">
            <v>26164</v>
          </cell>
          <cell r="W129">
            <v>33604</v>
          </cell>
          <cell r="X129" t="str">
            <v>الخنوشي  زينب</v>
          </cell>
          <cell r="Y129" t="str">
            <v>EL HAJEB</v>
          </cell>
          <cell r="Z129">
            <v>0</v>
          </cell>
          <cell r="AA129">
            <v>0</v>
          </cell>
          <cell r="AB129">
            <v>20082353</v>
          </cell>
          <cell r="AC129" t="str">
            <v>OUI</v>
          </cell>
          <cell r="AD129">
            <v>0</v>
          </cell>
          <cell r="AE129">
            <v>0</v>
          </cell>
          <cell r="AH129" t="str">
            <v>NON</v>
          </cell>
          <cell r="AI129" t="str">
            <v>F</v>
          </cell>
          <cell r="AJ129" t="str">
            <v>OUI</v>
          </cell>
          <cell r="AX129" t="str">
            <v/>
          </cell>
          <cell r="AZ129" t="str">
            <v/>
          </cell>
          <cell r="BB129" t="str">
            <v/>
          </cell>
          <cell r="BD129" t="str">
            <v/>
          </cell>
          <cell r="BF129" t="str">
            <v/>
          </cell>
          <cell r="BH129" t="str">
            <v/>
          </cell>
          <cell r="BJ129" t="str">
            <v/>
          </cell>
          <cell r="BL129" t="str">
            <v/>
          </cell>
          <cell r="BN129" t="str">
            <v/>
          </cell>
          <cell r="BP129" t="str">
            <v/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 t="str">
            <v>I 245662</v>
          </cell>
          <cell r="CC129">
            <v>104</v>
          </cell>
          <cell r="CD129">
            <v>0</v>
          </cell>
          <cell r="CE129">
            <v>0</v>
          </cell>
          <cell r="CF129" t="str">
            <v/>
          </cell>
          <cell r="CG129" t="str">
            <v/>
          </cell>
          <cell r="CH129" t="str">
            <v/>
          </cell>
          <cell r="CI129" t="str">
            <v/>
          </cell>
          <cell r="CJ129" t="str">
            <v/>
          </cell>
          <cell r="CK129" t="str">
            <v/>
          </cell>
          <cell r="CL129" t="str">
            <v/>
          </cell>
          <cell r="CM129" t="str">
            <v/>
          </cell>
          <cell r="CN129" t="str">
            <v/>
          </cell>
          <cell r="CO129" t="str">
            <v/>
          </cell>
          <cell r="CP129">
            <v>0</v>
          </cell>
          <cell r="CQ129">
            <v>0</v>
          </cell>
          <cell r="CR129">
            <v>0</v>
          </cell>
          <cell r="CS129">
            <v>20</v>
          </cell>
          <cell r="CT129">
            <v>0</v>
          </cell>
          <cell r="CU129">
            <v>104</v>
          </cell>
          <cell r="CV129">
            <v>36526</v>
          </cell>
          <cell r="CW129">
            <v>0</v>
          </cell>
          <cell r="CX129">
            <v>0</v>
          </cell>
          <cell r="CY129">
            <v>0</v>
          </cell>
          <cell r="CZ129" t="str">
            <v>SANS</v>
          </cell>
          <cell r="DA129" t="str">
            <v>I 245662</v>
          </cell>
          <cell r="DB129" t="str">
            <v/>
          </cell>
          <cell r="DC129">
            <v>0</v>
          </cell>
          <cell r="DD129" t="str">
            <v>Celibataire</v>
          </cell>
          <cell r="DE129" t="str">
            <v/>
          </cell>
          <cell r="DF129" t="str">
            <v/>
          </cell>
          <cell r="DG129" t="str">
            <v/>
          </cell>
          <cell r="DH129" t="str">
            <v/>
          </cell>
          <cell r="DI129" t="str">
            <v/>
          </cell>
          <cell r="DJ129" t="str">
            <v/>
          </cell>
          <cell r="DK129" t="str">
            <v/>
          </cell>
        </row>
        <row r="130">
          <cell r="C130" t="str">
            <v>JF 6752</v>
          </cell>
          <cell r="D130" t="str">
            <v>MANNA MOHAMED M'BAREK</v>
          </cell>
          <cell r="E130" t="str">
            <v>AGENT DE SERVICE PRINCIPAL</v>
          </cell>
          <cell r="F130">
            <v>2</v>
          </cell>
          <cell r="G130">
            <v>6</v>
          </cell>
          <cell r="H130" t="str">
            <v>Marié</v>
          </cell>
          <cell r="I130">
            <v>3</v>
          </cell>
          <cell r="K130">
            <v>15</v>
          </cell>
          <cell r="M130">
            <v>0</v>
          </cell>
          <cell r="N130">
            <v>677.47</v>
          </cell>
          <cell r="O130">
            <v>0</v>
          </cell>
          <cell r="P130">
            <v>701.01</v>
          </cell>
          <cell r="Q130" t="str">
            <v>101650211113231723000403</v>
          </cell>
          <cell r="R130" t="str">
            <v>GENERALE</v>
          </cell>
          <cell r="S130" t="str">
            <v>B.P</v>
          </cell>
          <cell r="T130" t="str">
            <v>02.10.20.10/11</v>
          </cell>
          <cell r="U130">
            <v>38294</v>
          </cell>
          <cell r="V130">
            <v>24837</v>
          </cell>
          <cell r="W130">
            <v>32238</v>
          </cell>
          <cell r="X130" t="str">
            <v>منا  محمد امبارك</v>
          </cell>
          <cell r="Y130" t="str">
            <v>Tan_Tan</v>
          </cell>
          <cell r="Z130">
            <v>702215</v>
          </cell>
          <cell r="AA130">
            <v>310062</v>
          </cell>
          <cell r="AB130">
            <v>0</v>
          </cell>
          <cell r="AC130" t="str">
            <v>OUI</v>
          </cell>
          <cell r="AD130">
            <v>0</v>
          </cell>
          <cell r="AE130">
            <v>0</v>
          </cell>
          <cell r="AH130" t="str">
            <v>NON</v>
          </cell>
          <cell r="AI130" t="str">
            <v>M</v>
          </cell>
          <cell r="AJ130" t="str">
            <v>OUI</v>
          </cell>
          <cell r="AM130">
            <v>35334</v>
          </cell>
          <cell r="AN130">
            <v>36877</v>
          </cell>
          <cell r="AO130">
            <v>37412</v>
          </cell>
          <cell r="AX130">
            <v>11.94</v>
          </cell>
          <cell r="AZ130">
            <v>7.71</v>
          </cell>
          <cell r="BB130">
            <v>6.25</v>
          </cell>
          <cell r="BD130" t="str">
            <v/>
          </cell>
          <cell r="BF130" t="str">
            <v/>
          </cell>
          <cell r="BH130" t="str">
            <v/>
          </cell>
          <cell r="BJ130" t="str">
            <v/>
          </cell>
          <cell r="BL130" t="str">
            <v/>
          </cell>
          <cell r="BN130" t="str">
            <v/>
          </cell>
          <cell r="BP130" t="str">
            <v/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 t="str">
            <v>JF 6752</v>
          </cell>
          <cell r="CC130">
            <v>223</v>
          </cell>
          <cell r="CD130">
            <v>0</v>
          </cell>
          <cell r="CE130">
            <v>0</v>
          </cell>
          <cell r="CF130" t="str">
            <v>CSND</v>
          </cell>
          <cell r="CG130" t="str">
            <v>CSND</v>
          </cell>
          <cell r="CH130" t="str">
            <v>CSND</v>
          </cell>
          <cell r="CI130" t="str">
            <v/>
          </cell>
          <cell r="CJ130" t="str">
            <v/>
          </cell>
          <cell r="CK130" t="str">
            <v/>
          </cell>
          <cell r="CL130" t="str">
            <v/>
          </cell>
          <cell r="CM130" t="str">
            <v/>
          </cell>
          <cell r="CN130" t="str">
            <v/>
          </cell>
          <cell r="CO130" t="str">
            <v/>
          </cell>
          <cell r="CP130">
            <v>3</v>
          </cell>
          <cell r="CQ130">
            <v>0</v>
          </cell>
          <cell r="CR130">
            <v>3</v>
          </cell>
          <cell r="CS130">
            <v>15</v>
          </cell>
          <cell r="CT130">
            <v>0</v>
          </cell>
          <cell r="CU130">
            <v>223</v>
          </cell>
          <cell r="CV130">
            <v>37198</v>
          </cell>
          <cell r="CW130">
            <v>0</v>
          </cell>
          <cell r="CX130">
            <v>677.47</v>
          </cell>
          <cell r="CY130">
            <v>701.01</v>
          </cell>
          <cell r="CZ130" t="str">
            <v>GENERALE</v>
          </cell>
          <cell r="DA130" t="str">
            <v>JF 6752</v>
          </cell>
          <cell r="DB130" t="str">
            <v/>
          </cell>
          <cell r="DC130">
            <v>3</v>
          </cell>
          <cell r="DD130" t="str">
            <v>Marié</v>
          </cell>
          <cell r="DE130" t="str">
            <v>MUSTAPHA</v>
          </cell>
          <cell r="DF130" t="str">
            <v>KHAWLA</v>
          </cell>
          <cell r="DG130" t="str">
            <v>TAOUFIK</v>
          </cell>
          <cell r="DH130" t="str">
            <v/>
          </cell>
          <cell r="DI130" t="str">
            <v/>
          </cell>
          <cell r="DJ130" t="str">
            <v/>
          </cell>
          <cell r="DK130" t="str">
            <v/>
          </cell>
        </row>
        <row r="131">
          <cell r="C131" t="str">
            <v>Y 20419</v>
          </cell>
          <cell r="D131" t="str">
            <v>RIZQI M'BAREK</v>
          </cell>
          <cell r="E131" t="str">
            <v>AGENT DE SERVICE PRINCIPAL</v>
          </cell>
          <cell r="F131">
            <v>2</v>
          </cell>
          <cell r="G131">
            <v>6</v>
          </cell>
          <cell r="H131" t="str">
            <v>Marié</v>
          </cell>
          <cell r="I131">
            <v>3</v>
          </cell>
          <cell r="K131">
            <v>15</v>
          </cell>
          <cell r="M131">
            <v>0</v>
          </cell>
          <cell r="N131">
            <v>0</v>
          </cell>
          <cell r="O131">
            <v>0</v>
          </cell>
          <cell r="P131">
            <v>719.14</v>
          </cell>
          <cell r="Q131" t="str">
            <v>101650211113231466000552</v>
          </cell>
          <cell r="R131" t="str">
            <v>OMFAM</v>
          </cell>
          <cell r="S131" t="str">
            <v>B.P</v>
          </cell>
          <cell r="T131" t="str">
            <v>02.10.20.10/11</v>
          </cell>
          <cell r="U131">
            <v>38294</v>
          </cell>
          <cell r="V131">
            <v>19359</v>
          </cell>
          <cell r="W131">
            <v>32238</v>
          </cell>
          <cell r="X131" t="str">
            <v>رزقي  امبارك</v>
          </cell>
          <cell r="Y131" t="str">
            <v>KALAAT SRAGHNA</v>
          </cell>
          <cell r="Z131">
            <v>424176</v>
          </cell>
          <cell r="AA131">
            <v>212405</v>
          </cell>
          <cell r="AB131">
            <v>20089493</v>
          </cell>
          <cell r="AC131" t="str">
            <v>OUI</v>
          </cell>
          <cell r="AD131">
            <v>0</v>
          </cell>
          <cell r="AE131">
            <v>0</v>
          </cell>
          <cell r="AH131" t="str">
            <v>NON</v>
          </cell>
          <cell r="AI131" t="str">
            <v>M</v>
          </cell>
          <cell r="AJ131" t="str">
            <v>OUI</v>
          </cell>
          <cell r="AM131">
            <v>33980</v>
          </cell>
          <cell r="AN131">
            <v>35607</v>
          </cell>
          <cell r="AO131">
            <v>38227</v>
          </cell>
          <cell r="AX131">
            <v>15.64</v>
          </cell>
          <cell r="AZ131">
            <v>11.19</v>
          </cell>
          <cell r="BB131">
            <v>4.01</v>
          </cell>
          <cell r="BD131" t="str">
            <v/>
          </cell>
          <cell r="BF131" t="str">
            <v/>
          </cell>
          <cell r="BH131" t="str">
            <v/>
          </cell>
          <cell r="BJ131" t="str">
            <v/>
          </cell>
          <cell r="BL131" t="str">
            <v/>
          </cell>
          <cell r="BN131" t="str">
            <v/>
          </cell>
          <cell r="BP131" t="str">
            <v/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 t="str">
            <v>Y 20419</v>
          </cell>
          <cell r="CC131">
            <v>224</v>
          </cell>
          <cell r="CD131">
            <v>0</v>
          </cell>
          <cell r="CE131">
            <v>0</v>
          </cell>
          <cell r="CF131" t="str">
            <v>CSND</v>
          </cell>
          <cell r="CG131" t="str">
            <v>CSND</v>
          </cell>
          <cell r="CH131" t="str">
            <v>CSND</v>
          </cell>
          <cell r="CI131" t="str">
            <v/>
          </cell>
          <cell r="CJ131" t="str">
            <v/>
          </cell>
          <cell r="CK131" t="str">
            <v/>
          </cell>
          <cell r="CL131" t="str">
            <v/>
          </cell>
          <cell r="CM131" t="str">
            <v/>
          </cell>
          <cell r="CN131" t="str">
            <v/>
          </cell>
          <cell r="CO131" t="str">
            <v/>
          </cell>
          <cell r="CP131">
            <v>3</v>
          </cell>
          <cell r="CQ131">
            <v>0</v>
          </cell>
          <cell r="CR131">
            <v>3</v>
          </cell>
          <cell r="CS131">
            <v>15</v>
          </cell>
          <cell r="CT131">
            <v>0</v>
          </cell>
          <cell r="CU131">
            <v>224</v>
          </cell>
          <cell r="CV131">
            <v>37198</v>
          </cell>
          <cell r="CW131">
            <v>0</v>
          </cell>
          <cell r="CX131">
            <v>0</v>
          </cell>
          <cell r="CY131">
            <v>719.14</v>
          </cell>
          <cell r="CZ131" t="str">
            <v>OMFAM</v>
          </cell>
          <cell r="DA131" t="str">
            <v>Y 20419</v>
          </cell>
          <cell r="DB131" t="str">
            <v/>
          </cell>
          <cell r="DC131">
            <v>3</v>
          </cell>
          <cell r="DD131" t="str">
            <v>Marié</v>
          </cell>
          <cell r="DE131" t="str">
            <v>MOHAMED</v>
          </cell>
          <cell r="DF131" t="str">
            <v>JAMILA</v>
          </cell>
          <cell r="DG131" t="str">
            <v>AYOUB</v>
          </cell>
          <cell r="DH131" t="str">
            <v/>
          </cell>
          <cell r="DI131" t="str">
            <v/>
          </cell>
          <cell r="DJ131" t="str">
            <v/>
          </cell>
          <cell r="DK131" t="str">
            <v/>
          </cell>
        </row>
        <row r="132">
          <cell r="C132" t="str">
            <v>JF 9115</v>
          </cell>
          <cell r="D132" t="str">
            <v>ROUTABI ABDERRAZZAK</v>
          </cell>
          <cell r="E132" t="str">
            <v>AGENT DE SERVICE PRINCIPAL</v>
          </cell>
          <cell r="F132">
            <v>2</v>
          </cell>
          <cell r="G132">
            <v>6</v>
          </cell>
          <cell r="H132" t="str">
            <v>Marié</v>
          </cell>
          <cell r="I132">
            <v>3</v>
          </cell>
          <cell r="K132">
            <v>15</v>
          </cell>
          <cell r="M132">
            <v>770</v>
          </cell>
          <cell r="N132">
            <v>630.75</v>
          </cell>
          <cell r="O132">
            <v>0</v>
          </cell>
          <cell r="P132">
            <v>0</v>
          </cell>
          <cell r="Q132" t="str">
            <v>101650211113231727000004</v>
          </cell>
          <cell r="R132" t="str">
            <v>SANS</v>
          </cell>
          <cell r="S132" t="str">
            <v>B.P</v>
          </cell>
          <cell r="T132" t="str">
            <v>02.10.20.10/11</v>
          </cell>
          <cell r="U132">
            <v>38294</v>
          </cell>
          <cell r="V132">
            <v>25399</v>
          </cell>
          <cell r="W132">
            <v>32238</v>
          </cell>
          <cell r="X132" t="str">
            <v>الروطبي  عبدالرزاق</v>
          </cell>
          <cell r="Y132" t="str">
            <v>Tan_Tan</v>
          </cell>
          <cell r="Z132">
            <v>0</v>
          </cell>
          <cell r="AA132">
            <v>0</v>
          </cell>
          <cell r="AB132">
            <v>20089492</v>
          </cell>
          <cell r="AC132" t="str">
            <v>OUI</v>
          </cell>
          <cell r="AD132">
            <v>0</v>
          </cell>
          <cell r="AE132">
            <v>0</v>
          </cell>
          <cell r="AH132" t="str">
            <v>NON</v>
          </cell>
          <cell r="AI132" t="str">
            <v>M</v>
          </cell>
          <cell r="AJ132" t="str">
            <v>OUI</v>
          </cell>
          <cell r="AM132">
            <v>35866</v>
          </cell>
          <cell r="AN132">
            <v>36934</v>
          </cell>
          <cell r="AO132">
            <v>38315</v>
          </cell>
          <cell r="AX132">
            <v>10.48</v>
          </cell>
          <cell r="AZ132">
            <v>7.56</v>
          </cell>
          <cell r="BB132">
            <v>3.77</v>
          </cell>
          <cell r="BD132" t="str">
            <v/>
          </cell>
          <cell r="BF132" t="str">
            <v/>
          </cell>
          <cell r="BH132" t="str">
            <v/>
          </cell>
          <cell r="BJ132" t="str">
            <v/>
          </cell>
          <cell r="BL132" t="str">
            <v/>
          </cell>
          <cell r="BN132" t="str">
            <v/>
          </cell>
          <cell r="BP132" t="str">
            <v/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 t="str">
            <v>JF 9115</v>
          </cell>
          <cell r="CC132">
            <v>208</v>
          </cell>
          <cell r="CD132">
            <v>0</v>
          </cell>
          <cell r="CE132">
            <v>0</v>
          </cell>
          <cell r="CF132" t="str">
            <v>CSND</v>
          </cell>
          <cell r="CG132" t="str">
            <v>CSND</v>
          </cell>
          <cell r="CH132" t="str">
            <v>CSND</v>
          </cell>
          <cell r="CI132" t="str">
            <v/>
          </cell>
          <cell r="CJ132" t="str">
            <v/>
          </cell>
          <cell r="CK132" t="str">
            <v/>
          </cell>
          <cell r="CL132" t="str">
            <v/>
          </cell>
          <cell r="CM132" t="str">
            <v/>
          </cell>
          <cell r="CN132" t="str">
            <v/>
          </cell>
          <cell r="CO132" t="str">
            <v/>
          </cell>
          <cell r="CP132">
            <v>3</v>
          </cell>
          <cell r="CQ132">
            <v>0</v>
          </cell>
          <cell r="CR132">
            <v>3</v>
          </cell>
          <cell r="CS132">
            <v>15</v>
          </cell>
          <cell r="CT132">
            <v>0</v>
          </cell>
          <cell r="CU132">
            <v>208</v>
          </cell>
          <cell r="CV132">
            <v>37198</v>
          </cell>
          <cell r="CW132">
            <v>770</v>
          </cell>
          <cell r="CX132">
            <v>630.75</v>
          </cell>
          <cell r="CY132">
            <v>0</v>
          </cell>
          <cell r="CZ132" t="str">
            <v>SANS</v>
          </cell>
          <cell r="DA132" t="str">
            <v>JF 9115</v>
          </cell>
          <cell r="DB132" t="str">
            <v/>
          </cell>
          <cell r="DC132">
            <v>3</v>
          </cell>
          <cell r="DD132" t="str">
            <v>Marié</v>
          </cell>
          <cell r="DE132" t="str">
            <v>KHALID</v>
          </cell>
          <cell r="DF132" t="str">
            <v>OUMAYMA</v>
          </cell>
          <cell r="DG132" t="str">
            <v>WISSAL</v>
          </cell>
          <cell r="DH132" t="str">
            <v/>
          </cell>
          <cell r="DI132" t="str">
            <v/>
          </cell>
          <cell r="DJ132" t="str">
            <v/>
          </cell>
          <cell r="DK132" t="str">
            <v/>
          </cell>
        </row>
        <row r="133">
          <cell r="C133" t="str">
            <v>JF 7317</v>
          </cell>
          <cell r="D133" t="str">
            <v>TAKI M'BAREK</v>
          </cell>
          <cell r="E133" t="str">
            <v>AGENT DE SERVICE PRINCIPAL</v>
          </cell>
          <cell r="F133">
            <v>2</v>
          </cell>
          <cell r="G133">
            <v>6</v>
          </cell>
          <cell r="H133" t="str">
            <v>Marié</v>
          </cell>
          <cell r="I133">
            <v>2</v>
          </cell>
          <cell r="K133">
            <v>15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str">
            <v>101650211113234645000370</v>
          </cell>
          <cell r="R133" t="str">
            <v>OMFAM</v>
          </cell>
          <cell r="S133" t="str">
            <v>B.P</v>
          </cell>
          <cell r="T133" t="str">
            <v>02.10.20.10/11</v>
          </cell>
          <cell r="U133">
            <v>38294</v>
          </cell>
          <cell r="V133">
            <v>25204</v>
          </cell>
          <cell r="W133">
            <v>32238</v>
          </cell>
          <cell r="X133" t="str">
            <v>التاقي  امبارك</v>
          </cell>
          <cell r="Y133" t="str">
            <v>TANTAN</v>
          </cell>
          <cell r="Z133">
            <v>427520</v>
          </cell>
          <cell r="AA133">
            <v>212730</v>
          </cell>
          <cell r="AB133">
            <v>20089272</v>
          </cell>
          <cell r="AC133" t="str">
            <v>OUI</v>
          </cell>
          <cell r="AD133">
            <v>0</v>
          </cell>
          <cell r="AE133">
            <v>0</v>
          </cell>
          <cell r="AH133" t="str">
            <v>NON</v>
          </cell>
          <cell r="AI133" t="str">
            <v>M</v>
          </cell>
          <cell r="AJ133" t="str">
            <v>OUI</v>
          </cell>
          <cell r="AM133">
            <v>36670</v>
          </cell>
          <cell r="AN133">
            <v>38556</v>
          </cell>
          <cell r="AX133">
            <v>8.2799999999999994</v>
          </cell>
          <cell r="AZ133">
            <v>3.11</v>
          </cell>
          <cell r="BB133" t="str">
            <v/>
          </cell>
          <cell r="BD133" t="str">
            <v/>
          </cell>
          <cell r="BF133" t="str">
            <v/>
          </cell>
          <cell r="BH133" t="str">
            <v/>
          </cell>
          <cell r="BJ133" t="str">
            <v/>
          </cell>
          <cell r="BL133" t="str">
            <v/>
          </cell>
          <cell r="BN133" t="str">
            <v/>
          </cell>
          <cell r="BP133" t="str">
            <v/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 t="str">
            <v>JF 7317</v>
          </cell>
          <cell r="CC133">
            <v>222</v>
          </cell>
          <cell r="CD133">
            <v>0</v>
          </cell>
          <cell r="CE133">
            <v>0</v>
          </cell>
          <cell r="CF133" t="str">
            <v>CSND</v>
          </cell>
          <cell r="CG133" t="str">
            <v>CSND</v>
          </cell>
          <cell r="CH133" t="str">
            <v/>
          </cell>
          <cell r="CI133" t="str">
            <v/>
          </cell>
          <cell r="CJ133" t="str">
            <v/>
          </cell>
          <cell r="CK133" t="str">
            <v/>
          </cell>
          <cell r="CL133" t="str">
            <v/>
          </cell>
          <cell r="CM133" t="str">
            <v/>
          </cell>
          <cell r="CN133" t="str">
            <v/>
          </cell>
          <cell r="CO133" t="str">
            <v/>
          </cell>
          <cell r="CP133">
            <v>2</v>
          </cell>
          <cell r="CQ133">
            <v>0</v>
          </cell>
          <cell r="CR133">
            <v>2</v>
          </cell>
          <cell r="CS133">
            <v>15</v>
          </cell>
          <cell r="CT133">
            <v>0</v>
          </cell>
          <cell r="CU133">
            <v>222</v>
          </cell>
          <cell r="CV133">
            <v>37198</v>
          </cell>
          <cell r="CW133">
            <v>0</v>
          </cell>
          <cell r="CX133">
            <v>0</v>
          </cell>
          <cell r="CY133">
            <v>0</v>
          </cell>
          <cell r="CZ133" t="str">
            <v>OMFAM</v>
          </cell>
          <cell r="DA133" t="str">
            <v>JF 7317</v>
          </cell>
          <cell r="DB133" t="str">
            <v/>
          </cell>
          <cell r="DC133">
            <v>2</v>
          </cell>
          <cell r="DD133" t="str">
            <v>Marié</v>
          </cell>
          <cell r="DE133" t="str">
            <v>BOUCHRA</v>
          </cell>
          <cell r="DF133" t="str">
            <v>HASSAN</v>
          </cell>
          <cell r="DG133" t="str">
            <v/>
          </cell>
          <cell r="DH133" t="str">
            <v/>
          </cell>
          <cell r="DI133" t="str">
            <v/>
          </cell>
          <cell r="DJ133" t="str">
            <v/>
          </cell>
          <cell r="DK133" t="str">
            <v/>
          </cell>
        </row>
        <row r="134">
          <cell r="C134" t="str">
            <v>JF 7310</v>
          </cell>
          <cell r="D134" t="str">
            <v>ALAKTIF FALE</v>
          </cell>
          <cell r="E134" t="str">
            <v>AGENT DE SERVICE</v>
          </cell>
          <cell r="F134">
            <v>1</v>
          </cell>
          <cell r="G134">
            <v>6</v>
          </cell>
          <cell r="H134" t="str">
            <v>Celibataire</v>
          </cell>
          <cell r="I134">
            <v>0</v>
          </cell>
          <cell r="K134">
            <v>15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101650211113233297000682</v>
          </cell>
          <cell r="R134" t="str">
            <v>SANS</v>
          </cell>
          <cell r="S134" t="str">
            <v>B.P</v>
          </cell>
          <cell r="T134" t="str">
            <v>02.10.20.10/11</v>
          </cell>
          <cell r="U134">
            <v>38306</v>
          </cell>
          <cell r="V134">
            <v>25203</v>
          </cell>
          <cell r="W134">
            <v>33145</v>
          </cell>
          <cell r="X134" t="str">
            <v>الكتيف  فال</v>
          </cell>
          <cell r="Y134" t="str">
            <v>TANTAN</v>
          </cell>
          <cell r="Z134">
            <v>0</v>
          </cell>
          <cell r="AA134">
            <v>0</v>
          </cell>
          <cell r="AB134">
            <v>0</v>
          </cell>
          <cell r="AC134" t="str">
            <v>OUI</v>
          </cell>
          <cell r="AD134">
            <v>0</v>
          </cell>
          <cell r="AE134">
            <v>0</v>
          </cell>
          <cell r="AH134" t="str">
            <v>NON</v>
          </cell>
          <cell r="AI134" t="str">
            <v>M</v>
          </cell>
          <cell r="AJ134" t="str">
            <v>OUI</v>
          </cell>
          <cell r="AX134" t="str">
            <v/>
          </cell>
          <cell r="AZ134" t="str">
            <v/>
          </cell>
          <cell r="BB134" t="str">
            <v/>
          </cell>
          <cell r="BD134" t="str">
            <v/>
          </cell>
          <cell r="BF134" t="str">
            <v/>
          </cell>
          <cell r="BH134" t="str">
            <v/>
          </cell>
          <cell r="BJ134" t="str">
            <v/>
          </cell>
          <cell r="BL134" t="str">
            <v/>
          </cell>
          <cell r="BN134" t="str">
            <v/>
          </cell>
          <cell r="BP134" t="str">
            <v/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 t="str">
            <v>JF 7310</v>
          </cell>
          <cell r="CC134">
            <v>271</v>
          </cell>
          <cell r="CD134">
            <v>0</v>
          </cell>
          <cell r="CE134">
            <v>0</v>
          </cell>
          <cell r="CF134" t="str">
            <v/>
          </cell>
          <cell r="CG134" t="str">
            <v/>
          </cell>
          <cell r="CH134" t="str">
            <v/>
          </cell>
          <cell r="CI134" t="str">
            <v/>
          </cell>
          <cell r="CJ134" t="str">
            <v/>
          </cell>
          <cell r="CK134" t="str">
            <v/>
          </cell>
          <cell r="CL134" t="str">
            <v/>
          </cell>
          <cell r="CM134" t="str">
            <v/>
          </cell>
          <cell r="CN134" t="str">
            <v/>
          </cell>
          <cell r="CO134" t="str">
            <v/>
          </cell>
          <cell r="CP134">
            <v>0</v>
          </cell>
          <cell r="CQ134">
            <v>0</v>
          </cell>
          <cell r="CR134">
            <v>0</v>
          </cell>
          <cell r="CS134">
            <v>15</v>
          </cell>
          <cell r="CT134">
            <v>0</v>
          </cell>
          <cell r="CU134">
            <v>271</v>
          </cell>
          <cell r="CV134">
            <v>37210</v>
          </cell>
          <cell r="CW134">
            <v>0</v>
          </cell>
          <cell r="CX134">
            <v>0</v>
          </cell>
          <cell r="CY134">
            <v>0</v>
          </cell>
          <cell r="CZ134" t="str">
            <v>SANS</v>
          </cell>
          <cell r="DA134" t="str">
            <v>JF 7310</v>
          </cell>
          <cell r="DB134" t="str">
            <v/>
          </cell>
          <cell r="DC134">
            <v>0</v>
          </cell>
          <cell r="DD134" t="str">
            <v>Celibataire</v>
          </cell>
          <cell r="DE134" t="str">
            <v/>
          </cell>
          <cell r="DF134" t="str">
            <v/>
          </cell>
          <cell r="DG134" t="str">
            <v/>
          </cell>
          <cell r="DH134" t="str">
            <v/>
          </cell>
          <cell r="DI134" t="str">
            <v/>
          </cell>
          <cell r="DJ134" t="str">
            <v/>
          </cell>
          <cell r="DK134" t="str">
            <v/>
          </cell>
        </row>
        <row r="135">
          <cell r="C135" t="str">
            <v>SH 47673</v>
          </cell>
          <cell r="D135" t="str">
            <v>AMZOUZ EL HANAFI</v>
          </cell>
          <cell r="E135" t="str">
            <v>AGENT DE SERVICE</v>
          </cell>
          <cell r="F135">
            <v>1</v>
          </cell>
          <cell r="G135">
            <v>6</v>
          </cell>
          <cell r="H135" t="str">
            <v>Marié</v>
          </cell>
          <cell r="I135">
            <v>4</v>
          </cell>
          <cell r="K135">
            <v>15</v>
          </cell>
          <cell r="M135">
            <v>0</v>
          </cell>
          <cell r="N135">
            <v>297.52</v>
          </cell>
          <cell r="O135">
            <v>0</v>
          </cell>
          <cell r="P135">
            <v>0</v>
          </cell>
          <cell r="Q135" t="str">
            <v>101650211113232995000397</v>
          </cell>
          <cell r="R135" t="str">
            <v>GENERALE</v>
          </cell>
          <cell r="S135" t="str">
            <v>B.P</v>
          </cell>
          <cell r="T135" t="str">
            <v>02.10.20.10/11</v>
          </cell>
          <cell r="U135">
            <v>38306</v>
          </cell>
          <cell r="V135">
            <v>24242</v>
          </cell>
          <cell r="W135">
            <v>33145</v>
          </cell>
          <cell r="X135" t="str">
            <v>امزوز  الحنفي</v>
          </cell>
          <cell r="Y135" t="str">
            <v>SIDI IFNI</v>
          </cell>
          <cell r="Z135">
            <v>692509</v>
          </cell>
          <cell r="AA135">
            <v>300355</v>
          </cell>
          <cell r="AB135">
            <v>0</v>
          </cell>
          <cell r="AC135" t="str">
            <v>OUI</v>
          </cell>
          <cell r="AD135">
            <v>0</v>
          </cell>
          <cell r="AE135">
            <v>0</v>
          </cell>
          <cell r="AH135" t="str">
            <v>NON</v>
          </cell>
          <cell r="AI135" t="str">
            <v>M</v>
          </cell>
          <cell r="AJ135" t="str">
            <v>OUI</v>
          </cell>
          <cell r="AM135">
            <v>32643</v>
          </cell>
          <cell r="AN135">
            <v>33089</v>
          </cell>
          <cell r="AO135">
            <v>36600</v>
          </cell>
          <cell r="AP135">
            <v>37612</v>
          </cell>
          <cell r="AX135">
            <v>19.309999999999999</v>
          </cell>
          <cell r="AZ135">
            <v>18.079999999999998</v>
          </cell>
          <cell r="BB135">
            <v>8.4700000000000006</v>
          </cell>
          <cell r="BD135">
            <v>5.7</v>
          </cell>
          <cell r="BF135" t="str">
            <v/>
          </cell>
          <cell r="BH135" t="str">
            <v/>
          </cell>
          <cell r="BJ135" t="str">
            <v/>
          </cell>
          <cell r="BL135" t="str">
            <v/>
          </cell>
          <cell r="BN135" t="str">
            <v/>
          </cell>
          <cell r="BP135" t="str">
            <v/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 t="str">
            <v>SH 47673</v>
          </cell>
          <cell r="CC135">
            <v>267</v>
          </cell>
          <cell r="CD135">
            <v>0</v>
          </cell>
          <cell r="CE135">
            <v>0</v>
          </cell>
          <cell r="CF135" t="str">
            <v>CSND</v>
          </cell>
          <cell r="CG135" t="str">
            <v>CSND</v>
          </cell>
          <cell r="CH135" t="str">
            <v>CSND</v>
          </cell>
          <cell r="CI135" t="str">
            <v>CSND</v>
          </cell>
          <cell r="CJ135" t="str">
            <v/>
          </cell>
          <cell r="CK135" t="str">
            <v/>
          </cell>
          <cell r="CL135" t="str">
            <v/>
          </cell>
          <cell r="CM135" t="str">
            <v/>
          </cell>
          <cell r="CN135" t="str">
            <v/>
          </cell>
          <cell r="CO135" t="str">
            <v/>
          </cell>
          <cell r="CP135">
            <v>4</v>
          </cell>
          <cell r="CQ135">
            <v>0</v>
          </cell>
          <cell r="CR135">
            <v>4</v>
          </cell>
          <cell r="CS135">
            <v>15</v>
          </cell>
          <cell r="CT135">
            <v>0</v>
          </cell>
          <cell r="CU135">
            <v>267</v>
          </cell>
          <cell r="CV135">
            <v>37575</v>
          </cell>
          <cell r="CW135">
            <v>407</v>
          </cell>
          <cell r="CX135">
            <v>301.58</v>
          </cell>
          <cell r="CY135">
            <v>0</v>
          </cell>
          <cell r="CZ135" t="str">
            <v>GENERALE</v>
          </cell>
          <cell r="DA135" t="str">
            <v>SH 47673</v>
          </cell>
          <cell r="DB135" t="str">
            <v>X</v>
          </cell>
          <cell r="DC135">
            <v>4</v>
          </cell>
          <cell r="DD135" t="str">
            <v>Marié</v>
          </cell>
          <cell r="DE135" t="str">
            <v>ABDELHADI</v>
          </cell>
          <cell r="DF135" t="str">
            <v>HASSAN</v>
          </cell>
          <cell r="DG135" t="str">
            <v>MED LAMINE</v>
          </cell>
          <cell r="DH135" t="str">
            <v>BOUALI</v>
          </cell>
          <cell r="DI135" t="str">
            <v/>
          </cell>
          <cell r="DJ135" t="str">
            <v/>
          </cell>
          <cell r="DK135" t="str">
            <v/>
          </cell>
        </row>
        <row r="136">
          <cell r="C136" t="str">
            <v>SH 49060</v>
          </cell>
          <cell r="D136" t="str">
            <v>AOUTLOUK MOHAMED</v>
          </cell>
          <cell r="E136" t="str">
            <v>AGENT DE SERVICE</v>
          </cell>
          <cell r="F136">
            <v>1</v>
          </cell>
          <cell r="G136">
            <v>6</v>
          </cell>
          <cell r="H136" t="str">
            <v>Marié</v>
          </cell>
          <cell r="I136">
            <v>6</v>
          </cell>
          <cell r="K136">
            <v>15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101650211113234424000032</v>
          </cell>
          <cell r="R136" t="str">
            <v>SANS</v>
          </cell>
          <cell r="S136" t="str">
            <v>B.P</v>
          </cell>
          <cell r="T136" t="str">
            <v>02.10.20.10/11</v>
          </cell>
          <cell r="U136">
            <v>38306</v>
          </cell>
          <cell r="V136">
            <v>23957</v>
          </cell>
          <cell r="W136">
            <v>33145</v>
          </cell>
          <cell r="X136" t="str">
            <v>اوتلوك  محمد</v>
          </cell>
          <cell r="Y136" t="str">
            <v>DOUAR AHEL LAFKIR ID ABDALLAH OUBRAHIM</v>
          </cell>
          <cell r="Z136">
            <v>0</v>
          </cell>
          <cell r="AA136">
            <v>0</v>
          </cell>
          <cell r="AB136">
            <v>0</v>
          </cell>
          <cell r="AC136" t="str">
            <v>OUI</v>
          </cell>
          <cell r="AD136">
            <v>0</v>
          </cell>
          <cell r="AE136">
            <v>0</v>
          </cell>
          <cell r="AH136" t="str">
            <v>NON</v>
          </cell>
          <cell r="AI136" t="str">
            <v>M</v>
          </cell>
          <cell r="AJ136" t="str">
            <v>OUI</v>
          </cell>
          <cell r="AM136">
            <v>33543</v>
          </cell>
          <cell r="AN136">
            <v>34225</v>
          </cell>
          <cell r="AO136">
            <v>34934</v>
          </cell>
          <cell r="AP136">
            <v>36095</v>
          </cell>
          <cell r="AQ136">
            <v>36919</v>
          </cell>
          <cell r="AR136">
            <v>38033</v>
          </cell>
          <cell r="AX136">
            <v>16.84</v>
          </cell>
          <cell r="AZ136">
            <v>14.97</v>
          </cell>
          <cell r="BB136">
            <v>13.03</v>
          </cell>
          <cell r="BD136">
            <v>9.85</v>
          </cell>
          <cell r="BF136">
            <v>7.6</v>
          </cell>
          <cell r="BH136">
            <v>4.55</v>
          </cell>
          <cell r="BJ136" t="str">
            <v/>
          </cell>
          <cell r="BL136" t="str">
            <v/>
          </cell>
          <cell r="BN136" t="str">
            <v/>
          </cell>
          <cell r="BP136" t="str">
            <v/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 t="str">
            <v>SH 49060</v>
          </cell>
          <cell r="CC136">
            <v>272</v>
          </cell>
          <cell r="CD136">
            <v>0</v>
          </cell>
          <cell r="CE136">
            <v>0</v>
          </cell>
          <cell r="CF136" t="str">
            <v>CSND</v>
          </cell>
          <cell r="CG136" t="str">
            <v>CSND</v>
          </cell>
          <cell r="CH136" t="str">
            <v>CSND</v>
          </cell>
          <cell r="CI136" t="str">
            <v>CSND</v>
          </cell>
          <cell r="CJ136" t="str">
            <v>CSND</v>
          </cell>
          <cell r="CK136" t="str">
            <v>CSND</v>
          </cell>
          <cell r="CL136" t="str">
            <v/>
          </cell>
          <cell r="CM136" t="str">
            <v/>
          </cell>
          <cell r="CN136" t="str">
            <v/>
          </cell>
          <cell r="CO136" t="str">
            <v/>
          </cell>
          <cell r="CP136">
            <v>6</v>
          </cell>
          <cell r="CQ136">
            <v>0</v>
          </cell>
          <cell r="CR136">
            <v>6</v>
          </cell>
          <cell r="CS136">
            <v>15</v>
          </cell>
          <cell r="CT136">
            <v>0</v>
          </cell>
          <cell r="CU136">
            <v>272</v>
          </cell>
          <cell r="CV136">
            <v>37575</v>
          </cell>
          <cell r="CW136">
            <v>0</v>
          </cell>
          <cell r="CX136">
            <v>0</v>
          </cell>
          <cell r="CY136">
            <v>0</v>
          </cell>
          <cell r="CZ136" t="str">
            <v>SANS</v>
          </cell>
          <cell r="DA136" t="str">
            <v>SH 49060</v>
          </cell>
          <cell r="DB136" t="str">
            <v/>
          </cell>
          <cell r="DC136">
            <v>6</v>
          </cell>
          <cell r="DD136" t="str">
            <v>Marié</v>
          </cell>
          <cell r="DE136" t="str">
            <v>MBARKA</v>
          </cell>
          <cell r="DF136" t="str">
            <v>NAIMA</v>
          </cell>
          <cell r="DG136" t="str">
            <v>HAFIDA</v>
          </cell>
          <cell r="DH136" t="str">
            <v>EL MAHJOUB</v>
          </cell>
          <cell r="DI136" t="str">
            <v>KHALID</v>
          </cell>
          <cell r="DJ136" t="str">
            <v/>
          </cell>
          <cell r="DK136" t="str">
            <v/>
          </cell>
        </row>
        <row r="137">
          <cell r="C137" t="str">
            <v>H 172749</v>
          </cell>
          <cell r="D137" t="str">
            <v>BELFEDIL KHALIL</v>
          </cell>
          <cell r="E137" t="str">
            <v>AGENT DE SERVICE</v>
          </cell>
          <cell r="F137">
            <v>1</v>
          </cell>
          <cell r="G137">
            <v>6</v>
          </cell>
          <cell r="H137" t="str">
            <v>Marié</v>
          </cell>
          <cell r="I137">
            <v>3</v>
          </cell>
          <cell r="K137">
            <v>15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101650211113234510000523</v>
          </cell>
          <cell r="R137" t="str">
            <v>SANS</v>
          </cell>
          <cell r="S137" t="str">
            <v>B.P</v>
          </cell>
          <cell r="T137" t="str">
            <v>02.10.20.10/11</v>
          </cell>
          <cell r="U137">
            <v>38091</v>
          </cell>
          <cell r="V137">
            <v>24586</v>
          </cell>
          <cell r="W137">
            <v>32716</v>
          </cell>
          <cell r="X137" t="str">
            <v>بلفضيل  خليل</v>
          </cell>
          <cell r="Y137" t="str">
            <v>SAFI</v>
          </cell>
          <cell r="Z137">
            <v>0</v>
          </cell>
          <cell r="AA137">
            <v>0</v>
          </cell>
          <cell r="AB137">
            <v>0</v>
          </cell>
          <cell r="AC137" t="str">
            <v>OUI</v>
          </cell>
          <cell r="AD137">
            <v>0</v>
          </cell>
          <cell r="AE137">
            <v>0</v>
          </cell>
          <cell r="AH137" t="str">
            <v>NON</v>
          </cell>
          <cell r="AI137" t="str">
            <v>M</v>
          </cell>
          <cell r="AJ137" t="str">
            <v>OUI</v>
          </cell>
          <cell r="AM137">
            <v>34109</v>
          </cell>
          <cell r="AN137">
            <v>34509</v>
          </cell>
          <cell r="AO137">
            <v>34976</v>
          </cell>
          <cell r="AX137">
            <v>15.29</v>
          </cell>
          <cell r="AZ137">
            <v>14.2</v>
          </cell>
          <cell r="BB137">
            <v>12.92</v>
          </cell>
          <cell r="BD137" t="str">
            <v/>
          </cell>
          <cell r="BF137" t="str">
            <v/>
          </cell>
          <cell r="BH137" t="str">
            <v/>
          </cell>
          <cell r="BJ137" t="str">
            <v/>
          </cell>
          <cell r="BL137" t="str">
            <v/>
          </cell>
          <cell r="BN137" t="str">
            <v/>
          </cell>
          <cell r="BP137" t="str">
            <v/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 t="str">
            <v>H 172749</v>
          </cell>
          <cell r="CC137">
            <v>276</v>
          </cell>
          <cell r="CD137">
            <v>0</v>
          </cell>
          <cell r="CE137">
            <v>0</v>
          </cell>
          <cell r="CF137" t="str">
            <v>CSND</v>
          </cell>
          <cell r="CG137" t="str">
            <v>CSND</v>
          </cell>
          <cell r="CH137" t="str">
            <v>CSND</v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  <cell r="CN137" t="str">
            <v/>
          </cell>
          <cell r="CO137" t="str">
            <v/>
          </cell>
          <cell r="CP137">
            <v>3</v>
          </cell>
          <cell r="CQ137">
            <v>0</v>
          </cell>
          <cell r="CR137">
            <v>3</v>
          </cell>
          <cell r="CS137">
            <v>15</v>
          </cell>
          <cell r="CT137">
            <v>0</v>
          </cell>
          <cell r="CU137">
            <v>276</v>
          </cell>
          <cell r="CV137" t="str">
            <v>14-04-202</v>
          </cell>
          <cell r="CW137">
            <v>0</v>
          </cell>
          <cell r="CX137">
            <v>0</v>
          </cell>
          <cell r="CY137">
            <v>0</v>
          </cell>
          <cell r="CZ137" t="str">
            <v>SANS</v>
          </cell>
          <cell r="DA137" t="str">
            <v>H 172749</v>
          </cell>
          <cell r="DB137" t="str">
            <v/>
          </cell>
          <cell r="DC137">
            <v>3</v>
          </cell>
          <cell r="DD137" t="str">
            <v>Marié</v>
          </cell>
          <cell r="DE137" t="str">
            <v>YOUNESS</v>
          </cell>
          <cell r="DF137" t="str">
            <v>REDA</v>
          </cell>
          <cell r="DG137" t="str">
            <v>AMINE</v>
          </cell>
          <cell r="DH137" t="str">
            <v/>
          </cell>
          <cell r="DI137" t="str">
            <v/>
          </cell>
          <cell r="DJ137" t="str">
            <v/>
          </cell>
          <cell r="DK137" t="str">
            <v/>
          </cell>
        </row>
        <row r="138">
          <cell r="C138" t="str">
            <v>JF 3893</v>
          </cell>
          <cell r="D138" t="str">
            <v>BENCHEIKH MOHAMED</v>
          </cell>
          <cell r="E138" t="str">
            <v>AGENT DE SERVICE</v>
          </cell>
          <cell r="F138">
            <v>2</v>
          </cell>
          <cell r="G138">
            <v>6</v>
          </cell>
          <cell r="H138" t="str">
            <v>Divorcé</v>
          </cell>
          <cell r="I138">
            <v>1</v>
          </cell>
          <cell r="K138">
            <v>15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101650211113233739000291</v>
          </cell>
          <cell r="R138" t="str">
            <v>OMFAM</v>
          </cell>
          <cell r="S138" t="str">
            <v>B.P</v>
          </cell>
          <cell r="T138" t="str">
            <v>02.10.20.10/11</v>
          </cell>
          <cell r="U138">
            <v>38623</v>
          </cell>
          <cell r="V138">
            <v>24837</v>
          </cell>
          <cell r="W138">
            <v>32716</v>
          </cell>
          <cell r="X138" t="str">
            <v>بن الشيخ  محمد</v>
          </cell>
          <cell r="Y138" t="str">
            <v>TAZA</v>
          </cell>
          <cell r="Z138">
            <v>448106</v>
          </cell>
          <cell r="AA138">
            <v>218234</v>
          </cell>
          <cell r="AB138">
            <v>20089475</v>
          </cell>
          <cell r="AC138" t="str">
            <v>OUI</v>
          </cell>
          <cell r="AD138">
            <v>0</v>
          </cell>
          <cell r="AE138">
            <v>0</v>
          </cell>
          <cell r="AH138" t="str">
            <v>NON</v>
          </cell>
          <cell r="AI138" t="str">
            <v>M</v>
          </cell>
          <cell r="AJ138" t="str">
            <v>OUI</v>
          </cell>
          <cell r="AM138">
            <v>35148</v>
          </cell>
          <cell r="AX138">
            <v>12.45</v>
          </cell>
          <cell r="AZ138" t="str">
            <v/>
          </cell>
          <cell r="BB138" t="str">
            <v/>
          </cell>
          <cell r="BD138" t="str">
            <v/>
          </cell>
          <cell r="BF138" t="str">
            <v/>
          </cell>
          <cell r="BH138" t="str">
            <v/>
          </cell>
          <cell r="BJ138" t="str">
            <v/>
          </cell>
          <cell r="BL138" t="str">
            <v/>
          </cell>
          <cell r="BN138" t="str">
            <v/>
          </cell>
          <cell r="BP138" t="str">
            <v/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 t="str">
            <v>JF 3893</v>
          </cell>
          <cell r="CC138">
            <v>249</v>
          </cell>
          <cell r="CD138">
            <v>0</v>
          </cell>
          <cell r="CE138">
            <v>0</v>
          </cell>
          <cell r="CF138" t="str">
            <v>CSND</v>
          </cell>
          <cell r="CG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>
            <v>1</v>
          </cell>
          <cell r="CQ138">
            <v>0</v>
          </cell>
          <cell r="CR138">
            <v>1</v>
          </cell>
          <cell r="CS138">
            <v>15</v>
          </cell>
          <cell r="CT138">
            <v>0</v>
          </cell>
          <cell r="CU138">
            <v>249</v>
          </cell>
          <cell r="CV138">
            <v>36797</v>
          </cell>
          <cell r="CW138">
            <v>0</v>
          </cell>
          <cell r="CX138">
            <v>0</v>
          </cell>
          <cell r="CY138">
            <v>0</v>
          </cell>
          <cell r="CZ138" t="str">
            <v>OMFAM</v>
          </cell>
          <cell r="DA138" t="str">
            <v>JF 3893</v>
          </cell>
          <cell r="DB138" t="str">
            <v/>
          </cell>
          <cell r="DC138">
            <v>1</v>
          </cell>
          <cell r="DD138" t="str">
            <v>Divorcé</v>
          </cell>
          <cell r="DE138" t="str">
            <v>SOUKAINA</v>
          </cell>
          <cell r="DF138" t="str">
            <v/>
          </cell>
          <cell r="DG138" t="str">
            <v/>
          </cell>
          <cell r="DH138" t="str">
            <v/>
          </cell>
          <cell r="DI138" t="str">
            <v/>
          </cell>
          <cell r="DJ138" t="str">
            <v/>
          </cell>
          <cell r="DK138" t="str">
            <v/>
          </cell>
        </row>
        <row r="139">
          <cell r="C139" t="str">
            <v>B 548773</v>
          </cell>
          <cell r="D139" t="str">
            <v>BNOUHAJAR OMAR</v>
          </cell>
          <cell r="E139" t="str">
            <v>AGENT DE SERVICE</v>
          </cell>
          <cell r="F139">
            <v>2</v>
          </cell>
          <cell r="G139">
            <v>6</v>
          </cell>
          <cell r="H139" t="str">
            <v>Marié</v>
          </cell>
          <cell r="I139">
            <v>2</v>
          </cell>
          <cell r="K139">
            <v>15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101650211113232280000787</v>
          </cell>
          <cell r="R139" t="str">
            <v>OMFAM</v>
          </cell>
          <cell r="S139" t="str">
            <v>B.P</v>
          </cell>
          <cell r="T139" t="str">
            <v>02.10.20.10/11</v>
          </cell>
          <cell r="U139">
            <v>38623</v>
          </cell>
          <cell r="V139">
            <v>22009</v>
          </cell>
          <cell r="W139">
            <v>32716</v>
          </cell>
          <cell r="X139" t="str">
            <v>ابنو حجر  عمر</v>
          </cell>
          <cell r="Y139" t="str">
            <v>CASABLANCA</v>
          </cell>
          <cell r="Z139">
            <v>448127</v>
          </cell>
          <cell r="AA139">
            <v>218239</v>
          </cell>
          <cell r="AB139">
            <v>20089494</v>
          </cell>
          <cell r="AC139" t="str">
            <v>OUI</v>
          </cell>
          <cell r="AD139">
            <v>0</v>
          </cell>
          <cell r="AE139">
            <v>0</v>
          </cell>
          <cell r="AH139" t="str">
            <v>NON</v>
          </cell>
          <cell r="AI139" t="str">
            <v>M</v>
          </cell>
          <cell r="AJ139" t="str">
            <v>OUI</v>
          </cell>
          <cell r="AM139">
            <v>30406</v>
          </cell>
          <cell r="AN139">
            <v>30867</v>
          </cell>
          <cell r="AO139">
            <v>32875</v>
          </cell>
          <cell r="AP139">
            <v>35505</v>
          </cell>
          <cell r="AX139">
            <v>25.43</v>
          </cell>
          <cell r="AZ139">
            <v>24.17</v>
          </cell>
          <cell r="BB139">
            <v>18.670000000000002</v>
          </cell>
          <cell r="BD139">
            <v>11.47</v>
          </cell>
          <cell r="BF139" t="str">
            <v/>
          </cell>
          <cell r="BH139" t="str">
            <v/>
          </cell>
          <cell r="BJ139" t="str">
            <v/>
          </cell>
          <cell r="BL139" t="str">
            <v/>
          </cell>
          <cell r="BN139" t="str">
            <v/>
          </cell>
          <cell r="BP139" t="str">
            <v/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 t="str">
            <v>B 548773</v>
          </cell>
          <cell r="CC139">
            <v>212</v>
          </cell>
          <cell r="CD139">
            <v>0</v>
          </cell>
          <cell r="CE139">
            <v>2</v>
          </cell>
          <cell r="CF139" t="str">
            <v>PDAF</v>
          </cell>
          <cell r="CG139" t="str">
            <v>PDAF</v>
          </cell>
          <cell r="CH139" t="str">
            <v>CSND</v>
          </cell>
          <cell r="CI139" t="str">
            <v>CSND</v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>
            <v>4</v>
          </cell>
          <cell r="CQ139">
            <v>0</v>
          </cell>
          <cell r="CR139">
            <v>2</v>
          </cell>
          <cell r="CS139">
            <v>15</v>
          </cell>
          <cell r="CT139">
            <v>0</v>
          </cell>
          <cell r="CU139">
            <v>212</v>
          </cell>
          <cell r="CV139">
            <v>36797</v>
          </cell>
          <cell r="CW139">
            <v>0</v>
          </cell>
          <cell r="CX139">
            <v>0</v>
          </cell>
          <cell r="CY139">
            <v>0</v>
          </cell>
          <cell r="CZ139" t="str">
            <v>OMFAM</v>
          </cell>
          <cell r="DA139" t="str">
            <v>B 548773</v>
          </cell>
          <cell r="DB139" t="str">
            <v/>
          </cell>
          <cell r="DC139">
            <v>2</v>
          </cell>
          <cell r="DD139" t="str">
            <v>Marié</v>
          </cell>
          <cell r="DE139" t="str">
            <v>MOHAMED</v>
          </cell>
          <cell r="DF139" t="str">
            <v>ABDERRAHMANE</v>
          </cell>
          <cell r="DG139" t="str">
            <v>HAMZA</v>
          </cell>
          <cell r="DH139" t="str">
            <v>HAFSSA</v>
          </cell>
          <cell r="DI139" t="str">
            <v/>
          </cell>
          <cell r="DJ139" t="str">
            <v/>
          </cell>
          <cell r="DK139" t="str">
            <v/>
          </cell>
        </row>
        <row r="140">
          <cell r="C140" t="str">
            <v>JF 472</v>
          </cell>
          <cell r="D140" t="str">
            <v>BOUIMSILN LAHOUCINE</v>
          </cell>
          <cell r="E140" t="str">
            <v>AGENT DE SERVICE</v>
          </cell>
          <cell r="F140">
            <v>1</v>
          </cell>
          <cell r="G140">
            <v>6</v>
          </cell>
          <cell r="H140" t="str">
            <v>Marié</v>
          </cell>
          <cell r="I140">
            <v>6</v>
          </cell>
          <cell r="K140">
            <v>15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101650212163232587003824</v>
          </cell>
          <cell r="R140" t="str">
            <v>OMFAM</v>
          </cell>
          <cell r="S140" t="str">
            <v>B.P</v>
          </cell>
          <cell r="T140" t="str">
            <v>02.10.20.10/11</v>
          </cell>
          <cell r="U140">
            <v>38306</v>
          </cell>
          <cell r="V140">
            <v>24472</v>
          </cell>
          <cell r="W140">
            <v>33145</v>
          </cell>
          <cell r="X140" t="str">
            <v>بويمسلين  الحسين</v>
          </cell>
          <cell r="Y140" t="str">
            <v>AMTOUGGA</v>
          </cell>
          <cell r="Z140">
            <v>480562</v>
          </cell>
          <cell r="AA140">
            <v>224816</v>
          </cell>
          <cell r="AB140">
            <v>0</v>
          </cell>
          <cell r="AC140" t="str">
            <v>OUI</v>
          </cell>
          <cell r="AD140">
            <v>0</v>
          </cell>
          <cell r="AE140">
            <v>0</v>
          </cell>
          <cell r="AH140" t="str">
            <v>NON</v>
          </cell>
          <cell r="AI140" t="str">
            <v>M</v>
          </cell>
          <cell r="AJ140" t="str">
            <v>OUI</v>
          </cell>
          <cell r="AM140">
            <v>32813</v>
          </cell>
          <cell r="AN140">
            <v>33493</v>
          </cell>
          <cell r="AO140">
            <v>34141</v>
          </cell>
          <cell r="AP140">
            <v>34751</v>
          </cell>
          <cell r="AQ140">
            <v>36263</v>
          </cell>
          <cell r="AR140">
            <v>37297</v>
          </cell>
          <cell r="AS140">
            <v>37802</v>
          </cell>
          <cell r="AX140">
            <v>18.84</v>
          </cell>
          <cell r="AZ140">
            <v>16.98</v>
          </cell>
          <cell r="BB140">
            <v>15.2</v>
          </cell>
          <cell r="BD140">
            <v>13.53</v>
          </cell>
          <cell r="BF140">
            <v>9.39</v>
          </cell>
          <cell r="BH140">
            <v>6.56</v>
          </cell>
          <cell r="BJ140">
            <v>5.18</v>
          </cell>
          <cell r="BL140" t="str">
            <v/>
          </cell>
          <cell r="BN140" t="str">
            <v/>
          </cell>
          <cell r="BP140" t="str">
            <v/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 t="str">
            <v>JF 472</v>
          </cell>
          <cell r="CC140">
            <v>269</v>
          </cell>
          <cell r="CD140">
            <v>0</v>
          </cell>
          <cell r="CE140">
            <v>0</v>
          </cell>
          <cell r="CF140" t="str">
            <v>CSND</v>
          </cell>
          <cell r="CG140" t="str">
            <v>CSND</v>
          </cell>
          <cell r="CH140" t="str">
            <v>CSND</v>
          </cell>
          <cell r="CI140" t="str">
            <v>CSND</v>
          </cell>
          <cell r="CJ140" t="str">
            <v>CSND</v>
          </cell>
          <cell r="CK140" t="str">
            <v>CSND</v>
          </cell>
          <cell r="CL140" t="str">
            <v>CSND</v>
          </cell>
          <cell r="CM140" t="str">
            <v/>
          </cell>
          <cell r="CN140" t="str">
            <v/>
          </cell>
          <cell r="CO140" t="str">
            <v/>
          </cell>
          <cell r="CP140">
            <v>7</v>
          </cell>
          <cell r="CQ140">
            <v>0</v>
          </cell>
          <cell r="CR140">
            <v>6</v>
          </cell>
          <cell r="CS140">
            <v>15</v>
          </cell>
          <cell r="CT140">
            <v>0</v>
          </cell>
          <cell r="CU140">
            <v>269</v>
          </cell>
          <cell r="CV140">
            <v>37575</v>
          </cell>
          <cell r="CW140">
            <v>0</v>
          </cell>
          <cell r="CX140">
            <v>0</v>
          </cell>
          <cell r="CY140">
            <v>0</v>
          </cell>
          <cell r="CZ140" t="str">
            <v>OMFAM</v>
          </cell>
          <cell r="DA140" t="str">
            <v>JF 472</v>
          </cell>
          <cell r="DB140" t="str">
            <v/>
          </cell>
          <cell r="DC140">
            <v>6</v>
          </cell>
          <cell r="DD140" t="str">
            <v>Marié</v>
          </cell>
          <cell r="DE140" t="str">
            <v>MED</v>
          </cell>
          <cell r="DF140" t="str">
            <v>FATIMA ZAHRA</v>
          </cell>
          <cell r="DG140" t="str">
            <v xml:space="preserve">BRAHIM </v>
          </cell>
          <cell r="DH140" t="str">
            <v>HAMZA</v>
          </cell>
          <cell r="DI140" t="str">
            <v>GHIZLANE</v>
          </cell>
          <cell r="DJ140" t="str">
            <v>AYOUB</v>
          </cell>
          <cell r="DK140" t="str">
            <v>HASSAN</v>
          </cell>
        </row>
        <row r="141">
          <cell r="C141" t="str">
            <v>J 150542</v>
          </cell>
          <cell r="D141" t="str">
            <v>ELCHACAMAR LAHSSEN</v>
          </cell>
          <cell r="E141" t="str">
            <v>AGENT DE SERVICE PRINCIPAL</v>
          </cell>
          <cell r="F141">
            <v>2</v>
          </cell>
          <cell r="G141">
            <v>6</v>
          </cell>
          <cell r="H141" t="str">
            <v>Marié</v>
          </cell>
          <cell r="I141">
            <v>5</v>
          </cell>
          <cell r="K141">
            <v>15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101650211113233211000967</v>
          </cell>
          <cell r="R141" t="str">
            <v>GENERALE</v>
          </cell>
          <cell r="S141" t="str">
            <v>B.P</v>
          </cell>
          <cell r="T141" t="str">
            <v>02.10.20.10/11</v>
          </cell>
          <cell r="U141">
            <v>38623</v>
          </cell>
          <cell r="V141">
            <v>21916</v>
          </cell>
          <cell r="W141">
            <v>32716</v>
          </cell>
          <cell r="X141" t="str">
            <v>الشكمار  الحسن</v>
          </cell>
          <cell r="Y141" t="str">
            <v>GUELMIM</v>
          </cell>
          <cell r="Z141">
            <v>694272</v>
          </cell>
          <cell r="AA141">
            <v>302117</v>
          </cell>
          <cell r="AB141">
            <v>20089489</v>
          </cell>
          <cell r="AC141" t="str">
            <v>OUI</v>
          </cell>
          <cell r="AD141">
            <v>0</v>
          </cell>
          <cell r="AE141">
            <v>0</v>
          </cell>
          <cell r="AH141" t="str">
            <v>NON</v>
          </cell>
          <cell r="AI141" t="str">
            <v>M</v>
          </cell>
          <cell r="AJ141" t="str">
            <v>OUI</v>
          </cell>
          <cell r="AM141">
            <v>32683</v>
          </cell>
          <cell r="AN141">
            <v>34058</v>
          </cell>
          <cell r="AO141">
            <v>35318</v>
          </cell>
          <cell r="AP141">
            <v>35901</v>
          </cell>
          <cell r="AQ141">
            <v>37531</v>
          </cell>
          <cell r="AX141">
            <v>19.2</v>
          </cell>
          <cell r="AZ141">
            <v>15.43</v>
          </cell>
          <cell r="BB141">
            <v>11.98</v>
          </cell>
          <cell r="BD141">
            <v>10.38</v>
          </cell>
          <cell r="BF141">
            <v>5.92</v>
          </cell>
          <cell r="BH141" t="str">
            <v/>
          </cell>
          <cell r="BJ141" t="str">
            <v/>
          </cell>
          <cell r="BL141" t="str">
            <v/>
          </cell>
          <cell r="BN141" t="str">
            <v/>
          </cell>
          <cell r="BP141" t="str">
            <v/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 t="str">
            <v>J 150542</v>
          </cell>
          <cell r="CC141">
            <v>270</v>
          </cell>
          <cell r="CD141">
            <v>0</v>
          </cell>
          <cell r="CE141">
            <v>0</v>
          </cell>
          <cell r="CF141" t="str">
            <v>CSND</v>
          </cell>
          <cell r="CG141" t="str">
            <v>CSND</v>
          </cell>
          <cell r="CH141" t="str">
            <v>CSND</v>
          </cell>
          <cell r="CI141" t="str">
            <v>CSND</v>
          </cell>
          <cell r="CJ141" t="str">
            <v>CSND</v>
          </cell>
          <cell r="CK141" t="str">
            <v/>
          </cell>
          <cell r="CL141" t="str">
            <v/>
          </cell>
          <cell r="CM141" t="str">
            <v/>
          </cell>
          <cell r="CN141" t="str">
            <v/>
          </cell>
          <cell r="CO141" t="str">
            <v/>
          </cell>
          <cell r="CP141">
            <v>5</v>
          </cell>
          <cell r="CQ141">
            <v>0</v>
          </cell>
          <cell r="CR141">
            <v>5</v>
          </cell>
          <cell r="CS141">
            <v>15</v>
          </cell>
          <cell r="CT141">
            <v>0</v>
          </cell>
          <cell r="CU141">
            <v>270</v>
          </cell>
          <cell r="CV141">
            <v>36797</v>
          </cell>
          <cell r="CW141">
            <v>0</v>
          </cell>
          <cell r="CX141">
            <v>0</v>
          </cell>
          <cell r="CY141">
            <v>0</v>
          </cell>
          <cell r="CZ141" t="str">
            <v>GENERALE</v>
          </cell>
          <cell r="DA141" t="str">
            <v>J 150542</v>
          </cell>
          <cell r="DB141" t="str">
            <v/>
          </cell>
          <cell r="DC141">
            <v>5</v>
          </cell>
          <cell r="DD141" t="str">
            <v>Marié</v>
          </cell>
          <cell r="DE141" t="str">
            <v>SALAH</v>
          </cell>
          <cell r="DF141" t="str">
            <v>HADIA</v>
          </cell>
          <cell r="DG141" t="str">
            <v>HAMZA</v>
          </cell>
          <cell r="DH141" t="str">
            <v>MOHAMED</v>
          </cell>
          <cell r="DI141" t="str">
            <v>LATIFA</v>
          </cell>
          <cell r="DJ141" t="str">
            <v/>
          </cell>
          <cell r="DK141" t="str">
            <v/>
          </cell>
        </row>
        <row r="142">
          <cell r="C142" t="str">
            <v>JF 5320</v>
          </cell>
          <cell r="D142" t="str">
            <v>EL KHOURCHI ABDELFATTAH</v>
          </cell>
          <cell r="E142" t="str">
            <v>AGENT DE SERVICE</v>
          </cell>
          <cell r="F142">
            <v>1</v>
          </cell>
          <cell r="G142">
            <v>6</v>
          </cell>
          <cell r="H142" t="str">
            <v>Marié</v>
          </cell>
          <cell r="I142">
            <v>4</v>
          </cell>
          <cell r="K142">
            <v>15</v>
          </cell>
          <cell r="M142">
            <v>855</v>
          </cell>
          <cell r="N142">
            <v>623.86</v>
          </cell>
          <cell r="O142">
            <v>0</v>
          </cell>
          <cell r="P142">
            <v>0</v>
          </cell>
          <cell r="Q142" t="str">
            <v>101650211113232391000312</v>
          </cell>
          <cell r="R142" t="str">
            <v>SANS</v>
          </cell>
          <cell r="S142" t="str">
            <v>B.P</v>
          </cell>
          <cell r="T142" t="str">
            <v>02.10.20.10/11</v>
          </cell>
          <cell r="U142">
            <v>38306</v>
          </cell>
          <cell r="V142">
            <v>22646</v>
          </cell>
          <cell r="W142">
            <v>33145</v>
          </cell>
          <cell r="X142" t="str">
            <v>الخرشي  عبدالفتاح</v>
          </cell>
          <cell r="Y142" t="str">
            <v>ASSA</v>
          </cell>
          <cell r="Z142">
            <v>0</v>
          </cell>
          <cell r="AA142">
            <v>0</v>
          </cell>
          <cell r="AB142">
            <v>0</v>
          </cell>
          <cell r="AC142" t="str">
            <v>OUI</v>
          </cell>
          <cell r="AD142">
            <v>0</v>
          </cell>
          <cell r="AE142">
            <v>0</v>
          </cell>
          <cell r="AH142" t="str">
            <v>NON</v>
          </cell>
          <cell r="AI142" t="str">
            <v>M</v>
          </cell>
          <cell r="AJ142" t="str">
            <v>OUI</v>
          </cell>
          <cell r="AM142">
            <v>30681</v>
          </cell>
          <cell r="AN142">
            <v>33871</v>
          </cell>
          <cell r="AO142">
            <v>35610</v>
          </cell>
          <cell r="AP142">
            <v>37234</v>
          </cell>
          <cell r="AQ142">
            <v>38398</v>
          </cell>
          <cell r="AX142">
            <v>24.68</v>
          </cell>
          <cell r="AZ142">
            <v>15.94</v>
          </cell>
          <cell r="BB142">
            <v>11.18</v>
          </cell>
          <cell r="BD142">
            <v>6.73</v>
          </cell>
          <cell r="BF142">
            <v>3.55</v>
          </cell>
          <cell r="BH142" t="str">
            <v/>
          </cell>
          <cell r="BJ142" t="str">
            <v/>
          </cell>
          <cell r="BL142" t="str">
            <v/>
          </cell>
          <cell r="BN142" t="str">
            <v/>
          </cell>
          <cell r="BP142" t="str">
            <v/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 t="str">
            <v>JF 5320</v>
          </cell>
          <cell r="CC142">
            <v>227</v>
          </cell>
          <cell r="CD142">
            <v>0</v>
          </cell>
          <cell r="CE142">
            <v>1</v>
          </cell>
          <cell r="CF142" t="str">
            <v>PDAF</v>
          </cell>
          <cell r="CG142" t="str">
            <v>CSND</v>
          </cell>
          <cell r="CH142" t="str">
            <v>CSND</v>
          </cell>
          <cell r="CI142" t="str">
            <v>CSND</v>
          </cell>
          <cell r="CJ142" t="str">
            <v>CSND</v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>
            <v>5</v>
          </cell>
          <cell r="CQ142">
            <v>0</v>
          </cell>
          <cell r="CR142">
            <v>4</v>
          </cell>
          <cell r="CS142">
            <v>15</v>
          </cell>
          <cell r="CT142">
            <v>0</v>
          </cell>
          <cell r="CU142">
            <v>227</v>
          </cell>
          <cell r="CV142">
            <v>37575</v>
          </cell>
          <cell r="CW142">
            <v>855</v>
          </cell>
          <cell r="CX142">
            <v>623.86</v>
          </cell>
          <cell r="CY142">
            <v>0</v>
          </cell>
          <cell r="CZ142" t="str">
            <v>SANS</v>
          </cell>
          <cell r="DA142" t="str">
            <v>JF 5320</v>
          </cell>
          <cell r="DB142" t="str">
            <v/>
          </cell>
          <cell r="DC142">
            <v>4</v>
          </cell>
          <cell r="DD142" t="str">
            <v>Marié</v>
          </cell>
          <cell r="DE142" t="str">
            <v>FATIMA</v>
          </cell>
          <cell r="DF142" t="str">
            <v>MRABIH RABOU</v>
          </cell>
          <cell r="DG142" t="str">
            <v>OULAIA</v>
          </cell>
          <cell r="DH142" t="str">
            <v>EL MAMI</v>
          </cell>
          <cell r="DI142" t="str">
            <v>NOUHAILA</v>
          </cell>
          <cell r="DJ142" t="str">
            <v/>
          </cell>
          <cell r="DK142" t="str">
            <v/>
          </cell>
        </row>
        <row r="143">
          <cell r="C143" t="str">
            <v>JF 3320</v>
          </cell>
          <cell r="D143" t="str">
            <v>ENNAB EZINE</v>
          </cell>
          <cell r="E143" t="str">
            <v>AGENT DE SERVICE PRINCIPAL</v>
          </cell>
          <cell r="F143">
            <v>2</v>
          </cell>
          <cell r="G143">
            <v>6</v>
          </cell>
          <cell r="H143" t="str">
            <v>Celibataire</v>
          </cell>
          <cell r="I143">
            <v>0</v>
          </cell>
          <cell r="K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101650211113233459000091</v>
          </cell>
          <cell r="R143" t="str">
            <v>GENERALE</v>
          </cell>
          <cell r="S143" t="str">
            <v>B.P</v>
          </cell>
          <cell r="T143" t="str">
            <v>02.10.20.10/11</v>
          </cell>
          <cell r="U143">
            <v>38623</v>
          </cell>
          <cell r="V143">
            <v>23011</v>
          </cell>
          <cell r="W143">
            <v>32716</v>
          </cell>
          <cell r="X143" t="str">
            <v>الناب  الزين</v>
          </cell>
          <cell r="Y143" t="str">
            <v>TANTAN</v>
          </cell>
          <cell r="Z143">
            <v>660801</v>
          </cell>
          <cell r="AA143">
            <v>268646</v>
          </cell>
          <cell r="AB143">
            <v>20105856</v>
          </cell>
          <cell r="AC143" t="str">
            <v>NON</v>
          </cell>
          <cell r="AD143">
            <v>0</v>
          </cell>
          <cell r="AE143">
            <v>0</v>
          </cell>
          <cell r="AH143" t="str">
            <v>NON</v>
          </cell>
          <cell r="AI143" t="str">
            <v>M</v>
          </cell>
          <cell r="AJ143" t="str">
            <v>OUI</v>
          </cell>
          <cell r="AX143" t="str">
            <v/>
          </cell>
          <cell r="AZ143" t="str">
            <v/>
          </cell>
          <cell r="BB143" t="str">
            <v/>
          </cell>
          <cell r="BD143" t="str">
            <v/>
          </cell>
          <cell r="BF143" t="str">
            <v/>
          </cell>
          <cell r="BH143" t="str">
            <v/>
          </cell>
          <cell r="BJ143" t="str">
            <v/>
          </cell>
          <cell r="BL143" t="str">
            <v/>
          </cell>
          <cell r="BN143" t="str">
            <v/>
          </cell>
          <cell r="BP143" t="str">
            <v/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 t="str">
            <v>JF 3320</v>
          </cell>
          <cell r="CC143">
            <v>226</v>
          </cell>
          <cell r="CD143">
            <v>0</v>
          </cell>
          <cell r="CE143">
            <v>0</v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226</v>
          </cell>
          <cell r="CV143">
            <v>36797</v>
          </cell>
          <cell r="CW143">
            <v>0</v>
          </cell>
          <cell r="CX143">
            <v>0</v>
          </cell>
          <cell r="CY143">
            <v>0</v>
          </cell>
          <cell r="CZ143" t="str">
            <v>GENERALE</v>
          </cell>
          <cell r="DA143" t="str">
            <v>JF 3320</v>
          </cell>
          <cell r="DB143" t="str">
            <v/>
          </cell>
          <cell r="DC143">
            <v>0</v>
          </cell>
          <cell r="DD143" t="str">
            <v>Celibataire</v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</row>
        <row r="144">
          <cell r="C144" t="str">
            <v>EB 11112</v>
          </cell>
          <cell r="D144" t="str">
            <v>FAHMI LAHCEN</v>
          </cell>
          <cell r="E144" t="str">
            <v>AGENT DE SERVICE PRINCIPAL</v>
          </cell>
          <cell r="F144">
            <v>2</v>
          </cell>
          <cell r="G144">
            <v>6</v>
          </cell>
          <cell r="H144" t="str">
            <v>Marié</v>
          </cell>
          <cell r="I144">
            <v>4</v>
          </cell>
          <cell r="K144">
            <v>0</v>
          </cell>
          <cell r="M144">
            <v>563</v>
          </cell>
          <cell r="N144">
            <v>0</v>
          </cell>
          <cell r="O144">
            <v>0</v>
          </cell>
          <cell r="P144">
            <v>0</v>
          </cell>
          <cell r="Q144" t="str">
            <v>101650211113234589000136</v>
          </cell>
          <cell r="R144" t="str">
            <v>GENERALE</v>
          </cell>
          <cell r="S144" t="str">
            <v>B.P</v>
          </cell>
          <cell r="T144" t="str">
            <v>02.10.20.10/11</v>
          </cell>
          <cell r="U144">
            <v>38623</v>
          </cell>
          <cell r="V144">
            <v>24472</v>
          </cell>
          <cell r="W144">
            <v>32716</v>
          </cell>
          <cell r="X144" t="str">
            <v>فهمي  لحسن</v>
          </cell>
          <cell r="Y144" t="str">
            <v>MARAKECH</v>
          </cell>
          <cell r="Z144">
            <v>660960</v>
          </cell>
          <cell r="AA144">
            <v>268805</v>
          </cell>
          <cell r="AB144">
            <v>20089281</v>
          </cell>
          <cell r="AC144" t="str">
            <v>NON</v>
          </cell>
          <cell r="AD144">
            <v>0</v>
          </cell>
          <cell r="AE144">
            <v>0</v>
          </cell>
          <cell r="AH144" t="str">
            <v>NON</v>
          </cell>
          <cell r="AI144" t="str">
            <v>M</v>
          </cell>
          <cell r="AJ144" t="str">
            <v>OUI</v>
          </cell>
          <cell r="AM144">
            <v>33366</v>
          </cell>
          <cell r="AN144">
            <v>33748</v>
          </cell>
          <cell r="AO144">
            <v>35323</v>
          </cell>
          <cell r="AP144">
            <v>37386</v>
          </cell>
          <cell r="AX144">
            <v>17.329999999999998</v>
          </cell>
          <cell r="AZ144">
            <v>16.28</v>
          </cell>
          <cell r="BB144">
            <v>11.97</v>
          </cell>
          <cell r="BD144">
            <v>6.32</v>
          </cell>
          <cell r="BF144" t="str">
            <v/>
          </cell>
          <cell r="BH144" t="str">
            <v/>
          </cell>
          <cell r="BJ144" t="str">
            <v/>
          </cell>
          <cell r="BL144" t="str">
            <v/>
          </cell>
          <cell r="BN144" t="str">
            <v/>
          </cell>
          <cell r="BP144" t="str">
            <v/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 t="str">
            <v>EB 11112</v>
          </cell>
          <cell r="CC144">
            <v>278</v>
          </cell>
          <cell r="CD144">
            <v>0</v>
          </cell>
          <cell r="CE144">
            <v>0</v>
          </cell>
          <cell r="CF144" t="str">
            <v>CSND</v>
          </cell>
          <cell r="CG144" t="str">
            <v>CSND</v>
          </cell>
          <cell r="CH144" t="str">
            <v>CSND</v>
          </cell>
          <cell r="CI144" t="str">
            <v>CSND</v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>
            <v>4</v>
          </cell>
          <cell r="CQ144">
            <v>0</v>
          </cell>
          <cell r="CR144">
            <v>4</v>
          </cell>
          <cell r="CS144">
            <v>0</v>
          </cell>
          <cell r="CT144">
            <v>0</v>
          </cell>
          <cell r="CU144">
            <v>278</v>
          </cell>
          <cell r="CV144">
            <v>36797</v>
          </cell>
          <cell r="CW144">
            <v>563</v>
          </cell>
          <cell r="CX144">
            <v>0</v>
          </cell>
          <cell r="CY144">
            <v>0</v>
          </cell>
          <cell r="CZ144" t="str">
            <v>GENERALE</v>
          </cell>
          <cell r="DA144" t="str">
            <v>EB 11112</v>
          </cell>
          <cell r="DB144" t="str">
            <v/>
          </cell>
          <cell r="DC144">
            <v>4</v>
          </cell>
          <cell r="DD144" t="str">
            <v>Marié</v>
          </cell>
          <cell r="DE144" t="str">
            <v>MOHAMED</v>
          </cell>
          <cell r="DF144" t="str">
            <v>ABDELATIF</v>
          </cell>
          <cell r="DG144" t="str">
            <v>ABDELHAK</v>
          </cell>
          <cell r="DH144" t="str">
            <v>HAYAT</v>
          </cell>
          <cell r="DI144" t="str">
            <v/>
          </cell>
          <cell r="DJ144" t="str">
            <v/>
          </cell>
          <cell r="DK144" t="str">
            <v/>
          </cell>
        </row>
        <row r="145">
          <cell r="C145" t="str">
            <v>JF 5155</v>
          </cell>
          <cell r="D145" t="str">
            <v>FARFAR MOHAMED</v>
          </cell>
          <cell r="E145" t="str">
            <v>AGENT DE SERVICE PRINCIPAL</v>
          </cell>
          <cell r="F145">
            <v>2</v>
          </cell>
          <cell r="G145">
            <v>6</v>
          </cell>
          <cell r="H145" t="str">
            <v>Celibataire</v>
          </cell>
          <cell r="I145">
            <v>0</v>
          </cell>
          <cell r="K145">
            <v>15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101650211113233120000902</v>
          </cell>
          <cell r="R145" t="str">
            <v>OMFAM</v>
          </cell>
          <cell r="S145" t="str">
            <v>B.P</v>
          </cell>
          <cell r="T145" t="str">
            <v>02.10.20.10/11</v>
          </cell>
          <cell r="U145">
            <v>38623</v>
          </cell>
          <cell r="V145">
            <v>23742</v>
          </cell>
          <cell r="W145">
            <v>31985</v>
          </cell>
          <cell r="X145" t="str">
            <v>فرفار  محمد</v>
          </cell>
          <cell r="Y145" t="str">
            <v>CHICHAOUA</v>
          </cell>
          <cell r="Z145">
            <v>463482</v>
          </cell>
          <cell r="AA145">
            <v>221717</v>
          </cell>
          <cell r="AB145">
            <v>20089277</v>
          </cell>
          <cell r="AC145" t="str">
            <v>OUI</v>
          </cell>
          <cell r="AD145">
            <v>0</v>
          </cell>
          <cell r="AE145">
            <v>0</v>
          </cell>
          <cell r="AH145" t="str">
            <v>NON</v>
          </cell>
          <cell r="AI145" t="str">
            <v>M</v>
          </cell>
          <cell r="AJ145" t="str">
            <v>OUI</v>
          </cell>
          <cell r="AX145" t="str">
            <v/>
          </cell>
          <cell r="AZ145" t="str">
            <v/>
          </cell>
          <cell r="BB145" t="str">
            <v/>
          </cell>
          <cell r="BD145" t="str">
            <v/>
          </cell>
          <cell r="BF145" t="str">
            <v/>
          </cell>
          <cell r="BH145" t="str">
            <v/>
          </cell>
          <cell r="BJ145" t="str">
            <v/>
          </cell>
          <cell r="BL145" t="str">
            <v/>
          </cell>
          <cell r="BN145" t="str">
            <v/>
          </cell>
          <cell r="BP145" t="str">
            <v/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 t="str">
            <v>JF 5155</v>
          </cell>
          <cell r="CC145">
            <v>247</v>
          </cell>
          <cell r="CD145">
            <v>0</v>
          </cell>
          <cell r="CE145">
            <v>0</v>
          </cell>
          <cell r="CF145" t="str">
            <v/>
          </cell>
          <cell r="CG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 t="str">
            <v/>
          </cell>
          <cell r="CM145" t="str">
            <v/>
          </cell>
          <cell r="CN145" t="str">
            <v/>
          </cell>
          <cell r="CO145" t="str">
            <v/>
          </cell>
          <cell r="CP145">
            <v>0</v>
          </cell>
          <cell r="CQ145">
            <v>0</v>
          </cell>
          <cell r="CR145">
            <v>0</v>
          </cell>
          <cell r="CS145">
            <v>15</v>
          </cell>
          <cell r="CT145">
            <v>0</v>
          </cell>
          <cell r="CU145">
            <v>247</v>
          </cell>
          <cell r="CV145">
            <v>36797</v>
          </cell>
          <cell r="CW145">
            <v>0</v>
          </cell>
          <cell r="CX145">
            <v>0</v>
          </cell>
          <cell r="CY145">
            <v>0</v>
          </cell>
          <cell r="CZ145" t="str">
            <v>OMFAM</v>
          </cell>
          <cell r="DA145" t="str">
            <v>JF 5155</v>
          </cell>
          <cell r="DB145" t="str">
            <v/>
          </cell>
          <cell r="DC145">
            <v>0</v>
          </cell>
          <cell r="DD145" t="str">
            <v>Celibataire</v>
          </cell>
          <cell r="DE145" t="str">
            <v/>
          </cell>
          <cell r="DF145" t="str">
            <v/>
          </cell>
          <cell r="DG145" t="str">
            <v/>
          </cell>
          <cell r="DH145" t="str">
            <v/>
          </cell>
          <cell r="DI145" t="str">
            <v/>
          </cell>
          <cell r="DJ145" t="str">
            <v/>
          </cell>
          <cell r="DK145" t="str">
            <v/>
          </cell>
        </row>
        <row r="146">
          <cell r="C146" t="str">
            <v>JF 6097</v>
          </cell>
          <cell r="D146" t="str">
            <v>HOUMANI ABDNBI</v>
          </cell>
          <cell r="E146" t="str">
            <v>AGENT DE SERVICE PRINCIPAL</v>
          </cell>
          <cell r="F146">
            <v>2</v>
          </cell>
          <cell r="G146">
            <v>6</v>
          </cell>
          <cell r="H146" t="str">
            <v>Marié</v>
          </cell>
          <cell r="I146">
            <v>3</v>
          </cell>
          <cell r="K146">
            <v>15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101650211113233278000904</v>
          </cell>
          <cell r="R146" t="str">
            <v>SANS</v>
          </cell>
          <cell r="S146" t="str">
            <v>B.P</v>
          </cell>
          <cell r="T146" t="str">
            <v>02.10.20.10/11</v>
          </cell>
          <cell r="U146">
            <v>38623</v>
          </cell>
          <cell r="V146">
            <v>24107</v>
          </cell>
          <cell r="W146">
            <v>32716</v>
          </cell>
          <cell r="X146" t="str">
            <v>حوماني  عبدالنبي</v>
          </cell>
          <cell r="Y146" t="str">
            <v>CHICHAOUA</v>
          </cell>
          <cell r="Z146">
            <v>0</v>
          </cell>
          <cell r="AA146">
            <v>0</v>
          </cell>
          <cell r="AB146">
            <v>20089478</v>
          </cell>
          <cell r="AC146" t="str">
            <v>OUI</v>
          </cell>
          <cell r="AD146">
            <v>0</v>
          </cell>
          <cell r="AE146">
            <v>0</v>
          </cell>
          <cell r="AH146" t="str">
            <v>NON</v>
          </cell>
          <cell r="AI146" t="str">
            <v>M</v>
          </cell>
          <cell r="AJ146" t="str">
            <v>OUI</v>
          </cell>
          <cell r="AM146">
            <v>32557</v>
          </cell>
          <cell r="AN146">
            <v>33348</v>
          </cell>
          <cell r="AO146">
            <v>34140</v>
          </cell>
          <cell r="AX146">
            <v>19.54</v>
          </cell>
          <cell r="AZ146">
            <v>17.37</v>
          </cell>
          <cell r="BB146">
            <v>15.21</v>
          </cell>
          <cell r="BD146" t="str">
            <v/>
          </cell>
          <cell r="BF146" t="str">
            <v/>
          </cell>
          <cell r="BH146" t="str">
            <v/>
          </cell>
          <cell r="BJ146" t="str">
            <v/>
          </cell>
          <cell r="BL146" t="str">
            <v/>
          </cell>
          <cell r="BN146" t="str">
            <v/>
          </cell>
          <cell r="BP146" t="str">
            <v/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 t="str">
            <v>JF 6097</v>
          </cell>
          <cell r="CC146">
            <v>277</v>
          </cell>
          <cell r="CD146">
            <v>0</v>
          </cell>
          <cell r="CE146">
            <v>0</v>
          </cell>
          <cell r="CF146" t="str">
            <v>CSND</v>
          </cell>
          <cell r="CG146" t="str">
            <v>CSND</v>
          </cell>
          <cell r="CH146" t="str">
            <v>CSND</v>
          </cell>
          <cell r="CI146" t="str">
            <v/>
          </cell>
          <cell r="CJ146" t="str">
            <v/>
          </cell>
          <cell r="CK146" t="str">
            <v/>
          </cell>
          <cell r="CL146" t="str">
            <v/>
          </cell>
          <cell r="CM146" t="str">
            <v/>
          </cell>
          <cell r="CN146" t="str">
            <v/>
          </cell>
          <cell r="CO146" t="str">
            <v/>
          </cell>
          <cell r="CP146">
            <v>3</v>
          </cell>
          <cell r="CQ146">
            <v>0</v>
          </cell>
          <cell r="CR146">
            <v>3</v>
          </cell>
          <cell r="CS146">
            <v>15</v>
          </cell>
          <cell r="CT146">
            <v>0</v>
          </cell>
          <cell r="CU146">
            <v>277</v>
          </cell>
          <cell r="CV146">
            <v>36797</v>
          </cell>
          <cell r="CW146">
            <v>0</v>
          </cell>
          <cell r="CX146">
            <v>0</v>
          </cell>
          <cell r="CY146">
            <v>0</v>
          </cell>
          <cell r="CZ146" t="str">
            <v>SANS</v>
          </cell>
          <cell r="DA146" t="str">
            <v>JF 6097</v>
          </cell>
          <cell r="DB146" t="str">
            <v/>
          </cell>
          <cell r="DC146">
            <v>3</v>
          </cell>
          <cell r="DD146" t="str">
            <v>Marié</v>
          </cell>
          <cell r="DE146" t="str">
            <v>SAMIRA</v>
          </cell>
          <cell r="DF146" t="str">
            <v>SAID</v>
          </cell>
          <cell r="DG146" t="str">
            <v>ISMAIL</v>
          </cell>
          <cell r="DH146" t="str">
            <v/>
          </cell>
          <cell r="DI146" t="str">
            <v/>
          </cell>
          <cell r="DJ146" t="str">
            <v/>
          </cell>
          <cell r="DK146" t="str">
            <v/>
          </cell>
        </row>
        <row r="147">
          <cell r="C147" t="str">
            <v>JF 7406</v>
          </cell>
          <cell r="D147" t="str">
            <v>TOUTAI EL HASSAN</v>
          </cell>
          <cell r="E147" t="str">
            <v>AGENT DE SERVICE</v>
          </cell>
          <cell r="F147">
            <v>1</v>
          </cell>
          <cell r="G147">
            <v>6</v>
          </cell>
          <cell r="H147" t="str">
            <v>Marié</v>
          </cell>
          <cell r="I147">
            <v>0</v>
          </cell>
          <cell r="K147">
            <v>15</v>
          </cell>
          <cell r="M147">
            <v>644</v>
          </cell>
          <cell r="N147">
            <v>0</v>
          </cell>
          <cell r="O147">
            <v>0</v>
          </cell>
          <cell r="P147">
            <v>0</v>
          </cell>
          <cell r="Q147" t="str">
            <v>101650211113234245000791</v>
          </cell>
          <cell r="R147" t="str">
            <v>SANS</v>
          </cell>
          <cell r="S147" t="str">
            <v>B.P</v>
          </cell>
          <cell r="T147" t="str">
            <v>02.10.20.10/11</v>
          </cell>
          <cell r="U147">
            <v>38091</v>
          </cell>
          <cell r="V147">
            <v>25239</v>
          </cell>
          <cell r="W147">
            <v>32716</v>
          </cell>
          <cell r="X147" t="str">
            <v>التوتاي  الحسن</v>
          </cell>
          <cell r="Y147" t="str">
            <v>KHANG LHMAM</v>
          </cell>
          <cell r="Z147">
            <v>0</v>
          </cell>
          <cell r="AA147">
            <v>0</v>
          </cell>
          <cell r="AB147">
            <v>0</v>
          </cell>
          <cell r="AC147" t="str">
            <v>OUI</v>
          </cell>
          <cell r="AD147">
            <v>0</v>
          </cell>
          <cell r="AE147">
            <v>0</v>
          </cell>
          <cell r="AH147" t="str">
            <v>NON</v>
          </cell>
          <cell r="AI147" t="str">
            <v>M</v>
          </cell>
          <cell r="AJ147" t="str">
            <v>OUI</v>
          </cell>
          <cell r="AX147" t="str">
            <v/>
          </cell>
          <cell r="AZ147" t="str">
            <v/>
          </cell>
          <cell r="BB147" t="str">
            <v/>
          </cell>
          <cell r="BD147" t="str">
            <v/>
          </cell>
          <cell r="BF147" t="str">
            <v/>
          </cell>
          <cell r="BH147" t="str">
            <v/>
          </cell>
          <cell r="BJ147" t="str">
            <v/>
          </cell>
          <cell r="BL147" t="str">
            <v/>
          </cell>
          <cell r="BN147" t="str">
            <v/>
          </cell>
          <cell r="BP147" t="str">
            <v/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 t="str">
            <v>JF 7406</v>
          </cell>
          <cell r="CC147">
            <v>273</v>
          </cell>
          <cell r="CD147">
            <v>0</v>
          </cell>
          <cell r="CE147">
            <v>0</v>
          </cell>
          <cell r="CF147" t="str">
            <v/>
          </cell>
          <cell r="CG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 t="str">
            <v/>
          </cell>
          <cell r="CM147" t="str">
            <v/>
          </cell>
          <cell r="CN147" t="str">
            <v/>
          </cell>
          <cell r="CO147" t="str">
            <v/>
          </cell>
          <cell r="CP147">
            <v>0</v>
          </cell>
          <cell r="CQ147">
            <v>0</v>
          </cell>
          <cell r="CR147">
            <v>0</v>
          </cell>
          <cell r="CS147">
            <v>15</v>
          </cell>
          <cell r="CT147">
            <v>0</v>
          </cell>
          <cell r="CU147">
            <v>273</v>
          </cell>
          <cell r="CV147">
            <v>37360</v>
          </cell>
          <cell r="CW147">
            <v>644</v>
          </cell>
          <cell r="CX147">
            <v>0</v>
          </cell>
          <cell r="CY147">
            <v>0</v>
          </cell>
          <cell r="CZ147" t="str">
            <v>SANS</v>
          </cell>
          <cell r="DA147" t="str">
            <v>JF 7406</v>
          </cell>
          <cell r="DB147" t="str">
            <v/>
          </cell>
          <cell r="DC147">
            <v>0</v>
          </cell>
          <cell r="DD147" t="str">
            <v>Marié</v>
          </cell>
          <cell r="DE147" t="str">
            <v/>
          </cell>
          <cell r="DF147" t="str">
            <v/>
          </cell>
          <cell r="DG147" t="str">
            <v/>
          </cell>
          <cell r="DH147" t="str">
            <v/>
          </cell>
          <cell r="DI147" t="str">
            <v/>
          </cell>
          <cell r="DJ147" t="str">
            <v/>
          </cell>
          <cell r="DK147" t="str">
            <v/>
          </cell>
        </row>
        <row r="148">
          <cell r="C148" t="str">
            <v>JF 8554</v>
          </cell>
          <cell r="D148" t="str">
            <v>BLAL KHADIJA</v>
          </cell>
          <cell r="E148" t="str">
            <v>TECHNICIEN 4° GRADE</v>
          </cell>
          <cell r="F148">
            <v>8</v>
          </cell>
          <cell r="G148">
            <v>2</v>
          </cell>
          <cell r="H148" t="str">
            <v>Celibataire</v>
          </cell>
          <cell r="I148">
            <v>0</v>
          </cell>
          <cell r="K148">
            <v>30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101650211113234192000088</v>
          </cell>
          <cell r="R148" t="str">
            <v>GENERALE</v>
          </cell>
          <cell r="S148" t="str">
            <v>B.P</v>
          </cell>
          <cell r="T148" t="str">
            <v>02.10.20.10/11</v>
          </cell>
          <cell r="U148">
            <v>38838</v>
          </cell>
          <cell r="V148">
            <v>25470</v>
          </cell>
          <cell r="W148">
            <v>33909</v>
          </cell>
          <cell r="X148" t="str">
            <v>بلال  خديجة</v>
          </cell>
          <cell r="Y148" t="str">
            <v>Tan_Tan</v>
          </cell>
          <cell r="Z148">
            <v>695790</v>
          </cell>
          <cell r="AA148">
            <v>303635</v>
          </cell>
          <cell r="AB148">
            <v>0</v>
          </cell>
          <cell r="AC148" t="str">
            <v>OUI</v>
          </cell>
          <cell r="AD148">
            <v>0</v>
          </cell>
          <cell r="AE148">
            <v>0</v>
          </cell>
          <cell r="AH148" t="str">
            <v>NON</v>
          </cell>
          <cell r="AI148" t="str">
            <v>F</v>
          </cell>
          <cell r="AJ148" t="str">
            <v>OUI</v>
          </cell>
          <cell r="AX148" t="str">
            <v/>
          </cell>
          <cell r="AZ148" t="str">
            <v/>
          </cell>
          <cell r="BB148" t="str">
            <v/>
          </cell>
          <cell r="BD148" t="str">
            <v/>
          </cell>
          <cell r="BF148" t="str">
            <v/>
          </cell>
          <cell r="BH148" t="str">
            <v/>
          </cell>
          <cell r="BJ148" t="str">
            <v/>
          </cell>
          <cell r="BL148" t="str">
            <v/>
          </cell>
          <cell r="BN148" t="str">
            <v/>
          </cell>
          <cell r="BP148" t="str">
            <v/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 t="str">
            <v>JF 8554</v>
          </cell>
          <cell r="CC148">
            <v>72</v>
          </cell>
          <cell r="CD148">
            <v>0</v>
          </cell>
          <cell r="CE148">
            <v>0</v>
          </cell>
          <cell r="CF148" t="str">
            <v/>
          </cell>
          <cell r="CG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 t="str">
            <v/>
          </cell>
          <cell r="CM148" t="str">
            <v/>
          </cell>
          <cell r="CN148" t="str">
            <v/>
          </cell>
          <cell r="CO148" t="str">
            <v/>
          </cell>
          <cell r="CP148">
            <v>0</v>
          </cell>
          <cell r="CQ148">
            <v>0</v>
          </cell>
          <cell r="CR148">
            <v>0</v>
          </cell>
          <cell r="CS148">
            <v>30</v>
          </cell>
          <cell r="CT148">
            <v>0</v>
          </cell>
          <cell r="CU148">
            <v>72</v>
          </cell>
          <cell r="CV148">
            <v>37316</v>
          </cell>
          <cell r="CW148">
            <v>0</v>
          </cell>
          <cell r="CX148">
            <v>0</v>
          </cell>
          <cell r="CY148">
            <v>0</v>
          </cell>
          <cell r="CZ148" t="str">
            <v>GENERALE</v>
          </cell>
          <cell r="DA148" t="str">
            <v>JF 8554</v>
          </cell>
          <cell r="DB148" t="str">
            <v/>
          </cell>
          <cell r="DC148">
            <v>0</v>
          </cell>
          <cell r="DD148" t="str">
            <v>Celibataire</v>
          </cell>
          <cell r="DE148" t="str">
            <v/>
          </cell>
          <cell r="DF148" t="str">
            <v/>
          </cell>
          <cell r="DG148" t="str">
            <v/>
          </cell>
          <cell r="DH148" t="str">
            <v/>
          </cell>
          <cell r="DI148" t="str">
            <v/>
          </cell>
          <cell r="DJ148" t="str">
            <v/>
          </cell>
          <cell r="DK148" t="str">
            <v/>
          </cell>
        </row>
        <row r="149">
          <cell r="C149" t="str">
            <v>JF 10315</v>
          </cell>
          <cell r="D149" t="str">
            <v>BOUCHAAB SAIDA</v>
          </cell>
          <cell r="E149" t="str">
            <v>AGENT DE SERVICE</v>
          </cell>
          <cell r="F149">
            <v>1</v>
          </cell>
          <cell r="G149">
            <v>6</v>
          </cell>
          <cell r="H149" t="str">
            <v>Celibataire</v>
          </cell>
          <cell r="I149">
            <v>0</v>
          </cell>
          <cell r="K149">
            <v>15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str">
            <v>101650211113233305000660</v>
          </cell>
          <cell r="R149" t="str">
            <v>GENERALE</v>
          </cell>
          <cell r="S149" t="str">
            <v>B.P</v>
          </cell>
          <cell r="T149" t="str">
            <v>02.10.20.10/11</v>
          </cell>
          <cell r="U149">
            <v>38690</v>
          </cell>
          <cell r="V149">
            <v>27948</v>
          </cell>
          <cell r="W149">
            <v>33732</v>
          </cell>
          <cell r="X149" t="str">
            <v>بوشعاب  سعيدة</v>
          </cell>
          <cell r="Y149" t="str">
            <v>Tan_Tan</v>
          </cell>
          <cell r="Z149">
            <v>516017</v>
          </cell>
          <cell r="AA149">
            <v>182459</v>
          </cell>
          <cell r="AB149">
            <v>0</v>
          </cell>
          <cell r="AC149" t="str">
            <v>OUI</v>
          </cell>
          <cell r="AD149">
            <v>0</v>
          </cell>
          <cell r="AE149">
            <v>0</v>
          </cell>
          <cell r="AH149" t="str">
            <v>NON</v>
          </cell>
          <cell r="AI149" t="str">
            <v>F</v>
          </cell>
          <cell r="AJ149" t="str">
            <v>OUI</v>
          </cell>
          <cell r="AX149" t="str">
            <v/>
          </cell>
          <cell r="AZ149" t="str">
            <v/>
          </cell>
          <cell r="BB149" t="str">
            <v/>
          </cell>
          <cell r="BD149" t="str">
            <v/>
          </cell>
          <cell r="BF149" t="str">
            <v/>
          </cell>
          <cell r="BH149" t="str">
            <v/>
          </cell>
          <cell r="BJ149" t="str">
            <v/>
          </cell>
          <cell r="BL149" t="str">
            <v/>
          </cell>
          <cell r="BN149" t="str">
            <v/>
          </cell>
          <cell r="BP149" t="str">
            <v/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 t="str">
            <v>JF 10315</v>
          </cell>
          <cell r="CC149">
            <v>250</v>
          </cell>
          <cell r="CD149">
            <v>0</v>
          </cell>
          <cell r="CE149">
            <v>0</v>
          </cell>
          <cell r="CF149" t="str">
            <v/>
          </cell>
          <cell r="CG149" t="str">
            <v/>
          </cell>
          <cell r="CH149" t="str">
            <v/>
          </cell>
          <cell r="CI149" t="str">
            <v/>
          </cell>
          <cell r="CJ149" t="str">
            <v/>
          </cell>
          <cell r="CK149" t="str">
            <v/>
          </cell>
          <cell r="CL149" t="str">
            <v/>
          </cell>
          <cell r="CM149" t="str">
            <v/>
          </cell>
          <cell r="CN149" t="str">
            <v/>
          </cell>
          <cell r="CO149" t="str">
            <v/>
          </cell>
          <cell r="CP149">
            <v>0</v>
          </cell>
          <cell r="CQ149">
            <v>0</v>
          </cell>
          <cell r="CR149">
            <v>0</v>
          </cell>
          <cell r="CS149">
            <v>15</v>
          </cell>
          <cell r="CT149">
            <v>0</v>
          </cell>
          <cell r="CU149">
            <v>250</v>
          </cell>
          <cell r="CV149">
            <v>37229</v>
          </cell>
          <cell r="CW149">
            <v>0</v>
          </cell>
          <cell r="CX149">
            <v>0</v>
          </cell>
          <cell r="CY149">
            <v>0</v>
          </cell>
          <cell r="CZ149" t="str">
            <v>GENERALE</v>
          </cell>
          <cell r="DA149" t="str">
            <v>JF 10315</v>
          </cell>
          <cell r="DB149" t="str">
            <v/>
          </cell>
          <cell r="DC149">
            <v>0</v>
          </cell>
          <cell r="DD149" t="str">
            <v>Celibataire</v>
          </cell>
          <cell r="DE149" t="str">
            <v/>
          </cell>
          <cell r="DF149" t="str">
            <v/>
          </cell>
          <cell r="DG149" t="str">
            <v/>
          </cell>
          <cell r="DH149" t="str">
            <v/>
          </cell>
          <cell r="DI149" t="str">
            <v/>
          </cell>
          <cell r="DJ149" t="str">
            <v/>
          </cell>
          <cell r="DK149" t="str">
            <v/>
          </cell>
        </row>
        <row r="150">
          <cell r="C150" t="str">
            <v>JF 12940</v>
          </cell>
          <cell r="D150" t="str">
            <v>EL GARRAB MOHAMMAD</v>
          </cell>
          <cell r="E150" t="str">
            <v>AGENT DE SERVICE</v>
          </cell>
          <cell r="F150">
            <v>1</v>
          </cell>
          <cell r="G150">
            <v>6</v>
          </cell>
          <cell r="H150" t="str">
            <v>Marié</v>
          </cell>
          <cell r="I150">
            <v>2</v>
          </cell>
          <cell r="K150">
            <v>15</v>
          </cell>
          <cell r="M150">
            <v>123</v>
          </cell>
          <cell r="N150">
            <v>0</v>
          </cell>
          <cell r="O150">
            <v>0</v>
          </cell>
          <cell r="P150">
            <v>0</v>
          </cell>
          <cell r="Q150" t="str">
            <v>101650211113233391000181</v>
          </cell>
          <cell r="R150" t="str">
            <v>GENERALE</v>
          </cell>
          <cell r="S150" t="str">
            <v>B.P</v>
          </cell>
          <cell r="T150" t="str">
            <v>02.10.20.10/11</v>
          </cell>
          <cell r="U150">
            <v>38690</v>
          </cell>
          <cell r="V150">
            <v>26664</v>
          </cell>
          <cell r="W150">
            <v>33732</v>
          </cell>
          <cell r="X150" t="str">
            <v>الكراب  محماد</v>
          </cell>
          <cell r="Y150" t="str">
            <v>FATOUAKA</v>
          </cell>
          <cell r="Z150">
            <v>660068</v>
          </cell>
          <cell r="AA150">
            <v>267913</v>
          </cell>
          <cell r="AB150">
            <v>0</v>
          </cell>
          <cell r="AC150" t="str">
            <v>OUI</v>
          </cell>
          <cell r="AD150">
            <v>0</v>
          </cell>
          <cell r="AE150">
            <v>0</v>
          </cell>
          <cell r="AH150" t="str">
            <v>NON</v>
          </cell>
          <cell r="AI150" t="str">
            <v>M</v>
          </cell>
          <cell r="AJ150" t="str">
            <v>OUI</v>
          </cell>
          <cell r="AM150">
            <v>37880</v>
          </cell>
          <cell r="AN150">
            <v>39199</v>
          </cell>
          <cell r="AX150">
            <v>4.96</v>
          </cell>
          <cell r="AZ150">
            <v>1.35</v>
          </cell>
          <cell r="BB150" t="str">
            <v/>
          </cell>
          <cell r="BD150" t="str">
            <v/>
          </cell>
          <cell r="BF150" t="str">
            <v/>
          </cell>
          <cell r="BH150" t="str">
            <v/>
          </cell>
          <cell r="BJ150" t="str">
            <v/>
          </cell>
          <cell r="BL150" t="str">
            <v/>
          </cell>
          <cell r="BN150" t="str">
            <v/>
          </cell>
          <cell r="BP150" t="str">
            <v/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 t="str">
            <v>JF 12940</v>
          </cell>
          <cell r="CC150">
            <v>274</v>
          </cell>
          <cell r="CD150">
            <v>0</v>
          </cell>
          <cell r="CE150">
            <v>0</v>
          </cell>
          <cell r="CF150" t="str">
            <v>CSND</v>
          </cell>
          <cell r="CG150" t="str">
            <v>CSND</v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>
            <v>2</v>
          </cell>
          <cell r="CQ150">
            <v>0</v>
          </cell>
          <cell r="CR150">
            <v>2</v>
          </cell>
          <cell r="CS150">
            <v>15</v>
          </cell>
          <cell r="CT150">
            <v>0</v>
          </cell>
          <cell r="CU150">
            <v>274</v>
          </cell>
          <cell r="CV150">
            <v>37229</v>
          </cell>
          <cell r="CW150">
            <v>123</v>
          </cell>
          <cell r="CX150">
            <v>502.78</v>
          </cell>
          <cell r="CY150">
            <v>0</v>
          </cell>
          <cell r="CZ150" t="str">
            <v>GENERALE</v>
          </cell>
          <cell r="DA150" t="str">
            <v>JF 12940</v>
          </cell>
          <cell r="DB150" t="str">
            <v>X</v>
          </cell>
          <cell r="DC150">
            <v>2</v>
          </cell>
          <cell r="DD150" t="str">
            <v>Marié</v>
          </cell>
          <cell r="DE150" t="str">
            <v>MARYEM</v>
          </cell>
          <cell r="DF150" t="str">
            <v>FADOUA</v>
          </cell>
          <cell r="DG150" t="str">
            <v/>
          </cell>
          <cell r="DH150" t="str">
            <v/>
          </cell>
          <cell r="DI150" t="str">
            <v/>
          </cell>
          <cell r="DJ150" t="str">
            <v/>
          </cell>
          <cell r="DK150" t="str">
            <v/>
          </cell>
        </row>
        <row r="151">
          <cell r="C151" t="str">
            <v>JF 6468</v>
          </cell>
          <cell r="D151" t="str">
            <v>AGNAOU SAID</v>
          </cell>
          <cell r="E151" t="str">
            <v>AGENT DE SERVICE</v>
          </cell>
          <cell r="F151">
            <v>1</v>
          </cell>
          <cell r="G151">
            <v>4</v>
          </cell>
          <cell r="H151" t="str">
            <v>Marié</v>
          </cell>
          <cell r="I151">
            <v>3</v>
          </cell>
          <cell r="K151">
            <v>15</v>
          </cell>
          <cell r="M151">
            <v>0</v>
          </cell>
          <cell r="N151">
            <v>274.89999999999998</v>
          </cell>
          <cell r="O151">
            <v>0</v>
          </cell>
          <cell r="P151">
            <v>0</v>
          </cell>
          <cell r="Q151" t="str">
            <v>101650211113232006001880</v>
          </cell>
          <cell r="R151" t="str">
            <v>GENERALE</v>
          </cell>
          <cell r="S151" t="str">
            <v>B.P</v>
          </cell>
          <cell r="T151" t="str">
            <v>02.10.20.10/11</v>
          </cell>
          <cell r="U151">
            <v>38353</v>
          </cell>
          <cell r="V151">
            <v>21550</v>
          </cell>
          <cell r="W151">
            <v>35855</v>
          </cell>
          <cell r="X151" t="str">
            <v>اكناو  سعيد</v>
          </cell>
          <cell r="Y151" t="str">
            <v>Ouarzazate</v>
          </cell>
          <cell r="Z151">
            <v>606120</v>
          </cell>
          <cell r="AA151">
            <v>213772</v>
          </cell>
          <cell r="AB151">
            <v>0</v>
          </cell>
          <cell r="AC151" t="str">
            <v>OUI</v>
          </cell>
          <cell r="AD151">
            <v>0</v>
          </cell>
          <cell r="AE151">
            <v>0</v>
          </cell>
          <cell r="AH151" t="str">
            <v>NON</v>
          </cell>
          <cell r="AI151" t="str">
            <v>M</v>
          </cell>
          <cell r="AJ151" t="str">
            <v>OUI</v>
          </cell>
          <cell r="AM151">
            <v>33994</v>
          </cell>
          <cell r="AN151">
            <v>35580</v>
          </cell>
          <cell r="AO151">
            <v>37078</v>
          </cell>
          <cell r="AX151">
            <v>15.61</v>
          </cell>
          <cell r="AZ151">
            <v>11.26</v>
          </cell>
          <cell r="BB151">
            <v>7.16</v>
          </cell>
          <cell r="BD151" t="str">
            <v/>
          </cell>
          <cell r="BF151" t="str">
            <v/>
          </cell>
          <cell r="BH151" t="str">
            <v/>
          </cell>
          <cell r="BJ151" t="str">
            <v/>
          </cell>
          <cell r="BL151" t="str">
            <v/>
          </cell>
          <cell r="BN151" t="str">
            <v/>
          </cell>
          <cell r="BP151" t="str">
            <v/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 t="str">
            <v>JF 6468</v>
          </cell>
          <cell r="CC151">
            <v>213</v>
          </cell>
          <cell r="CD151">
            <v>0</v>
          </cell>
          <cell r="CE151">
            <v>0</v>
          </cell>
          <cell r="CF151" t="str">
            <v>CSND</v>
          </cell>
          <cell r="CG151" t="str">
            <v>CSND</v>
          </cell>
          <cell r="CH151" t="str">
            <v>CSND</v>
          </cell>
          <cell r="CI151" t="str">
            <v/>
          </cell>
          <cell r="CJ151" t="str">
            <v/>
          </cell>
          <cell r="CK151" t="str">
            <v/>
          </cell>
          <cell r="CL151" t="str">
            <v/>
          </cell>
          <cell r="CM151" t="str">
            <v/>
          </cell>
          <cell r="CN151" t="str">
            <v/>
          </cell>
          <cell r="CO151" t="str">
            <v/>
          </cell>
          <cell r="CP151">
            <v>3</v>
          </cell>
          <cell r="CQ151">
            <v>0</v>
          </cell>
          <cell r="CR151">
            <v>3</v>
          </cell>
          <cell r="CS151">
            <v>15</v>
          </cell>
          <cell r="CT151">
            <v>0</v>
          </cell>
          <cell r="CU151">
            <v>213</v>
          </cell>
          <cell r="CV151">
            <v>0</v>
          </cell>
          <cell r="CW151">
            <v>0</v>
          </cell>
          <cell r="CX151">
            <v>274.89999999999998</v>
          </cell>
          <cell r="CY151">
            <v>0</v>
          </cell>
          <cell r="CZ151" t="str">
            <v>GENERALE</v>
          </cell>
          <cell r="DA151" t="str">
            <v>JF 6468</v>
          </cell>
          <cell r="DB151" t="str">
            <v/>
          </cell>
          <cell r="DC151">
            <v>3</v>
          </cell>
          <cell r="DD151" t="str">
            <v>Marié</v>
          </cell>
          <cell r="DE151" t="str">
            <v>MOHAMED</v>
          </cell>
          <cell r="DF151" t="str">
            <v>FATIMA ZAHRA</v>
          </cell>
          <cell r="DG151" t="str">
            <v>RACHID</v>
          </cell>
          <cell r="DH151" t="str">
            <v/>
          </cell>
          <cell r="DI151" t="str">
            <v/>
          </cell>
          <cell r="DJ151" t="str">
            <v/>
          </cell>
          <cell r="DK151" t="str">
            <v/>
          </cell>
        </row>
        <row r="152">
          <cell r="C152" t="str">
            <v>J 71085</v>
          </cell>
          <cell r="D152" t="str">
            <v>ABOUAAINANE ABDELLAH</v>
          </cell>
          <cell r="E152" t="str">
            <v>AGENT PUBLIC 4° CATEGORIE</v>
          </cell>
          <cell r="F152">
            <v>2</v>
          </cell>
          <cell r="G152">
            <v>0</v>
          </cell>
          <cell r="H152" t="str">
            <v>Marié</v>
          </cell>
          <cell r="I152">
            <v>1</v>
          </cell>
          <cell r="K152">
            <v>15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101650211113231947000466</v>
          </cell>
          <cell r="R152" t="str">
            <v>GENERALE</v>
          </cell>
          <cell r="S152" t="str">
            <v>B.P</v>
          </cell>
          <cell r="T152" t="str">
            <v>02.10.20.10/11</v>
          </cell>
          <cell r="U152" t="str">
            <v>Temporaire</v>
          </cell>
          <cell r="V152">
            <v>21550</v>
          </cell>
          <cell r="W152">
            <v>35796</v>
          </cell>
          <cell r="X152" t="str">
            <v>ابوعينان  عبدالله</v>
          </cell>
          <cell r="Y152" t="str">
            <v>TANTAN</v>
          </cell>
          <cell r="Z152">
            <v>660529</v>
          </cell>
          <cell r="AA152">
            <v>268347</v>
          </cell>
          <cell r="AB152">
            <v>0</v>
          </cell>
          <cell r="AC152" t="str">
            <v>OUI</v>
          </cell>
          <cell r="AD152">
            <v>0</v>
          </cell>
          <cell r="AE152">
            <v>0.1</v>
          </cell>
          <cell r="AH152" t="str">
            <v>NON</v>
          </cell>
          <cell r="AI152" t="str">
            <v>M</v>
          </cell>
          <cell r="AJ152" t="str">
            <v>OUI</v>
          </cell>
          <cell r="AM152">
            <v>28160</v>
          </cell>
          <cell r="AN152">
            <v>28791</v>
          </cell>
          <cell r="AO152">
            <v>29637</v>
          </cell>
          <cell r="AP152">
            <v>30760</v>
          </cell>
          <cell r="AQ152">
            <v>32127</v>
          </cell>
          <cell r="AX152">
            <v>31.58</v>
          </cell>
          <cell r="AZ152">
            <v>29.85</v>
          </cell>
          <cell r="BB152">
            <v>27.54</v>
          </cell>
          <cell r="BD152">
            <v>24.46</v>
          </cell>
          <cell r="BF152">
            <v>20.72</v>
          </cell>
          <cell r="BH152" t="str">
            <v/>
          </cell>
          <cell r="BJ152" t="str">
            <v/>
          </cell>
          <cell r="BL152" t="str">
            <v/>
          </cell>
          <cell r="BN152" t="str">
            <v/>
          </cell>
          <cell r="BP152" t="str">
            <v/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 t="str">
            <v>J 71085</v>
          </cell>
          <cell r="CC152">
            <v>287</v>
          </cell>
          <cell r="CD152">
            <v>0</v>
          </cell>
          <cell r="CE152">
            <v>4</v>
          </cell>
          <cell r="CF152" t="str">
            <v>PDAF</v>
          </cell>
          <cell r="CG152" t="str">
            <v>PDAF</v>
          </cell>
          <cell r="CH152" t="str">
            <v>PDAF</v>
          </cell>
          <cell r="CI152" t="str">
            <v>PDAF</v>
          </cell>
          <cell r="CJ152" t="str">
            <v>CSND</v>
          </cell>
          <cell r="CK152" t="str">
            <v/>
          </cell>
          <cell r="CL152" t="str">
            <v/>
          </cell>
          <cell r="CM152" t="str">
            <v/>
          </cell>
          <cell r="CN152" t="str">
            <v/>
          </cell>
          <cell r="CO152" t="str">
            <v/>
          </cell>
          <cell r="CP152">
            <v>5</v>
          </cell>
          <cell r="CQ152">
            <v>0</v>
          </cell>
          <cell r="CR152">
            <v>1</v>
          </cell>
          <cell r="CS152">
            <v>15</v>
          </cell>
          <cell r="CT152">
            <v>0</v>
          </cell>
          <cell r="CU152">
            <v>287</v>
          </cell>
          <cell r="CW152">
            <v>0</v>
          </cell>
          <cell r="CX152">
            <v>0</v>
          </cell>
          <cell r="CY152">
            <v>0</v>
          </cell>
          <cell r="CZ152" t="str">
            <v>GENERALE</v>
          </cell>
          <cell r="DA152" t="str">
            <v>J 71085</v>
          </cell>
          <cell r="DB152" t="str">
            <v/>
          </cell>
          <cell r="DC152">
            <v>1</v>
          </cell>
          <cell r="DD152" t="str">
            <v>Marié</v>
          </cell>
          <cell r="DE152" t="str">
            <v>MUSTAPHA</v>
          </cell>
          <cell r="DF152" t="str">
            <v>MOHAMED</v>
          </cell>
          <cell r="DG152" t="str">
            <v>ALI</v>
          </cell>
          <cell r="DH152" t="str">
            <v xml:space="preserve">FATIMA EZZAHRA </v>
          </cell>
          <cell r="DI152" t="str">
            <v>ZINEB</v>
          </cell>
          <cell r="DJ152" t="str">
            <v/>
          </cell>
          <cell r="DK152" t="str">
            <v/>
          </cell>
        </row>
        <row r="153">
          <cell r="C153" t="str">
            <v>JF 6012</v>
          </cell>
          <cell r="D153" t="str">
            <v>AKARKOR ALI SALEM</v>
          </cell>
          <cell r="E153" t="str">
            <v>AGENT PUBLIC 2° CATEGORIE</v>
          </cell>
          <cell r="F153">
            <v>5</v>
          </cell>
          <cell r="G153">
            <v>0</v>
          </cell>
          <cell r="H153" t="str">
            <v>Marié</v>
          </cell>
          <cell r="I153">
            <v>4</v>
          </cell>
          <cell r="K153">
            <v>20</v>
          </cell>
          <cell r="M153">
            <v>0</v>
          </cell>
          <cell r="N153">
            <v>704.57</v>
          </cell>
          <cell r="O153">
            <v>0</v>
          </cell>
          <cell r="P153">
            <v>0</v>
          </cell>
          <cell r="Q153" t="str">
            <v>101650212113232205002379</v>
          </cell>
          <cell r="R153" t="str">
            <v>GENERALE</v>
          </cell>
          <cell r="S153" t="str">
            <v>B.P</v>
          </cell>
          <cell r="T153" t="str">
            <v>02.10.20.10/11</v>
          </cell>
          <cell r="U153" t="str">
            <v>Temporaire</v>
          </cell>
          <cell r="V153">
            <v>25203</v>
          </cell>
          <cell r="W153">
            <v>37622</v>
          </cell>
          <cell r="X153" t="str">
            <v>اكركور  اعلي سالم</v>
          </cell>
          <cell r="Y153" t="str">
            <v>TANTAN</v>
          </cell>
          <cell r="Z153">
            <v>687675</v>
          </cell>
          <cell r="AA153">
            <v>295521</v>
          </cell>
          <cell r="AB153">
            <v>0</v>
          </cell>
          <cell r="AC153" t="str">
            <v>OUI</v>
          </cell>
          <cell r="AD153">
            <v>0</v>
          </cell>
          <cell r="AE153">
            <v>0.05</v>
          </cell>
          <cell r="AH153" t="str">
            <v>NON</v>
          </cell>
          <cell r="AI153" t="str">
            <v>M</v>
          </cell>
          <cell r="AJ153" t="str">
            <v>OUI</v>
          </cell>
          <cell r="AM153">
            <v>36037</v>
          </cell>
          <cell r="AN153">
            <v>37658</v>
          </cell>
          <cell r="AO153">
            <v>38606</v>
          </cell>
          <cell r="AP153">
            <v>39444</v>
          </cell>
          <cell r="AX153">
            <v>10.01</v>
          </cell>
          <cell r="AZ153">
            <v>5.57</v>
          </cell>
          <cell r="BB153">
            <v>2.98</v>
          </cell>
          <cell r="BD153">
            <v>0.68</v>
          </cell>
          <cell r="BF153" t="str">
            <v/>
          </cell>
          <cell r="BH153" t="str">
            <v/>
          </cell>
          <cell r="BJ153" t="str">
            <v/>
          </cell>
          <cell r="BL153" t="str">
            <v/>
          </cell>
          <cell r="BN153" t="str">
            <v/>
          </cell>
          <cell r="BP153" t="str">
            <v/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 t="str">
            <v>JF 6012</v>
          </cell>
          <cell r="CC153">
            <v>288</v>
          </cell>
          <cell r="CD153">
            <v>0</v>
          </cell>
          <cell r="CE153">
            <v>0</v>
          </cell>
          <cell r="CF153" t="str">
            <v>CSND</v>
          </cell>
          <cell r="CG153" t="str">
            <v>CSND</v>
          </cell>
          <cell r="CH153" t="str">
            <v>CSND</v>
          </cell>
          <cell r="CI153" t="str">
            <v>CSND</v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>
            <v>4</v>
          </cell>
          <cell r="CQ153">
            <v>0</v>
          </cell>
          <cell r="CR153">
            <v>4</v>
          </cell>
          <cell r="CS153">
            <v>20</v>
          </cell>
          <cell r="CT153">
            <v>0</v>
          </cell>
          <cell r="CU153">
            <v>288</v>
          </cell>
          <cell r="CW153">
            <v>0</v>
          </cell>
          <cell r="CX153">
            <v>704.57</v>
          </cell>
          <cell r="CY153">
            <v>0</v>
          </cell>
          <cell r="CZ153" t="str">
            <v>GENERALE</v>
          </cell>
          <cell r="DA153" t="str">
            <v>JF 6012</v>
          </cell>
          <cell r="DB153" t="str">
            <v/>
          </cell>
          <cell r="DC153">
            <v>4</v>
          </cell>
          <cell r="DD153" t="str">
            <v>Marié</v>
          </cell>
          <cell r="DE153" t="str">
            <v>OULAYA</v>
          </cell>
          <cell r="DF153" t="str">
            <v xml:space="preserve">FATIMATOU </v>
          </cell>
          <cell r="DG153" t="str">
            <v>NAJLA</v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</row>
        <row r="154">
          <cell r="C154" t="str">
            <v>JF 24018</v>
          </cell>
          <cell r="D154" t="str">
            <v>DAOUD GHLANA</v>
          </cell>
          <cell r="E154" t="str">
            <v>AGENT DE SERVICE</v>
          </cell>
          <cell r="F154">
            <v>1</v>
          </cell>
          <cell r="G154">
            <v>0</v>
          </cell>
          <cell r="H154" t="str">
            <v>Celibataire</v>
          </cell>
          <cell r="I154">
            <v>0</v>
          </cell>
          <cell r="K154">
            <v>15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101650211115553747000153</v>
          </cell>
          <cell r="R154" t="str">
            <v>GENERALE</v>
          </cell>
          <cell r="S154" t="str">
            <v>B.P</v>
          </cell>
          <cell r="T154" t="str">
            <v>02.10.20.10/11</v>
          </cell>
          <cell r="U154" t="str">
            <v>Temporaire</v>
          </cell>
          <cell r="V154">
            <v>27519</v>
          </cell>
          <cell r="W154">
            <v>37622</v>
          </cell>
          <cell r="X154" t="str">
            <v>داود  غلانة</v>
          </cell>
          <cell r="Y154" t="str">
            <v>TANTAN</v>
          </cell>
          <cell r="Z154">
            <v>688046</v>
          </cell>
          <cell r="AA154">
            <v>295892</v>
          </cell>
          <cell r="AB154">
            <v>0</v>
          </cell>
          <cell r="AC154" t="str">
            <v>OUI</v>
          </cell>
          <cell r="AD154">
            <v>0</v>
          </cell>
          <cell r="AE154">
            <v>0.05</v>
          </cell>
          <cell r="AH154" t="str">
            <v>NON</v>
          </cell>
          <cell r="AI154" t="str">
            <v>F</v>
          </cell>
          <cell r="AJ154" t="str">
            <v>OUI</v>
          </cell>
          <cell r="AX154" t="str">
            <v/>
          </cell>
          <cell r="AZ154" t="str">
            <v/>
          </cell>
          <cell r="BB154" t="str">
            <v/>
          </cell>
          <cell r="BD154" t="str">
            <v/>
          </cell>
          <cell r="BF154" t="str">
            <v/>
          </cell>
          <cell r="BH154" t="str">
            <v/>
          </cell>
          <cell r="BJ154" t="str">
            <v/>
          </cell>
          <cell r="BL154" t="str">
            <v/>
          </cell>
          <cell r="BN154" t="str">
            <v/>
          </cell>
          <cell r="BP154" t="str">
            <v/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 t="str">
            <v>JF 24018</v>
          </cell>
          <cell r="CC154">
            <v>283</v>
          </cell>
          <cell r="CD154">
            <v>0</v>
          </cell>
          <cell r="CE154">
            <v>0</v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>
            <v>0</v>
          </cell>
          <cell r="CQ154">
            <v>0</v>
          </cell>
          <cell r="CR154">
            <v>0</v>
          </cell>
          <cell r="CS154">
            <v>15</v>
          </cell>
          <cell r="CT154">
            <v>0</v>
          </cell>
          <cell r="CU154">
            <v>283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 t="str">
            <v>GENERALE</v>
          </cell>
          <cell r="DA154" t="str">
            <v>JF 24018</v>
          </cell>
          <cell r="DB154" t="str">
            <v/>
          </cell>
          <cell r="DC154">
            <v>0</v>
          </cell>
          <cell r="DD154" t="str">
            <v>Celibataire</v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</row>
        <row r="155">
          <cell r="C155" t="str">
            <v>JF 31725</v>
          </cell>
          <cell r="D155" t="str">
            <v>MAZID NADIA</v>
          </cell>
          <cell r="E155" t="str">
            <v>AGENT DE SERVICE</v>
          </cell>
          <cell r="F155">
            <v>1</v>
          </cell>
          <cell r="G155">
            <v>0</v>
          </cell>
          <cell r="H155" t="str">
            <v>Celibataire</v>
          </cell>
          <cell r="I155">
            <v>0</v>
          </cell>
          <cell r="K155">
            <v>15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101650211115553697000145</v>
          </cell>
          <cell r="R155" t="str">
            <v>SANS</v>
          </cell>
          <cell r="S155" t="str">
            <v>B.P</v>
          </cell>
          <cell r="T155" t="str">
            <v>02.10.20.10/11</v>
          </cell>
          <cell r="U155" t="str">
            <v>Temporaire</v>
          </cell>
          <cell r="V155">
            <v>30498</v>
          </cell>
          <cell r="W155">
            <v>37623</v>
          </cell>
          <cell r="X155" t="str">
            <v>مزيد  نادية</v>
          </cell>
          <cell r="Y155" t="str">
            <v>TANTAN</v>
          </cell>
          <cell r="Z155">
            <v>0</v>
          </cell>
          <cell r="AA155">
            <v>0</v>
          </cell>
          <cell r="AB155">
            <v>0</v>
          </cell>
          <cell r="AC155" t="str">
            <v>OUI</v>
          </cell>
          <cell r="AD155">
            <v>0</v>
          </cell>
          <cell r="AE155">
            <v>0.05</v>
          </cell>
          <cell r="AH155" t="str">
            <v>NON</v>
          </cell>
          <cell r="AI155" t="str">
            <v>F</v>
          </cell>
          <cell r="AJ155" t="str">
            <v>OUI</v>
          </cell>
          <cell r="AX155" t="str">
            <v/>
          </cell>
          <cell r="AZ155" t="str">
            <v/>
          </cell>
          <cell r="BB155" t="str">
            <v/>
          </cell>
          <cell r="BD155" t="str">
            <v/>
          </cell>
          <cell r="BF155" t="str">
            <v/>
          </cell>
          <cell r="BH155" t="str">
            <v/>
          </cell>
          <cell r="BJ155" t="str">
            <v/>
          </cell>
          <cell r="BL155" t="str">
            <v/>
          </cell>
          <cell r="BN155" t="str">
            <v/>
          </cell>
          <cell r="BP155" t="str">
            <v/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 t="str">
            <v>JF 31725</v>
          </cell>
          <cell r="CC155">
            <v>300</v>
          </cell>
          <cell r="CD155">
            <v>0</v>
          </cell>
          <cell r="CE155">
            <v>0</v>
          </cell>
          <cell r="CF155" t="str">
            <v/>
          </cell>
          <cell r="CG155" t="str">
            <v/>
          </cell>
          <cell r="CH155" t="str">
            <v/>
          </cell>
          <cell r="CI155" t="str">
            <v/>
          </cell>
          <cell r="CJ155" t="str">
            <v/>
          </cell>
          <cell r="CK155" t="str">
            <v/>
          </cell>
          <cell r="CL155" t="str">
            <v/>
          </cell>
          <cell r="CM155" t="str">
            <v/>
          </cell>
          <cell r="CN155" t="str">
            <v/>
          </cell>
          <cell r="CO155" t="str">
            <v/>
          </cell>
          <cell r="CP155">
            <v>0</v>
          </cell>
          <cell r="CQ155">
            <v>0</v>
          </cell>
          <cell r="CR155">
            <v>0</v>
          </cell>
          <cell r="CS155">
            <v>15</v>
          </cell>
          <cell r="CT155">
            <v>0</v>
          </cell>
          <cell r="CU155">
            <v>300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 t="str">
            <v>SANS</v>
          </cell>
          <cell r="DA155" t="str">
            <v>JF 31725</v>
          </cell>
          <cell r="DB155" t="str">
            <v/>
          </cell>
          <cell r="DC155">
            <v>0</v>
          </cell>
          <cell r="DD155" t="str">
            <v>Celibataire</v>
          </cell>
          <cell r="DE155" t="str">
            <v/>
          </cell>
          <cell r="DF155" t="str">
            <v/>
          </cell>
          <cell r="DG155" t="str">
            <v/>
          </cell>
          <cell r="DH155" t="str">
            <v/>
          </cell>
          <cell r="DI155" t="str">
            <v/>
          </cell>
          <cell r="DJ155" t="str">
            <v/>
          </cell>
          <cell r="DK155" t="str">
            <v/>
          </cell>
        </row>
        <row r="156">
          <cell r="C156" t="str">
            <v>J 151477</v>
          </cell>
          <cell r="D156" t="str">
            <v>MAYARA METTOU</v>
          </cell>
          <cell r="E156" t="str">
            <v>AGENT PUBLIC 3° CATEGORIE</v>
          </cell>
          <cell r="F156">
            <v>4</v>
          </cell>
          <cell r="G156">
            <v>0</v>
          </cell>
          <cell r="H156" t="str">
            <v>Mariée</v>
          </cell>
          <cell r="I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101650211115551624000341</v>
          </cell>
          <cell r="R156" t="str">
            <v>GENERALE</v>
          </cell>
          <cell r="S156" t="str">
            <v>B.P</v>
          </cell>
          <cell r="T156" t="str">
            <v>02.10.20.10/12</v>
          </cell>
          <cell r="U156" t="str">
            <v>Temporaire</v>
          </cell>
          <cell r="V156">
            <v>21976</v>
          </cell>
          <cell r="W156">
            <v>36073</v>
          </cell>
          <cell r="X156" t="str">
            <v>ميارة  متو</v>
          </cell>
          <cell r="Y156" t="str">
            <v>TANTAN</v>
          </cell>
          <cell r="Z156">
            <v>699407</v>
          </cell>
          <cell r="AA156">
            <v>307252</v>
          </cell>
          <cell r="AB156">
            <v>0</v>
          </cell>
          <cell r="AC156" t="str">
            <v>NON</v>
          </cell>
          <cell r="AD156">
            <v>0</v>
          </cell>
          <cell r="AE156">
            <v>0.1</v>
          </cell>
          <cell r="AH156" t="str">
            <v>Fonctionnaire</v>
          </cell>
          <cell r="AI156" t="str">
            <v>F</v>
          </cell>
          <cell r="AJ156" t="str">
            <v>OUI</v>
          </cell>
          <cell r="AX156" t="str">
            <v/>
          </cell>
          <cell r="AZ156" t="str">
            <v/>
          </cell>
          <cell r="BB156" t="str">
            <v/>
          </cell>
          <cell r="BD156" t="str">
            <v/>
          </cell>
          <cell r="BF156" t="str">
            <v/>
          </cell>
          <cell r="BH156" t="str">
            <v/>
          </cell>
          <cell r="BJ156" t="str">
            <v/>
          </cell>
          <cell r="BL156" t="str">
            <v/>
          </cell>
          <cell r="BN156" t="str">
            <v/>
          </cell>
          <cell r="BP156" t="str">
            <v/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 t="str">
            <v>J 151477</v>
          </cell>
          <cell r="CC156">
            <v>306</v>
          </cell>
          <cell r="CD156">
            <v>0</v>
          </cell>
          <cell r="CE156">
            <v>0</v>
          </cell>
          <cell r="CF156" t="str">
            <v/>
          </cell>
          <cell r="CG156" t="str">
            <v/>
          </cell>
          <cell r="CH156" t="str">
            <v/>
          </cell>
          <cell r="CI156" t="str">
            <v/>
          </cell>
          <cell r="CJ156" t="str">
            <v/>
          </cell>
          <cell r="CK156" t="str">
            <v/>
          </cell>
          <cell r="CL156" t="str">
            <v/>
          </cell>
          <cell r="CM156" t="str">
            <v/>
          </cell>
          <cell r="CN156" t="str">
            <v/>
          </cell>
          <cell r="CO156" t="str">
            <v/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306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 t="str">
            <v>GENERALE</v>
          </cell>
          <cell r="DA156" t="str">
            <v>J 151477</v>
          </cell>
          <cell r="DB156" t="str">
            <v/>
          </cell>
          <cell r="DC156">
            <v>0</v>
          </cell>
          <cell r="DD156" t="str">
            <v>Mariée</v>
          </cell>
          <cell r="DE156" t="str">
            <v/>
          </cell>
          <cell r="DF156" t="str">
            <v/>
          </cell>
          <cell r="DG156" t="str">
            <v/>
          </cell>
          <cell r="DH156" t="str">
            <v/>
          </cell>
          <cell r="DI156" t="str">
            <v/>
          </cell>
          <cell r="DJ156" t="str">
            <v/>
          </cell>
          <cell r="DK156" t="str">
            <v/>
          </cell>
        </row>
        <row r="157">
          <cell r="C157" t="str">
            <v>UB 19842</v>
          </cell>
          <cell r="D157" t="str">
            <v>AALLOU SAID</v>
          </cell>
          <cell r="E157" t="str">
            <v>AGENT PUBLIC 3° CATEGORIE</v>
          </cell>
          <cell r="F157">
            <v>4</v>
          </cell>
          <cell r="G157">
            <v>0</v>
          </cell>
          <cell r="H157" t="str">
            <v>Marié</v>
          </cell>
          <cell r="I157">
            <v>2</v>
          </cell>
          <cell r="K157">
            <v>15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101650211115551931000103</v>
          </cell>
          <cell r="R157" t="str">
            <v>GENERALE</v>
          </cell>
          <cell r="S157" t="str">
            <v>B.P</v>
          </cell>
          <cell r="T157" t="str">
            <v>02.10.20.10/12</v>
          </cell>
          <cell r="U157" t="str">
            <v>Temporaire</v>
          </cell>
          <cell r="V157">
            <v>27029</v>
          </cell>
          <cell r="W157">
            <v>37469</v>
          </cell>
          <cell r="X157" t="str">
            <v>علو  سعيد</v>
          </cell>
          <cell r="Y157" t="str">
            <v>AMOUGAR</v>
          </cell>
          <cell r="Z157">
            <v>688595</v>
          </cell>
          <cell r="AA157">
            <v>296441</v>
          </cell>
          <cell r="AB157">
            <v>0</v>
          </cell>
          <cell r="AC157" t="str">
            <v>OUI</v>
          </cell>
          <cell r="AD157">
            <v>0</v>
          </cell>
          <cell r="AE157">
            <v>0.05</v>
          </cell>
          <cell r="AH157" t="str">
            <v>NON</v>
          </cell>
          <cell r="AI157" t="str">
            <v>M</v>
          </cell>
          <cell r="AJ157" t="str">
            <v>OUI</v>
          </cell>
          <cell r="AM157">
            <v>37058</v>
          </cell>
          <cell r="AN157">
            <v>38115</v>
          </cell>
          <cell r="AX157">
            <v>7.22</v>
          </cell>
          <cell r="AZ157">
            <v>4.32</v>
          </cell>
          <cell r="BB157" t="str">
            <v/>
          </cell>
          <cell r="BD157" t="str">
            <v/>
          </cell>
          <cell r="BF157" t="str">
            <v/>
          </cell>
          <cell r="BH157" t="str">
            <v/>
          </cell>
          <cell r="BJ157" t="str">
            <v/>
          </cell>
          <cell r="BL157" t="str">
            <v/>
          </cell>
          <cell r="BN157" t="str">
            <v/>
          </cell>
          <cell r="BP157" t="str">
            <v/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 t="str">
            <v>UB 19842</v>
          </cell>
          <cell r="CC157">
            <v>301</v>
          </cell>
          <cell r="CD157">
            <v>0</v>
          </cell>
          <cell r="CE157">
            <v>0</v>
          </cell>
          <cell r="CF157" t="str">
            <v>CSND</v>
          </cell>
          <cell r="CG157" t="str">
            <v>CSND</v>
          </cell>
          <cell r="CH157" t="str">
            <v/>
          </cell>
          <cell r="CI157" t="str">
            <v/>
          </cell>
          <cell r="CJ157" t="str">
            <v/>
          </cell>
          <cell r="CK157" t="str">
            <v/>
          </cell>
          <cell r="CL157" t="str">
            <v/>
          </cell>
          <cell r="CM157" t="str">
            <v/>
          </cell>
          <cell r="CN157" t="str">
            <v/>
          </cell>
          <cell r="CO157" t="str">
            <v/>
          </cell>
          <cell r="CP157">
            <v>2</v>
          </cell>
          <cell r="CQ157">
            <v>0</v>
          </cell>
          <cell r="CR157">
            <v>2</v>
          </cell>
          <cell r="CS157">
            <v>15</v>
          </cell>
          <cell r="CT157">
            <v>0</v>
          </cell>
          <cell r="CU157">
            <v>301</v>
          </cell>
          <cell r="CV157">
            <v>37469</v>
          </cell>
          <cell r="CW157">
            <v>0</v>
          </cell>
          <cell r="CX157">
            <v>0</v>
          </cell>
          <cell r="CY157">
            <v>0</v>
          </cell>
          <cell r="CZ157" t="str">
            <v>GENERALE</v>
          </cell>
          <cell r="DA157" t="str">
            <v>UB 19842</v>
          </cell>
          <cell r="DB157" t="str">
            <v/>
          </cell>
          <cell r="DC157">
            <v>2</v>
          </cell>
          <cell r="DD157" t="str">
            <v>Marié</v>
          </cell>
          <cell r="DE157" t="str">
            <v>HAYAT</v>
          </cell>
          <cell r="DF157" t="str">
            <v>OUMAIMA</v>
          </cell>
          <cell r="DG157" t="str">
            <v/>
          </cell>
          <cell r="DH157" t="str">
            <v/>
          </cell>
          <cell r="DI157" t="str">
            <v/>
          </cell>
          <cell r="DJ157" t="str">
            <v/>
          </cell>
          <cell r="DK157" t="str">
            <v/>
          </cell>
        </row>
        <row r="158">
          <cell r="C158" t="str">
            <v>JF 7577</v>
          </cell>
          <cell r="D158" t="str">
            <v>AIT ABDELLAH LAHOUCINE</v>
          </cell>
          <cell r="E158" t="str">
            <v>AGENT PUBLIC 3° CATEGORIE</v>
          </cell>
          <cell r="F158">
            <v>4</v>
          </cell>
          <cell r="G158">
            <v>0</v>
          </cell>
          <cell r="H158" t="str">
            <v>Marié</v>
          </cell>
          <cell r="I158">
            <v>3</v>
          </cell>
          <cell r="K158">
            <v>15</v>
          </cell>
          <cell r="M158">
            <v>580</v>
          </cell>
          <cell r="N158">
            <v>470.19000000000005</v>
          </cell>
          <cell r="O158">
            <v>0</v>
          </cell>
          <cell r="P158">
            <v>0</v>
          </cell>
          <cell r="Q158" t="str">
            <v>101650211115551873000117</v>
          </cell>
          <cell r="R158" t="str">
            <v>GENERALE</v>
          </cell>
          <cell r="S158" t="str">
            <v>B.P</v>
          </cell>
          <cell r="T158" t="str">
            <v>02.10.20.10/12</v>
          </cell>
          <cell r="U158" t="str">
            <v>Temporaire</v>
          </cell>
          <cell r="V158">
            <v>21915</v>
          </cell>
          <cell r="W158">
            <v>36073</v>
          </cell>
          <cell r="X158" t="str">
            <v>ايت عبدالله  الحسين</v>
          </cell>
          <cell r="Y158" t="str">
            <v>MARAKECH</v>
          </cell>
          <cell r="Z158">
            <v>637102</v>
          </cell>
          <cell r="AA158">
            <v>244792</v>
          </cell>
          <cell r="AB158">
            <v>0</v>
          </cell>
          <cell r="AC158" t="str">
            <v>OUI</v>
          </cell>
          <cell r="AD158">
            <v>0</v>
          </cell>
          <cell r="AE158">
            <v>0.1</v>
          </cell>
          <cell r="AH158" t="str">
            <v>NON</v>
          </cell>
          <cell r="AI158" t="str">
            <v>M</v>
          </cell>
          <cell r="AJ158" t="str">
            <v>OUI</v>
          </cell>
          <cell r="AM158">
            <v>29586</v>
          </cell>
          <cell r="AN158">
            <v>30470</v>
          </cell>
          <cell r="AO158">
            <v>31206</v>
          </cell>
          <cell r="AP158">
            <v>32982</v>
          </cell>
          <cell r="AQ158">
            <v>34151</v>
          </cell>
          <cell r="AR158">
            <v>36242</v>
          </cell>
          <cell r="AX158">
            <v>27.68</v>
          </cell>
          <cell r="AZ158">
            <v>25.26</v>
          </cell>
          <cell r="BB158">
            <v>23.24</v>
          </cell>
          <cell r="BD158">
            <v>18.38</v>
          </cell>
          <cell r="BF158">
            <v>15.18</v>
          </cell>
          <cell r="BH158">
            <v>9.4499999999999993</v>
          </cell>
          <cell r="BJ158" t="str">
            <v/>
          </cell>
          <cell r="BL158" t="str">
            <v/>
          </cell>
          <cell r="BN158" t="str">
            <v/>
          </cell>
          <cell r="BP158" t="str">
            <v/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 t="str">
            <v>JF 7577</v>
          </cell>
          <cell r="CC158">
            <v>307</v>
          </cell>
          <cell r="CD158">
            <v>0</v>
          </cell>
          <cell r="CE158">
            <v>3</v>
          </cell>
          <cell r="CF158" t="str">
            <v>PDAF</v>
          </cell>
          <cell r="CG158" t="str">
            <v>PDAF</v>
          </cell>
          <cell r="CH158" t="str">
            <v>PDAF</v>
          </cell>
          <cell r="CI158" t="str">
            <v>CSND</v>
          </cell>
          <cell r="CJ158" t="str">
            <v>CSND</v>
          </cell>
          <cell r="CK158" t="str">
            <v>CSND</v>
          </cell>
          <cell r="CL158" t="str">
            <v/>
          </cell>
          <cell r="CM158" t="str">
            <v/>
          </cell>
          <cell r="CN158" t="str">
            <v/>
          </cell>
          <cell r="CO158" t="str">
            <v/>
          </cell>
          <cell r="CP158">
            <v>6</v>
          </cell>
          <cell r="CQ158">
            <v>0</v>
          </cell>
          <cell r="CR158">
            <v>3</v>
          </cell>
          <cell r="CS158">
            <v>15</v>
          </cell>
          <cell r="CT158">
            <v>0</v>
          </cell>
          <cell r="CU158">
            <v>307</v>
          </cell>
          <cell r="CV158">
            <v>0</v>
          </cell>
          <cell r="CW158">
            <v>580</v>
          </cell>
          <cell r="CX158">
            <v>470.19000000000005</v>
          </cell>
          <cell r="CY158">
            <v>0</v>
          </cell>
          <cell r="CZ158" t="str">
            <v>GENERALE</v>
          </cell>
          <cell r="DA158" t="str">
            <v>JF 7577</v>
          </cell>
          <cell r="DB158" t="str">
            <v/>
          </cell>
          <cell r="DC158">
            <v>3</v>
          </cell>
          <cell r="DD158" t="str">
            <v>Marié</v>
          </cell>
          <cell r="DE158" t="str">
            <v>DRISS</v>
          </cell>
          <cell r="DF158" t="str">
            <v>MOHAMED</v>
          </cell>
          <cell r="DG158" t="str">
            <v>HICHAM</v>
          </cell>
          <cell r="DH158" t="str">
            <v>HASSANE</v>
          </cell>
          <cell r="DI158" t="str">
            <v/>
          </cell>
          <cell r="DJ158" t="str">
            <v/>
          </cell>
          <cell r="DK158" t="str">
            <v/>
          </cell>
        </row>
        <row r="159">
          <cell r="C159" t="str">
            <v>B 109012</v>
          </cell>
          <cell r="D159" t="str">
            <v>AIT LAGHDIR AHMED</v>
          </cell>
          <cell r="E159" t="str">
            <v>ADMINISTRATEUR PRINCIPAL</v>
          </cell>
          <cell r="F159">
            <v>11</v>
          </cell>
          <cell r="G159">
            <v>2</v>
          </cell>
          <cell r="H159" t="str">
            <v>Marié</v>
          </cell>
          <cell r="I159">
            <v>1</v>
          </cell>
          <cell r="J159">
            <v>50.85</v>
          </cell>
          <cell r="K159">
            <v>50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011650000002200000289127</v>
          </cell>
          <cell r="R159" t="str">
            <v>OMFAM</v>
          </cell>
          <cell r="S159" t="str">
            <v>BMCE</v>
          </cell>
          <cell r="T159" t="str">
            <v>02.10.20.10/11</v>
          </cell>
          <cell r="U159">
            <v>38018</v>
          </cell>
          <cell r="V159">
            <v>19017</v>
          </cell>
          <cell r="W159">
            <v>32142</v>
          </cell>
          <cell r="X159" t="str">
            <v>ابت لغدير  احمد</v>
          </cell>
          <cell r="Y159" t="str">
            <v>CASABLANCA</v>
          </cell>
          <cell r="Z159">
            <v>414347</v>
          </cell>
          <cell r="AA159">
            <v>210684</v>
          </cell>
          <cell r="AB159">
            <v>20012473</v>
          </cell>
          <cell r="AC159" t="str">
            <v>OUI</v>
          </cell>
          <cell r="AD159">
            <v>0</v>
          </cell>
          <cell r="AE159">
            <v>0</v>
          </cell>
          <cell r="AH159" t="str">
            <v>Fonctionnaire</v>
          </cell>
          <cell r="AI159" t="str">
            <v>M</v>
          </cell>
          <cell r="AJ159" t="str">
            <v>OUI</v>
          </cell>
          <cell r="AM159">
            <v>37666</v>
          </cell>
          <cell r="AX159">
            <v>5.55</v>
          </cell>
          <cell r="AZ159" t="str">
            <v/>
          </cell>
          <cell r="BB159" t="str">
            <v/>
          </cell>
          <cell r="BD159" t="str">
            <v/>
          </cell>
          <cell r="BF159" t="str">
            <v/>
          </cell>
          <cell r="BH159" t="str">
            <v/>
          </cell>
          <cell r="BJ159" t="str">
            <v/>
          </cell>
          <cell r="BL159" t="str">
            <v/>
          </cell>
          <cell r="BN159" t="str">
            <v/>
          </cell>
          <cell r="BP159" t="str">
            <v/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 t="str">
            <v>B 109012</v>
          </cell>
          <cell r="CC159">
            <v>14</v>
          </cell>
          <cell r="CD159">
            <v>0</v>
          </cell>
          <cell r="CE159">
            <v>0</v>
          </cell>
          <cell r="CF159" t="str">
            <v>CSND</v>
          </cell>
          <cell r="CG159" t="str">
            <v/>
          </cell>
          <cell r="CH159" t="str">
            <v/>
          </cell>
          <cell r="CI159" t="str">
            <v/>
          </cell>
          <cell r="CJ159" t="str">
            <v/>
          </cell>
          <cell r="CK159" t="str">
            <v/>
          </cell>
          <cell r="CL159" t="str">
            <v/>
          </cell>
          <cell r="CM159" t="str">
            <v/>
          </cell>
          <cell r="CN159" t="str">
            <v/>
          </cell>
          <cell r="CO159" t="str">
            <v/>
          </cell>
          <cell r="CP159">
            <v>1</v>
          </cell>
          <cell r="CQ159">
            <v>0</v>
          </cell>
          <cell r="CR159">
            <v>1</v>
          </cell>
          <cell r="CS159">
            <v>50</v>
          </cell>
          <cell r="CT159">
            <v>0</v>
          </cell>
          <cell r="CU159">
            <v>14</v>
          </cell>
          <cell r="CV159">
            <v>36524</v>
          </cell>
          <cell r="CW159">
            <v>0</v>
          </cell>
          <cell r="CX159">
            <v>0</v>
          </cell>
          <cell r="CY159">
            <v>0</v>
          </cell>
          <cell r="CZ159" t="str">
            <v>OMFAM</v>
          </cell>
          <cell r="DA159" t="str">
            <v>B 109012</v>
          </cell>
          <cell r="DB159" t="str">
            <v/>
          </cell>
          <cell r="DC159">
            <v>1</v>
          </cell>
          <cell r="DD159" t="str">
            <v>Marié</v>
          </cell>
          <cell r="DE159" t="str">
            <v>TAHA</v>
          </cell>
          <cell r="DF159" t="str">
            <v/>
          </cell>
          <cell r="DG159" t="str">
            <v/>
          </cell>
          <cell r="DH159" t="str">
            <v/>
          </cell>
          <cell r="DI159" t="str">
            <v/>
          </cell>
          <cell r="DJ159" t="str">
            <v/>
          </cell>
          <cell r="DK159" t="str">
            <v/>
          </cell>
        </row>
        <row r="160">
          <cell r="C160" t="str">
            <v>J 150488</v>
          </cell>
          <cell r="D160" t="str">
            <v>ISMAIL MOHAMED YAKOUB</v>
          </cell>
          <cell r="E160" t="str">
            <v xml:space="preserve">ADMINISTRATEUR </v>
          </cell>
          <cell r="F160">
            <v>11</v>
          </cell>
          <cell r="G160">
            <v>9</v>
          </cell>
          <cell r="H160" t="str">
            <v>Marié</v>
          </cell>
          <cell r="I160">
            <v>1</v>
          </cell>
          <cell r="J160">
            <v>14.7</v>
          </cell>
          <cell r="K160">
            <v>50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011650000002200000262161</v>
          </cell>
          <cell r="R160" t="str">
            <v>OMFAM</v>
          </cell>
          <cell r="S160" t="str">
            <v>BMCE</v>
          </cell>
          <cell r="T160" t="str">
            <v>02.10.20.10/11</v>
          </cell>
          <cell r="U160">
            <v>38623</v>
          </cell>
          <cell r="V160">
            <v>22646</v>
          </cell>
          <cell r="W160">
            <v>34240</v>
          </cell>
          <cell r="X160" t="str">
            <v>اسماعيل  محمد يعقوب</v>
          </cell>
          <cell r="Y160" t="str">
            <v>Tan_Tan</v>
          </cell>
          <cell r="Z160">
            <v>604466</v>
          </cell>
          <cell r="AA160">
            <v>239898</v>
          </cell>
          <cell r="AB160">
            <v>20086608</v>
          </cell>
          <cell r="AC160" t="str">
            <v>OUI</v>
          </cell>
          <cell r="AD160">
            <v>0</v>
          </cell>
          <cell r="AE160">
            <v>0</v>
          </cell>
          <cell r="AH160" t="str">
            <v>NON</v>
          </cell>
          <cell r="AI160" t="str">
            <v>M</v>
          </cell>
          <cell r="AJ160" t="str">
            <v>OUI</v>
          </cell>
          <cell r="AM160">
            <v>37901</v>
          </cell>
          <cell r="AX160">
            <v>4.91</v>
          </cell>
          <cell r="AZ160" t="str">
            <v/>
          </cell>
          <cell r="BB160" t="str">
            <v/>
          </cell>
          <cell r="BD160" t="str">
            <v/>
          </cell>
          <cell r="BF160" t="str">
            <v/>
          </cell>
          <cell r="BH160" t="str">
            <v/>
          </cell>
          <cell r="BJ160" t="str">
            <v/>
          </cell>
          <cell r="BL160" t="str">
            <v/>
          </cell>
          <cell r="BN160" t="str">
            <v/>
          </cell>
          <cell r="BP160" t="str">
            <v/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 t="str">
            <v>J 150488</v>
          </cell>
          <cell r="CC160">
            <v>6</v>
          </cell>
          <cell r="CD160">
            <v>0</v>
          </cell>
          <cell r="CE160">
            <v>0</v>
          </cell>
          <cell r="CF160" t="str">
            <v>CSND</v>
          </cell>
          <cell r="CG160" t="str">
            <v/>
          </cell>
          <cell r="CH160" t="str">
            <v/>
          </cell>
          <cell r="CI160" t="str">
            <v/>
          </cell>
          <cell r="CJ160" t="str">
            <v/>
          </cell>
          <cell r="CK160" t="str">
            <v/>
          </cell>
          <cell r="CL160" t="str">
            <v/>
          </cell>
          <cell r="CM160" t="str">
            <v/>
          </cell>
          <cell r="CN160" t="str">
            <v/>
          </cell>
          <cell r="CO160" t="str">
            <v/>
          </cell>
          <cell r="CP160">
            <v>1</v>
          </cell>
          <cell r="CQ160">
            <v>0</v>
          </cell>
          <cell r="CR160">
            <v>1</v>
          </cell>
          <cell r="CS160">
            <v>50</v>
          </cell>
          <cell r="CT160">
            <v>0</v>
          </cell>
          <cell r="CU160">
            <v>6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 t="str">
            <v>OMFAM</v>
          </cell>
          <cell r="DA160" t="str">
            <v>J 150488</v>
          </cell>
          <cell r="DB160" t="str">
            <v/>
          </cell>
          <cell r="DC160">
            <v>1</v>
          </cell>
          <cell r="DD160" t="str">
            <v>Marié</v>
          </cell>
          <cell r="DE160" t="str">
            <v>JAMAL</v>
          </cell>
          <cell r="DF160" t="str">
            <v/>
          </cell>
          <cell r="DG160" t="str">
            <v/>
          </cell>
          <cell r="DH160" t="str">
            <v/>
          </cell>
          <cell r="DI160" t="str">
            <v/>
          </cell>
          <cell r="DJ160" t="str">
            <v/>
          </cell>
          <cell r="DK160" t="str">
            <v/>
          </cell>
        </row>
        <row r="161">
          <cell r="C161" t="str">
            <v>J 152896</v>
          </cell>
          <cell r="D161" t="str">
            <v>HARBAL MOHAMED</v>
          </cell>
          <cell r="E161" t="str">
            <v xml:space="preserve">ADMINISTRATEUR </v>
          </cell>
          <cell r="F161">
            <v>11</v>
          </cell>
          <cell r="G161">
            <v>9</v>
          </cell>
          <cell r="H161" t="str">
            <v>Marié</v>
          </cell>
          <cell r="I161">
            <v>2</v>
          </cell>
          <cell r="J161">
            <v>23.67</v>
          </cell>
          <cell r="K161">
            <v>50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011650000002200000285344</v>
          </cell>
          <cell r="R161" t="str">
            <v>OMFAM</v>
          </cell>
          <cell r="S161" t="str">
            <v>BMCE</v>
          </cell>
          <cell r="T161" t="str">
            <v>02.10.20.10/11</v>
          </cell>
          <cell r="U161">
            <v>38534</v>
          </cell>
          <cell r="V161">
            <v>22985</v>
          </cell>
          <cell r="W161">
            <v>33420</v>
          </cell>
          <cell r="X161" t="str">
            <v>هربال  محمد</v>
          </cell>
          <cell r="Y161" t="str">
            <v>TANTAN</v>
          </cell>
          <cell r="Z161">
            <v>508511</v>
          </cell>
          <cell r="AA161">
            <v>231133</v>
          </cell>
          <cell r="AB161">
            <v>20047454</v>
          </cell>
          <cell r="AC161" t="str">
            <v>OUI</v>
          </cell>
          <cell r="AD161">
            <v>0</v>
          </cell>
          <cell r="AE161">
            <v>0</v>
          </cell>
          <cell r="AH161" t="str">
            <v>NON</v>
          </cell>
          <cell r="AI161" t="str">
            <v>M</v>
          </cell>
          <cell r="AJ161" t="str">
            <v>OUI</v>
          </cell>
          <cell r="AM161">
            <v>37471</v>
          </cell>
          <cell r="AN161">
            <v>38300</v>
          </cell>
          <cell r="AX161">
            <v>6.08</v>
          </cell>
          <cell r="AZ161">
            <v>3.81</v>
          </cell>
          <cell r="BB161" t="str">
            <v/>
          </cell>
          <cell r="BD161" t="str">
            <v/>
          </cell>
          <cell r="BF161" t="str">
            <v/>
          </cell>
          <cell r="BH161" t="str">
            <v/>
          </cell>
          <cell r="BJ161" t="str">
            <v/>
          </cell>
          <cell r="BL161" t="str">
            <v/>
          </cell>
          <cell r="BN161" t="str">
            <v/>
          </cell>
          <cell r="BP161" t="str">
            <v/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 t="str">
            <v>J 152896</v>
          </cell>
          <cell r="CC161">
            <v>1</v>
          </cell>
          <cell r="CD161">
            <v>0</v>
          </cell>
          <cell r="CE161">
            <v>0</v>
          </cell>
          <cell r="CF161" t="str">
            <v>CSND</v>
          </cell>
          <cell r="CG161" t="str">
            <v>CSND</v>
          </cell>
          <cell r="CH161" t="str">
            <v/>
          </cell>
          <cell r="CI161" t="str">
            <v/>
          </cell>
          <cell r="CJ161" t="str">
            <v/>
          </cell>
          <cell r="CK161" t="str">
            <v/>
          </cell>
          <cell r="CL161" t="str">
            <v/>
          </cell>
          <cell r="CM161" t="str">
            <v/>
          </cell>
          <cell r="CN161" t="str">
            <v/>
          </cell>
          <cell r="CO161" t="str">
            <v/>
          </cell>
          <cell r="CP161">
            <v>2</v>
          </cell>
          <cell r="CQ161">
            <v>0</v>
          </cell>
          <cell r="CR161">
            <v>2</v>
          </cell>
          <cell r="CS161">
            <v>50</v>
          </cell>
          <cell r="CT161">
            <v>0</v>
          </cell>
          <cell r="CU161">
            <v>1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 t="str">
            <v>OMFAM</v>
          </cell>
          <cell r="DA161" t="str">
            <v>J 152896</v>
          </cell>
          <cell r="DB161" t="str">
            <v/>
          </cell>
          <cell r="DC161">
            <v>2</v>
          </cell>
          <cell r="DD161" t="str">
            <v>Marié</v>
          </cell>
          <cell r="DE161" t="str">
            <v>KHOULOUD</v>
          </cell>
          <cell r="DF161" t="str">
            <v>SALAMA</v>
          </cell>
          <cell r="DG161" t="str">
            <v/>
          </cell>
          <cell r="DH161" t="str">
            <v/>
          </cell>
          <cell r="DI161" t="str">
            <v/>
          </cell>
          <cell r="DJ161" t="str">
            <v/>
          </cell>
          <cell r="DK161" t="str">
            <v/>
          </cell>
        </row>
        <row r="162">
          <cell r="C162" t="str">
            <v>J 153313</v>
          </cell>
          <cell r="D162" t="str">
            <v>AHEL BARRA AICHA</v>
          </cell>
          <cell r="E162" t="str">
            <v>INGENIEUR D'APPLICATION 1°GRADE</v>
          </cell>
          <cell r="F162">
            <v>10</v>
          </cell>
          <cell r="G162">
            <v>5</v>
          </cell>
          <cell r="H162" t="str">
            <v>Mariée</v>
          </cell>
          <cell r="I162">
            <v>3</v>
          </cell>
          <cell r="J162">
            <v>11.4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011650000002200000312116</v>
          </cell>
          <cell r="R162" t="str">
            <v>SANS</v>
          </cell>
          <cell r="S162" t="str">
            <v>BMCE</v>
          </cell>
          <cell r="T162" t="str">
            <v>02.10.20.10/11</v>
          </cell>
          <cell r="U162">
            <v>36526</v>
          </cell>
          <cell r="V162">
            <v>23062</v>
          </cell>
          <cell r="W162">
            <v>34540</v>
          </cell>
          <cell r="X162" t="str">
            <v>اهل برا  عيشة</v>
          </cell>
          <cell r="Y162" t="str">
            <v>TARFAYA</v>
          </cell>
          <cell r="Z162">
            <v>0</v>
          </cell>
          <cell r="AA162">
            <v>0</v>
          </cell>
          <cell r="AB162">
            <v>20089296</v>
          </cell>
          <cell r="AC162" t="str">
            <v>NON</v>
          </cell>
          <cell r="AD162">
            <v>0</v>
          </cell>
          <cell r="AE162">
            <v>0</v>
          </cell>
          <cell r="AH162" t="str">
            <v>NON</v>
          </cell>
          <cell r="AI162" t="str">
            <v>F</v>
          </cell>
          <cell r="AJ162" t="str">
            <v>OUI</v>
          </cell>
          <cell r="AM162">
            <v>34861</v>
          </cell>
          <cell r="AN162">
            <v>35295</v>
          </cell>
          <cell r="AO162">
            <v>37148</v>
          </cell>
          <cell r="AX162">
            <v>13.23</v>
          </cell>
          <cell r="AZ162">
            <v>12.04</v>
          </cell>
          <cell r="BB162">
            <v>6.97</v>
          </cell>
          <cell r="BD162" t="str">
            <v/>
          </cell>
          <cell r="BF162" t="str">
            <v/>
          </cell>
          <cell r="BH162" t="str">
            <v/>
          </cell>
          <cell r="BJ162" t="str">
            <v/>
          </cell>
          <cell r="BL162" t="str">
            <v/>
          </cell>
          <cell r="BN162" t="str">
            <v/>
          </cell>
          <cell r="BP162" t="str">
            <v/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 t="str">
            <v>J 153313</v>
          </cell>
          <cell r="CC162">
            <v>11</v>
          </cell>
          <cell r="CD162">
            <v>0</v>
          </cell>
          <cell r="CE162">
            <v>0</v>
          </cell>
          <cell r="CF162" t="str">
            <v>CSND</v>
          </cell>
          <cell r="CG162" t="str">
            <v>CSND</v>
          </cell>
          <cell r="CH162" t="str">
            <v>CSND</v>
          </cell>
          <cell r="CI162" t="str">
            <v/>
          </cell>
          <cell r="CJ162" t="str">
            <v/>
          </cell>
          <cell r="CK162" t="str">
            <v/>
          </cell>
          <cell r="CL162" t="str">
            <v/>
          </cell>
          <cell r="CM162" t="str">
            <v/>
          </cell>
          <cell r="CN162" t="str">
            <v/>
          </cell>
          <cell r="CO162" t="str">
            <v/>
          </cell>
          <cell r="CP162">
            <v>3</v>
          </cell>
          <cell r="CQ162">
            <v>0</v>
          </cell>
          <cell r="CR162">
            <v>3</v>
          </cell>
          <cell r="CS162">
            <v>0</v>
          </cell>
          <cell r="CT162">
            <v>0</v>
          </cell>
          <cell r="CU162">
            <v>11</v>
          </cell>
          <cell r="CV162">
            <v>36526</v>
          </cell>
          <cell r="CW162">
            <v>0</v>
          </cell>
          <cell r="CX162">
            <v>0</v>
          </cell>
          <cell r="CY162">
            <v>0</v>
          </cell>
          <cell r="CZ162" t="str">
            <v>SANS</v>
          </cell>
          <cell r="DA162" t="str">
            <v>J 153313</v>
          </cell>
          <cell r="DB162" t="str">
            <v/>
          </cell>
          <cell r="DC162">
            <v>3</v>
          </cell>
          <cell r="DD162" t="str">
            <v>Mariée</v>
          </cell>
          <cell r="DE162" t="str">
            <v>ILYASS</v>
          </cell>
          <cell r="DF162" t="str">
            <v>M4BARKA</v>
          </cell>
          <cell r="DG162" t="str">
            <v>OMAR</v>
          </cell>
          <cell r="DH162" t="str">
            <v/>
          </cell>
          <cell r="DI162" t="str">
            <v/>
          </cell>
          <cell r="DJ162" t="str">
            <v/>
          </cell>
          <cell r="DK162" t="str">
            <v/>
          </cell>
        </row>
        <row r="163">
          <cell r="C163" t="str">
            <v>JF 6943</v>
          </cell>
          <cell r="D163" t="str">
            <v>MOURAG HABIBA</v>
          </cell>
          <cell r="E163" t="str">
            <v>ADMINISTRATEUR ADJOINT</v>
          </cell>
          <cell r="F163">
            <v>10</v>
          </cell>
          <cell r="G163">
            <v>4</v>
          </cell>
          <cell r="H163" t="str">
            <v>Celibataire</v>
          </cell>
          <cell r="I163">
            <v>0</v>
          </cell>
          <cell r="K163">
            <v>40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str">
            <v>011650000002200000353050</v>
          </cell>
          <cell r="R163" t="str">
            <v>GENERALE</v>
          </cell>
          <cell r="S163" t="str">
            <v>BMCE</v>
          </cell>
          <cell r="T163" t="str">
            <v>02.10.20.10/11</v>
          </cell>
          <cell r="U163">
            <v>38384</v>
          </cell>
          <cell r="V163">
            <v>24551</v>
          </cell>
          <cell r="W163">
            <v>35170</v>
          </cell>
          <cell r="X163" t="str">
            <v>موراك  حبيبة</v>
          </cell>
          <cell r="Y163" t="str">
            <v>TATA</v>
          </cell>
          <cell r="Z163">
            <v>670127</v>
          </cell>
          <cell r="AA163">
            <v>277973</v>
          </cell>
          <cell r="AB163">
            <v>20089273</v>
          </cell>
          <cell r="AC163" t="str">
            <v>OUI</v>
          </cell>
          <cell r="AD163">
            <v>0</v>
          </cell>
          <cell r="AE163">
            <v>0</v>
          </cell>
          <cell r="AH163" t="str">
            <v>NON</v>
          </cell>
          <cell r="AI163" t="str">
            <v>F</v>
          </cell>
          <cell r="AJ163" t="str">
            <v>OUI</v>
          </cell>
          <cell r="AX163" t="str">
            <v/>
          </cell>
          <cell r="AZ163" t="str">
            <v/>
          </cell>
          <cell r="BB163" t="str">
            <v/>
          </cell>
          <cell r="BD163" t="str">
            <v/>
          </cell>
          <cell r="BF163" t="str">
            <v/>
          </cell>
          <cell r="BH163" t="str">
            <v/>
          </cell>
          <cell r="BJ163" t="str">
            <v/>
          </cell>
          <cell r="BL163" t="str">
            <v/>
          </cell>
          <cell r="BN163" t="str">
            <v/>
          </cell>
          <cell r="BP163" t="str">
            <v/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 t="str">
            <v>JF 6943</v>
          </cell>
          <cell r="CC163">
            <v>9</v>
          </cell>
          <cell r="CD163">
            <v>0</v>
          </cell>
          <cell r="CE163">
            <v>0</v>
          </cell>
          <cell r="CF163" t="str">
            <v/>
          </cell>
          <cell r="CG163" t="str">
            <v/>
          </cell>
          <cell r="CH163" t="str">
            <v/>
          </cell>
          <cell r="CI163" t="str">
            <v/>
          </cell>
          <cell r="CJ163" t="str">
            <v/>
          </cell>
          <cell r="CK163" t="str">
            <v/>
          </cell>
          <cell r="CL163" t="str">
            <v/>
          </cell>
          <cell r="CM163" t="str">
            <v/>
          </cell>
          <cell r="CN163" t="str">
            <v/>
          </cell>
          <cell r="CO163" t="str">
            <v/>
          </cell>
          <cell r="CP163">
            <v>0</v>
          </cell>
          <cell r="CQ163">
            <v>0</v>
          </cell>
          <cell r="CR163">
            <v>0</v>
          </cell>
          <cell r="CS163">
            <v>40</v>
          </cell>
          <cell r="CT163">
            <v>0</v>
          </cell>
          <cell r="CU163">
            <v>9</v>
          </cell>
          <cell r="CV163">
            <v>37073</v>
          </cell>
          <cell r="CW163">
            <v>0</v>
          </cell>
          <cell r="CX163">
            <v>0</v>
          </cell>
          <cell r="CY163">
            <v>0</v>
          </cell>
          <cell r="CZ163" t="str">
            <v>GENERALE</v>
          </cell>
          <cell r="DA163" t="str">
            <v>JF 6943</v>
          </cell>
          <cell r="DB163" t="str">
            <v/>
          </cell>
          <cell r="DC163">
            <v>0</v>
          </cell>
          <cell r="DD163" t="str">
            <v>Celibataire</v>
          </cell>
          <cell r="DE163" t="str">
            <v/>
          </cell>
          <cell r="DF163" t="str">
            <v/>
          </cell>
          <cell r="DG163" t="str">
            <v/>
          </cell>
          <cell r="DH163" t="str">
            <v/>
          </cell>
          <cell r="DI163" t="str">
            <v/>
          </cell>
          <cell r="DJ163" t="str">
            <v/>
          </cell>
          <cell r="DK163" t="str">
            <v/>
          </cell>
        </row>
        <row r="164">
          <cell r="C164" t="str">
            <v>SH 36656</v>
          </cell>
          <cell r="D164" t="str">
            <v>MAALAININE SIDI AIN</v>
          </cell>
          <cell r="E164" t="str">
            <v>REDACTEUR PRINCIPAL</v>
          </cell>
          <cell r="F164">
            <v>9</v>
          </cell>
          <cell r="G164">
            <v>8</v>
          </cell>
          <cell r="H164" t="str">
            <v>Marié</v>
          </cell>
          <cell r="I164">
            <v>4</v>
          </cell>
          <cell r="J164">
            <v>19.739999999999998</v>
          </cell>
          <cell r="K164">
            <v>0</v>
          </cell>
          <cell r="M164">
            <v>827</v>
          </cell>
          <cell r="N164">
            <v>1230.6700000000003</v>
          </cell>
          <cell r="O164">
            <v>0</v>
          </cell>
          <cell r="P164">
            <v>0</v>
          </cell>
          <cell r="Q164" t="str">
            <v>011650000002200000641528</v>
          </cell>
          <cell r="R164" t="str">
            <v>OMFAM</v>
          </cell>
          <cell r="S164" t="str">
            <v>BMCE</v>
          </cell>
          <cell r="T164" t="str">
            <v>02.10.20.10/11</v>
          </cell>
          <cell r="U164">
            <v>38543</v>
          </cell>
          <cell r="V164">
            <v>23498</v>
          </cell>
          <cell r="W164">
            <v>32334</v>
          </cell>
          <cell r="X164" t="str">
            <v>ماءالعينين  سيدي عين</v>
          </cell>
          <cell r="Y164" t="str">
            <v>LAAYOUNE</v>
          </cell>
          <cell r="Z164">
            <v>0</v>
          </cell>
          <cell r="AA164">
            <v>0</v>
          </cell>
          <cell r="AB164">
            <v>0</v>
          </cell>
          <cell r="AC164" t="str">
            <v>NON</v>
          </cell>
          <cell r="AD164">
            <v>0</v>
          </cell>
          <cell r="AE164">
            <v>0</v>
          </cell>
          <cell r="AH164" t="str">
            <v>Fonctionnaire</v>
          </cell>
          <cell r="AI164" t="str">
            <v>M</v>
          </cell>
          <cell r="AJ164" t="str">
            <v>OUI</v>
          </cell>
          <cell r="AM164">
            <v>36215</v>
          </cell>
          <cell r="AN164">
            <v>36887</v>
          </cell>
          <cell r="AO164">
            <v>37426</v>
          </cell>
          <cell r="AP164">
            <v>38991</v>
          </cell>
          <cell r="AX164">
            <v>9.52</v>
          </cell>
          <cell r="AZ164">
            <v>7.68</v>
          </cell>
          <cell r="BB164">
            <v>6.21</v>
          </cell>
          <cell r="BD164">
            <v>1.92</v>
          </cell>
          <cell r="BF164" t="str">
            <v/>
          </cell>
          <cell r="BH164" t="str">
            <v/>
          </cell>
          <cell r="BJ164" t="str">
            <v/>
          </cell>
          <cell r="BL164" t="str">
            <v/>
          </cell>
          <cell r="BN164" t="str">
            <v/>
          </cell>
          <cell r="BP164" t="str">
            <v/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 t="str">
            <v>SH 36656</v>
          </cell>
          <cell r="CC164">
            <v>45</v>
          </cell>
          <cell r="CD164">
            <v>0</v>
          </cell>
          <cell r="CE164">
            <v>0</v>
          </cell>
          <cell r="CF164" t="str">
            <v>CSND</v>
          </cell>
          <cell r="CG164" t="str">
            <v>CSND</v>
          </cell>
          <cell r="CH164" t="str">
            <v>CSND</v>
          </cell>
          <cell r="CI164" t="str">
            <v>CSND</v>
          </cell>
          <cell r="CJ164" t="str">
            <v/>
          </cell>
          <cell r="CK164" t="str">
            <v/>
          </cell>
          <cell r="CL164" t="str">
            <v/>
          </cell>
          <cell r="CM164" t="str">
            <v/>
          </cell>
          <cell r="CN164" t="str">
            <v/>
          </cell>
          <cell r="CO164" t="str">
            <v/>
          </cell>
          <cell r="CP164">
            <v>4</v>
          </cell>
          <cell r="CQ164">
            <v>0</v>
          </cell>
          <cell r="CR164">
            <v>4</v>
          </cell>
          <cell r="CS164">
            <v>0</v>
          </cell>
          <cell r="CT164">
            <v>0</v>
          </cell>
          <cell r="CU164">
            <v>45</v>
          </cell>
          <cell r="CV164">
            <v>36351</v>
          </cell>
          <cell r="CW164">
            <v>827</v>
          </cell>
          <cell r="CX164">
            <v>1230.6700000000003</v>
          </cell>
          <cell r="CY164">
            <v>0</v>
          </cell>
          <cell r="CZ164" t="str">
            <v>OMFAM</v>
          </cell>
          <cell r="DA164" t="str">
            <v>SH 36656</v>
          </cell>
          <cell r="DB164" t="str">
            <v/>
          </cell>
          <cell r="DC164">
            <v>4</v>
          </cell>
          <cell r="DD164" t="str">
            <v>Marié</v>
          </cell>
          <cell r="DE164" t="str">
            <v>MOHAMED</v>
          </cell>
          <cell r="DF164" t="str">
            <v>LADIBA</v>
          </cell>
          <cell r="DG164" t="str">
            <v>ACHRAF</v>
          </cell>
          <cell r="DH164" t="str">
            <v/>
          </cell>
          <cell r="DI164" t="str">
            <v/>
          </cell>
          <cell r="DJ164" t="str">
            <v/>
          </cell>
          <cell r="DK164" t="str">
            <v/>
          </cell>
        </row>
        <row r="165">
          <cell r="C165" t="str">
            <v>JF 4076</v>
          </cell>
          <cell r="D165" t="str">
            <v>KAYA LAHBIB</v>
          </cell>
          <cell r="E165" t="str">
            <v>REDACTEUR PRINCIPAL</v>
          </cell>
          <cell r="F165">
            <v>9</v>
          </cell>
          <cell r="G165">
            <v>8</v>
          </cell>
          <cell r="H165" t="str">
            <v>Marié</v>
          </cell>
          <cell r="I165">
            <v>4</v>
          </cell>
          <cell r="J165">
            <v>19.739999999999998</v>
          </cell>
          <cell r="K165">
            <v>30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 t="str">
            <v>011650000002200000328024</v>
          </cell>
          <cell r="R165" t="str">
            <v>SANS</v>
          </cell>
          <cell r="S165" t="str">
            <v>BMCE</v>
          </cell>
          <cell r="T165" t="str">
            <v>02.10.20.10/11</v>
          </cell>
          <cell r="U165">
            <v>38543</v>
          </cell>
          <cell r="V165">
            <v>24333</v>
          </cell>
          <cell r="W165">
            <v>32334</v>
          </cell>
          <cell r="X165" t="str">
            <v>كي  الحبيب</v>
          </cell>
          <cell r="Y165" t="str">
            <v>AKKA</v>
          </cell>
          <cell r="Z165">
            <v>0</v>
          </cell>
          <cell r="AA165">
            <v>0</v>
          </cell>
          <cell r="AB165">
            <v>20086684</v>
          </cell>
          <cell r="AC165" t="str">
            <v>OUI</v>
          </cell>
          <cell r="AD165">
            <v>0</v>
          </cell>
          <cell r="AE165">
            <v>0</v>
          </cell>
          <cell r="AH165" t="str">
            <v>NON</v>
          </cell>
          <cell r="AI165" t="str">
            <v>M</v>
          </cell>
          <cell r="AJ165" t="str">
            <v>OUI</v>
          </cell>
          <cell r="AM165">
            <v>33644</v>
          </cell>
          <cell r="AN165">
            <v>34221</v>
          </cell>
          <cell r="AO165">
            <v>35702</v>
          </cell>
          <cell r="AP165">
            <v>35702</v>
          </cell>
          <cell r="AX165">
            <v>16.559999999999999</v>
          </cell>
          <cell r="AZ165">
            <v>14.98</v>
          </cell>
          <cell r="BB165">
            <v>10.93</v>
          </cell>
          <cell r="BD165">
            <v>10.93</v>
          </cell>
          <cell r="BF165" t="str">
            <v/>
          </cell>
          <cell r="BH165" t="str">
            <v/>
          </cell>
          <cell r="BJ165" t="str">
            <v/>
          </cell>
          <cell r="BL165" t="str">
            <v/>
          </cell>
          <cell r="BN165" t="str">
            <v/>
          </cell>
          <cell r="BP165" t="str">
            <v/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 t="str">
            <v>JF 4076</v>
          </cell>
          <cell r="CC165">
            <v>49</v>
          </cell>
          <cell r="CD165">
            <v>0</v>
          </cell>
          <cell r="CE165">
            <v>0</v>
          </cell>
          <cell r="CF165" t="str">
            <v>CSND</v>
          </cell>
          <cell r="CG165" t="str">
            <v>CSND</v>
          </cell>
          <cell r="CH165" t="str">
            <v>CSND</v>
          </cell>
          <cell r="CI165" t="str">
            <v>CSND</v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  <cell r="CN165" t="str">
            <v/>
          </cell>
          <cell r="CO165" t="str">
            <v/>
          </cell>
          <cell r="CP165">
            <v>4</v>
          </cell>
          <cell r="CQ165">
            <v>0</v>
          </cell>
          <cell r="CR165">
            <v>4</v>
          </cell>
          <cell r="CS165">
            <v>30</v>
          </cell>
          <cell r="CT165">
            <v>0</v>
          </cell>
          <cell r="CU165">
            <v>49</v>
          </cell>
          <cell r="CV165">
            <v>36351</v>
          </cell>
          <cell r="CW165">
            <v>0</v>
          </cell>
          <cell r="CX165">
            <v>0</v>
          </cell>
          <cell r="CY165">
            <v>0</v>
          </cell>
          <cell r="CZ165" t="str">
            <v>SANS</v>
          </cell>
          <cell r="DA165" t="str">
            <v>JF 4076</v>
          </cell>
          <cell r="DB165" t="str">
            <v/>
          </cell>
          <cell r="DC165">
            <v>4</v>
          </cell>
          <cell r="DD165" t="str">
            <v>Marié</v>
          </cell>
          <cell r="DE165" t="str">
            <v>MED LAMINE</v>
          </cell>
          <cell r="DF165" t="str">
            <v>SOUKAINA</v>
          </cell>
          <cell r="DG165" t="str">
            <v>LAHOUCINE</v>
          </cell>
          <cell r="DH165" t="str">
            <v>ESSALKA</v>
          </cell>
          <cell r="DI165" t="str">
            <v/>
          </cell>
          <cell r="DJ165" t="str">
            <v/>
          </cell>
          <cell r="DK165" t="str">
            <v/>
          </cell>
        </row>
        <row r="166">
          <cell r="C166" t="str">
            <v>JF 6651</v>
          </cell>
          <cell r="D166" t="str">
            <v>LAAMIRI MIMOUN</v>
          </cell>
          <cell r="E166" t="str">
            <v>REDACTEUR PRINCIPAL</v>
          </cell>
          <cell r="F166">
            <v>9</v>
          </cell>
          <cell r="G166">
            <v>8</v>
          </cell>
          <cell r="H166" t="str">
            <v>Marié</v>
          </cell>
          <cell r="I166">
            <v>4</v>
          </cell>
          <cell r="J166">
            <v>19.739999999999998</v>
          </cell>
          <cell r="K166">
            <v>30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011650000002200000480702</v>
          </cell>
          <cell r="R166" t="str">
            <v>GENERALE</v>
          </cell>
          <cell r="S166" t="str">
            <v>BMCE</v>
          </cell>
          <cell r="T166" t="str">
            <v>02.10.20.10/11</v>
          </cell>
          <cell r="U166">
            <v>38543</v>
          </cell>
          <cell r="V166">
            <v>24817</v>
          </cell>
          <cell r="W166">
            <v>32334</v>
          </cell>
          <cell r="X166" t="str">
            <v>الاعميري  ميمون</v>
          </cell>
          <cell r="Y166" t="str">
            <v>Tan_Tan</v>
          </cell>
          <cell r="Z166">
            <v>685812</v>
          </cell>
          <cell r="AA166">
            <v>293658</v>
          </cell>
          <cell r="AB166">
            <v>20078141</v>
          </cell>
          <cell r="AC166" t="str">
            <v>OUI</v>
          </cell>
          <cell r="AD166">
            <v>0</v>
          </cell>
          <cell r="AE166">
            <v>0</v>
          </cell>
          <cell r="AH166" t="str">
            <v>NON</v>
          </cell>
          <cell r="AI166" t="str">
            <v>M</v>
          </cell>
          <cell r="AJ166" t="str">
            <v>OUI</v>
          </cell>
          <cell r="AM166">
            <v>36369</v>
          </cell>
          <cell r="AN166">
            <v>37838</v>
          </cell>
          <cell r="AO166">
            <v>38387</v>
          </cell>
          <cell r="AP166">
            <v>39100</v>
          </cell>
          <cell r="AX166">
            <v>9.1</v>
          </cell>
          <cell r="AZ166">
            <v>5.08</v>
          </cell>
          <cell r="BB166">
            <v>3.58</v>
          </cell>
          <cell r="BD166">
            <v>1.62</v>
          </cell>
          <cell r="BF166" t="str">
            <v/>
          </cell>
          <cell r="BH166" t="str">
            <v/>
          </cell>
          <cell r="BJ166" t="str">
            <v/>
          </cell>
          <cell r="BL166" t="str">
            <v/>
          </cell>
          <cell r="BN166" t="str">
            <v/>
          </cell>
          <cell r="BP166" t="str">
            <v/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 t="str">
            <v>JF 6651</v>
          </cell>
          <cell r="CC166">
            <v>57</v>
          </cell>
          <cell r="CD166">
            <v>0</v>
          </cell>
          <cell r="CE166">
            <v>0</v>
          </cell>
          <cell r="CF166" t="str">
            <v>CSND</v>
          </cell>
          <cell r="CG166" t="str">
            <v>CSND</v>
          </cell>
          <cell r="CH166" t="str">
            <v>CSND</v>
          </cell>
          <cell r="CI166" t="str">
            <v>CSND</v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  <cell r="CN166" t="str">
            <v/>
          </cell>
          <cell r="CO166" t="str">
            <v/>
          </cell>
          <cell r="CP166">
            <v>4</v>
          </cell>
          <cell r="CQ166">
            <v>0</v>
          </cell>
          <cell r="CR166">
            <v>4</v>
          </cell>
          <cell r="CS166">
            <v>30</v>
          </cell>
          <cell r="CT166">
            <v>0</v>
          </cell>
          <cell r="CU166">
            <v>57</v>
          </cell>
          <cell r="CV166">
            <v>36351</v>
          </cell>
          <cell r="CW166">
            <v>0</v>
          </cell>
          <cell r="CX166">
            <v>0</v>
          </cell>
          <cell r="CY166">
            <v>0</v>
          </cell>
          <cell r="CZ166" t="str">
            <v>GENERALE</v>
          </cell>
          <cell r="DA166" t="str">
            <v>JF 6651</v>
          </cell>
          <cell r="DB166" t="str">
            <v/>
          </cell>
          <cell r="DC166">
            <v>4</v>
          </cell>
          <cell r="DD166" t="str">
            <v>Marié</v>
          </cell>
          <cell r="DE166" t="str">
            <v>HAJAR</v>
          </cell>
          <cell r="DF166" t="str">
            <v>HIND</v>
          </cell>
          <cell r="DG166" t="str">
            <v>ABDELMALEK</v>
          </cell>
          <cell r="DH166" t="str">
            <v>ABDERRAHMANE</v>
          </cell>
          <cell r="DI166" t="str">
            <v/>
          </cell>
          <cell r="DJ166" t="str">
            <v/>
          </cell>
          <cell r="DK166" t="str">
            <v/>
          </cell>
        </row>
        <row r="167">
          <cell r="C167" t="str">
            <v>SH 56879</v>
          </cell>
          <cell r="D167" t="str">
            <v>LIBOURKI SIDI BRAHIM</v>
          </cell>
          <cell r="E167" t="str">
            <v>REDACTEUR PRINCIPAL</v>
          </cell>
          <cell r="F167">
            <v>9</v>
          </cell>
          <cell r="G167">
            <v>6</v>
          </cell>
          <cell r="H167" t="str">
            <v>Marié</v>
          </cell>
          <cell r="I167">
            <v>1</v>
          </cell>
          <cell r="J167">
            <v>19.739999999999998</v>
          </cell>
          <cell r="K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011650000002200000405818</v>
          </cell>
          <cell r="R167" t="str">
            <v>SANS</v>
          </cell>
          <cell r="S167" t="str">
            <v>BMCE</v>
          </cell>
          <cell r="T167" t="str">
            <v>02.10.20.10/11</v>
          </cell>
          <cell r="U167">
            <v>36717</v>
          </cell>
          <cell r="V167">
            <v>24472</v>
          </cell>
          <cell r="W167">
            <v>32334</v>
          </cell>
          <cell r="X167" t="str">
            <v>ليبوركي  سيدي ابراهيم</v>
          </cell>
          <cell r="Y167" t="str">
            <v>LAAYOUNE</v>
          </cell>
          <cell r="Z167">
            <v>0</v>
          </cell>
          <cell r="AA167">
            <v>0</v>
          </cell>
          <cell r="AB167">
            <v>20068856</v>
          </cell>
          <cell r="AC167" t="str">
            <v>NON</v>
          </cell>
          <cell r="AD167">
            <v>0</v>
          </cell>
          <cell r="AE167">
            <v>0</v>
          </cell>
          <cell r="AH167" t="str">
            <v>NON</v>
          </cell>
          <cell r="AI167" t="str">
            <v>M</v>
          </cell>
          <cell r="AJ167" t="str">
            <v>OUI</v>
          </cell>
          <cell r="AM167">
            <v>39373</v>
          </cell>
          <cell r="AX167">
            <v>0.88</v>
          </cell>
          <cell r="AZ167" t="str">
            <v/>
          </cell>
          <cell r="BB167" t="str">
            <v/>
          </cell>
          <cell r="BD167" t="str">
            <v/>
          </cell>
          <cell r="BF167" t="str">
            <v/>
          </cell>
          <cell r="BH167" t="str">
            <v/>
          </cell>
          <cell r="BJ167" t="str">
            <v/>
          </cell>
          <cell r="BL167" t="str">
            <v/>
          </cell>
          <cell r="BN167" t="str">
            <v/>
          </cell>
          <cell r="BP167" t="str">
            <v/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 t="str">
            <v>SH 56879</v>
          </cell>
          <cell r="CC167">
            <v>56</v>
          </cell>
          <cell r="CD167">
            <v>0</v>
          </cell>
          <cell r="CE167">
            <v>0</v>
          </cell>
          <cell r="CF167" t="str">
            <v>CSND</v>
          </cell>
          <cell r="CG167" t="str">
            <v/>
          </cell>
          <cell r="CH167" t="str">
            <v/>
          </cell>
          <cell r="CI167" t="str">
            <v/>
          </cell>
          <cell r="CJ167" t="str">
            <v/>
          </cell>
          <cell r="CK167" t="str">
            <v/>
          </cell>
          <cell r="CL167" t="str">
            <v/>
          </cell>
          <cell r="CM167" t="str">
            <v/>
          </cell>
          <cell r="CN167" t="str">
            <v/>
          </cell>
          <cell r="CO167" t="str">
            <v/>
          </cell>
          <cell r="CP167">
            <v>1</v>
          </cell>
          <cell r="CQ167">
            <v>0</v>
          </cell>
          <cell r="CR167">
            <v>1</v>
          </cell>
          <cell r="CS167">
            <v>0</v>
          </cell>
          <cell r="CT167">
            <v>0</v>
          </cell>
          <cell r="CU167">
            <v>56</v>
          </cell>
          <cell r="CV167">
            <v>36351</v>
          </cell>
          <cell r="CW167">
            <v>0</v>
          </cell>
          <cell r="CX167">
            <v>0</v>
          </cell>
          <cell r="CY167">
            <v>0</v>
          </cell>
          <cell r="CZ167" t="str">
            <v>SANS</v>
          </cell>
          <cell r="DA167" t="str">
            <v>SH 56879</v>
          </cell>
          <cell r="DB167" t="str">
            <v/>
          </cell>
          <cell r="DC167">
            <v>1</v>
          </cell>
          <cell r="DD167" t="str">
            <v>Marié</v>
          </cell>
          <cell r="DE167" t="str">
            <v>MAHJOUBA</v>
          </cell>
          <cell r="DF167" t="str">
            <v/>
          </cell>
          <cell r="DG167" t="str">
            <v/>
          </cell>
          <cell r="DH167" t="str">
            <v/>
          </cell>
          <cell r="DI167" t="str">
            <v/>
          </cell>
          <cell r="DJ167" t="str">
            <v/>
          </cell>
          <cell r="DK167" t="str">
            <v/>
          </cell>
        </row>
        <row r="168">
          <cell r="C168" t="str">
            <v>F 159585</v>
          </cell>
          <cell r="D168" t="str">
            <v>EL HADRI ABDERRAZAK</v>
          </cell>
          <cell r="E168" t="str">
            <v>TECHNICIEN 3° GRADE</v>
          </cell>
          <cell r="F168">
            <v>9</v>
          </cell>
          <cell r="G168">
            <v>7</v>
          </cell>
          <cell r="H168" t="str">
            <v>Marié</v>
          </cell>
          <cell r="I168">
            <v>0</v>
          </cell>
          <cell r="J168">
            <v>13.14</v>
          </cell>
          <cell r="K168">
            <v>30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 t="str">
            <v>011650000002200000287575</v>
          </cell>
          <cell r="R168" t="str">
            <v>GENERALE</v>
          </cell>
          <cell r="S168" t="str">
            <v>BMCE</v>
          </cell>
          <cell r="T168" t="str">
            <v>02.10.20.10/11</v>
          </cell>
          <cell r="U168">
            <v>38534</v>
          </cell>
          <cell r="V168">
            <v>22646</v>
          </cell>
          <cell r="W168">
            <v>33420</v>
          </cell>
          <cell r="X168" t="str">
            <v>الحضري  عبدالرزاق</v>
          </cell>
          <cell r="Y168" t="str">
            <v>BERKANE</v>
          </cell>
          <cell r="Z168">
            <v>659807</v>
          </cell>
          <cell r="AA168">
            <v>267652</v>
          </cell>
          <cell r="AB168">
            <v>20043622</v>
          </cell>
          <cell r="AC168" t="str">
            <v>OUI</v>
          </cell>
          <cell r="AD168">
            <v>0</v>
          </cell>
          <cell r="AE168">
            <v>0</v>
          </cell>
          <cell r="AH168" t="str">
            <v>NON</v>
          </cell>
          <cell r="AI168" t="str">
            <v>M</v>
          </cell>
          <cell r="AJ168" t="str">
            <v>OUI</v>
          </cell>
          <cell r="AX168" t="str">
            <v/>
          </cell>
          <cell r="AZ168" t="str">
            <v/>
          </cell>
          <cell r="BB168" t="str">
            <v/>
          </cell>
          <cell r="BD168" t="str">
            <v/>
          </cell>
          <cell r="BF168" t="str">
            <v/>
          </cell>
          <cell r="BH168" t="str">
            <v/>
          </cell>
          <cell r="BJ168" t="str">
            <v/>
          </cell>
          <cell r="BL168" t="str">
            <v/>
          </cell>
          <cell r="BN168" t="str">
            <v/>
          </cell>
          <cell r="BP168" t="str">
            <v/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 t="str">
            <v>F 159585</v>
          </cell>
          <cell r="CC168">
            <v>21</v>
          </cell>
          <cell r="CD168">
            <v>0</v>
          </cell>
          <cell r="CE168">
            <v>0</v>
          </cell>
          <cell r="CF168" t="str">
            <v/>
          </cell>
          <cell r="CG168" t="str">
            <v/>
          </cell>
          <cell r="CH168" t="str">
            <v/>
          </cell>
          <cell r="CI168" t="str">
            <v/>
          </cell>
          <cell r="CJ168" t="str">
            <v/>
          </cell>
          <cell r="CK168" t="str">
            <v/>
          </cell>
          <cell r="CL168" t="str">
            <v/>
          </cell>
          <cell r="CM168" t="str">
            <v/>
          </cell>
          <cell r="CN168" t="str">
            <v/>
          </cell>
          <cell r="CO168" t="str">
            <v/>
          </cell>
          <cell r="CP168">
            <v>0</v>
          </cell>
          <cell r="CQ168">
            <v>0</v>
          </cell>
          <cell r="CR168">
            <v>0</v>
          </cell>
          <cell r="CS168">
            <v>30</v>
          </cell>
          <cell r="CT168">
            <v>0</v>
          </cell>
          <cell r="CU168">
            <v>21</v>
          </cell>
          <cell r="CV168">
            <v>37438</v>
          </cell>
          <cell r="CW168">
            <v>0</v>
          </cell>
          <cell r="CX168">
            <v>0</v>
          </cell>
          <cell r="CY168">
            <v>0</v>
          </cell>
          <cell r="CZ168" t="str">
            <v>GENERALE</v>
          </cell>
          <cell r="DA168" t="str">
            <v>F 159585</v>
          </cell>
          <cell r="DB168" t="str">
            <v/>
          </cell>
          <cell r="DC168">
            <v>0</v>
          </cell>
          <cell r="DD168" t="str">
            <v>Marié</v>
          </cell>
          <cell r="DE168" t="str">
            <v/>
          </cell>
          <cell r="DF168" t="str">
            <v/>
          </cell>
          <cell r="DG168" t="str">
            <v/>
          </cell>
          <cell r="DH168" t="str">
            <v/>
          </cell>
          <cell r="DI168" t="str">
            <v/>
          </cell>
          <cell r="DJ168" t="str">
            <v/>
          </cell>
          <cell r="DK168" t="str">
            <v/>
          </cell>
        </row>
        <row r="169">
          <cell r="C169" t="str">
            <v>J 149909</v>
          </cell>
          <cell r="D169" t="str">
            <v>BALLALI SAID</v>
          </cell>
          <cell r="E169" t="str">
            <v>TECHNICIEN 3° GRADE</v>
          </cell>
          <cell r="F169">
            <v>9</v>
          </cell>
          <cell r="G169">
            <v>7</v>
          </cell>
          <cell r="H169" t="str">
            <v>Marié</v>
          </cell>
          <cell r="I169">
            <v>3</v>
          </cell>
          <cell r="J169">
            <v>13.14</v>
          </cell>
          <cell r="K169">
            <v>30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011650000002200000157692</v>
          </cell>
          <cell r="R169" t="str">
            <v>SANS</v>
          </cell>
          <cell r="S169" t="str">
            <v>BMCE</v>
          </cell>
          <cell r="T169" t="str">
            <v>02.10.20.10/11</v>
          </cell>
          <cell r="U169">
            <v>38534</v>
          </cell>
          <cell r="V169">
            <v>23482</v>
          </cell>
          <cell r="W169">
            <v>33420</v>
          </cell>
          <cell r="X169" t="str">
            <v>بلالي  سعيد</v>
          </cell>
          <cell r="Y169" t="str">
            <v>GUELMIM</v>
          </cell>
          <cell r="Z169">
            <v>0</v>
          </cell>
          <cell r="AA169">
            <v>0</v>
          </cell>
          <cell r="AB169">
            <v>20058312</v>
          </cell>
          <cell r="AC169" t="str">
            <v>OUI</v>
          </cell>
          <cell r="AD169">
            <v>0</v>
          </cell>
          <cell r="AE169">
            <v>0</v>
          </cell>
          <cell r="AH169" t="str">
            <v>Fonctionnaire</v>
          </cell>
          <cell r="AI169" t="str">
            <v>M</v>
          </cell>
          <cell r="AJ169" t="str">
            <v>OUI</v>
          </cell>
          <cell r="AM169">
            <v>33243</v>
          </cell>
          <cell r="AN169">
            <v>33731</v>
          </cell>
          <cell r="AO169">
            <v>34516</v>
          </cell>
          <cell r="AX169">
            <v>17.66</v>
          </cell>
          <cell r="AZ169">
            <v>16.329999999999998</v>
          </cell>
          <cell r="BB169">
            <v>14.18</v>
          </cell>
          <cell r="BD169" t="str">
            <v/>
          </cell>
          <cell r="BF169" t="str">
            <v/>
          </cell>
          <cell r="BH169" t="str">
            <v/>
          </cell>
          <cell r="BJ169" t="str">
            <v/>
          </cell>
          <cell r="BL169" t="str">
            <v/>
          </cell>
          <cell r="BN169" t="str">
            <v/>
          </cell>
          <cell r="BP169" t="str">
            <v/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 t="str">
            <v>J 149909</v>
          </cell>
          <cell r="CC169">
            <v>17</v>
          </cell>
          <cell r="CD169">
            <v>0</v>
          </cell>
          <cell r="CE169">
            <v>0</v>
          </cell>
          <cell r="CF169" t="str">
            <v>CSND</v>
          </cell>
          <cell r="CG169" t="str">
            <v>CSND</v>
          </cell>
          <cell r="CH169" t="str">
            <v>CSND</v>
          </cell>
          <cell r="CI169" t="str">
            <v/>
          </cell>
          <cell r="CJ169" t="str">
            <v/>
          </cell>
          <cell r="CK169" t="str">
            <v/>
          </cell>
          <cell r="CL169" t="str">
            <v/>
          </cell>
          <cell r="CM169" t="str">
            <v/>
          </cell>
          <cell r="CN169" t="str">
            <v/>
          </cell>
          <cell r="CO169" t="str">
            <v/>
          </cell>
          <cell r="CP169">
            <v>3</v>
          </cell>
          <cell r="CQ169">
            <v>0</v>
          </cell>
          <cell r="CR169">
            <v>3</v>
          </cell>
          <cell r="CS169">
            <v>30</v>
          </cell>
          <cell r="CT169">
            <v>0</v>
          </cell>
          <cell r="CU169">
            <v>17</v>
          </cell>
          <cell r="CV169">
            <v>37438</v>
          </cell>
          <cell r="CW169">
            <v>0</v>
          </cell>
          <cell r="CX169">
            <v>0</v>
          </cell>
          <cell r="CY169">
            <v>0</v>
          </cell>
          <cell r="CZ169" t="str">
            <v>SANS</v>
          </cell>
          <cell r="DA169" t="str">
            <v>J 149909</v>
          </cell>
          <cell r="DB169" t="str">
            <v/>
          </cell>
          <cell r="DC169">
            <v>3</v>
          </cell>
          <cell r="DD169" t="str">
            <v>Marié</v>
          </cell>
          <cell r="DE169" t="str">
            <v>YASSINE</v>
          </cell>
          <cell r="DF169" t="str">
            <v>AMINA</v>
          </cell>
          <cell r="DG169" t="str">
            <v>OUSSAMA</v>
          </cell>
          <cell r="DH169" t="str">
            <v/>
          </cell>
          <cell r="DI169" t="str">
            <v/>
          </cell>
          <cell r="DJ169" t="str">
            <v/>
          </cell>
          <cell r="DK169" t="str">
            <v/>
          </cell>
        </row>
        <row r="170">
          <cell r="C170" t="str">
            <v>JF 929</v>
          </cell>
          <cell r="D170" t="str">
            <v>OUISSI AHMED</v>
          </cell>
          <cell r="E170" t="str">
            <v>TECHNICIEN 3° GRADE</v>
          </cell>
          <cell r="F170">
            <v>9</v>
          </cell>
          <cell r="G170">
            <v>7</v>
          </cell>
          <cell r="H170" t="str">
            <v>Marié</v>
          </cell>
          <cell r="I170">
            <v>4</v>
          </cell>
          <cell r="J170">
            <v>13.14</v>
          </cell>
          <cell r="K170">
            <v>30</v>
          </cell>
          <cell r="M170">
            <v>1470</v>
          </cell>
          <cell r="N170">
            <v>1264.74</v>
          </cell>
          <cell r="O170">
            <v>0</v>
          </cell>
          <cell r="P170">
            <v>0</v>
          </cell>
          <cell r="Q170" t="str">
            <v>011650000002200000385933</v>
          </cell>
          <cell r="R170" t="str">
            <v>GENERALE</v>
          </cell>
          <cell r="S170" t="str">
            <v>BMCE</v>
          </cell>
          <cell r="T170" t="str">
            <v>02.10.20.10/11</v>
          </cell>
          <cell r="U170">
            <v>38534</v>
          </cell>
          <cell r="V170">
            <v>23518</v>
          </cell>
          <cell r="W170">
            <v>33420</v>
          </cell>
          <cell r="X170" t="str">
            <v>ويسي  احمد</v>
          </cell>
          <cell r="Y170" t="str">
            <v>TANTAN</v>
          </cell>
          <cell r="Z170">
            <v>683179</v>
          </cell>
          <cell r="AA170">
            <v>291025</v>
          </cell>
          <cell r="AB170">
            <v>20059430</v>
          </cell>
          <cell r="AC170" t="str">
            <v>OUI</v>
          </cell>
          <cell r="AD170">
            <v>0</v>
          </cell>
          <cell r="AE170">
            <v>0</v>
          </cell>
          <cell r="AH170" t="str">
            <v>NON</v>
          </cell>
          <cell r="AI170" t="str">
            <v>M</v>
          </cell>
          <cell r="AJ170" t="str">
            <v>OUI</v>
          </cell>
          <cell r="AM170">
            <v>34205</v>
          </cell>
          <cell r="AN170">
            <v>34813</v>
          </cell>
          <cell r="AO170">
            <v>36872</v>
          </cell>
          <cell r="AP170">
            <v>38855</v>
          </cell>
          <cell r="AX170">
            <v>15.03</v>
          </cell>
          <cell r="AZ170">
            <v>13.36</v>
          </cell>
          <cell r="BB170">
            <v>7.72</v>
          </cell>
          <cell r="BD170">
            <v>2.29</v>
          </cell>
          <cell r="BF170" t="str">
            <v/>
          </cell>
          <cell r="BH170" t="str">
            <v/>
          </cell>
          <cell r="BJ170" t="str">
            <v/>
          </cell>
          <cell r="BL170" t="str">
            <v/>
          </cell>
          <cell r="BN170" t="str">
            <v/>
          </cell>
          <cell r="BP170" t="str">
            <v/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 t="str">
            <v>JF 929</v>
          </cell>
          <cell r="CC170">
            <v>20</v>
          </cell>
          <cell r="CD170">
            <v>0</v>
          </cell>
          <cell r="CE170">
            <v>0</v>
          </cell>
          <cell r="CF170" t="str">
            <v>CSND</v>
          </cell>
          <cell r="CG170" t="str">
            <v>CSND</v>
          </cell>
          <cell r="CH170" t="str">
            <v>CSND</v>
          </cell>
          <cell r="CI170" t="str">
            <v>CSND</v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>
            <v>4</v>
          </cell>
          <cell r="CQ170">
            <v>0</v>
          </cell>
          <cell r="CR170">
            <v>4</v>
          </cell>
          <cell r="CS170">
            <v>30</v>
          </cell>
          <cell r="CT170">
            <v>0</v>
          </cell>
          <cell r="CU170">
            <v>20</v>
          </cell>
          <cell r="CV170">
            <v>37438</v>
          </cell>
          <cell r="CW170">
            <v>1470</v>
          </cell>
          <cell r="CX170">
            <v>1264.74</v>
          </cell>
          <cell r="CY170">
            <v>0</v>
          </cell>
          <cell r="CZ170" t="str">
            <v>GENERALE</v>
          </cell>
          <cell r="DA170" t="str">
            <v>JF 929</v>
          </cell>
          <cell r="DB170" t="str">
            <v/>
          </cell>
          <cell r="DC170">
            <v>4</v>
          </cell>
          <cell r="DD170" t="str">
            <v>Marié</v>
          </cell>
          <cell r="DE170" t="str">
            <v>YAHYA</v>
          </cell>
          <cell r="DF170" t="str">
            <v>EL MEHDI</v>
          </cell>
          <cell r="DG170" t="str">
            <v>OUSSAMA</v>
          </cell>
          <cell r="DH170" t="str">
            <v>HATIM</v>
          </cell>
          <cell r="DI170" t="str">
            <v>SABRINE</v>
          </cell>
          <cell r="DJ170" t="str">
            <v/>
          </cell>
          <cell r="DK170" t="str">
            <v/>
          </cell>
        </row>
        <row r="171">
          <cell r="C171" t="str">
            <v>F 104675</v>
          </cell>
          <cell r="D171" t="str">
            <v>BEN M'BAREK NAJEM</v>
          </cell>
          <cell r="E171" t="str">
            <v>TECHNICIEN 3° GRADE</v>
          </cell>
          <cell r="F171">
            <v>9</v>
          </cell>
          <cell r="G171">
            <v>7</v>
          </cell>
          <cell r="H171" t="str">
            <v>Marié</v>
          </cell>
          <cell r="I171">
            <v>5</v>
          </cell>
          <cell r="J171">
            <v>24.74</v>
          </cell>
          <cell r="K171">
            <v>0</v>
          </cell>
          <cell r="M171">
            <v>0</v>
          </cell>
          <cell r="N171">
            <v>478.22</v>
          </cell>
          <cell r="O171">
            <v>0</v>
          </cell>
          <cell r="P171">
            <v>348.35</v>
          </cell>
          <cell r="Q171" t="str">
            <v>011650000002200000021601</v>
          </cell>
          <cell r="R171" t="str">
            <v>SANS</v>
          </cell>
          <cell r="S171" t="str">
            <v>BMCE</v>
          </cell>
          <cell r="T171" t="str">
            <v>02.10.20.10/11</v>
          </cell>
          <cell r="U171">
            <v>37622</v>
          </cell>
          <cell r="V171">
            <v>21637</v>
          </cell>
          <cell r="W171">
            <v>30926</v>
          </cell>
          <cell r="X171" t="str">
            <v>بن مبارك  الناجم</v>
          </cell>
          <cell r="Y171" t="str">
            <v>BERKANE</v>
          </cell>
          <cell r="Z171">
            <v>0</v>
          </cell>
          <cell r="AA171">
            <v>0</v>
          </cell>
          <cell r="AB171">
            <v>20033940</v>
          </cell>
          <cell r="AC171" t="str">
            <v>NON</v>
          </cell>
          <cell r="AD171">
            <v>0</v>
          </cell>
          <cell r="AE171">
            <v>0</v>
          </cell>
          <cell r="AH171" t="str">
            <v>NON</v>
          </cell>
          <cell r="AI171" t="str">
            <v>M</v>
          </cell>
          <cell r="AJ171" t="str">
            <v>OUI</v>
          </cell>
          <cell r="AM171">
            <v>34039</v>
          </cell>
          <cell r="AN171">
            <v>36367</v>
          </cell>
          <cell r="AO171">
            <v>36817</v>
          </cell>
          <cell r="AP171">
            <v>37879</v>
          </cell>
          <cell r="AQ171">
            <v>39376</v>
          </cell>
          <cell r="AX171">
            <v>15.48</v>
          </cell>
          <cell r="AZ171">
            <v>9.11</v>
          </cell>
          <cell r="BB171">
            <v>7.88</v>
          </cell>
          <cell r="BD171">
            <v>4.97</v>
          </cell>
          <cell r="BF171">
            <v>0.87</v>
          </cell>
          <cell r="BH171" t="str">
            <v/>
          </cell>
          <cell r="BJ171" t="str">
            <v/>
          </cell>
          <cell r="BL171" t="str">
            <v/>
          </cell>
          <cell r="BN171" t="str">
            <v/>
          </cell>
          <cell r="BP171" t="str">
            <v/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 t="str">
            <v>F 104675</v>
          </cell>
          <cell r="CC171">
            <v>28</v>
          </cell>
          <cell r="CD171">
            <v>0</v>
          </cell>
          <cell r="CE171">
            <v>0</v>
          </cell>
          <cell r="CF171" t="str">
            <v>CSND</v>
          </cell>
          <cell r="CG171" t="str">
            <v>CSND</v>
          </cell>
          <cell r="CH171" t="str">
            <v>CSND</v>
          </cell>
          <cell r="CI171" t="str">
            <v>CSND</v>
          </cell>
          <cell r="CJ171" t="str">
            <v>CSND</v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>
            <v>5</v>
          </cell>
          <cell r="CQ171">
            <v>0</v>
          </cell>
          <cell r="CR171">
            <v>5</v>
          </cell>
          <cell r="CS171">
            <v>0</v>
          </cell>
          <cell r="CT171">
            <v>0</v>
          </cell>
          <cell r="CU171">
            <v>28</v>
          </cell>
          <cell r="CV171">
            <v>37135</v>
          </cell>
          <cell r="CW171">
            <v>0</v>
          </cell>
          <cell r="CX171">
            <v>478.22</v>
          </cell>
          <cell r="CY171">
            <v>348.35</v>
          </cell>
          <cell r="CZ171" t="str">
            <v>SANS</v>
          </cell>
          <cell r="DA171" t="str">
            <v>F 104675</v>
          </cell>
          <cell r="DB171" t="str">
            <v/>
          </cell>
          <cell r="DC171">
            <v>5</v>
          </cell>
          <cell r="DD171" t="str">
            <v>Marié</v>
          </cell>
          <cell r="DE171" t="str">
            <v>SAMYA</v>
          </cell>
          <cell r="DF171" t="str">
            <v>RIDA</v>
          </cell>
          <cell r="DG171" t="str">
            <v>ABDELHAFID</v>
          </cell>
          <cell r="DH171" t="str">
            <v>ANASS</v>
          </cell>
          <cell r="DI171" t="str">
            <v/>
          </cell>
          <cell r="DJ171" t="str">
            <v/>
          </cell>
          <cell r="DK171" t="str">
            <v/>
          </cell>
        </row>
        <row r="172">
          <cell r="C172" t="str">
            <v>SH 53085</v>
          </cell>
          <cell r="D172" t="str">
            <v>R'GUIBI MOULAY LAKHAL</v>
          </cell>
          <cell r="E172" t="str">
            <v>AGENT PUBLIC HORS CATEGORIE PRINCIPAL</v>
          </cell>
          <cell r="F172">
            <v>8</v>
          </cell>
          <cell r="G172">
            <v>6</v>
          </cell>
          <cell r="H172" t="str">
            <v>Marié</v>
          </cell>
          <cell r="I172">
            <v>4</v>
          </cell>
          <cell r="J172">
            <v>17.25</v>
          </cell>
          <cell r="K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011650000002200000393887</v>
          </cell>
          <cell r="R172" t="str">
            <v>OMFAM</v>
          </cell>
          <cell r="S172" t="str">
            <v>BMCE</v>
          </cell>
          <cell r="T172" t="str">
            <v>02.10.20.10/11</v>
          </cell>
          <cell r="U172">
            <v>36708</v>
          </cell>
          <cell r="V172">
            <v>24472</v>
          </cell>
          <cell r="W172">
            <v>32334</v>
          </cell>
          <cell r="X172" t="str">
            <v>الركيبي  مولاي الاكحل</v>
          </cell>
          <cell r="Y172" t="str">
            <v>LAAYOUNE</v>
          </cell>
          <cell r="Z172">
            <v>621831</v>
          </cell>
          <cell r="AA172">
            <v>257618</v>
          </cell>
          <cell r="AB172">
            <v>20087206</v>
          </cell>
          <cell r="AC172" t="str">
            <v>NON</v>
          </cell>
          <cell r="AD172">
            <v>0</v>
          </cell>
          <cell r="AE172">
            <v>0</v>
          </cell>
          <cell r="AH172" t="str">
            <v>NON</v>
          </cell>
          <cell r="AI172" t="str">
            <v>M</v>
          </cell>
          <cell r="AJ172" t="str">
            <v>OUI</v>
          </cell>
          <cell r="AM172">
            <v>34362</v>
          </cell>
          <cell r="AN172">
            <v>35286</v>
          </cell>
          <cell r="AO172">
            <v>35891</v>
          </cell>
          <cell r="AP172">
            <v>37265</v>
          </cell>
          <cell r="AX172">
            <v>14.6</v>
          </cell>
          <cell r="AZ172">
            <v>12.07</v>
          </cell>
          <cell r="BB172">
            <v>10.41</v>
          </cell>
          <cell r="BD172">
            <v>6.65</v>
          </cell>
          <cell r="BF172" t="str">
            <v/>
          </cell>
          <cell r="BH172" t="str">
            <v/>
          </cell>
          <cell r="BJ172" t="str">
            <v/>
          </cell>
          <cell r="BL172" t="str">
            <v/>
          </cell>
          <cell r="BN172" t="str">
            <v/>
          </cell>
          <cell r="BP172" t="str">
            <v/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 t="str">
            <v>SH 53085</v>
          </cell>
          <cell r="CC172">
            <v>78</v>
          </cell>
          <cell r="CD172">
            <v>0</v>
          </cell>
          <cell r="CE172">
            <v>0</v>
          </cell>
          <cell r="CF172" t="str">
            <v>CSND</v>
          </cell>
          <cell r="CG172" t="str">
            <v>CSND</v>
          </cell>
          <cell r="CH172" t="str">
            <v>CSND</v>
          </cell>
          <cell r="CI172" t="str">
            <v>CSND</v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>
            <v>4</v>
          </cell>
          <cell r="CQ172">
            <v>0</v>
          </cell>
          <cell r="CR172">
            <v>4</v>
          </cell>
          <cell r="CS172">
            <v>0</v>
          </cell>
          <cell r="CT172">
            <v>0</v>
          </cell>
          <cell r="CU172">
            <v>78</v>
          </cell>
          <cell r="CV172">
            <v>36351</v>
          </cell>
          <cell r="CW172">
            <v>0</v>
          </cell>
          <cell r="CX172">
            <v>0</v>
          </cell>
          <cell r="CY172">
            <v>0</v>
          </cell>
          <cell r="CZ172" t="str">
            <v>OMFAM</v>
          </cell>
          <cell r="DA172" t="str">
            <v>SH 53085</v>
          </cell>
          <cell r="DB172" t="str">
            <v/>
          </cell>
          <cell r="DC172">
            <v>4</v>
          </cell>
          <cell r="DD172" t="str">
            <v>Marié</v>
          </cell>
          <cell r="DE172" t="str">
            <v>AYOUB</v>
          </cell>
          <cell r="DF172" t="str">
            <v>NAJLAE</v>
          </cell>
          <cell r="DG172" t="str">
            <v>YAAQOUB</v>
          </cell>
          <cell r="DH172" t="str">
            <v>ZAKARYA</v>
          </cell>
          <cell r="DI172" t="str">
            <v/>
          </cell>
          <cell r="DJ172" t="str">
            <v/>
          </cell>
          <cell r="DK172" t="str">
            <v/>
          </cell>
        </row>
        <row r="173">
          <cell r="C173" t="str">
            <v>SH 64043</v>
          </cell>
          <cell r="D173" t="str">
            <v>TIRSAL LAHACENIA</v>
          </cell>
          <cell r="E173" t="str">
            <v>AGENT PUBLIC HORS CATEGORIE PRINCIPAL</v>
          </cell>
          <cell r="F173">
            <v>8</v>
          </cell>
          <cell r="G173">
            <v>6</v>
          </cell>
          <cell r="H173" t="str">
            <v>Celibataire</v>
          </cell>
          <cell r="I173">
            <v>0</v>
          </cell>
          <cell r="J173">
            <v>17.25</v>
          </cell>
          <cell r="K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011650000002200000348103</v>
          </cell>
          <cell r="R173" t="str">
            <v>OMFAM</v>
          </cell>
          <cell r="S173" t="str">
            <v>BMCE</v>
          </cell>
          <cell r="T173" t="str">
            <v>02.10.20.10/11</v>
          </cell>
          <cell r="U173">
            <v>36717</v>
          </cell>
          <cell r="V173">
            <v>25228</v>
          </cell>
          <cell r="W173">
            <v>32334</v>
          </cell>
          <cell r="X173" t="str">
            <v>ترسال  الخسنية</v>
          </cell>
          <cell r="Y173" t="str">
            <v>TANTAN</v>
          </cell>
          <cell r="Z173">
            <v>0</v>
          </cell>
          <cell r="AA173">
            <v>0</v>
          </cell>
          <cell r="AB173">
            <v>20078886</v>
          </cell>
          <cell r="AC173" t="str">
            <v>NON</v>
          </cell>
          <cell r="AD173">
            <v>0</v>
          </cell>
          <cell r="AE173">
            <v>0</v>
          </cell>
          <cell r="AH173" t="str">
            <v>NON</v>
          </cell>
          <cell r="AI173" t="str">
            <v>F</v>
          </cell>
          <cell r="AJ173" t="str">
            <v>OUI</v>
          </cell>
          <cell r="AX173" t="str">
            <v/>
          </cell>
          <cell r="AZ173" t="str">
            <v/>
          </cell>
          <cell r="BB173" t="str">
            <v/>
          </cell>
          <cell r="BD173" t="str">
            <v/>
          </cell>
          <cell r="BF173" t="str">
            <v/>
          </cell>
          <cell r="BH173" t="str">
            <v/>
          </cell>
          <cell r="BJ173" t="str">
            <v/>
          </cell>
          <cell r="BL173" t="str">
            <v/>
          </cell>
          <cell r="BN173" t="str">
            <v/>
          </cell>
          <cell r="BP173" t="str">
            <v/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 t="str">
            <v>SH 64043</v>
          </cell>
          <cell r="CC173">
            <v>80</v>
          </cell>
          <cell r="CD173">
            <v>0</v>
          </cell>
          <cell r="CE173">
            <v>0</v>
          </cell>
          <cell r="CF173" t="str">
            <v/>
          </cell>
          <cell r="CG173" t="str">
            <v/>
          </cell>
          <cell r="CH173" t="str">
            <v/>
          </cell>
          <cell r="CI173" t="str">
            <v/>
          </cell>
          <cell r="CJ173" t="str">
            <v/>
          </cell>
          <cell r="CK173" t="str">
            <v/>
          </cell>
          <cell r="CL173" t="str">
            <v/>
          </cell>
          <cell r="CM173" t="str">
            <v/>
          </cell>
          <cell r="CN173" t="str">
            <v/>
          </cell>
          <cell r="CO173" t="str">
            <v/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80</v>
          </cell>
          <cell r="CV173">
            <v>36351</v>
          </cell>
          <cell r="CW173">
            <v>0</v>
          </cell>
          <cell r="CX173">
            <v>0</v>
          </cell>
          <cell r="CY173">
            <v>0</v>
          </cell>
          <cell r="CZ173" t="str">
            <v>OMFAM</v>
          </cell>
          <cell r="DA173" t="str">
            <v>SH 64043</v>
          </cell>
          <cell r="DB173" t="str">
            <v/>
          </cell>
          <cell r="DC173">
            <v>0</v>
          </cell>
          <cell r="DD173" t="str">
            <v>Celibataire</v>
          </cell>
          <cell r="DE173" t="str">
            <v/>
          </cell>
          <cell r="DF173" t="str">
            <v/>
          </cell>
          <cell r="DG173" t="str">
            <v/>
          </cell>
          <cell r="DH173" t="str">
            <v/>
          </cell>
          <cell r="DI173" t="str">
            <v/>
          </cell>
          <cell r="DJ173" t="str">
            <v/>
          </cell>
          <cell r="DK173" t="str">
            <v/>
          </cell>
        </row>
        <row r="174">
          <cell r="C174" t="str">
            <v>JF 7682</v>
          </cell>
          <cell r="D174" t="str">
            <v>BOUTASSOUFRA HASSAN</v>
          </cell>
          <cell r="E174" t="str">
            <v>TECHNICIEN 3° GRADE</v>
          </cell>
          <cell r="F174">
            <v>9</v>
          </cell>
          <cell r="G174">
            <v>6</v>
          </cell>
          <cell r="H174" t="str">
            <v>Marié</v>
          </cell>
          <cell r="I174">
            <v>0</v>
          </cell>
          <cell r="J174">
            <v>12.02</v>
          </cell>
          <cell r="K174">
            <v>30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011650000002200000288060</v>
          </cell>
          <cell r="R174" t="str">
            <v>OMFAM</v>
          </cell>
          <cell r="S174" t="str">
            <v>BMCE</v>
          </cell>
          <cell r="T174" t="str">
            <v>02.10.20.10/11</v>
          </cell>
          <cell r="U174">
            <v>37622</v>
          </cell>
          <cell r="V174">
            <v>24832</v>
          </cell>
          <cell r="W174">
            <v>33604</v>
          </cell>
          <cell r="X174" t="str">
            <v>بوتسوفرة  حسن</v>
          </cell>
          <cell r="Y174" t="str">
            <v>TANTAN</v>
          </cell>
          <cell r="Z174">
            <v>521674</v>
          </cell>
          <cell r="AA174">
            <v>233112</v>
          </cell>
          <cell r="AB174">
            <v>20072215</v>
          </cell>
          <cell r="AC174" t="str">
            <v>OUI</v>
          </cell>
          <cell r="AD174">
            <v>0</v>
          </cell>
          <cell r="AE174">
            <v>0</v>
          </cell>
          <cell r="AH174" t="str">
            <v>NON</v>
          </cell>
          <cell r="AI174" t="str">
            <v>M</v>
          </cell>
          <cell r="AJ174" t="str">
            <v>OUI</v>
          </cell>
          <cell r="AX174" t="str">
            <v/>
          </cell>
          <cell r="AZ174" t="str">
            <v/>
          </cell>
          <cell r="BB174" t="str">
            <v/>
          </cell>
          <cell r="BD174" t="str">
            <v/>
          </cell>
          <cell r="BF174" t="str">
            <v/>
          </cell>
          <cell r="BH174" t="str">
            <v/>
          </cell>
          <cell r="BJ174" t="str">
            <v/>
          </cell>
          <cell r="BL174" t="str">
            <v/>
          </cell>
          <cell r="BN174" t="str">
            <v/>
          </cell>
          <cell r="BP174" t="str">
            <v/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 t="str">
            <v>JF 7682</v>
          </cell>
          <cell r="CC174">
            <v>40</v>
          </cell>
          <cell r="CD174">
            <v>0</v>
          </cell>
          <cell r="CE174">
            <v>0</v>
          </cell>
          <cell r="CF174" t="str">
            <v/>
          </cell>
          <cell r="CG174" t="str">
            <v/>
          </cell>
          <cell r="CH174" t="str">
            <v/>
          </cell>
          <cell r="CI174" t="str">
            <v/>
          </cell>
          <cell r="CJ174" t="str">
            <v/>
          </cell>
          <cell r="CK174" t="str">
            <v/>
          </cell>
          <cell r="CL174" t="str">
            <v/>
          </cell>
          <cell r="CM174" t="str">
            <v/>
          </cell>
          <cell r="CN174" t="str">
            <v/>
          </cell>
          <cell r="CO174" t="str">
            <v/>
          </cell>
          <cell r="CP174">
            <v>0</v>
          </cell>
          <cell r="CQ174">
            <v>0</v>
          </cell>
          <cell r="CR174">
            <v>0</v>
          </cell>
          <cell r="CS174">
            <v>30</v>
          </cell>
          <cell r="CT174">
            <v>0</v>
          </cell>
          <cell r="CU174">
            <v>40</v>
          </cell>
          <cell r="CV174">
            <v>36526</v>
          </cell>
          <cell r="CW174">
            <v>0</v>
          </cell>
          <cell r="CX174">
            <v>0</v>
          </cell>
          <cell r="CY174">
            <v>0</v>
          </cell>
          <cell r="CZ174" t="str">
            <v>OMFAM</v>
          </cell>
          <cell r="DA174" t="str">
            <v>JF 7682</v>
          </cell>
          <cell r="DB174" t="str">
            <v/>
          </cell>
          <cell r="DC174">
            <v>0</v>
          </cell>
          <cell r="DD174" t="str">
            <v>Marié</v>
          </cell>
          <cell r="DE174" t="str">
            <v/>
          </cell>
          <cell r="DF174" t="str">
            <v/>
          </cell>
          <cell r="DG174" t="str">
            <v/>
          </cell>
          <cell r="DH174" t="str">
            <v/>
          </cell>
          <cell r="DI174" t="str">
            <v/>
          </cell>
          <cell r="DJ174" t="str">
            <v/>
          </cell>
          <cell r="DK174" t="str">
            <v/>
          </cell>
        </row>
        <row r="175">
          <cell r="C175" t="str">
            <v>N 38718</v>
          </cell>
          <cell r="D175" t="str">
            <v>KAZ NAJATE</v>
          </cell>
          <cell r="E175" t="str">
            <v>TECHNICIEN 3° GRADE</v>
          </cell>
          <cell r="F175">
            <v>9</v>
          </cell>
          <cell r="G175">
            <v>6</v>
          </cell>
          <cell r="H175" t="str">
            <v>Mariée</v>
          </cell>
          <cell r="I175">
            <v>2</v>
          </cell>
          <cell r="J175">
            <v>12.02</v>
          </cell>
          <cell r="K175">
            <v>30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011650000002200000229084</v>
          </cell>
          <cell r="R175" t="str">
            <v>GENERALE</v>
          </cell>
          <cell r="S175" t="str">
            <v>BMCE</v>
          </cell>
          <cell r="T175" t="str">
            <v>02.10.20.10/11</v>
          </cell>
          <cell r="U175">
            <v>37622</v>
          </cell>
          <cell r="V175">
            <v>23982</v>
          </cell>
          <cell r="W175">
            <v>33605</v>
          </cell>
          <cell r="X175" t="str">
            <v>كز  نجاة</v>
          </cell>
          <cell r="Y175" t="str">
            <v>ESSAOUIRA</v>
          </cell>
          <cell r="Z175">
            <v>607020</v>
          </cell>
          <cell r="AA175">
            <v>214680</v>
          </cell>
          <cell r="AB175">
            <v>20064034</v>
          </cell>
          <cell r="AC175" t="str">
            <v>OUI</v>
          </cell>
          <cell r="AD175">
            <v>0</v>
          </cell>
          <cell r="AE175">
            <v>0</v>
          </cell>
          <cell r="AH175" t="str">
            <v>NON</v>
          </cell>
          <cell r="AI175" t="str">
            <v>F</v>
          </cell>
          <cell r="AJ175" t="str">
            <v>OUI</v>
          </cell>
          <cell r="AM175">
            <v>36687</v>
          </cell>
          <cell r="AN175">
            <v>39262</v>
          </cell>
          <cell r="AX175">
            <v>8.23</v>
          </cell>
          <cell r="AZ175">
            <v>1.18</v>
          </cell>
          <cell r="BB175" t="str">
            <v/>
          </cell>
          <cell r="BD175" t="str">
            <v/>
          </cell>
          <cell r="BF175" t="str">
            <v/>
          </cell>
          <cell r="BH175" t="str">
            <v/>
          </cell>
          <cell r="BJ175" t="str">
            <v/>
          </cell>
          <cell r="BL175" t="str">
            <v/>
          </cell>
          <cell r="BN175" t="str">
            <v/>
          </cell>
          <cell r="BP175" t="str">
            <v/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 t="str">
            <v>N 38718</v>
          </cell>
          <cell r="CC175">
            <v>26</v>
          </cell>
          <cell r="CD175">
            <v>0</v>
          </cell>
          <cell r="CE175">
            <v>0</v>
          </cell>
          <cell r="CF175" t="str">
            <v>CSND</v>
          </cell>
          <cell r="CG175" t="str">
            <v>CSND</v>
          </cell>
          <cell r="CH175" t="str">
            <v/>
          </cell>
          <cell r="CI175" t="str">
            <v/>
          </cell>
          <cell r="CJ175" t="str">
            <v/>
          </cell>
          <cell r="CK175" t="str">
            <v/>
          </cell>
          <cell r="CL175" t="str">
            <v/>
          </cell>
          <cell r="CM175" t="str">
            <v/>
          </cell>
          <cell r="CN175" t="str">
            <v/>
          </cell>
          <cell r="CO175" t="str">
            <v/>
          </cell>
          <cell r="CP175">
            <v>2</v>
          </cell>
          <cell r="CQ175">
            <v>0</v>
          </cell>
          <cell r="CR175">
            <v>2</v>
          </cell>
          <cell r="CS175">
            <v>30</v>
          </cell>
          <cell r="CT175">
            <v>0</v>
          </cell>
          <cell r="CU175">
            <v>26</v>
          </cell>
          <cell r="CV175">
            <v>36526</v>
          </cell>
          <cell r="CW175">
            <v>0</v>
          </cell>
          <cell r="CX175">
            <v>0</v>
          </cell>
          <cell r="CY175">
            <v>0</v>
          </cell>
          <cell r="CZ175" t="str">
            <v>GENERALE</v>
          </cell>
          <cell r="DA175" t="str">
            <v>N 38718</v>
          </cell>
          <cell r="DB175" t="str">
            <v/>
          </cell>
          <cell r="DC175">
            <v>2</v>
          </cell>
          <cell r="DD175" t="str">
            <v>Mariée</v>
          </cell>
          <cell r="DE175" t="str">
            <v>CHAIMAA</v>
          </cell>
          <cell r="DF175" t="str">
            <v>ANAS</v>
          </cell>
          <cell r="DG175" t="str">
            <v/>
          </cell>
          <cell r="DH175" t="str">
            <v/>
          </cell>
          <cell r="DI175" t="str">
            <v/>
          </cell>
          <cell r="DJ175" t="str">
            <v/>
          </cell>
          <cell r="DK175" t="str">
            <v/>
          </cell>
        </row>
        <row r="176">
          <cell r="C176" t="str">
            <v>SH 32047</v>
          </cell>
          <cell r="D176" t="str">
            <v>DOUIF RAMDAN</v>
          </cell>
          <cell r="E176" t="str">
            <v>TECHNICIEN 3° GRADE</v>
          </cell>
          <cell r="F176">
            <v>9</v>
          </cell>
          <cell r="G176">
            <v>6</v>
          </cell>
          <cell r="H176" t="str">
            <v>Marié</v>
          </cell>
          <cell r="I176">
            <v>1</v>
          </cell>
          <cell r="J176">
            <v>8.06</v>
          </cell>
          <cell r="K176">
            <v>30</v>
          </cell>
          <cell r="M176">
            <v>1453</v>
          </cell>
          <cell r="N176">
            <v>0</v>
          </cell>
          <cell r="O176">
            <v>0</v>
          </cell>
          <cell r="P176">
            <v>1386.63</v>
          </cell>
          <cell r="Q176" t="str">
            <v>011650000002200000226368</v>
          </cell>
          <cell r="R176" t="str">
            <v>GENERALE</v>
          </cell>
          <cell r="S176" t="str">
            <v>BMCE</v>
          </cell>
          <cell r="T176" t="str">
            <v>02.10.20.10/11</v>
          </cell>
          <cell r="U176">
            <v>38273</v>
          </cell>
          <cell r="V176">
            <v>23058</v>
          </cell>
          <cell r="W176">
            <v>34255</v>
          </cell>
          <cell r="X176" t="str">
            <v>ظويف  رمضان</v>
          </cell>
          <cell r="Y176" t="str">
            <v>Tan_Tan</v>
          </cell>
          <cell r="Z176">
            <v>635598</v>
          </cell>
          <cell r="AA176">
            <v>243369</v>
          </cell>
          <cell r="AB176">
            <v>20086005</v>
          </cell>
          <cell r="AC176" t="str">
            <v>OUI</v>
          </cell>
          <cell r="AD176">
            <v>0</v>
          </cell>
          <cell r="AE176">
            <v>0</v>
          </cell>
          <cell r="AH176" t="str">
            <v>NON</v>
          </cell>
          <cell r="AI176" t="str">
            <v>M</v>
          </cell>
          <cell r="AJ176" t="str">
            <v>OUI</v>
          </cell>
          <cell r="AM176">
            <v>36310</v>
          </cell>
          <cell r="AX176">
            <v>9.26</v>
          </cell>
          <cell r="AZ176" t="str">
            <v/>
          </cell>
          <cell r="BB176" t="str">
            <v/>
          </cell>
          <cell r="BD176" t="str">
            <v/>
          </cell>
          <cell r="BF176" t="str">
            <v/>
          </cell>
          <cell r="BH176" t="str">
            <v/>
          </cell>
          <cell r="BJ176" t="str">
            <v/>
          </cell>
          <cell r="BL176" t="str">
            <v/>
          </cell>
          <cell r="BN176" t="str">
            <v/>
          </cell>
          <cell r="BP176" t="str">
            <v/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 t="str">
            <v>SH 32047</v>
          </cell>
          <cell r="CC176">
            <v>22</v>
          </cell>
          <cell r="CD176">
            <v>0</v>
          </cell>
          <cell r="CE176">
            <v>0</v>
          </cell>
          <cell r="CF176" t="str">
            <v>CSND</v>
          </cell>
          <cell r="CG176" t="str">
            <v/>
          </cell>
          <cell r="CH176" t="str">
            <v/>
          </cell>
          <cell r="CI176" t="str">
            <v/>
          </cell>
          <cell r="CJ176" t="str">
            <v/>
          </cell>
          <cell r="CK176" t="str">
            <v/>
          </cell>
          <cell r="CL176" t="str">
            <v/>
          </cell>
          <cell r="CM176" t="str">
            <v/>
          </cell>
          <cell r="CN176" t="str">
            <v/>
          </cell>
          <cell r="CO176" t="str">
            <v/>
          </cell>
          <cell r="CP176">
            <v>1</v>
          </cell>
          <cell r="CQ176">
            <v>0</v>
          </cell>
          <cell r="CR176">
            <v>1</v>
          </cell>
          <cell r="CS176">
            <v>30</v>
          </cell>
          <cell r="CT176">
            <v>0</v>
          </cell>
          <cell r="CU176">
            <v>22</v>
          </cell>
          <cell r="CV176">
            <v>37177</v>
          </cell>
          <cell r="CW176">
            <v>1453</v>
          </cell>
          <cell r="CX176">
            <v>0</v>
          </cell>
          <cell r="CY176">
            <v>1386.63</v>
          </cell>
          <cell r="CZ176" t="str">
            <v>GENERALE</v>
          </cell>
          <cell r="DA176" t="str">
            <v>SH 32047</v>
          </cell>
          <cell r="DB176" t="str">
            <v/>
          </cell>
          <cell r="DC176">
            <v>1</v>
          </cell>
          <cell r="DD176" t="str">
            <v>Marié</v>
          </cell>
          <cell r="DE176" t="str">
            <v>AHMED</v>
          </cell>
          <cell r="DF176" t="str">
            <v/>
          </cell>
          <cell r="DG176" t="str">
            <v/>
          </cell>
          <cell r="DH176" t="str">
            <v/>
          </cell>
          <cell r="DI176" t="str">
            <v/>
          </cell>
          <cell r="DJ176" t="str">
            <v/>
          </cell>
          <cell r="DK176" t="str">
            <v/>
          </cell>
        </row>
        <row r="177">
          <cell r="C177" t="str">
            <v>E 375874</v>
          </cell>
          <cell r="D177" t="str">
            <v>AIT OUAARAB ABDERRAHIM</v>
          </cell>
          <cell r="E177" t="str">
            <v>TECHNICIEN 3° GRADE</v>
          </cell>
          <cell r="F177">
            <v>9</v>
          </cell>
          <cell r="G177">
            <v>6</v>
          </cell>
          <cell r="H177" t="str">
            <v>Marié</v>
          </cell>
          <cell r="I177">
            <v>3</v>
          </cell>
          <cell r="J177">
            <v>7.96</v>
          </cell>
          <cell r="K177">
            <v>30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011650000002200000310370</v>
          </cell>
          <cell r="R177" t="str">
            <v>SANS</v>
          </cell>
          <cell r="S177" t="str">
            <v>BMCE</v>
          </cell>
          <cell r="T177" t="str">
            <v>02.10.20.10/11</v>
          </cell>
          <cell r="U177">
            <v>38292</v>
          </cell>
          <cell r="V177">
            <v>25203</v>
          </cell>
          <cell r="W177">
            <v>34274</v>
          </cell>
          <cell r="X177" t="str">
            <v>ايت وعراب  عبدالرحيم</v>
          </cell>
          <cell r="Y177" t="str">
            <v>TAGANTE</v>
          </cell>
          <cell r="Z177">
            <v>0</v>
          </cell>
          <cell r="AA177">
            <v>0</v>
          </cell>
          <cell r="AB177">
            <v>20085420</v>
          </cell>
          <cell r="AC177" t="str">
            <v>OUI</v>
          </cell>
          <cell r="AD177">
            <v>0</v>
          </cell>
          <cell r="AE177">
            <v>0</v>
          </cell>
          <cell r="AH177" t="str">
            <v>NON</v>
          </cell>
          <cell r="AI177" t="str">
            <v>M</v>
          </cell>
          <cell r="AJ177" t="str">
            <v>OUI</v>
          </cell>
          <cell r="AM177">
            <v>36919</v>
          </cell>
          <cell r="AN177">
            <v>38675</v>
          </cell>
          <cell r="AO177">
            <v>38675</v>
          </cell>
          <cell r="AX177">
            <v>7.6</v>
          </cell>
          <cell r="AZ177">
            <v>2.79</v>
          </cell>
          <cell r="BB177">
            <v>2.79</v>
          </cell>
          <cell r="BD177" t="str">
            <v/>
          </cell>
          <cell r="BF177" t="str">
            <v/>
          </cell>
          <cell r="BH177" t="str">
            <v/>
          </cell>
          <cell r="BJ177" t="str">
            <v/>
          </cell>
          <cell r="BL177" t="str">
            <v/>
          </cell>
          <cell r="BN177" t="str">
            <v/>
          </cell>
          <cell r="BP177" t="str">
            <v/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 t="str">
            <v>E 375874</v>
          </cell>
          <cell r="CC177">
            <v>37</v>
          </cell>
          <cell r="CD177">
            <v>0</v>
          </cell>
          <cell r="CE177">
            <v>0</v>
          </cell>
          <cell r="CF177" t="str">
            <v>CSND</v>
          </cell>
          <cell r="CG177" t="str">
            <v>CSND</v>
          </cell>
          <cell r="CH177" t="str">
            <v>CSND</v>
          </cell>
          <cell r="CI177" t="str">
            <v/>
          </cell>
          <cell r="CJ177" t="str">
            <v/>
          </cell>
          <cell r="CK177" t="str">
            <v/>
          </cell>
          <cell r="CL177" t="str">
            <v/>
          </cell>
          <cell r="CM177" t="str">
            <v/>
          </cell>
          <cell r="CN177" t="str">
            <v/>
          </cell>
          <cell r="CO177" t="str">
            <v/>
          </cell>
          <cell r="CP177">
            <v>3</v>
          </cell>
          <cell r="CQ177">
            <v>0</v>
          </cell>
          <cell r="CR177">
            <v>3</v>
          </cell>
          <cell r="CS177">
            <v>30</v>
          </cell>
          <cell r="CT177">
            <v>0</v>
          </cell>
          <cell r="CU177">
            <v>37</v>
          </cell>
          <cell r="CV177">
            <v>36465</v>
          </cell>
          <cell r="CW177">
            <v>0</v>
          </cell>
          <cell r="CX177">
            <v>0</v>
          </cell>
          <cell r="CY177">
            <v>0</v>
          </cell>
          <cell r="CZ177" t="str">
            <v>SANS</v>
          </cell>
          <cell r="DA177" t="str">
            <v>E 375874</v>
          </cell>
          <cell r="DB177" t="str">
            <v/>
          </cell>
          <cell r="DC177">
            <v>3</v>
          </cell>
          <cell r="DD177" t="str">
            <v>Marié</v>
          </cell>
          <cell r="DE177" t="str">
            <v>AYOUB</v>
          </cell>
          <cell r="DF177" t="str">
            <v>NASSIMA</v>
          </cell>
          <cell r="DG177" t="str">
            <v>ASMAE</v>
          </cell>
          <cell r="DH177" t="str">
            <v/>
          </cell>
          <cell r="DI177" t="str">
            <v/>
          </cell>
          <cell r="DJ177" t="str">
            <v/>
          </cell>
          <cell r="DK177" t="str">
            <v/>
          </cell>
        </row>
        <row r="178">
          <cell r="C178" t="str">
            <v>J 146538</v>
          </cell>
          <cell r="D178" t="str">
            <v>RACHID BRAHIM</v>
          </cell>
          <cell r="E178" t="str">
            <v>TECHNICIEN 3° GRADE</v>
          </cell>
          <cell r="F178">
            <v>9</v>
          </cell>
          <cell r="G178">
            <v>6</v>
          </cell>
          <cell r="H178" t="str">
            <v>Marié</v>
          </cell>
          <cell r="I178">
            <v>2</v>
          </cell>
          <cell r="J178">
            <v>6.37</v>
          </cell>
          <cell r="K178">
            <v>30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011650000002200000274480</v>
          </cell>
          <cell r="R178" t="str">
            <v>GENERALE</v>
          </cell>
          <cell r="S178" t="str">
            <v>BMCE</v>
          </cell>
          <cell r="T178" t="str">
            <v>02.10.20.10/11</v>
          </cell>
          <cell r="U178">
            <v>38551</v>
          </cell>
          <cell r="V178">
            <v>23269</v>
          </cell>
          <cell r="W178">
            <v>34533</v>
          </cell>
          <cell r="X178" t="str">
            <v>راشيد  ابراهيم</v>
          </cell>
          <cell r="Y178" t="str">
            <v>LAGSSABI</v>
          </cell>
          <cell r="Z178">
            <v>661177</v>
          </cell>
          <cell r="AA178">
            <v>269022</v>
          </cell>
          <cell r="AB178">
            <v>20087145</v>
          </cell>
          <cell r="AC178" t="str">
            <v>OUI</v>
          </cell>
          <cell r="AD178">
            <v>0</v>
          </cell>
          <cell r="AE178">
            <v>0</v>
          </cell>
          <cell r="AH178" t="str">
            <v>Fonctionnaire</v>
          </cell>
          <cell r="AI178" t="str">
            <v>M</v>
          </cell>
          <cell r="AJ178" t="str">
            <v>OUI</v>
          </cell>
          <cell r="AM178">
            <v>35915</v>
          </cell>
          <cell r="AN178">
            <v>37098</v>
          </cell>
          <cell r="AX178">
            <v>10.35</v>
          </cell>
          <cell r="AZ178">
            <v>7.11</v>
          </cell>
          <cell r="BB178" t="str">
            <v/>
          </cell>
          <cell r="BD178" t="str">
            <v/>
          </cell>
          <cell r="BF178" t="str">
            <v/>
          </cell>
          <cell r="BH178" t="str">
            <v/>
          </cell>
          <cell r="BJ178" t="str">
            <v/>
          </cell>
          <cell r="BL178" t="str">
            <v/>
          </cell>
          <cell r="BN178" t="str">
            <v/>
          </cell>
          <cell r="BP178" t="str">
            <v/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 t="str">
            <v>J 146538</v>
          </cell>
          <cell r="CC178">
            <v>34</v>
          </cell>
          <cell r="CD178">
            <v>0</v>
          </cell>
          <cell r="CE178">
            <v>0</v>
          </cell>
          <cell r="CF178" t="str">
            <v>CSND</v>
          </cell>
          <cell r="CG178" t="str">
            <v>CSND</v>
          </cell>
          <cell r="CH178" t="str">
            <v/>
          </cell>
          <cell r="CI178" t="str">
            <v/>
          </cell>
          <cell r="CJ178" t="str">
            <v/>
          </cell>
          <cell r="CK178" t="str">
            <v/>
          </cell>
          <cell r="CL178" t="str">
            <v/>
          </cell>
          <cell r="CM178" t="str">
            <v/>
          </cell>
          <cell r="CN178" t="str">
            <v/>
          </cell>
          <cell r="CO178" t="str">
            <v/>
          </cell>
          <cell r="CP178">
            <v>2</v>
          </cell>
          <cell r="CQ178">
            <v>0</v>
          </cell>
          <cell r="CR178">
            <v>2</v>
          </cell>
          <cell r="CS178">
            <v>30</v>
          </cell>
          <cell r="CT178">
            <v>0</v>
          </cell>
          <cell r="CU178">
            <v>34</v>
          </cell>
          <cell r="CV178">
            <v>36725</v>
          </cell>
          <cell r="CW178">
            <v>0</v>
          </cell>
          <cell r="CX178">
            <v>0</v>
          </cell>
          <cell r="CY178">
            <v>0</v>
          </cell>
          <cell r="CZ178" t="str">
            <v>GENERALE</v>
          </cell>
          <cell r="DA178" t="str">
            <v>J 146538</v>
          </cell>
          <cell r="DB178" t="str">
            <v/>
          </cell>
          <cell r="DC178">
            <v>2</v>
          </cell>
          <cell r="DD178" t="str">
            <v>Marié</v>
          </cell>
          <cell r="DE178" t="str">
            <v>SOUKAINA</v>
          </cell>
          <cell r="DF178" t="str">
            <v>OUMAYMA</v>
          </cell>
          <cell r="DG178" t="str">
            <v/>
          </cell>
          <cell r="DH178" t="str">
            <v/>
          </cell>
          <cell r="DI178" t="str">
            <v/>
          </cell>
          <cell r="DJ178" t="str">
            <v/>
          </cell>
          <cell r="DK178" t="str">
            <v/>
          </cell>
        </row>
        <row r="179">
          <cell r="C179" t="str">
            <v>J 152947</v>
          </cell>
          <cell r="D179" t="str">
            <v>HAMID IDRIS</v>
          </cell>
          <cell r="E179" t="str">
            <v>TECHNICIEN 3° GRADE</v>
          </cell>
          <cell r="F179">
            <v>9</v>
          </cell>
          <cell r="G179">
            <v>6</v>
          </cell>
          <cell r="H179" t="str">
            <v>Marié</v>
          </cell>
          <cell r="I179">
            <v>3</v>
          </cell>
          <cell r="J179">
            <v>8.15</v>
          </cell>
          <cell r="K179">
            <v>30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011650000002200000540648</v>
          </cell>
          <cell r="R179" t="str">
            <v>SANS</v>
          </cell>
          <cell r="S179" t="str">
            <v>BMCE</v>
          </cell>
          <cell r="T179" t="str">
            <v>02.10.20.10/11</v>
          </cell>
          <cell r="U179">
            <v>38260</v>
          </cell>
          <cell r="V179">
            <v>22099</v>
          </cell>
          <cell r="W179">
            <v>34242</v>
          </cell>
          <cell r="X179" t="str">
            <v>حاميد  ادريس</v>
          </cell>
          <cell r="Y179" t="str">
            <v>AGADIR_TASSINT</v>
          </cell>
          <cell r="Z179">
            <v>0</v>
          </cell>
          <cell r="AA179">
            <v>0</v>
          </cell>
          <cell r="AB179">
            <v>20086526</v>
          </cell>
          <cell r="AC179" t="str">
            <v>OUI</v>
          </cell>
          <cell r="AD179">
            <v>0</v>
          </cell>
          <cell r="AE179">
            <v>0</v>
          </cell>
          <cell r="AH179" t="str">
            <v>NON</v>
          </cell>
          <cell r="AI179" t="str">
            <v>M</v>
          </cell>
          <cell r="AJ179" t="str">
            <v>OUI</v>
          </cell>
          <cell r="AM179">
            <v>35541</v>
          </cell>
          <cell r="AN179">
            <v>36121</v>
          </cell>
          <cell r="AO179">
            <v>37998</v>
          </cell>
          <cell r="AX179">
            <v>11.37</v>
          </cell>
          <cell r="AZ179">
            <v>9.7799999999999994</v>
          </cell>
          <cell r="BB179">
            <v>4.6399999999999997</v>
          </cell>
          <cell r="BD179" t="str">
            <v/>
          </cell>
          <cell r="BF179" t="str">
            <v/>
          </cell>
          <cell r="BH179" t="str">
            <v/>
          </cell>
          <cell r="BJ179" t="str">
            <v/>
          </cell>
          <cell r="BL179" t="str">
            <v/>
          </cell>
          <cell r="BN179" t="str">
            <v/>
          </cell>
          <cell r="BP179" t="str">
            <v/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 t="str">
            <v>J 152947</v>
          </cell>
          <cell r="CC179">
            <v>42</v>
          </cell>
          <cell r="CD179">
            <v>0</v>
          </cell>
          <cell r="CE179">
            <v>0</v>
          </cell>
          <cell r="CF179" t="str">
            <v>CSND</v>
          </cell>
          <cell r="CG179" t="str">
            <v>CSND</v>
          </cell>
          <cell r="CH179" t="str">
            <v>CSND</v>
          </cell>
          <cell r="CI179" t="str">
            <v/>
          </cell>
          <cell r="CJ179" t="str">
            <v/>
          </cell>
          <cell r="CK179" t="str">
            <v/>
          </cell>
          <cell r="CL179" t="str">
            <v/>
          </cell>
          <cell r="CM179" t="str">
            <v/>
          </cell>
          <cell r="CN179" t="str">
            <v/>
          </cell>
          <cell r="CO179" t="str">
            <v/>
          </cell>
          <cell r="CP179">
            <v>3</v>
          </cell>
          <cell r="CQ179">
            <v>0</v>
          </cell>
          <cell r="CR179">
            <v>3</v>
          </cell>
          <cell r="CS179">
            <v>30</v>
          </cell>
          <cell r="CT179">
            <v>0</v>
          </cell>
          <cell r="CU179">
            <v>42</v>
          </cell>
          <cell r="CV179">
            <v>36433</v>
          </cell>
          <cell r="CW179">
            <v>0</v>
          </cell>
          <cell r="CX179">
            <v>0</v>
          </cell>
          <cell r="CY179">
            <v>0</v>
          </cell>
          <cell r="CZ179" t="str">
            <v>SANS</v>
          </cell>
          <cell r="DA179" t="str">
            <v>J 152947</v>
          </cell>
          <cell r="DB179" t="str">
            <v/>
          </cell>
          <cell r="DC179">
            <v>3</v>
          </cell>
          <cell r="DD179" t="str">
            <v>Marié</v>
          </cell>
          <cell r="DE179" t="str">
            <v>OUMAIMA</v>
          </cell>
          <cell r="DF179" t="str">
            <v>AIMEN</v>
          </cell>
          <cell r="DG179" t="str">
            <v>MOSSAAB</v>
          </cell>
          <cell r="DH179" t="str">
            <v/>
          </cell>
          <cell r="DI179" t="str">
            <v/>
          </cell>
          <cell r="DJ179" t="str">
            <v/>
          </cell>
          <cell r="DK179" t="str">
            <v/>
          </cell>
        </row>
        <row r="180">
          <cell r="C180" t="str">
            <v>JF 2809</v>
          </cell>
          <cell r="D180" t="str">
            <v>BOUCHALGA MOHAMMED SALEM</v>
          </cell>
          <cell r="E180" t="str">
            <v>TECHNICIEN 3° GRADE</v>
          </cell>
          <cell r="F180">
            <v>9</v>
          </cell>
          <cell r="G180">
            <v>6</v>
          </cell>
          <cell r="H180" t="str">
            <v>Celibataire</v>
          </cell>
          <cell r="I180">
            <v>0</v>
          </cell>
          <cell r="J180">
            <v>8.14</v>
          </cell>
          <cell r="K180">
            <v>30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011650000002200000261385</v>
          </cell>
          <cell r="R180" t="str">
            <v>SANS</v>
          </cell>
          <cell r="S180" t="str">
            <v>BMCE</v>
          </cell>
          <cell r="T180" t="str">
            <v>02.10.20.10/11</v>
          </cell>
          <cell r="U180">
            <v>38260</v>
          </cell>
          <cell r="V180">
            <v>24324</v>
          </cell>
          <cell r="W180">
            <v>34242</v>
          </cell>
          <cell r="X180" t="str">
            <v>بوشلكة  محمد سالم</v>
          </cell>
          <cell r="Y180" t="str">
            <v>Tan_Tan</v>
          </cell>
          <cell r="Z180">
            <v>0</v>
          </cell>
          <cell r="AA180">
            <v>0</v>
          </cell>
          <cell r="AB180">
            <v>20085771</v>
          </cell>
          <cell r="AC180" t="str">
            <v>OUI</v>
          </cell>
          <cell r="AD180">
            <v>0</v>
          </cell>
          <cell r="AE180">
            <v>0</v>
          </cell>
          <cell r="AH180" t="str">
            <v>NON</v>
          </cell>
          <cell r="AI180" t="str">
            <v>M</v>
          </cell>
          <cell r="AJ180" t="str">
            <v>OUI</v>
          </cell>
          <cell r="AX180" t="str">
            <v/>
          </cell>
          <cell r="AZ180" t="str">
            <v/>
          </cell>
          <cell r="BB180" t="str">
            <v/>
          </cell>
          <cell r="BD180" t="str">
            <v/>
          </cell>
          <cell r="BF180" t="str">
            <v/>
          </cell>
          <cell r="BH180" t="str">
            <v/>
          </cell>
          <cell r="BJ180" t="str">
            <v/>
          </cell>
          <cell r="BL180" t="str">
            <v/>
          </cell>
          <cell r="BN180" t="str">
            <v/>
          </cell>
          <cell r="BP180" t="str">
            <v/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 t="str">
            <v>JF 2809</v>
          </cell>
          <cell r="CC180">
            <v>41</v>
          </cell>
          <cell r="CD180">
            <v>0</v>
          </cell>
          <cell r="CE180">
            <v>0</v>
          </cell>
          <cell r="CF180" t="str">
            <v/>
          </cell>
          <cell r="CG180" t="str">
            <v/>
          </cell>
          <cell r="CH180" t="str">
            <v/>
          </cell>
          <cell r="CI180" t="str">
            <v/>
          </cell>
          <cell r="CJ180" t="str">
            <v/>
          </cell>
          <cell r="CK180" t="str">
            <v/>
          </cell>
          <cell r="CL180" t="str">
            <v/>
          </cell>
          <cell r="CM180" t="str">
            <v/>
          </cell>
          <cell r="CN180" t="str">
            <v/>
          </cell>
          <cell r="CO180" t="str">
            <v/>
          </cell>
          <cell r="CP180">
            <v>0</v>
          </cell>
          <cell r="CQ180">
            <v>0</v>
          </cell>
          <cell r="CR180">
            <v>0</v>
          </cell>
          <cell r="CS180">
            <v>30</v>
          </cell>
          <cell r="CT180">
            <v>0</v>
          </cell>
          <cell r="CU180">
            <v>41</v>
          </cell>
          <cell r="CV180">
            <v>36433</v>
          </cell>
          <cell r="CW180">
            <v>0</v>
          </cell>
          <cell r="CX180">
            <v>0</v>
          </cell>
          <cell r="CY180">
            <v>0</v>
          </cell>
          <cell r="CZ180" t="str">
            <v>SANS</v>
          </cell>
          <cell r="DA180" t="str">
            <v>JF 2809</v>
          </cell>
          <cell r="DB180" t="str">
            <v/>
          </cell>
          <cell r="DC180">
            <v>0</v>
          </cell>
          <cell r="DD180" t="str">
            <v>Celibataire</v>
          </cell>
          <cell r="DE180" t="str">
            <v/>
          </cell>
          <cell r="DF180" t="str">
            <v/>
          </cell>
          <cell r="DG180" t="str">
            <v/>
          </cell>
          <cell r="DH180" t="str">
            <v/>
          </cell>
          <cell r="DI180" t="str">
            <v/>
          </cell>
          <cell r="DJ180" t="str">
            <v/>
          </cell>
          <cell r="DK180" t="str">
            <v/>
          </cell>
        </row>
        <row r="181">
          <cell r="C181" t="str">
            <v>JF 7685</v>
          </cell>
          <cell r="D181" t="str">
            <v>BELQASMI MOHAMED</v>
          </cell>
          <cell r="E181" t="str">
            <v>TECHNICIEN 3° GRADE</v>
          </cell>
          <cell r="F181">
            <v>9</v>
          </cell>
          <cell r="G181">
            <v>6</v>
          </cell>
          <cell r="H181" t="str">
            <v>Marié</v>
          </cell>
          <cell r="I181">
            <v>0</v>
          </cell>
          <cell r="J181">
            <v>8.15</v>
          </cell>
          <cell r="K181">
            <v>30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011650000002200000326278</v>
          </cell>
          <cell r="R181" t="str">
            <v>GENERALE</v>
          </cell>
          <cell r="S181" t="str">
            <v>BMCE</v>
          </cell>
          <cell r="T181" t="str">
            <v>02.10.20.10/11</v>
          </cell>
          <cell r="U181">
            <v>38260</v>
          </cell>
          <cell r="V181">
            <v>24383</v>
          </cell>
          <cell r="W181">
            <v>34242</v>
          </cell>
          <cell r="X181" t="str">
            <v>بلقاسمي  محمد</v>
          </cell>
          <cell r="Y181" t="str">
            <v>GUELMIM</v>
          </cell>
          <cell r="Z181">
            <v>659180</v>
          </cell>
          <cell r="AA181">
            <v>267025</v>
          </cell>
          <cell r="AB181">
            <v>20090081</v>
          </cell>
          <cell r="AC181" t="str">
            <v>OUI</v>
          </cell>
          <cell r="AD181">
            <v>0</v>
          </cell>
          <cell r="AE181">
            <v>0</v>
          </cell>
          <cell r="AH181" t="str">
            <v>NON</v>
          </cell>
          <cell r="AI181" t="str">
            <v>M</v>
          </cell>
          <cell r="AJ181" t="str">
            <v>OUI</v>
          </cell>
          <cell r="AX181" t="str">
            <v/>
          </cell>
          <cell r="AZ181" t="str">
            <v/>
          </cell>
          <cell r="BB181" t="str">
            <v/>
          </cell>
          <cell r="BD181" t="str">
            <v/>
          </cell>
          <cell r="BF181" t="str">
            <v/>
          </cell>
          <cell r="BH181" t="str">
            <v/>
          </cell>
          <cell r="BJ181" t="str">
            <v/>
          </cell>
          <cell r="BL181" t="str">
            <v/>
          </cell>
          <cell r="BN181" t="str">
            <v/>
          </cell>
          <cell r="BP181" t="str">
            <v/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 t="str">
            <v>JF 7685</v>
          </cell>
          <cell r="CC181">
            <v>38</v>
          </cell>
          <cell r="CD181">
            <v>0</v>
          </cell>
          <cell r="CE181">
            <v>0</v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>
            <v>0</v>
          </cell>
          <cell r="CQ181">
            <v>0</v>
          </cell>
          <cell r="CR181">
            <v>0</v>
          </cell>
          <cell r="CS181">
            <v>30</v>
          </cell>
          <cell r="CT181">
            <v>0</v>
          </cell>
          <cell r="CU181">
            <v>38</v>
          </cell>
          <cell r="CV181">
            <v>36433</v>
          </cell>
          <cell r="CW181">
            <v>0</v>
          </cell>
          <cell r="CX181">
            <v>0</v>
          </cell>
          <cell r="CY181">
            <v>0</v>
          </cell>
          <cell r="CZ181" t="str">
            <v>GENERALE</v>
          </cell>
          <cell r="DA181" t="str">
            <v>JF 7685</v>
          </cell>
          <cell r="DB181" t="str">
            <v/>
          </cell>
          <cell r="DC181">
            <v>0</v>
          </cell>
          <cell r="DD181" t="str">
            <v>Marié</v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</row>
        <row r="182">
          <cell r="C182" t="str">
            <v>JF 851</v>
          </cell>
          <cell r="D182" t="str">
            <v>EL KHAN MOHAMED</v>
          </cell>
          <cell r="E182" t="str">
            <v>TECHNICIEN 3° GRADE</v>
          </cell>
          <cell r="F182">
            <v>9</v>
          </cell>
          <cell r="G182">
            <v>6</v>
          </cell>
          <cell r="H182" t="str">
            <v>Marié</v>
          </cell>
          <cell r="I182">
            <v>2</v>
          </cell>
          <cell r="J182">
            <v>5.18</v>
          </cell>
          <cell r="K182">
            <v>30</v>
          </cell>
          <cell r="M182">
            <v>141</v>
          </cell>
          <cell r="N182">
            <v>0</v>
          </cell>
          <cell r="O182">
            <v>0</v>
          </cell>
          <cell r="P182">
            <v>0</v>
          </cell>
          <cell r="Q182" t="str">
            <v>011650000002200000306490</v>
          </cell>
          <cell r="R182" t="str">
            <v>GENERALE</v>
          </cell>
          <cell r="S182" t="str">
            <v>BMCE</v>
          </cell>
          <cell r="T182" t="str">
            <v>02.10.20.10/11</v>
          </cell>
          <cell r="U182">
            <v>38260</v>
          </cell>
          <cell r="V182">
            <v>23323</v>
          </cell>
          <cell r="W182">
            <v>34242</v>
          </cell>
          <cell r="X182" t="str">
            <v>الخن  محمد</v>
          </cell>
          <cell r="Y182" t="str">
            <v>Tan_Tan</v>
          </cell>
          <cell r="Z182">
            <v>660789</v>
          </cell>
          <cell r="AA182">
            <v>268634</v>
          </cell>
          <cell r="AB182">
            <v>20086239</v>
          </cell>
          <cell r="AC182" t="str">
            <v>OUI</v>
          </cell>
          <cell r="AD182">
            <v>0</v>
          </cell>
          <cell r="AE182">
            <v>0</v>
          </cell>
          <cell r="AH182" t="str">
            <v>NON</v>
          </cell>
          <cell r="AI182" t="str">
            <v>M</v>
          </cell>
          <cell r="AJ182" t="str">
            <v>OUI</v>
          </cell>
          <cell r="AM182">
            <v>36256</v>
          </cell>
          <cell r="AN182">
            <v>37914</v>
          </cell>
          <cell r="AX182">
            <v>9.41</v>
          </cell>
          <cell r="AZ182">
            <v>4.87</v>
          </cell>
          <cell r="BB182" t="str">
            <v/>
          </cell>
          <cell r="BD182" t="str">
            <v/>
          </cell>
          <cell r="BF182" t="str">
            <v/>
          </cell>
          <cell r="BH182" t="str">
            <v/>
          </cell>
          <cell r="BJ182" t="str">
            <v/>
          </cell>
          <cell r="BL182" t="str">
            <v/>
          </cell>
          <cell r="BN182" t="str">
            <v/>
          </cell>
          <cell r="BP182" t="str">
            <v/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 t="str">
            <v>JF 851</v>
          </cell>
          <cell r="CC182">
            <v>35</v>
          </cell>
          <cell r="CD182">
            <v>0</v>
          </cell>
          <cell r="CE182">
            <v>0</v>
          </cell>
          <cell r="CF182" t="str">
            <v>CSND</v>
          </cell>
          <cell r="CG182" t="str">
            <v>CSND</v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>
            <v>2</v>
          </cell>
          <cell r="CQ182">
            <v>0</v>
          </cell>
          <cell r="CR182">
            <v>2</v>
          </cell>
          <cell r="CS182">
            <v>30</v>
          </cell>
          <cell r="CT182">
            <v>0</v>
          </cell>
          <cell r="CU182">
            <v>35</v>
          </cell>
          <cell r="CV182">
            <v>36433</v>
          </cell>
          <cell r="CW182">
            <v>141</v>
          </cell>
          <cell r="CX182">
            <v>0</v>
          </cell>
          <cell r="CY182">
            <v>0</v>
          </cell>
          <cell r="CZ182" t="str">
            <v>GENERALE</v>
          </cell>
          <cell r="DA182" t="str">
            <v>JF 851</v>
          </cell>
          <cell r="DB182" t="str">
            <v/>
          </cell>
          <cell r="DC182">
            <v>2</v>
          </cell>
          <cell r="DD182" t="str">
            <v>Marié</v>
          </cell>
          <cell r="DE182" t="str">
            <v>BOUTHAYNA</v>
          </cell>
          <cell r="DF182" t="str">
            <v>OUALID</v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</row>
        <row r="183">
          <cell r="C183" t="str">
            <v>Q 47970</v>
          </cell>
          <cell r="D183" t="str">
            <v>AHBALA ABDERRAHIM</v>
          </cell>
          <cell r="E183" t="str">
            <v>TECHNICIEN 4° GRADE</v>
          </cell>
          <cell r="F183">
            <v>8</v>
          </cell>
          <cell r="G183">
            <v>4</v>
          </cell>
          <cell r="H183" t="str">
            <v>Marié</v>
          </cell>
          <cell r="I183">
            <v>0</v>
          </cell>
          <cell r="K183">
            <v>30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011650000002200000159147</v>
          </cell>
          <cell r="R183" t="str">
            <v>OMFAM</v>
          </cell>
          <cell r="S183" t="str">
            <v>BMCE</v>
          </cell>
          <cell r="T183" t="str">
            <v>02.10.20.10/11</v>
          </cell>
          <cell r="U183">
            <v>38473</v>
          </cell>
          <cell r="V183">
            <v>21550</v>
          </cell>
          <cell r="W183">
            <v>32716</v>
          </cell>
          <cell r="X183" t="str">
            <v>احبالة  عبدالرحيم</v>
          </cell>
          <cell r="Y183" t="str">
            <v>OULED YOUSSEF OUEST</v>
          </cell>
          <cell r="Z183">
            <v>457162</v>
          </cell>
          <cell r="AA183">
            <v>220273</v>
          </cell>
          <cell r="AB183">
            <v>20089293</v>
          </cell>
          <cell r="AC183" t="str">
            <v>OUI</v>
          </cell>
          <cell r="AD183">
            <v>0</v>
          </cell>
          <cell r="AE183">
            <v>0</v>
          </cell>
          <cell r="AH183" t="str">
            <v>NON</v>
          </cell>
          <cell r="AI183" t="str">
            <v>M</v>
          </cell>
          <cell r="AJ183" t="str">
            <v>OUI</v>
          </cell>
          <cell r="AX183" t="str">
            <v/>
          </cell>
          <cell r="AZ183" t="str">
            <v/>
          </cell>
          <cell r="BB183" t="str">
            <v/>
          </cell>
          <cell r="BD183" t="str">
            <v/>
          </cell>
          <cell r="BF183" t="str">
            <v/>
          </cell>
          <cell r="BH183" t="str">
            <v/>
          </cell>
          <cell r="BJ183" t="str">
            <v/>
          </cell>
          <cell r="BL183" t="str">
            <v/>
          </cell>
          <cell r="BN183" t="str">
            <v/>
          </cell>
          <cell r="BP183" t="str">
            <v/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 t="str">
            <v>Q 47970</v>
          </cell>
          <cell r="CC183">
            <v>24</v>
          </cell>
          <cell r="CD183">
            <v>0</v>
          </cell>
          <cell r="CE183">
            <v>0</v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>
            <v>0</v>
          </cell>
          <cell r="CQ183">
            <v>0</v>
          </cell>
          <cell r="CR183">
            <v>0</v>
          </cell>
          <cell r="CS183">
            <v>30</v>
          </cell>
          <cell r="CT183">
            <v>0</v>
          </cell>
          <cell r="CU183">
            <v>24</v>
          </cell>
          <cell r="CV183">
            <v>37377</v>
          </cell>
          <cell r="CW183">
            <v>0</v>
          </cell>
          <cell r="CX183">
            <v>0</v>
          </cell>
          <cell r="CY183">
            <v>0</v>
          </cell>
          <cell r="CZ183" t="str">
            <v>OMFAM</v>
          </cell>
          <cell r="DA183" t="str">
            <v>Q 47970</v>
          </cell>
          <cell r="DB183" t="str">
            <v/>
          </cell>
          <cell r="DC183">
            <v>0</v>
          </cell>
          <cell r="DD183" t="str">
            <v>Marié</v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</row>
        <row r="184">
          <cell r="C184" t="str">
            <v>SH 98203</v>
          </cell>
          <cell r="D184" t="str">
            <v>EDDAOUIDI AZIZA</v>
          </cell>
          <cell r="E184" t="str">
            <v>REDACTEUR</v>
          </cell>
          <cell r="F184">
            <v>8</v>
          </cell>
          <cell r="G184">
            <v>3</v>
          </cell>
          <cell r="H184" t="str">
            <v>Celibataire</v>
          </cell>
          <cell r="I184">
            <v>0</v>
          </cell>
          <cell r="K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011650000002200000560533</v>
          </cell>
          <cell r="R184" t="str">
            <v>GENERALE</v>
          </cell>
          <cell r="S184" t="str">
            <v>BMCE</v>
          </cell>
          <cell r="T184" t="str">
            <v>02.10.20.10/11</v>
          </cell>
          <cell r="U184">
            <v>38200</v>
          </cell>
          <cell r="V184">
            <v>28748</v>
          </cell>
          <cell r="W184">
            <v>37469</v>
          </cell>
          <cell r="X184" t="str">
            <v>الداودي  عزيزة</v>
          </cell>
          <cell r="Y184" t="str">
            <v>GUELMIM</v>
          </cell>
          <cell r="Z184">
            <v>687069</v>
          </cell>
          <cell r="AA184">
            <v>294915</v>
          </cell>
          <cell r="AB184">
            <v>0</v>
          </cell>
          <cell r="AC184" t="str">
            <v>NON</v>
          </cell>
          <cell r="AD184">
            <v>0</v>
          </cell>
          <cell r="AE184">
            <v>0</v>
          </cell>
          <cell r="AH184" t="str">
            <v>NON</v>
          </cell>
          <cell r="AI184" t="str">
            <v>F</v>
          </cell>
          <cell r="AJ184" t="str">
            <v>OUI</v>
          </cell>
          <cell r="AX184" t="str">
            <v/>
          </cell>
          <cell r="AZ184" t="str">
            <v/>
          </cell>
          <cell r="BB184" t="str">
            <v/>
          </cell>
          <cell r="BD184" t="str">
            <v/>
          </cell>
          <cell r="BF184" t="str">
            <v/>
          </cell>
          <cell r="BH184" t="str">
            <v/>
          </cell>
          <cell r="BJ184" t="str">
            <v/>
          </cell>
          <cell r="BL184" t="str">
            <v/>
          </cell>
          <cell r="BN184" t="str">
            <v/>
          </cell>
          <cell r="BP184" t="str">
            <v/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 t="str">
            <v>SH 98203</v>
          </cell>
          <cell r="CC184">
            <v>60</v>
          </cell>
          <cell r="CD184">
            <v>0</v>
          </cell>
          <cell r="CE184">
            <v>0</v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60</v>
          </cell>
          <cell r="CV184">
            <v>37469</v>
          </cell>
          <cell r="CW184">
            <v>0</v>
          </cell>
          <cell r="CX184">
            <v>0</v>
          </cell>
          <cell r="CY184">
            <v>0</v>
          </cell>
          <cell r="CZ184" t="str">
            <v>GENERALE</v>
          </cell>
          <cell r="DA184" t="str">
            <v>SH 98203</v>
          </cell>
          <cell r="DB184" t="str">
            <v/>
          </cell>
          <cell r="DC184">
            <v>0</v>
          </cell>
          <cell r="DD184" t="str">
            <v>Celibataire</v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</row>
        <row r="185">
          <cell r="C185" t="str">
            <v>JF 10833</v>
          </cell>
          <cell r="D185" t="str">
            <v>FARRAHI MBARKA</v>
          </cell>
          <cell r="E185" t="str">
            <v>TECHNICIEN 4° GRADE</v>
          </cell>
          <cell r="F185">
            <v>8</v>
          </cell>
          <cell r="G185">
            <v>3</v>
          </cell>
          <cell r="H185" t="str">
            <v>Celibataire</v>
          </cell>
          <cell r="I185">
            <v>0</v>
          </cell>
          <cell r="K185">
            <v>30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011650000002200000378464</v>
          </cell>
          <cell r="R185" t="str">
            <v>OMFAM</v>
          </cell>
          <cell r="S185" t="str">
            <v>BMCE</v>
          </cell>
          <cell r="T185" t="str">
            <v>02.10.20.10/11</v>
          </cell>
          <cell r="U185">
            <v>38421</v>
          </cell>
          <cell r="V185">
            <v>24838</v>
          </cell>
          <cell r="W185">
            <v>33145</v>
          </cell>
          <cell r="X185" t="str">
            <v>فراحي  امباركة</v>
          </cell>
          <cell r="Y185" t="str">
            <v>Tan_Tan</v>
          </cell>
          <cell r="Z185">
            <v>534471</v>
          </cell>
          <cell r="AA185">
            <v>234982</v>
          </cell>
          <cell r="AB185">
            <v>0</v>
          </cell>
          <cell r="AC185" t="str">
            <v>OUI</v>
          </cell>
          <cell r="AD185">
            <v>0</v>
          </cell>
          <cell r="AE185">
            <v>0</v>
          </cell>
          <cell r="AH185" t="str">
            <v>NON</v>
          </cell>
          <cell r="AI185" t="str">
            <v>F</v>
          </cell>
          <cell r="AJ185" t="str">
            <v>OUI</v>
          </cell>
          <cell r="AX185" t="str">
            <v/>
          </cell>
          <cell r="AZ185" t="str">
            <v/>
          </cell>
          <cell r="BB185" t="str">
            <v/>
          </cell>
          <cell r="BD185" t="str">
            <v/>
          </cell>
          <cell r="BF185" t="str">
            <v/>
          </cell>
          <cell r="BH185" t="str">
            <v/>
          </cell>
          <cell r="BJ185" t="str">
            <v/>
          </cell>
          <cell r="BL185" t="str">
            <v/>
          </cell>
          <cell r="BN185" t="str">
            <v/>
          </cell>
          <cell r="BP185" t="str">
            <v/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 t="str">
            <v>JF 10833</v>
          </cell>
          <cell r="CC185">
            <v>33</v>
          </cell>
          <cell r="CD185">
            <v>0</v>
          </cell>
          <cell r="CE185">
            <v>0</v>
          </cell>
          <cell r="CF185" t="str">
            <v/>
          </cell>
          <cell r="CG185" t="str">
            <v/>
          </cell>
          <cell r="CH185" t="str">
            <v/>
          </cell>
          <cell r="CI185" t="str">
            <v/>
          </cell>
          <cell r="CJ185" t="str">
            <v/>
          </cell>
          <cell r="CK185" t="str">
            <v/>
          </cell>
          <cell r="CL185" t="str">
            <v/>
          </cell>
          <cell r="CM185" t="str">
            <v/>
          </cell>
          <cell r="CN185" t="str">
            <v/>
          </cell>
          <cell r="CO185" t="str">
            <v/>
          </cell>
          <cell r="CP185">
            <v>0</v>
          </cell>
          <cell r="CQ185">
            <v>0</v>
          </cell>
          <cell r="CR185">
            <v>0</v>
          </cell>
          <cell r="CS185">
            <v>30</v>
          </cell>
          <cell r="CT185">
            <v>0</v>
          </cell>
          <cell r="CU185">
            <v>33</v>
          </cell>
          <cell r="CV185">
            <v>37690</v>
          </cell>
          <cell r="CW185">
            <v>0</v>
          </cell>
          <cell r="CX185">
            <v>0</v>
          </cell>
          <cell r="CY185">
            <v>0</v>
          </cell>
          <cell r="CZ185" t="str">
            <v>OMFAM</v>
          </cell>
          <cell r="DA185" t="str">
            <v>JF 10833</v>
          </cell>
          <cell r="DB185" t="str">
            <v/>
          </cell>
          <cell r="DC185">
            <v>0</v>
          </cell>
          <cell r="DD185" t="str">
            <v>Celibataire</v>
          </cell>
          <cell r="DE185" t="str">
            <v/>
          </cell>
          <cell r="DF185" t="str">
            <v/>
          </cell>
          <cell r="DG185" t="str">
            <v/>
          </cell>
          <cell r="DH185" t="str">
            <v/>
          </cell>
          <cell r="DI185" t="str">
            <v/>
          </cell>
          <cell r="DJ185" t="str">
            <v/>
          </cell>
          <cell r="DK185" t="str">
            <v/>
          </cell>
        </row>
        <row r="186">
          <cell r="C186" t="str">
            <v>OD 26820</v>
          </cell>
          <cell r="D186" t="str">
            <v>BENLAHSEN ZAHIYA</v>
          </cell>
          <cell r="E186" t="str">
            <v>TECHNICIEN 4° GRADE</v>
          </cell>
          <cell r="F186">
            <v>8</v>
          </cell>
          <cell r="G186">
            <v>3</v>
          </cell>
          <cell r="H186" t="str">
            <v>Celibataire</v>
          </cell>
          <cell r="I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011650000002200000059757</v>
          </cell>
          <cell r="R186" t="str">
            <v>GENERALE</v>
          </cell>
          <cell r="S186" t="str">
            <v>BMCE</v>
          </cell>
          <cell r="T186" t="str">
            <v>02.10.20.10/11</v>
          </cell>
          <cell r="U186">
            <v>38261</v>
          </cell>
          <cell r="V186">
            <v>30055</v>
          </cell>
          <cell r="W186">
            <v>37530</v>
          </cell>
          <cell r="X186" t="str">
            <v>بن لحسن  زهية</v>
          </cell>
          <cell r="Y186" t="str">
            <v>ELJADIDA</v>
          </cell>
          <cell r="Z186">
            <v>701867</v>
          </cell>
          <cell r="AA186">
            <v>309714</v>
          </cell>
          <cell r="AB186">
            <v>0</v>
          </cell>
          <cell r="AC186" t="str">
            <v>NON</v>
          </cell>
          <cell r="AD186">
            <v>0</v>
          </cell>
          <cell r="AE186">
            <v>0</v>
          </cell>
          <cell r="AH186" t="str">
            <v>NON</v>
          </cell>
          <cell r="AI186" t="str">
            <v>F</v>
          </cell>
          <cell r="AJ186" t="str">
            <v>OUI</v>
          </cell>
          <cell r="AX186" t="str">
            <v/>
          </cell>
          <cell r="AZ186" t="str">
            <v/>
          </cell>
          <cell r="BB186" t="str">
            <v/>
          </cell>
          <cell r="BD186" t="str">
            <v/>
          </cell>
          <cell r="BF186" t="str">
            <v/>
          </cell>
          <cell r="BH186" t="str">
            <v/>
          </cell>
          <cell r="BJ186" t="str">
            <v/>
          </cell>
          <cell r="BL186" t="str">
            <v/>
          </cell>
          <cell r="BN186" t="str">
            <v/>
          </cell>
          <cell r="BP186" t="str">
            <v/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 t="str">
            <v>OD 26820</v>
          </cell>
          <cell r="CC186">
            <v>23</v>
          </cell>
          <cell r="CD186">
            <v>0</v>
          </cell>
          <cell r="CE186">
            <v>0</v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23</v>
          </cell>
          <cell r="CV186">
            <v>37257</v>
          </cell>
          <cell r="CW186">
            <v>0</v>
          </cell>
          <cell r="CX186">
            <v>0</v>
          </cell>
          <cell r="CY186">
            <v>0</v>
          </cell>
          <cell r="CZ186" t="str">
            <v>GENERALE</v>
          </cell>
          <cell r="DA186" t="str">
            <v>OD 26820</v>
          </cell>
          <cell r="DB186" t="str">
            <v/>
          </cell>
          <cell r="DC186">
            <v>0</v>
          </cell>
          <cell r="DD186" t="str">
            <v>Celibataire</v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</row>
        <row r="187">
          <cell r="C187" t="str">
            <v>SH 94360</v>
          </cell>
          <cell r="D187" t="str">
            <v>JOUA FATIMA</v>
          </cell>
          <cell r="E187" t="str">
            <v>TECHNICIEN 4° GRADE</v>
          </cell>
          <cell r="F187">
            <v>8</v>
          </cell>
          <cell r="G187">
            <v>3</v>
          </cell>
          <cell r="H187" t="str">
            <v>Mariée</v>
          </cell>
          <cell r="I187">
            <v>1</v>
          </cell>
          <cell r="K187">
            <v>30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011650000002200000568681</v>
          </cell>
          <cell r="R187" t="str">
            <v>GENERALE</v>
          </cell>
          <cell r="S187" t="str">
            <v>BMCE</v>
          </cell>
          <cell r="T187" t="str">
            <v>02.10.20.10/11</v>
          </cell>
          <cell r="U187">
            <v>38426</v>
          </cell>
          <cell r="V187">
            <v>27784</v>
          </cell>
          <cell r="W187">
            <v>37695</v>
          </cell>
          <cell r="X187" t="str">
            <v>جوى  فطيمة</v>
          </cell>
          <cell r="Y187" t="str">
            <v>TANTAN</v>
          </cell>
          <cell r="Z187">
            <v>702210</v>
          </cell>
          <cell r="AA187">
            <v>310057</v>
          </cell>
          <cell r="AB187">
            <v>0</v>
          </cell>
          <cell r="AC187" t="str">
            <v>OUI</v>
          </cell>
          <cell r="AD187">
            <v>0</v>
          </cell>
          <cell r="AE187">
            <v>0</v>
          </cell>
          <cell r="AH187" t="str">
            <v>NON</v>
          </cell>
          <cell r="AI187" t="str">
            <v>F</v>
          </cell>
          <cell r="AJ187" t="str">
            <v>OUI</v>
          </cell>
          <cell r="AM187">
            <v>39349</v>
          </cell>
          <cell r="AX187">
            <v>0.94</v>
          </cell>
          <cell r="AZ187" t="str">
            <v/>
          </cell>
          <cell r="BB187" t="str">
            <v/>
          </cell>
          <cell r="BD187" t="str">
            <v/>
          </cell>
          <cell r="BF187" t="str">
            <v/>
          </cell>
          <cell r="BH187" t="str">
            <v/>
          </cell>
          <cell r="BJ187" t="str">
            <v/>
          </cell>
          <cell r="BL187" t="str">
            <v/>
          </cell>
          <cell r="BN187" t="str">
            <v/>
          </cell>
          <cell r="BP187" t="str">
            <v/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 t="str">
            <v>SH 94360</v>
          </cell>
          <cell r="CC187">
            <v>30</v>
          </cell>
          <cell r="CD187">
            <v>0</v>
          </cell>
          <cell r="CE187">
            <v>0</v>
          </cell>
          <cell r="CF187" t="str">
            <v>CSND</v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>
            <v>1</v>
          </cell>
          <cell r="CQ187">
            <v>0</v>
          </cell>
          <cell r="CR187">
            <v>1</v>
          </cell>
          <cell r="CS187">
            <v>30</v>
          </cell>
          <cell r="CT187">
            <v>0</v>
          </cell>
          <cell r="CU187">
            <v>30</v>
          </cell>
          <cell r="CV187">
            <v>37695</v>
          </cell>
          <cell r="CW187">
            <v>0</v>
          </cell>
          <cell r="CX187">
            <v>0</v>
          </cell>
          <cell r="CY187">
            <v>0</v>
          </cell>
          <cell r="CZ187" t="str">
            <v>GENERALE</v>
          </cell>
          <cell r="DA187" t="str">
            <v>SH 94360</v>
          </cell>
          <cell r="DB187" t="str">
            <v/>
          </cell>
          <cell r="DC187">
            <v>1</v>
          </cell>
          <cell r="DD187" t="str">
            <v>Mariée</v>
          </cell>
          <cell r="DE187" t="str">
            <v>IBTISSAM</v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</row>
        <row r="188">
          <cell r="C188" t="str">
            <v>JF 10826</v>
          </cell>
          <cell r="D188" t="str">
            <v>BABOUZID MOULAY BRAHIM</v>
          </cell>
          <cell r="E188" t="str">
            <v>AGENT PUBLIC HORS CATEGORIE</v>
          </cell>
          <cell r="F188">
            <v>7</v>
          </cell>
          <cell r="G188">
            <v>6</v>
          </cell>
          <cell r="H188" t="str">
            <v>Marié</v>
          </cell>
          <cell r="I188">
            <v>3</v>
          </cell>
          <cell r="J188">
            <v>15.21</v>
          </cell>
          <cell r="K188">
            <v>20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011650000002200000403878</v>
          </cell>
          <cell r="R188" t="str">
            <v>SANS</v>
          </cell>
          <cell r="S188" t="str">
            <v>BMCE</v>
          </cell>
          <cell r="T188" t="str">
            <v>02.10.20.10/11</v>
          </cell>
          <cell r="U188">
            <v>36717</v>
          </cell>
          <cell r="V188">
            <v>26664</v>
          </cell>
          <cell r="W188">
            <v>32334</v>
          </cell>
          <cell r="X188" t="str">
            <v>بابوزيد  مولاي ابراهيم</v>
          </cell>
          <cell r="Y188" t="str">
            <v>ESSMARA</v>
          </cell>
          <cell r="Z188">
            <v>0</v>
          </cell>
          <cell r="AA188">
            <v>0</v>
          </cell>
          <cell r="AB188">
            <v>20083312</v>
          </cell>
          <cell r="AC188" t="str">
            <v>OUI</v>
          </cell>
          <cell r="AD188">
            <v>0</v>
          </cell>
          <cell r="AE188">
            <v>0</v>
          </cell>
          <cell r="AH188" t="str">
            <v>NON</v>
          </cell>
          <cell r="AI188" t="str">
            <v>M</v>
          </cell>
          <cell r="AJ188" t="str">
            <v>OUI</v>
          </cell>
          <cell r="AM188">
            <v>34039</v>
          </cell>
          <cell r="AN188">
            <v>35484</v>
          </cell>
          <cell r="AO188">
            <v>38771</v>
          </cell>
          <cell r="AX188">
            <v>15.48</v>
          </cell>
          <cell r="AZ188">
            <v>11.53</v>
          </cell>
          <cell r="BB188">
            <v>2.52</v>
          </cell>
          <cell r="BD188" t="str">
            <v/>
          </cell>
          <cell r="BF188" t="str">
            <v/>
          </cell>
          <cell r="BH188" t="str">
            <v/>
          </cell>
          <cell r="BJ188" t="str">
            <v/>
          </cell>
          <cell r="BL188" t="str">
            <v/>
          </cell>
          <cell r="BN188" t="str">
            <v/>
          </cell>
          <cell r="BP188" t="str">
            <v/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 t="str">
            <v>JF 10826</v>
          </cell>
          <cell r="CC188">
            <v>82</v>
          </cell>
          <cell r="CD188">
            <v>0</v>
          </cell>
          <cell r="CE188">
            <v>0</v>
          </cell>
          <cell r="CF188" t="str">
            <v>CSND</v>
          </cell>
          <cell r="CG188" t="str">
            <v>CSND</v>
          </cell>
          <cell r="CH188" t="str">
            <v>CSND</v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>
            <v>3</v>
          </cell>
          <cell r="CQ188">
            <v>0</v>
          </cell>
          <cell r="CR188">
            <v>3</v>
          </cell>
          <cell r="CS188">
            <v>20</v>
          </cell>
          <cell r="CT188">
            <v>0</v>
          </cell>
          <cell r="CU188">
            <v>82</v>
          </cell>
          <cell r="CV188">
            <v>36351</v>
          </cell>
          <cell r="CW188">
            <v>0</v>
          </cell>
          <cell r="CX188">
            <v>0</v>
          </cell>
          <cell r="CY188">
            <v>0</v>
          </cell>
          <cell r="CZ188" t="str">
            <v>SANS</v>
          </cell>
          <cell r="DA188" t="str">
            <v>JF 10826</v>
          </cell>
          <cell r="DB188" t="str">
            <v/>
          </cell>
          <cell r="DC188">
            <v>3</v>
          </cell>
          <cell r="DD188" t="str">
            <v>Marié</v>
          </cell>
          <cell r="DE188" t="str">
            <v>ZAHRA</v>
          </cell>
          <cell r="DF188" t="str">
            <v>MOHAMMED</v>
          </cell>
          <cell r="DG188" t="str">
            <v>MARYAM</v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</row>
        <row r="189">
          <cell r="C189" t="str">
            <v>SH 65736</v>
          </cell>
          <cell r="D189" t="str">
            <v>EL MOUSAOUI AICHA</v>
          </cell>
          <cell r="E189" t="str">
            <v>AGENT PUBLIC HORS CATEGORIE</v>
          </cell>
          <cell r="F189">
            <v>7</v>
          </cell>
          <cell r="G189">
            <v>6</v>
          </cell>
          <cell r="H189" t="str">
            <v>Celibataire</v>
          </cell>
          <cell r="I189">
            <v>0</v>
          </cell>
          <cell r="J189">
            <v>15.21</v>
          </cell>
          <cell r="K189">
            <v>20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011650000002200000398349</v>
          </cell>
          <cell r="R189" t="str">
            <v>GENERALE</v>
          </cell>
          <cell r="S189" t="str">
            <v>BMCE</v>
          </cell>
          <cell r="T189" t="str">
            <v>02.10.20.10/11</v>
          </cell>
          <cell r="U189">
            <v>36717</v>
          </cell>
          <cell r="V189">
            <v>25204</v>
          </cell>
          <cell r="W189">
            <v>32334</v>
          </cell>
          <cell r="X189" t="str">
            <v>المساوي  عائشة</v>
          </cell>
          <cell r="Y189" t="str">
            <v>BOUJDOUR</v>
          </cell>
          <cell r="Z189">
            <v>670625</v>
          </cell>
          <cell r="AA189">
            <v>278471</v>
          </cell>
          <cell r="AB189">
            <v>20078568</v>
          </cell>
          <cell r="AC189" t="str">
            <v>OUI</v>
          </cell>
          <cell r="AD189">
            <v>0</v>
          </cell>
          <cell r="AE189">
            <v>0</v>
          </cell>
          <cell r="AH189" t="str">
            <v>NON</v>
          </cell>
          <cell r="AI189" t="str">
            <v>F</v>
          </cell>
          <cell r="AJ189" t="str">
            <v>OUI</v>
          </cell>
          <cell r="AX189" t="str">
            <v/>
          </cell>
          <cell r="AZ189" t="str">
            <v/>
          </cell>
          <cell r="BB189" t="str">
            <v/>
          </cell>
          <cell r="BD189" t="str">
            <v/>
          </cell>
          <cell r="BF189" t="str">
            <v/>
          </cell>
          <cell r="BH189" t="str">
            <v/>
          </cell>
          <cell r="BJ189" t="str">
            <v/>
          </cell>
          <cell r="BL189" t="str">
            <v/>
          </cell>
          <cell r="BN189" t="str">
            <v/>
          </cell>
          <cell r="BP189" t="str">
            <v/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 t="str">
            <v>SH 65736</v>
          </cell>
          <cell r="CC189">
            <v>81</v>
          </cell>
          <cell r="CD189">
            <v>0</v>
          </cell>
          <cell r="CE189">
            <v>0</v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>
            <v>0</v>
          </cell>
          <cell r="CQ189">
            <v>0</v>
          </cell>
          <cell r="CR189">
            <v>0</v>
          </cell>
          <cell r="CS189">
            <v>20</v>
          </cell>
          <cell r="CT189">
            <v>0</v>
          </cell>
          <cell r="CU189">
            <v>81</v>
          </cell>
          <cell r="CV189">
            <v>36351</v>
          </cell>
          <cell r="CW189">
            <v>0</v>
          </cell>
          <cell r="CX189">
            <v>0</v>
          </cell>
          <cell r="CY189">
            <v>0</v>
          </cell>
          <cell r="CZ189" t="str">
            <v>GENERALE</v>
          </cell>
          <cell r="DA189" t="str">
            <v>SH 65736</v>
          </cell>
          <cell r="DB189" t="str">
            <v/>
          </cell>
          <cell r="DC189">
            <v>0</v>
          </cell>
          <cell r="DD189" t="str">
            <v>Celibataire</v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</row>
        <row r="190">
          <cell r="C190" t="str">
            <v>SJ 4697</v>
          </cell>
          <cell r="D190" t="str">
            <v>EL WALI RAGHIA</v>
          </cell>
          <cell r="E190" t="str">
            <v>AGENT PUBLIC HORS CATEGORIE</v>
          </cell>
          <cell r="F190">
            <v>7</v>
          </cell>
          <cell r="G190">
            <v>6</v>
          </cell>
          <cell r="H190" t="str">
            <v>Mariée</v>
          </cell>
          <cell r="I190">
            <v>3</v>
          </cell>
          <cell r="J190">
            <v>15.21</v>
          </cell>
          <cell r="K190">
            <v>20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011650000002200000439477</v>
          </cell>
          <cell r="R190" t="str">
            <v>SANS</v>
          </cell>
          <cell r="S190" t="str">
            <v>BMCE</v>
          </cell>
          <cell r="T190" t="str">
            <v>02.10.20.10/11</v>
          </cell>
          <cell r="U190">
            <v>36351</v>
          </cell>
          <cell r="V190">
            <v>25568</v>
          </cell>
          <cell r="W190">
            <v>32334</v>
          </cell>
          <cell r="X190" t="str">
            <v>الوالي  رغية</v>
          </cell>
          <cell r="Y190" t="str">
            <v>Es smara</v>
          </cell>
          <cell r="Z190">
            <v>0</v>
          </cell>
          <cell r="AA190">
            <v>0</v>
          </cell>
          <cell r="AB190">
            <v>20086335</v>
          </cell>
          <cell r="AC190" t="str">
            <v>OUI</v>
          </cell>
          <cell r="AD190">
            <v>0</v>
          </cell>
          <cell r="AE190">
            <v>0</v>
          </cell>
          <cell r="AH190" t="str">
            <v>Fonctionnaire</v>
          </cell>
          <cell r="AI190" t="str">
            <v>F</v>
          </cell>
          <cell r="AJ190" t="str">
            <v>OUI</v>
          </cell>
          <cell r="AM190">
            <v>36855</v>
          </cell>
          <cell r="AN190">
            <v>37808</v>
          </cell>
          <cell r="AO190">
            <v>39562</v>
          </cell>
          <cell r="AX190">
            <v>7.77</v>
          </cell>
          <cell r="AZ190">
            <v>5.16</v>
          </cell>
          <cell r="BB190">
            <v>0.36</v>
          </cell>
          <cell r="BD190" t="str">
            <v/>
          </cell>
          <cell r="BF190" t="str">
            <v/>
          </cell>
          <cell r="BH190" t="str">
            <v/>
          </cell>
          <cell r="BJ190" t="str">
            <v/>
          </cell>
          <cell r="BL190" t="str">
            <v/>
          </cell>
          <cell r="BN190" t="str">
            <v/>
          </cell>
          <cell r="BP190" t="str">
            <v/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 t="str">
            <v>SJ 4697</v>
          </cell>
          <cell r="CC190">
            <v>83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>
            <v>3</v>
          </cell>
          <cell r="CQ190">
            <v>0</v>
          </cell>
          <cell r="CR190">
            <v>3</v>
          </cell>
          <cell r="CS190">
            <v>20</v>
          </cell>
          <cell r="CT190">
            <v>0</v>
          </cell>
          <cell r="CU190">
            <v>83</v>
          </cell>
          <cell r="CV190">
            <v>36351</v>
          </cell>
          <cell r="CW190">
            <v>0</v>
          </cell>
          <cell r="CX190">
            <v>0</v>
          </cell>
          <cell r="CY190">
            <v>0</v>
          </cell>
          <cell r="CZ190" t="str">
            <v>SANS</v>
          </cell>
          <cell r="DA190" t="str">
            <v>SJ 4697</v>
          </cell>
          <cell r="DB190" t="str">
            <v/>
          </cell>
          <cell r="DC190">
            <v>3</v>
          </cell>
          <cell r="DD190" t="str">
            <v>Mariée</v>
          </cell>
          <cell r="DE190" t="str">
            <v>EL BACHIR</v>
          </cell>
          <cell r="DF190" t="str">
            <v>SOUAD</v>
          </cell>
          <cell r="DG190" t="str">
            <v>DADI</v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</row>
        <row r="191">
          <cell r="C191" t="str">
            <v>E 139035</v>
          </cell>
          <cell r="D191" t="str">
            <v>WASLANI ABDELKRIM</v>
          </cell>
          <cell r="E191" t="str">
            <v>CONDUCTEUR DE TRAVAUX PRINCIPAL</v>
          </cell>
          <cell r="F191">
            <v>6</v>
          </cell>
          <cell r="G191">
            <v>8</v>
          </cell>
          <cell r="H191" t="str">
            <v>Marié</v>
          </cell>
          <cell r="I191">
            <v>2</v>
          </cell>
          <cell r="J191">
            <v>16.34</v>
          </cell>
          <cell r="K191">
            <v>20</v>
          </cell>
          <cell r="M191">
            <v>1079</v>
          </cell>
          <cell r="N191">
            <v>1142.07</v>
          </cell>
          <cell r="O191">
            <v>0</v>
          </cell>
          <cell r="P191">
            <v>0</v>
          </cell>
          <cell r="Q191" t="str">
            <v>011650000002200000242082</v>
          </cell>
          <cell r="R191" t="str">
            <v>GENERALE</v>
          </cell>
          <cell r="S191" t="str">
            <v>BMCE</v>
          </cell>
          <cell r="T191" t="str">
            <v>02.10.20.10/11</v>
          </cell>
          <cell r="U191">
            <v>37865</v>
          </cell>
          <cell r="V191">
            <v>21705</v>
          </cell>
          <cell r="W191">
            <v>31656</v>
          </cell>
          <cell r="X191" t="str">
            <v>وسلاني  عبدالكريم</v>
          </cell>
          <cell r="Y191" t="str">
            <v>MARRAKECH</v>
          </cell>
          <cell r="Z191">
            <v>659150</v>
          </cell>
          <cell r="AA191">
            <v>266995</v>
          </cell>
          <cell r="AB191">
            <v>0</v>
          </cell>
          <cell r="AC191" t="str">
            <v>OUI</v>
          </cell>
          <cell r="AD191">
            <v>0</v>
          </cell>
          <cell r="AE191">
            <v>0</v>
          </cell>
          <cell r="AH191" t="str">
            <v>NON</v>
          </cell>
          <cell r="AI191" t="str">
            <v>M</v>
          </cell>
          <cell r="AJ191" t="str">
            <v>OUI</v>
          </cell>
          <cell r="AM191">
            <v>34103</v>
          </cell>
          <cell r="AN191">
            <v>36735</v>
          </cell>
          <cell r="AX191">
            <v>15.31</v>
          </cell>
          <cell r="AZ191">
            <v>8.1</v>
          </cell>
          <cell r="BB191" t="str">
            <v/>
          </cell>
          <cell r="BD191" t="str">
            <v/>
          </cell>
          <cell r="BF191" t="str">
            <v/>
          </cell>
          <cell r="BH191" t="str">
            <v/>
          </cell>
          <cell r="BJ191" t="str">
            <v/>
          </cell>
          <cell r="BL191" t="str">
            <v/>
          </cell>
          <cell r="BN191" t="str">
            <v/>
          </cell>
          <cell r="BP191" t="str">
            <v/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 t="str">
            <v>E 139035</v>
          </cell>
          <cell r="CC191">
            <v>76</v>
          </cell>
          <cell r="CD191">
            <v>0</v>
          </cell>
          <cell r="CE191">
            <v>0</v>
          </cell>
          <cell r="CF191" t="str">
            <v>CSND</v>
          </cell>
          <cell r="CG191" t="str">
            <v>CSND</v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>
            <v>2</v>
          </cell>
          <cell r="CQ191">
            <v>0</v>
          </cell>
          <cell r="CR191">
            <v>2</v>
          </cell>
          <cell r="CS191">
            <v>20</v>
          </cell>
          <cell r="CT191">
            <v>0</v>
          </cell>
          <cell r="CU191">
            <v>76</v>
          </cell>
          <cell r="CV191">
            <v>37865</v>
          </cell>
          <cell r="CW191">
            <v>1079</v>
          </cell>
          <cell r="CX191">
            <v>292.01</v>
          </cell>
          <cell r="CY191">
            <v>0</v>
          </cell>
          <cell r="CZ191" t="str">
            <v>GENERALE</v>
          </cell>
          <cell r="DA191" t="str">
            <v>E 139035</v>
          </cell>
          <cell r="DB191" t="str">
            <v>X</v>
          </cell>
          <cell r="DC191">
            <v>2</v>
          </cell>
          <cell r="DD191" t="str">
            <v>Marié</v>
          </cell>
          <cell r="DE191" t="str">
            <v>HAFIDA</v>
          </cell>
          <cell r="DF191" t="str">
            <v>WALID</v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</row>
        <row r="192">
          <cell r="C192" t="str">
            <v>JE 18200</v>
          </cell>
          <cell r="D192" t="str">
            <v>STAIR LAHOUCINE</v>
          </cell>
          <cell r="E192" t="str">
            <v>ADJOINT DE SANTE</v>
          </cell>
          <cell r="F192">
            <v>6</v>
          </cell>
          <cell r="G192">
            <v>7</v>
          </cell>
          <cell r="H192" t="str">
            <v>Marié</v>
          </cell>
          <cell r="I192">
            <v>3</v>
          </cell>
          <cell r="J192">
            <v>10.97</v>
          </cell>
          <cell r="K192">
            <v>20</v>
          </cell>
          <cell r="M192">
            <v>355</v>
          </cell>
          <cell r="N192">
            <v>0</v>
          </cell>
          <cell r="O192">
            <v>0</v>
          </cell>
          <cell r="P192">
            <v>0</v>
          </cell>
          <cell r="Q192" t="str">
            <v>011650000002200000323853</v>
          </cell>
          <cell r="R192" t="str">
            <v>GENERALE</v>
          </cell>
          <cell r="S192" t="str">
            <v>BMCE</v>
          </cell>
          <cell r="T192" t="str">
            <v>02.10.20.10/11</v>
          </cell>
          <cell r="U192">
            <v>37257</v>
          </cell>
          <cell r="V192">
            <v>24133</v>
          </cell>
          <cell r="W192">
            <v>33239</v>
          </cell>
          <cell r="X192" t="str">
            <v>ستاير  الحسين</v>
          </cell>
          <cell r="Y192" t="str">
            <v>DOUAR AIT IBNI IJJA</v>
          </cell>
          <cell r="Z192">
            <v>682232</v>
          </cell>
          <cell r="AA192">
            <v>290078</v>
          </cell>
          <cell r="AB192">
            <v>20069091</v>
          </cell>
          <cell r="AC192" t="str">
            <v>OUI</v>
          </cell>
          <cell r="AD192">
            <v>0</v>
          </cell>
          <cell r="AE192">
            <v>0</v>
          </cell>
          <cell r="AH192" t="str">
            <v>Fonctionnaire</v>
          </cell>
          <cell r="AI192" t="str">
            <v>M</v>
          </cell>
          <cell r="AJ192" t="str">
            <v>OUI</v>
          </cell>
          <cell r="AM192">
            <v>35508</v>
          </cell>
          <cell r="AN192">
            <v>37156</v>
          </cell>
          <cell r="AO192">
            <v>39063</v>
          </cell>
          <cell r="AX192">
            <v>11.46</v>
          </cell>
          <cell r="AZ192">
            <v>6.95</v>
          </cell>
          <cell r="BB192">
            <v>1.73</v>
          </cell>
          <cell r="BD192" t="str">
            <v/>
          </cell>
          <cell r="BF192" t="str">
            <v/>
          </cell>
          <cell r="BH192" t="str">
            <v/>
          </cell>
          <cell r="BJ192" t="str">
            <v/>
          </cell>
          <cell r="BL192" t="str">
            <v/>
          </cell>
          <cell r="BN192" t="str">
            <v/>
          </cell>
          <cell r="BP192" t="str">
            <v/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 t="str">
            <v>JE 18200</v>
          </cell>
          <cell r="CC192">
            <v>98</v>
          </cell>
          <cell r="CD192">
            <v>0</v>
          </cell>
          <cell r="CE192">
            <v>0</v>
          </cell>
          <cell r="CF192" t="str">
            <v>CSND</v>
          </cell>
          <cell r="CG192" t="str">
            <v>CSND</v>
          </cell>
          <cell r="CH192" t="str">
            <v>CSND</v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>
            <v>3</v>
          </cell>
          <cell r="CQ192">
            <v>0</v>
          </cell>
          <cell r="CR192">
            <v>3</v>
          </cell>
          <cell r="CS192">
            <v>20</v>
          </cell>
          <cell r="CT192">
            <v>0</v>
          </cell>
          <cell r="CU192">
            <v>98</v>
          </cell>
          <cell r="CV192">
            <v>37257</v>
          </cell>
          <cell r="CW192">
            <v>355</v>
          </cell>
          <cell r="CX192">
            <v>0</v>
          </cell>
          <cell r="CY192">
            <v>0</v>
          </cell>
          <cell r="CZ192" t="str">
            <v>GENERALE</v>
          </cell>
          <cell r="DA192" t="str">
            <v>JE 18200</v>
          </cell>
          <cell r="DB192" t="str">
            <v/>
          </cell>
          <cell r="DC192">
            <v>3</v>
          </cell>
          <cell r="DD192" t="str">
            <v>Marié</v>
          </cell>
          <cell r="DE192" t="str">
            <v>MOHAMED</v>
          </cell>
          <cell r="DF192" t="str">
            <v>YASSIR</v>
          </cell>
          <cell r="DG192" t="str">
            <v>YASMINE</v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</row>
        <row r="193">
          <cell r="C193" t="str">
            <v>J 40718</v>
          </cell>
          <cell r="D193" t="str">
            <v>KHALDOUNE MOHAMMED</v>
          </cell>
          <cell r="E193" t="str">
            <v>SECRETAIRE PRINCIPAL</v>
          </cell>
          <cell r="F193">
            <v>6</v>
          </cell>
          <cell r="G193">
            <v>8</v>
          </cell>
          <cell r="H193" t="str">
            <v>Marié</v>
          </cell>
          <cell r="I193">
            <v>1</v>
          </cell>
          <cell r="J193">
            <v>27.81</v>
          </cell>
          <cell r="K193">
            <v>20</v>
          </cell>
          <cell r="M193">
            <v>422</v>
          </cell>
          <cell r="N193">
            <v>0</v>
          </cell>
          <cell r="O193">
            <v>0</v>
          </cell>
          <cell r="P193">
            <v>0</v>
          </cell>
          <cell r="Q193" t="str">
            <v>225650011702894601012678</v>
          </cell>
          <cell r="R193" t="str">
            <v>GENERALE</v>
          </cell>
          <cell r="S193" t="str">
            <v>C.Agr</v>
          </cell>
          <cell r="T193" t="str">
            <v>02.10.20.10/11</v>
          </cell>
          <cell r="U193">
            <v>38231</v>
          </cell>
          <cell r="V193">
            <v>18993</v>
          </cell>
          <cell r="W193">
            <v>28004</v>
          </cell>
          <cell r="X193" t="str">
            <v>خلدون  محمد</v>
          </cell>
          <cell r="Y193" t="str">
            <v>AIT ESSAK</v>
          </cell>
          <cell r="Z193">
            <v>662500</v>
          </cell>
          <cell r="AA193">
            <v>270345</v>
          </cell>
          <cell r="AB193">
            <v>20011340</v>
          </cell>
          <cell r="AC193" t="str">
            <v>OUI</v>
          </cell>
          <cell r="AD193">
            <v>0</v>
          </cell>
          <cell r="AE193">
            <v>0</v>
          </cell>
          <cell r="AH193" t="str">
            <v>NON</v>
          </cell>
          <cell r="AI193" t="str">
            <v>M</v>
          </cell>
          <cell r="AJ193" t="str">
            <v>OUI</v>
          </cell>
          <cell r="AM193">
            <v>28814</v>
          </cell>
          <cell r="AN193">
            <v>29387</v>
          </cell>
          <cell r="AO193">
            <v>29897</v>
          </cell>
          <cell r="AP193">
            <v>31552</v>
          </cell>
          <cell r="AQ193">
            <v>32167</v>
          </cell>
          <cell r="AX193">
            <v>29.79</v>
          </cell>
          <cell r="AZ193">
            <v>28.22</v>
          </cell>
          <cell r="BB193">
            <v>26.82</v>
          </cell>
          <cell r="BD193">
            <v>22.29</v>
          </cell>
          <cell r="BF193">
            <v>20.61</v>
          </cell>
          <cell r="BH193" t="str">
            <v/>
          </cell>
          <cell r="BJ193" t="str">
            <v/>
          </cell>
          <cell r="BL193" t="str">
            <v/>
          </cell>
          <cell r="BN193" t="str">
            <v/>
          </cell>
          <cell r="BP193" t="str">
            <v/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 t="str">
            <v>J 40718</v>
          </cell>
          <cell r="CC193">
            <v>64</v>
          </cell>
          <cell r="CD193">
            <v>0</v>
          </cell>
          <cell r="CE193">
            <v>4</v>
          </cell>
          <cell r="CF193" t="str">
            <v>PDAF</v>
          </cell>
          <cell r="CG193" t="str">
            <v>PDAF</v>
          </cell>
          <cell r="CH193" t="str">
            <v>PDAF</v>
          </cell>
          <cell r="CI193" t="str">
            <v>PDAF</v>
          </cell>
          <cell r="CJ193" t="str">
            <v>CSND</v>
          </cell>
          <cell r="CK193" t="str">
            <v/>
          </cell>
          <cell r="CL193" t="str">
            <v/>
          </cell>
          <cell r="CM193" t="str">
            <v/>
          </cell>
          <cell r="CN193" t="str">
            <v/>
          </cell>
          <cell r="CO193" t="str">
            <v/>
          </cell>
          <cell r="CP193">
            <v>5</v>
          </cell>
          <cell r="CQ193">
            <v>0</v>
          </cell>
          <cell r="CR193">
            <v>1</v>
          </cell>
          <cell r="CS193">
            <v>20</v>
          </cell>
          <cell r="CT193">
            <v>0</v>
          </cell>
          <cell r="CU193">
            <v>64</v>
          </cell>
          <cell r="CV193">
            <v>37135</v>
          </cell>
          <cell r="CW193">
            <v>422</v>
          </cell>
          <cell r="CX193">
            <v>0</v>
          </cell>
          <cell r="CY193">
            <v>0</v>
          </cell>
          <cell r="CZ193" t="str">
            <v>GENERALE</v>
          </cell>
          <cell r="DA193" t="str">
            <v>J 40718</v>
          </cell>
          <cell r="DB193" t="str">
            <v/>
          </cell>
          <cell r="DC193">
            <v>1</v>
          </cell>
          <cell r="DD193" t="str">
            <v>Marié</v>
          </cell>
          <cell r="DE193" t="str">
            <v>ILHAM</v>
          </cell>
          <cell r="DF193" t="str">
            <v>AMAL</v>
          </cell>
          <cell r="DG193" t="str">
            <v>REDOUANE</v>
          </cell>
          <cell r="DH193" t="str">
            <v>OUTHMANE</v>
          </cell>
          <cell r="DI193" t="str">
            <v>MARYAM</v>
          </cell>
          <cell r="DJ193" t="str">
            <v/>
          </cell>
          <cell r="DK193" t="str">
            <v/>
          </cell>
        </row>
        <row r="194">
          <cell r="C194" t="str">
            <v>J 40833</v>
          </cell>
          <cell r="D194" t="str">
            <v>SADOUK ALI</v>
          </cell>
          <cell r="E194" t="str">
            <v>SECRETAIRE PRINCIPAL</v>
          </cell>
          <cell r="F194">
            <v>6</v>
          </cell>
          <cell r="G194">
            <v>8</v>
          </cell>
          <cell r="H194" t="str">
            <v>Marié</v>
          </cell>
          <cell r="I194">
            <v>2</v>
          </cell>
          <cell r="J194">
            <v>29.48</v>
          </cell>
          <cell r="K194">
            <v>20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011650000002200000280688</v>
          </cell>
          <cell r="R194" t="str">
            <v>GENERALE</v>
          </cell>
          <cell r="S194" t="str">
            <v>BMCE</v>
          </cell>
          <cell r="T194" t="str">
            <v>02.10.20.10/11</v>
          </cell>
          <cell r="U194">
            <v>38200</v>
          </cell>
          <cell r="V194">
            <v>20820</v>
          </cell>
          <cell r="W194">
            <v>27973</v>
          </cell>
          <cell r="X194" t="str">
            <v>صدوق  علي</v>
          </cell>
          <cell r="Y194" t="str">
            <v>LABYAR</v>
          </cell>
          <cell r="Z194">
            <v>644689</v>
          </cell>
          <cell r="AA194">
            <v>252534</v>
          </cell>
          <cell r="AB194">
            <v>20023748</v>
          </cell>
          <cell r="AC194" t="str">
            <v>OUI</v>
          </cell>
          <cell r="AD194">
            <v>0</v>
          </cell>
          <cell r="AE194">
            <v>0</v>
          </cell>
          <cell r="AH194" t="str">
            <v>NON</v>
          </cell>
          <cell r="AI194" t="str">
            <v>M</v>
          </cell>
          <cell r="AJ194" t="str">
            <v>OUI</v>
          </cell>
          <cell r="AM194">
            <v>31889</v>
          </cell>
          <cell r="AN194">
            <v>37474</v>
          </cell>
          <cell r="AO194">
            <v>38551</v>
          </cell>
          <cell r="AX194">
            <v>21.37</v>
          </cell>
          <cell r="AZ194">
            <v>6.08</v>
          </cell>
          <cell r="BB194">
            <v>3.13</v>
          </cell>
          <cell r="BD194" t="str">
            <v/>
          </cell>
          <cell r="BF194" t="str">
            <v/>
          </cell>
          <cell r="BH194" t="str">
            <v/>
          </cell>
          <cell r="BJ194" t="str">
            <v/>
          </cell>
          <cell r="BL194" t="str">
            <v/>
          </cell>
          <cell r="BN194" t="str">
            <v/>
          </cell>
          <cell r="BP194" t="str">
            <v/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 t="str">
            <v>J 40833</v>
          </cell>
          <cell r="CC194">
            <v>63</v>
          </cell>
          <cell r="CD194">
            <v>0</v>
          </cell>
          <cell r="CE194">
            <v>1</v>
          </cell>
          <cell r="CF194" t="str">
            <v>PDAF</v>
          </cell>
          <cell r="CG194" t="str">
            <v>CSND</v>
          </cell>
          <cell r="CH194" t="str">
            <v>CSND</v>
          </cell>
          <cell r="CI194" t="str">
            <v/>
          </cell>
          <cell r="CJ194" t="str">
            <v/>
          </cell>
          <cell r="CK194" t="str">
            <v/>
          </cell>
          <cell r="CL194" t="str">
            <v/>
          </cell>
          <cell r="CM194" t="str">
            <v/>
          </cell>
          <cell r="CN194" t="str">
            <v/>
          </cell>
          <cell r="CO194" t="str">
            <v/>
          </cell>
          <cell r="CP194">
            <v>3</v>
          </cell>
          <cell r="CQ194">
            <v>0</v>
          </cell>
          <cell r="CR194">
            <v>2</v>
          </cell>
          <cell r="CS194">
            <v>20</v>
          </cell>
          <cell r="CT194">
            <v>0</v>
          </cell>
          <cell r="CU194">
            <v>63</v>
          </cell>
          <cell r="CV194">
            <v>37104</v>
          </cell>
          <cell r="CW194">
            <v>0</v>
          </cell>
          <cell r="CX194">
            <v>0</v>
          </cell>
          <cell r="CY194">
            <v>0</v>
          </cell>
          <cell r="CZ194" t="str">
            <v>GENERALE</v>
          </cell>
          <cell r="DA194" t="str">
            <v>J 40833</v>
          </cell>
          <cell r="DB194" t="str">
            <v/>
          </cell>
          <cell r="DC194">
            <v>2</v>
          </cell>
          <cell r="DD194" t="str">
            <v>Marié</v>
          </cell>
          <cell r="DE194" t="str">
            <v>HASNA</v>
          </cell>
          <cell r="DF194" t="str">
            <v>YOUNES</v>
          </cell>
          <cell r="DG194" t="str">
            <v>HIBA</v>
          </cell>
          <cell r="DH194" t="str">
            <v/>
          </cell>
          <cell r="DI194" t="str">
            <v/>
          </cell>
          <cell r="DJ194" t="str">
            <v/>
          </cell>
          <cell r="DK194" t="str">
            <v/>
          </cell>
        </row>
        <row r="195">
          <cell r="C195" t="str">
            <v>SH 55799</v>
          </cell>
          <cell r="D195" t="str">
            <v>LAMSALLAK MOHAMED</v>
          </cell>
          <cell r="E195" t="str">
            <v>AGENT PUBLIC 1° CATEGORIE</v>
          </cell>
          <cell r="F195">
            <v>6</v>
          </cell>
          <cell r="G195">
            <v>6</v>
          </cell>
          <cell r="H195" t="str">
            <v>Marié</v>
          </cell>
          <cell r="I195">
            <v>4</v>
          </cell>
          <cell r="J195">
            <v>13.52</v>
          </cell>
          <cell r="K195">
            <v>20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011650000002200000239851</v>
          </cell>
          <cell r="R195" t="str">
            <v>GENERALE</v>
          </cell>
          <cell r="S195" t="str">
            <v>BMCE</v>
          </cell>
          <cell r="T195" t="str">
            <v>02.10.20.10/11</v>
          </cell>
          <cell r="U195">
            <v>36351</v>
          </cell>
          <cell r="V195">
            <v>24906</v>
          </cell>
          <cell r="W195">
            <v>32334</v>
          </cell>
          <cell r="X195" t="str">
            <v>لمسلك  محمد</v>
          </cell>
          <cell r="Y195" t="str">
            <v>Tan_Tan</v>
          </cell>
          <cell r="Z195">
            <v>426036</v>
          </cell>
          <cell r="AA195">
            <v>151895</v>
          </cell>
          <cell r="AB195">
            <v>0</v>
          </cell>
          <cell r="AC195" t="str">
            <v>OUI</v>
          </cell>
          <cell r="AD195">
            <v>0</v>
          </cell>
          <cell r="AE195">
            <v>0</v>
          </cell>
          <cell r="AH195" t="str">
            <v>NON</v>
          </cell>
          <cell r="AI195" t="str">
            <v>M</v>
          </cell>
          <cell r="AJ195" t="str">
            <v>OUI</v>
          </cell>
          <cell r="AM195">
            <v>35069</v>
          </cell>
          <cell r="AN195">
            <v>35713</v>
          </cell>
          <cell r="AO195">
            <v>36574</v>
          </cell>
          <cell r="AP195">
            <v>37411</v>
          </cell>
          <cell r="AX195">
            <v>12.66</v>
          </cell>
          <cell r="AZ195">
            <v>10.9</v>
          </cell>
          <cell r="BB195">
            <v>8.5399999999999991</v>
          </cell>
          <cell r="BD195">
            <v>6.25</v>
          </cell>
          <cell r="BF195" t="str">
            <v/>
          </cell>
          <cell r="BH195" t="str">
            <v/>
          </cell>
          <cell r="BJ195" t="str">
            <v/>
          </cell>
          <cell r="BL195" t="str">
            <v/>
          </cell>
          <cell r="BN195" t="str">
            <v/>
          </cell>
          <cell r="BP195" t="str">
            <v/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 t="str">
            <v>SH 55799</v>
          </cell>
          <cell r="CC195">
            <v>154</v>
          </cell>
          <cell r="CD195">
            <v>0</v>
          </cell>
          <cell r="CE195">
            <v>0</v>
          </cell>
          <cell r="CF195" t="str">
            <v>CSND</v>
          </cell>
          <cell r="CG195" t="str">
            <v>CSND</v>
          </cell>
          <cell r="CH195" t="str">
            <v>CSND</v>
          </cell>
          <cell r="CI195" t="str">
            <v>CSND</v>
          </cell>
          <cell r="CJ195" t="str">
            <v/>
          </cell>
          <cell r="CK195" t="str">
            <v/>
          </cell>
          <cell r="CL195" t="str">
            <v/>
          </cell>
          <cell r="CM195" t="str">
            <v/>
          </cell>
          <cell r="CN195" t="str">
            <v/>
          </cell>
          <cell r="CO195" t="str">
            <v/>
          </cell>
          <cell r="CP195">
            <v>4</v>
          </cell>
          <cell r="CQ195">
            <v>0</v>
          </cell>
          <cell r="CR195">
            <v>4</v>
          </cell>
          <cell r="CS195">
            <v>20</v>
          </cell>
          <cell r="CT195">
            <v>0</v>
          </cell>
          <cell r="CU195">
            <v>154</v>
          </cell>
          <cell r="CV195">
            <v>36351</v>
          </cell>
          <cell r="CW195">
            <v>0</v>
          </cell>
          <cell r="CX195">
            <v>0</v>
          </cell>
          <cell r="CY195">
            <v>0</v>
          </cell>
          <cell r="CZ195" t="str">
            <v>GENERALE</v>
          </cell>
          <cell r="DA195" t="str">
            <v>SH 55799</v>
          </cell>
          <cell r="DB195" t="str">
            <v/>
          </cell>
          <cell r="DC195">
            <v>4</v>
          </cell>
          <cell r="DD195" t="str">
            <v>Marié</v>
          </cell>
          <cell r="DE195" t="str">
            <v>BOUCHRA</v>
          </cell>
          <cell r="DF195" t="str">
            <v>THAMAR</v>
          </cell>
          <cell r="DG195" t="str">
            <v>YOUNESS</v>
          </cell>
          <cell r="DH195" t="str">
            <v>YASSINE</v>
          </cell>
          <cell r="DI195" t="str">
            <v/>
          </cell>
          <cell r="DJ195" t="str">
            <v/>
          </cell>
          <cell r="DK195" t="str">
            <v/>
          </cell>
        </row>
        <row r="196">
          <cell r="C196" t="str">
            <v>JF 11727</v>
          </cell>
          <cell r="D196" t="str">
            <v>BOUMATA ABDESSALAM</v>
          </cell>
          <cell r="E196" t="str">
            <v>SECRETAIRE PRINCIPAL</v>
          </cell>
          <cell r="F196">
            <v>6</v>
          </cell>
          <cell r="G196">
            <v>6</v>
          </cell>
          <cell r="H196" t="str">
            <v>Marié</v>
          </cell>
          <cell r="I196">
            <v>1</v>
          </cell>
          <cell r="J196">
            <v>8.99</v>
          </cell>
          <cell r="K196">
            <v>0</v>
          </cell>
          <cell r="M196">
            <v>859</v>
          </cell>
          <cell r="N196">
            <v>0</v>
          </cell>
          <cell r="O196">
            <v>0</v>
          </cell>
          <cell r="P196">
            <v>0</v>
          </cell>
          <cell r="Q196" t="str">
            <v>011650000002200000208229</v>
          </cell>
          <cell r="R196" t="str">
            <v>SANS</v>
          </cell>
          <cell r="S196" t="str">
            <v>BMCE</v>
          </cell>
          <cell r="T196" t="str">
            <v>02.10.20.10/11</v>
          </cell>
          <cell r="U196">
            <v>37622</v>
          </cell>
          <cell r="V196">
            <v>25667</v>
          </cell>
          <cell r="W196">
            <v>33426</v>
          </cell>
          <cell r="X196" t="str">
            <v>بوماطة  عبدالسلام</v>
          </cell>
          <cell r="Y196" t="str">
            <v>AGADIR</v>
          </cell>
          <cell r="Z196">
            <v>0</v>
          </cell>
          <cell r="AA196">
            <v>0</v>
          </cell>
          <cell r="AB196">
            <v>20080535</v>
          </cell>
          <cell r="AC196" t="str">
            <v>NON</v>
          </cell>
          <cell r="AD196">
            <v>0</v>
          </cell>
          <cell r="AE196">
            <v>0</v>
          </cell>
          <cell r="AH196" t="str">
            <v>NON</v>
          </cell>
          <cell r="AI196" t="str">
            <v>M</v>
          </cell>
          <cell r="AJ196" t="str">
            <v>OUI</v>
          </cell>
          <cell r="AM196">
            <v>35353</v>
          </cell>
          <cell r="AX196">
            <v>11.88</v>
          </cell>
          <cell r="AZ196" t="str">
            <v/>
          </cell>
          <cell r="BB196" t="str">
            <v/>
          </cell>
          <cell r="BD196" t="str">
            <v/>
          </cell>
          <cell r="BF196" t="str">
            <v/>
          </cell>
          <cell r="BH196" t="str">
            <v/>
          </cell>
          <cell r="BJ196" t="str">
            <v/>
          </cell>
          <cell r="BL196" t="str">
            <v/>
          </cell>
          <cell r="BN196" t="str">
            <v/>
          </cell>
          <cell r="BP196" t="str">
            <v/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 t="str">
            <v>JF 11727</v>
          </cell>
          <cell r="CC196">
            <v>65</v>
          </cell>
          <cell r="CD196">
            <v>0</v>
          </cell>
          <cell r="CE196">
            <v>0</v>
          </cell>
          <cell r="CF196" t="str">
            <v>CSND</v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>
            <v>1</v>
          </cell>
          <cell r="CQ196">
            <v>0</v>
          </cell>
          <cell r="CR196">
            <v>1</v>
          </cell>
          <cell r="CS196">
            <v>0</v>
          </cell>
          <cell r="CT196">
            <v>0</v>
          </cell>
          <cell r="CU196">
            <v>65</v>
          </cell>
          <cell r="CV196">
            <v>36342</v>
          </cell>
          <cell r="CW196">
            <v>859</v>
          </cell>
          <cell r="CX196">
            <v>0</v>
          </cell>
          <cell r="CY196">
            <v>0</v>
          </cell>
          <cell r="CZ196" t="str">
            <v>SANS</v>
          </cell>
          <cell r="DA196" t="str">
            <v>JF 11727</v>
          </cell>
          <cell r="DB196" t="str">
            <v/>
          </cell>
          <cell r="DC196">
            <v>1</v>
          </cell>
          <cell r="DD196" t="str">
            <v>Marié</v>
          </cell>
          <cell r="DE196" t="str">
            <v>IBTISSAM</v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</row>
        <row r="197">
          <cell r="C197" t="str">
            <v>JF 10800</v>
          </cell>
          <cell r="D197" t="str">
            <v>FAKIR NAIMA</v>
          </cell>
          <cell r="E197" t="str">
            <v>SECRETAIRE PRINCIPAL</v>
          </cell>
          <cell r="F197">
            <v>6</v>
          </cell>
          <cell r="G197">
            <v>6</v>
          </cell>
          <cell r="H197" t="str">
            <v>Celibataire</v>
          </cell>
          <cell r="I197">
            <v>0</v>
          </cell>
          <cell r="J197">
            <v>9.75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011650000002200000322301</v>
          </cell>
          <cell r="R197" t="str">
            <v>GENERALE</v>
          </cell>
          <cell r="S197" t="str">
            <v>BMCE</v>
          </cell>
          <cell r="T197" t="str">
            <v>02.10.20.10/11</v>
          </cell>
          <cell r="U197">
            <v>37622</v>
          </cell>
          <cell r="V197">
            <v>25522</v>
          </cell>
          <cell r="W197">
            <v>33239</v>
          </cell>
          <cell r="X197" t="str">
            <v>فاكر  نعيمة</v>
          </cell>
          <cell r="Y197" t="str">
            <v>Tan_Tan</v>
          </cell>
          <cell r="Z197">
            <v>660732</v>
          </cell>
          <cell r="AA197">
            <v>268577</v>
          </cell>
          <cell r="AB197">
            <v>20078622</v>
          </cell>
          <cell r="AC197" t="str">
            <v>NON</v>
          </cell>
          <cell r="AD197">
            <v>0</v>
          </cell>
          <cell r="AE197">
            <v>0</v>
          </cell>
          <cell r="AH197" t="str">
            <v>NON</v>
          </cell>
          <cell r="AI197" t="str">
            <v>F</v>
          </cell>
          <cell r="AJ197" t="str">
            <v>OUI</v>
          </cell>
          <cell r="AX197" t="str">
            <v/>
          </cell>
          <cell r="AZ197" t="str">
            <v/>
          </cell>
          <cell r="BB197" t="str">
            <v/>
          </cell>
          <cell r="BD197" t="str">
            <v/>
          </cell>
          <cell r="BF197" t="str">
            <v/>
          </cell>
          <cell r="BH197" t="str">
            <v/>
          </cell>
          <cell r="BJ197" t="str">
            <v/>
          </cell>
          <cell r="BL197" t="str">
            <v/>
          </cell>
          <cell r="BN197" t="str">
            <v/>
          </cell>
          <cell r="BP197" t="str">
            <v/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 t="str">
            <v>JF 10800</v>
          </cell>
          <cell r="CC197">
            <v>66</v>
          </cell>
          <cell r="CD197">
            <v>0</v>
          </cell>
          <cell r="CE197">
            <v>0</v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66</v>
          </cell>
          <cell r="CV197">
            <v>36161</v>
          </cell>
          <cell r="CW197">
            <v>0</v>
          </cell>
          <cell r="CX197">
            <v>0</v>
          </cell>
          <cell r="CY197">
            <v>0</v>
          </cell>
          <cell r="CZ197" t="str">
            <v>GENERALE</v>
          </cell>
          <cell r="DA197" t="str">
            <v>JF 10800</v>
          </cell>
          <cell r="DB197" t="str">
            <v/>
          </cell>
          <cell r="DC197">
            <v>0</v>
          </cell>
          <cell r="DD197" t="str">
            <v>Celibataire</v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</row>
        <row r="198">
          <cell r="C198" t="str">
            <v>J 151910</v>
          </cell>
          <cell r="D198" t="str">
            <v>HMIMI MOSTAFA</v>
          </cell>
          <cell r="E198" t="str">
            <v>SECRETAIRE PRINCIPAL</v>
          </cell>
          <cell r="F198">
            <v>6</v>
          </cell>
          <cell r="G198">
            <v>7</v>
          </cell>
          <cell r="H198" t="str">
            <v>Marié</v>
          </cell>
          <cell r="I198">
            <v>3</v>
          </cell>
          <cell r="J198">
            <v>16.850000000000001</v>
          </cell>
          <cell r="K198">
            <v>20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011650000002200000032271</v>
          </cell>
          <cell r="R198" t="str">
            <v>GENERALE</v>
          </cell>
          <cell r="S198" t="str">
            <v>BMCE</v>
          </cell>
          <cell r="T198" t="str">
            <v>02.10.20.10/11</v>
          </cell>
          <cell r="U198">
            <v>38534</v>
          </cell>
          <cell r="V198">
            <v>22647</v>
          </cell>
          <cell r="W198">
            <v>31533</v>
          </cell>
          <cell r="X198" t="str">
            <v>حميمي  مصطفى</v>
          </cell>
          <cell r="Y198" t="str">
            <v>KHENIFRA</v>
          </cell>
          <cell r="Z198">
            <v>680506</v>
          </cell>
          <cell r="AA198">
            <v>288352</v>
          </cell>
          <cell r="AB198">
            <v>20048731</v>
          </cell>
          <cell r="AC198" t="str">
            <v>OUI</v>
          </cell>
          <cell r="AD198">
            <v>0</v>
          </cell>
          <cell r="AE198">
            <v>0</v>
          </cell>
          <cell r="AH198" t="str">
            <v>NON</v>
          </cell>
          <cell r="AI198" t="str">
            <v>M</v>
          </cell>
          <cell r="AJ198" t="str">
            <v>OUI</v>
          </cell>
          <cell r="AM198">
            <v>35147</v>
          </cell>
          <cell r="AN198">
            <v>36113</v>
          </cell>
          <cell r="AO198">
            <v>37494</v>
          </cell>
          <cell r="AX198">
            <v>12.45</v>
          </cell>
          <cell r="AZ198">
            <v>9.8000000000000007</v>
          </cell>
          <cell r="BB198">
            <v>6.02</v>
          </cell>
          <cell r="BD198" t="str">
            <v/>
          </cell>
          <cell r="BF198" t="str">
            <v/>
          </cell>
          <cell r="BH198" t="str">
            <v/>
          </cell>
          <cell r="BJ198" t="str">
            <v/>
          </cell>
          <cell r="BL198" t="str">
            <v/>
          </cell>
          <cell r="BN198" t="str">
            <v/>
          </cell>
          <cell r="BP198" t="str">
            <v/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 t="str">
            <v>J 151910</v>
          </cell>
          <cell r="CC198">
            <v>67</v>
          </cell>
          <cell r="CD198">
            <v>0</v>
          </cell>
          <cell r="CE198">
            <v>0</v>
          </cell>
          <cell r="CF198" t="str">
            <v>CSND</v>
          </cell>
          <cell r="CG198" t="str">
            <v>CSND</v>
          </cell>
          <cell r="CH198" t="str">
            <v>CSND</v>
          </cell>
          <cell r="CI198" t="str">
            <v/>
          </cell>
          <cell r="CJ198" t="str">
            <v/>
          </cell>
          <cell r="CK198" t="str">
            <v/>
          </cell>
          <cell r="CL198" t="str">
            <v/>
          </cell>
          <cell r="CM198" t="str">
            <v/>
          </cell>
          <cell r="CN198" t="str">
            <v/>
          </cell>
          <cell r="CO198" t="str">
            <v/>
          </cell>
          <cell r="CP198">
            <v>3</v>
          </cell>
          <cell r="CQ198">
            <v>0</v>
          </cell>
          <cell r="CR198">
            <v>3</v>
          </cell>
          <cell r="CS198">
            <v>20</v>
          </cell>
          <cell r="CT198">
            <v>0</v>
          </cell>
          <cell r="CU198">
            <v>67</v>
          </cell>
          <cell r="CV198">
            <v>36342</v>
          </cell>
          <cell r="CW198">
            <v>0</v>
          </cell>
          <cell r="CX198">
            <v>0</v>
          </cell>
          <cell r="CY198">
            <v>0</v>
          </cell>
          <cell r="CZ198" t="str">
            <v>GENERALE</v>
          </cell>
          <cell r="DA198" t="str">
            <v>J 151910</v>
          </cell>
          <cell r="DB198" t="str">
            <v/>
          </cell>
          <cell r="DC198">
            <v>3</v>
          </cell>
          <cell r="DD198" t="str">
            <v>Marié</v>
          </cell>
          <cell r="DE198" t="str">
            <v>LAILA</v>
          </cell>
          <cell r="DF198" t="str">
            <v>MARYEM</v>
          </cell>
          <cell r="DG198" t="str">
            <v>YACER</v>
          </cell>
          <cell r="DH198" t="str">
            <v/>
          </cell>
          <cell r="DI198" t="str">
            <v/>
          </cell>
          <cell r="DJ198" t="str">
            <v/>
          </cell>
          <cell r="DK198" t="str">
            <v/>
          </cell>
        </row>
        <row r="199">
          <cell r="C199" t="str">
            <v>JF 2888</v>
          </cell>
          <cell r="D199" t="str">
            <v>LAMDAYMIGH EL BATOUL</v>
          </cell>
          <cell r="E199" t="str">
            <v>SECRETAIRE PRINCIPAL</v>
          </cell>
          <cell r="F199">
            <v>6</v>
          </cell>
          <cell r="G199">
            <v>6</v>
          </cell>
          <cell r="H199" t="str">
            <v>Celibataire</v>
          </cell>
          <cell r="I199">
            <v>0</v>
          </cell>
          <cell r="J199">
            <v>4.3600000000000003</v>
          </cell>
          <cell r="K199">
            <v>20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011650000002200000271958</v>
          </cell>
          <cell r="R199" t="str">
            <v>GENERALE</v>
          </cell>
          <cell r="S199" t="str">
            <v>BMCE</v>
          </cell>
          <cell r="T199" t="str">
            <v>02.10.20.10/11</v>
          </cell>
          <cell r="U199">
            <v>38553</v>
          </cell>
          <cell r="V199">
            <v>23742</v>
          </cell>
          <cell r="W199">
            <v>34535</v>
          </cell>
          <cell r="X199" t="str">
            <v>لمديميغ  البتول</v>
          </cell>
          <cell r="Y199" t="str">
            <v>TANTAN</v>
          </cell>
          <cell r="Z199">
            <v>620687</v>
          </cell>
          <cell r="AA199">
            <v>228366</v>
          </cell>
          <cell r="AB199">
            <v>20059232</v>
          </cell>
          <cell r="AC199" t="str">
            <v>OUI</v>
          </cell>
          <cell r="AD199">
            <v>0</v>
          </cell>
          <cell r="AE199">
            <v>0</v>
          </cell>
          <cell r="AH199" t="str">
            <v>NON</v>
          </cell>
          <cell r="AI199" t="str">
            <v>F</v>
          </cell>
          <cell r="AJ199" t="str">
            <v>OUI</v>
          </cell>
          <cell r="AX199" t="str">
            <v/>
          </cell>
          <cell r="AZ199" t="str">
            <v/>
          </cell>
          <cell r="BB199" t="str">
            <v/>
          </cell>
          <cell r="BD199" t="str">
            <v/>
          </cell>
          <cell r="BF199" t="str">
            <v/>
          </cell>
          <cell r="BH199" t="str">
            <v/>
          </cell>
          <cell r="BJ199" t="str">
            <v/>
          </cell>
          <cell r="BL199" t="str">
            <v/>
          </cell>
          <cell r="BN199" t="str">
            <v/>
          </cell>
          <cell r="BP199" t="str">
            <v/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 t="str">
            <v>JF 2888</v>
          </cell>
          <cell r="CC199">
            <v>68</v>
          </cell>
          <cell r="CD199">
            <v>0</v>
          </cell>
          <cell r="CE199">
            <v>0</v>
          </cell>
          <cell r="CF199" t="str">
            <v/>
          </cell>
          <cell r="CG199" t="str">
            <v/>
          </cell>
          <cell r="CH199" t="str">
            <v/>
          </cell>
          <cell r="CI199" t="str">
            <v/>
          </cell>
          <cell r="CJ199" t="str">
            <v/>
          </cell>
          <cell r="CK199" t="str">
            <v/>
          </cell>
          <cell r="CL199" t="str">
            <v/>
          </cell>
          <cell r="CM199" t="str">
            <v/>
          </cell>
          <cell r="CN199" t="str">
            <v/>
          </cell>
          <cell r="CO199" t="str">
            <v/>
          </cell>
          <cell r="CP199">
            <v>0</v>
          </cell>
          <cell r="CQ199">
            <v>0</v>
          </cell>
          <cell r="CR199">
            <v>0</v>
          </cell>
          <cell r="CS199">
            <v>20</v>
          </cell>
          <cell r="CT199">
            <v>0</v>
          </cell>
          <cell r="CU199">
            <v>68</v>
          </cell>
          <cell r="CV199">
            <v>37457</v>
          </cell>
          <cell r="CW199">
            <v>0</v>
          </cell>
          <cell r="CX199">
            <v>0</v>
          </cell>
          <cell r="CY199">
            <v>0</v>
          </cell>
          <cell r="CZ199" t="str">
            <v>GENERALE</v>
          </cell>
          <cell r="DA199" t="str">
            <v>JF 2888</v>
          </cell>
          <cell r="DB199" t="str">
            <v/>
          </cell>
          <cell r="DC199">
            <v>0</v>
          </cell>
          <cell r="DD199" t="str">
            <v>Celibataire</v>
          </cell>
          <cell r="DE199" t="str">
            <v/>
          </cell>
          <cell r="DF199" t="str">
            <v/>
          </cell>
          <cell r="DG199" t="str">
            <v/>
          </cell>
          <cell r="DH199" t="str">
            <v/>
          </cell>
          <cell r="DI199" t="str">
            <v/>
          </cell>
          <cell r="DJ199" t="str">
            <v/>
          </cell>
          <cell r="DK199" t="str">
            <v/>
          </cell>
        </row>
        <row r="200">
          <cell r="C200" t="str">
            <v>JF 6346</v>
          </cell>
          <cell r="D200" t="str">
            <v>TAHAR SIDI MOHAMED</v>
          </cell>
          <cell r="E200" t="str">
            <v>SECRETAIRE PRINCIPAL</v>
          </cell>
          <cell r="F200">
            <v>6</v>
          </cell>
          <cell r="G200">
            <v>6</v>
          </cell>
          <cell r="H200" t="str">
            <v>Marié</v>
          </cell>
          <cell r="I200">
            <v>2</v>
          </cell>
          <cell r="J200">
            <v>8.99</v>
          </cell>
          <cell r="K200">
            <v>20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011650000002200000383314</v>
          </cell>
          <cell r="R200" t="str">
            <v>OMFAM</v>
          </cell>
          <cell r="S200" t="str">
            <v>BMCE</v>
          </cell>
          <cell r="T200" t="str">
            <v>02.10.20.10/11</v>
          </cell>
          <cell r="U200">
            <v>37622</v>
          </cell>
          <cell r="V200">
            <v>24407</v>
          </cell>
          <cell r="W200">
            <v>33420</v>
          </cell>
          <cell r="X200" t="str">
            <v>الطاهر  سيدي محمد</v>
          </cell>
          <cell r="Y200" t="str">
            <v>TANTAN</v>
          </cell>
          <cell r="Z200">
            <v>510199</v>
          </cell>
          <cell r="AA200">
            <v>231494</v>
          </cell>
          <cell r="AB200">
            <v>20069100</v>
          </cell>
          <cell r="AC200" t="str">
            <v>OUI</v>
          </cell>
          <cell r="AD200">
            <v>0</v>
          </cell>
          <cell r="AE200">
            <v>0</v>
          </cell>
          <cell r="AH200" t="str">
            <v>NON</v>
          </cell>
          <cell r="AI200" t="str">
            <v>M</v>
          </cell>
          <cell r="AJ200" t="str">
            <v>OUI</v>
          </cell>
          <cell r="AM200">
            <v>35081</v>
          </cell>
          <cell r="AN200">
            <v>37575</v>
          </cell>
          <cell r="AX200">
            <v>12.63</v>
          </cell>
          <cell r="AZ200">
            <v>5.8</v>
          </cell>
          <cell r="BB200" t="str">
            <v/>
          </cell>
          <cell r="BD200" t="str">
            <v/>
          </cell>
          <cell r="BF200" t="str">
            <v/>
          </cell>
          <cell r="BH200" t="str">
            <v/>
          </cell>
          <cell r="BJ200" t="str">
            <v/>
          </cell>
          <cell r="BL200" t="str">
            <v/>
          </cell>
          <cell r="BN200" t="str">
            <v/>
          </cell>
          <cell r="BP200" t="str">
            <v/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 t="str">
            <v>JF 6346</v>
          </cell>
          <cell r="CC200">
            <v>69</v>
          </cell>
          <cell r="CD200">
            <v>0</v>
          </cell>
          <cell r="CE200">
            <v>0</v>
          </cell>
          <cell r="CF200" t="str">
            <v>CSND</v>
          </cell>
          <cell r="CG200" t="str">
            <v>CSND</v>
          </cell>
          <cell r="CH200" t="str">
            <v/>
          </cell>
          <cell r="CI200" t="str">
            <v/>
          </cell>
          <cell r="CJ200" t="str">
            <v/>
          </cell>
          <cell r="CK200" t="str">
            <v/>
          </cell>
          <cell r="CL200" t="str">
            <v/>
          </cell>
          <cell r="CM200" t="str">
            <v/>
          </cell>
          <cell r="CN200" t="str">
            <v/>
          </cell>
          <cell r="CO200" t="str">
            <v/>
          </cell>
          <cell r="CP200">
            <v>2</v>
          </cell>
          <cell r="CQ200">
            <v>0</v>
          </cell>
          <cell r="CR200">
            <v>2</v>
          </cell>
          <cell r="CS200">
            <v>20</v>
          </cell>
          <cell r="CT200">
            <v>0</v>
          </cell>
          <cell r="CU200">
            <v>69</v>
          </cell>
          <cell r="CV200">
            <v>36342</v>
          </cell>
          <cell r="CW200">
            <v>0</v>
          </cell>
          <cell r="CX200">
            <v>0</v>
          </cell>
          <cell r="CY200">
            <v>0</v>
          </cell>
          <cell r="CZ200" t="str">
            <v>OMFAM</v>
          </cell>
          <cell r="DA200" t="str">
            <v>JF 6346</v>
          </cell>
          <cell r="DB200" t="str">
            <v/>
          </cell>
          <cell r="DC200">
            <v>2</v>
          </cell>
          <cell r="DD200" t="str">
            <v>Marié</v>
          </cell>
          <cell r="DE200" t="str">
            <v>OUMAIMA</v>
          </cell>
          <cell r="DF200" t="str">
            <v>AYMAN</v>
          </cell>
          <cell r="DG200" t="str">
            <v/>
          </cell>
          <cell r="DH200" t="str">
            <v/>
          </cell>
          <cell r="DI200" t="str">
            <v/>
          </cell>
          <cell r="DJ200" t="str">
            <v/>
          </cell>
          <cell r="DK200" t="str">
            <v/>
          </cell>
        </row>
        <row r="201">
          <cell r="C201" t="str">
            <v>JF 8825</v>
          </cell>
          <cell r="D201" t="str">
            <v xml:space="preserve"> BERDIJI TAOUFIK</v>
          </cell>
          <cell r="E201" t="str">
            <v xml:space="preserve">ADMINISTRATEUR </v>
          </cell>
          <cell r="F201">
            <v>11</v>
          </cell>
          <cell r="G201">
            <v>3</v>
          </cell>
          <cell r="H201" t="str">
            <v>Marié</v>
          </cell>
          <cell r="I201">
            <v>1</v>
          </cell>
          <cell r="J201">
            <v>8.99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011650000002200000305423</v>
          </cell>
          <cell r="R201" t="str">
            <v>SANS</v>
          </cell>
          <cell r="S201" t="str">
            <v>BMCE</v>
          </cell>
          <cell r="T201" t="str">
            <v>02.10.20.10/11</v>
          </cell>
          <cell r="U201">
            <v>38869</v>
          </cell>
          <cell r="V201">
            <v>25569</v>
          </cell>
          <cell r="W201">
            <v>33543</v>
          </cell>
          <cell r="X201" t="str">
            <v>برديجي توفيق</v>
          </cell>
          <cell r="Y201" t="str">
            <v>Tan_Tan</v>
          </cell>
          <cell r="Z201">
            <v>0</v>
          </cell>
          <cell r="AA201">
            <v>0</v>
          </cell>
          <cell r="AC201" t="str">
            <v>NON</v>
          </cell>
          <cell r="AD201">
            <v>0</v>
          </cell>
          <cell r="AE201">
            <v>0</v>
          </cell>
          <cell r="AH201" t="str">
            <v>NON</v>
          </cell>
          <cell r="AI201" t="str">
            <v>M</v>
          </cell>
          <cell r="AJ201" t="str">
            <v>OUI</v>
          </cell>
          <cell r="AM201">
            <v>38818</v>
          </cell>
          <cell r="AX201">
            <v>2.4</v>
          </cell>
          <cell r="AZ201" t="str">
            <v/>
          </cell>
          <cell r="BB201" t="str">
            <v/>
          </cell>
          <cell r="BD201" t="str">
            <v/>
          </cell>
          <cell r="BF201" t="str">
            <v/>
          </cell>
          <cell r="BH201" t="str">
            <v/>
          </cell>
          <cell r="BJ201" t="str">
            <v/>
          </cell>
          <cell r="BL201" t="str">
            <v/>
          </cell>
          <cell r="BN201" t="str">
            <v/>
          </cell>
          <cell r="BP201" t="str">
            <v/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 t="str">
            <v>JF 8825</v>
          </cell>
          <cell r="CC201">
            <v>100</v>
          </cell>
          <cell r="CD201">
            <v>0</v>
          </cell>
          <cell r="CE201">
            <v>0</v>
          </cell>
          <cell r="CF201" t="str">
            <v>CSND</v>
          </cell>
          <cell r="CG201" t="str">
            <v/>
          </cell>
          <cell r="CH201" t="str">
            <v/>
          </cell>
          <cell r="CI201" t="str">
            <v/>
          </cell>
          <cell r="CJ201" t="str">
            <v/>
          </cell>
          <cell r="CK201" t="str">
            <v/>
          </cell>
          <cell r="CL201" t="str">
            <v/>
          </cell>
          <cell r="CM201" t="str">
            <v/>
          </cell>
          <cell r="CN201" t="str">
            <v/>
          </cell>
          <cell r="CO201" t="str">
            <v/>
          </cell>
          <cell r="CP201">
            <v>1</v>
          </cell>
          <cell r="CQ201">
            <v>0</v>
          </cell>
          <cell r="CR201">
            <v>1</v>
          </cell>
          <cell r="CS201">
            <v>0</v>
          </cell>
          <cell r="CT201">
            <v>0</v>
          </cell>
          <cell r="CU201">
            <v>100</v>
          </cell>
          <cell r="CV201" t="e">
            <v>#N/A</v>
          </cell>
          <cell r="CW201">
            <v>0</v>
          </cell>
          <cell r="CX201">
            <v>0</v>
          </cell>
          <cell r="CY201">
            <v>0</v>
          </cell>
          <cell r="CZ201" t="str">
            <v>SANS</v>
          </cell>
          <cell r="DA201" t="str">
            <v>JF 8825</v>
          </cell>
          <cell r="DB201" t="str">
            <v/>
          </cell>
          <cell r="DC201">
            <v>1</v>
          </cell>
          <cell r="DD201" t="str">
            <v>Marié</v>
          </cell>
          <cell r="DE201" t="str">
            <v>MOHAMED LAMINE</v>
          </cell>
          <cell r="DF201" t="str">
            <v/>
          </cell>
          <cell r="DG201" t="str">
            <v/>
          </cell>
          <cell r="DH201" t="str">
            <v/>
          </cell>
          <cell r="DI201" t="str">
            <v/>
          </cell>
          <cell r="DJ201" t="str">
            <v/>
          </cell>
          <cell r="DK201" t="str">
            <v/>
          </cell>
        </row>
        <row r="202">
          <cell r="C202" t="str">
            <v>JF 8872</v>
          </cell>
          <cell r="D202" t="str">
            <v>EL ASSOULI FATMA</v>
          </cell>
          <cell r="E202" t="str">
            <v>SECRETAIRE</v>
          </cell>
          <cell r="F202">
            <v>5</v>
          </cell>
          <cell r="G202">
            <v>6</v>
          </cell>
          <cell r="H202" t="str">
            <v>Celibataire</v>
          </cell>
          <cell r="I202">
            <v>0</v>
          </cell>
          <cell r="J202">
            <v>9.75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011650000002200000380016</v>
          </cell>
          <cell r="R202" t="str">
            <v>OMFAM</v>
          </cell>
          <cell r="S202" t="str">
            <v>BMCE</v>
          </cell>
          <cell r="T202" t="str">
            <v>02.10.20.10/11</v>
          </cell>
          <cell r="U202">
            <v>37438</v>
          </cell>
          <cell r="V202">
            <v>24902</v>
          </cell>
          <cell r="W202">
            <v>33239</v>
          </cell>
          <cell r="X202" t="str">
            <v>العسولي  فاطمة</v>
          </cell>
          <cell r="Y202" t="str">
            <v>TANTAN</v>
          </cell>
          <cell r="Z202">
            <v>468101</v>
          </cell>
          <cell r="AA202">
            <v>222039</v>
          </cell>
          <cell r="AB202">
            <v>20073584</v>
          </cell>
          <cell r="AC202" t="str">
            <v>NON</v>
          </cell>
          <cell r="AD202">
            <v>0</v>
          </cell>
          <cell r="AE202">
            <v>0</v>
          </cell>
          <cell r="AH202" t="str">
            <v>NON</v>
          </cell>
          <cell r="AI202" t="str">
            <v>F</v>
          </cell>
          <cell r="AJ202" t="str">
            <v>OUI</v>
          </cell>
          <cell r="AX202" t="str">
            <v/>
          </cell>
          <cell r="AZ202" t="str">
            <v/>
          </cell>
          <cell r="BB202" t="str">
            <v/>
          </cell>
          <cell r="BD202" t="str">
            <v/>
          </cell>
          <cell r="BF202" t="str">
            <v/>
          </cell>
          <cell r="BH202" t="str">
            <v/>
          </cell>
          <cell r="BJ202" t="str">
            <v/>
          </cell>
          <cell r="BL202" t="str">
            <v/>
          </cell>
          <cell r="BN202" t="str">
            <v/>
          </cell>
          <cell r="BP202" t="str">
            <v/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 t="str">
            <v>JF 8872</v>
          </cell>
          <cell r="CC202">
            <v>70</v>
          </cell>
          <cell r="CD202">
            <v>0</v>
          </cell>
          <cell r="CE202">
            <v>0</v>
          </cell>
          <cell r="CF202" t="str">
            <v/>
          </cell>
          <cell r="CG202" t="str">
            <v/>
          </cell>
          <cell r="CH202" t="str">
            <v/>
          </cell>
          <cell r="CI202" t="str">
            <v/>
          </cell>
          <cell r="CJ202" t="str">
            <v/>
          </cell>
          <cell r="CK202" t="str">
            <v/>
          </cell>
          <cell r="CL202" t="str">
            <v/>
          </cell>
          <cell r="CM202" t="str">
            <v/>
          </cell>
          <cell r="CN202" t="str">
            <v/>
          </cell>
          <cell r="CO202" t="str">
            <v/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70</v>
          </cell>
          <cell r="CV202">
            <v>36708</v>
          </cell>
          <cell r="CW202">
            <v>0</v>
          </cell>
          <cell r="CX202">
            <v>0</v>
          </cell>
          <cell r="CY202">
            <v>0</v>
          </cell>
          <cell r="CZ202" t="str">
            <v>OMFAM</v>
          </cell>
          <cell r="DA202" t="str">
            <v>JF 8872</v>
          </cell>
          <cell r="DB202" t="str">
            <v/>
          </cell>
          <cell r="DC202">
            <v>0</v>
          </cell>
          <cell r="DD202" t="str">
            <v>Celibataire</v>
          </cell>
          <cell r="DE202" t="str">
            <v/>
          </cell>
          <cell r="DF202" t="str">
            <v/>
          </cell>
          <cell r="DG202" t="str">
            <v/>
          </cell>
          <cell r="DH202" t="str">
            <v/>
          </cell>
          <cell r="DI202" t="str">
            <v/>
          </cell>
          <cell r="DJ202" t="str">
            <v/>
          </cell>
          <cell r="DK202" t="str">
            <v/>
          </cell>
        </row>
        <row r="203">
          <cell r="C203" t="str">
            <v>SJ 3712</v>
          </cell>
          <cell r="D203" t="str">
            <v>FAKAK FATIMA</v>
          </cell>
          <cell r="E203" t="str">
            <v>SECRETAIRE</v>
          </cell>
          <cell r="F203">
            <v>5</v>
          </cell>
          <cell r="G203">
            <v>6</v>
          </cell>
          <cell r="H203" t="str">
            <v>Celibataire</v>
          </cell>
          <cell r="I203">
            <v>0</v>
          </cell>
          <cell r="J203">
            <v>6.33</v>
          </cell>
          <cell r="K203">
            <v>20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011650000002200000393305</v>
          </cell>
          <cell r="R203" t="str">
            <v>GENERALE</v>
          </cell>
          <cell r="S203" t="str">
            <v>BMCE</v>
          </cell>
          <cell r="T203" t="str">
            <v>02.10.20.10/11</v>
          </cell>
          <cell r="U203">
            <v>37622</v>
          </cell>
          <cell r="V203">
            <v>24723</v>
          </cell>
          <cell r="W203">
            <v>34060</v>
          </cell>
          <cell r="X203" t="str">
            <v>فكاك  فاطمة</v>
          </cell>
          <cell r="Y203" t="str">
            <v>GUELMIM</v>
          </cell>
          <cell r="Z203">
            <v>660614</v>
          </cell>
          <cell r="AA203">
            <v>268459</v>
          </cell>
          <cell r="AB203">
            <v>0</v>
          </cell>
          <cell r="AC203" t="str">
            <v>OUI</v>
          </cell>
          <cell r="AD203">
            <v>0</v>
          </cell>
          <cell r="AE203">
            <v>0</v>
          </cell>
          <cell r="AH203" t="str">
            <v>NON</v>
          </cell>
          <cell r="AI203" t="str">
            <v>F</v>
          </cell>
          <cell r="AJ203" t="str">
            <v>OUI</v>
          </cell>
          <cell r="AX203" t="str">
            <v/>
          </cell>
          <cell r="AZ203" t="str">
            <v/>
          </cell>
          <cell r="BB203" t="str">
            <v/>
          </cell>
          <cell r="BD203" t="str">
            <v/>
          </cell>
          <cell r="BF203" t="str">
            <v/>
          </cell>
          <cell r="BH203" t="str">
            <v/>
          </cell>
          <cell r="BJ203" t="str">
            <v/>
          </cell>
          <cell r="BL203" t="str">
            <v/>
          </cell>
          <cell r="BN203" t="str">
            <v/>
          </cell>
          <cell r="BP203" t="str">
            <v/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 t="str">
            <v>SJ 3712</v>
          </cell>
          <cell r="CC203">
            <v>141</v>
          </cell>
          <cell r="CD203">
            <v>0</v>
          </cell>
          <cell r="CE203">
            <v>0</v>
          </cell>
          <cell r="CF203" t="str">
            <v/>
          </cell>
          <cell r="CG203" t="str">
            <v/>
          </cell>
          <cell r="CH203" t="str">
            <v/>
          </cell>
          <cell r="CI203" t="str">
            <v/>
          </cell>
          <cell r="CJ203" t="str">
            <v/>
          </cell>
          <cell r="CK203" t="str">
            <v/>
          </cell>
          <cell r="CL203" t="str">
            <v/>
          </cell>
          <cell r="CM203" t="str">
            <v/>
          </cell>
          <cell r="CN203" t="str">
            <v/>
          </cell>
          <cell r="CO203" t="str">
            <v/>
          </cell>
          <cell r="CP203">
            <v>0</v>
          </cell>
          <cell r="CQ203">
            <v>0</v>
          </cell>
          <cell r="CR203">
            <v>0</v>
          </cell>
          <cell r="CS203">
            <v>20</v>
          </cell>
          <cell r="CT203">
            <v>0</v>
          </cell>
          <cell r="CU203">
            <v>141</v>
          </cell>
          <cell r="CV203">
            <v>36892</v>
          </cell>
          <cell r="CW203">
            <v>0</v>
          </cell>
          <cell r="CX203">
            <v>0</v>
          </cell>
          <cell r="CY203">
            <v>0</v>
          </cell>
          <cell r="CZ203" t="str">
            <v>GENERALE</v>
          </cell>
          <cell r="DA203" t="str">
            <v>SJ 3712</v>
          </cell>
          <cell r="DB203" t="str">
            <v/>
          </cell>
          <cell r="DC203">
            <v>0</v>
          </cell>
          <cell r="DD203" t="str">
            <v>Celibataire</v>
          </cell>
          <cell r="DF203" t="str">
            <v/>
          </cell>
          <cell r="DG203" t="str">
            <v/>
          </cell>
          <cell r="DH203" t="str">
            <v/>
          </cell>
          <cell r="DI203" t="str">
            <v/>
          </cell>
          <cell r="DJ203" t="str">
            <v/>
          </cell>
          <cell r="DK203" t="str">
            <v/>
          </cell>
        </row>
        <row r="204">
          <cell r="C204" t="str">
            <v>U 73858</v>
          </cell>
          <cell r="D204" t="str">
            <v>LAMLAD MOHAMMED</v>
          </cell>
          <cell r="E204" t="str">
            <v>SECRETAIRE</v>
          </cell>
          <cell r="F204">
            <v>5</v>
          </cell>
          <cell r="G204">
            <v>6</v>
          </cell>
          <cell r="H204" t="str">
            <v>Marié</v>
          </cell>
          <cell r="I204">
            <v>3</v>
          </cell>
          <cell r="J204">
            <v>15.07</v>
          </cell>
          <cell r="K204">
            <v>20</v>
          </cell>
          <cell r="M204">
            <v>298</v>
          </cell>
          <cell r="N204">
            <v>0</v>
          </cell>
          <cell r="O204">
            <v>0</v>
          </cell>
          <cell r="P204">
            <v>0</v>
          </cell>
          <cell r="Q204" t="str">
            <v>011650000002200000329479</v>
          </cell>
          <cell r="R204" t="str">
            <v>GENERALE</v>
          </cell>
          <cell r="S204" t="str">
            <v>BMCE</v>
          </cell>
          <cell r="T204" t="str">
            <v>02.10.20.10/11</v>
          </cell>
          <cell r="U204">
            <v>37895</v>
          </cell>
          <cell r="V204">
            <v>23553</v>
          </cell>
          <cell r="W204">
            <v>31959</v>
          </cell>
          <cell r="X204" t="str">
            <v>لملد  محمد</v>
          </cell>
          <cell r="Y204" t="str">
            <v>OUJDA</v>
          </cell>
          <cell r="Z204">
            <v>449419</v>
          </cell>
          <cell r="AA204">
            <v>157357</v>
          </cell>
          <cell r="AB204">
            <v>20089291</v>
          </cell>
          <cell r="AC204" t="str">
            <v>OUI</v>
          </cell>
          <cell r="AD204">
            <v>0</v>
          </cell>
          <cell r="AE204">
            <v>0</v>
          </cell>
          <cell r="AH204" t="str">
            <v>NON</v>
          </cell>
          <cell r="AI204" t="str">
            <v>M</v>
          </cell>
          <cell r="AJ204" t="str">
            <v>OUI</v>
          </cell>
          <cell r="AM204">
            <v>36588</v>
          </cell>
          <cell r="AN204">
            <v>38147</v>
          </cell>
          <cell r="AO204">
            <v>39409</v>
          </cell>
          <cell r="AX204">
            <v>8.5</v>
          </cell>
          <cell r="AZ204">
            <v>4.2300000000000004</v>
          </cell>
          <cell r="BB204">
            <v>0.78</v>
          </cell>
          <cell r="BD204" t="str">
            <v/>
          </cell>
          <cell r="BF204" t="str">
            <v/>
          </cell>
          <cell r="BH204" t="str">
            <v/>
          </cell>
          <cell r="BJ204" t="str">
            <v/>
          </cell>
          <cell r="BL204" t="str">
            <v/>
          </cell>
          <cell r="BN204" t="str">
            <v/>
          </cell>
          <cell r="BP204" t="str">
            <v/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 t="str">
            <v>U 73858</v>
          </cell>
          <cell r="CC204">
            <v>137</v>
          </cell>
          <cell r="CD204">
            <v>0</v>
          </cell>
          <cell r="CE204">
            <v>0</v>
          </cell>
          <cell r="CF204" t="str">
            <v>CSND</v>
          </cell>
          <cell r="CG204" t="str">
            <v>CSND</v>
          </cell>
          <cell r="CH204" t="str">
            <v>CSND</v>
          </cell>
          <cell r="CI204" t="str">
            <v/>
          </cell>
          <cell r="CJ204" t="str">
            <v/>
          </cell>
          <cell r="CK204" t="str">
            <v/>
          </cell>
          <cell r="CL204" t="str">
            <v/>
          </cell>
          <cell r="CM204" t="str">
            <v/>
          </cell>
          <cell r="CN204" t="str">
            <v/>
          </cell>
          <cell r="CO204" t="str">
            <v/>
          </cell>
          <cell r="CP204">
            <v>3</v>
          </cell>
          <cell r="CQ204">
            <v>0</v>
          </cell>
          <cell r="CR204">
            <v>3</v>
          </cell>
          <cell r="CS204">
            <v>20</v>
          </cell>
          <cell r="CT204">
            <v>0</v>
          </cell>
          <cell r="CU204">
            <v>137</v>
          </cell>
          <cell r="CV204">
            <v>36434</v>
          </cell>
          <cell r="CW204">
            <v>298</v>
          </cell>
          <cell r="CX204">
            <v>0</v>
          </cell>
          <cell r="CY204">
            <v>0</v>
          </cell>
          <cell r="CZ204" t="str">
            <v>GENERALE</v>
          </cell>
          <cell r="DA204" t="str">
            <v>U 73858</v>
          </cell>
          <cell r="DB204" t="str">
            <v/>
          </cell>
          <cell r="DC204">
            <v>3</v>
          </cell>
          <cell r="DD204" t="str">
            <v>Marié</v>
          </cell>
          <cell r="DE204" t="str">
            <v>AYOUB</v>
          </cell>
          <cell r="DF204" t="str">
            <v>ALI</v>
          </cell>
          <cell r="DG204" t="str">
            <v>SAFAE</v>
          </cell>
          <cell r="DH204" t="str">
            <v/>
          </cell>
          <cell r="DI204" t="str">
            <v/>
          </cell>
          <cell r="DJ204" t="str">
            <v/>
          </cell>
          <cell r="DK204" t="str">
            <v/>
          </cell>
        </row>
        <row r="205">
          <cell r="C205" t="str">
            <v>JF 4202</v>
          </cell>
          <cell r="D205" t="str">
            <v>EL AMRI YAHDIH</v>
          </cell>
          <cell r="E205" t="str">
            <v>SECRETAIRE</v>
          </cell>
          <cell r="F205">
            <v>5</v>
          </cell>
          <cell r="G205">
            <v>5</v>
          </cell>
          <cell r="H205" t="str">
            <v>Marié</v>
          </cell>
          <cell r="I205">
            <v>2</v>
          </cell>
          <cell r="K205">
            <v>20</v>
          </cell>
          <cell r="M205">
            <v>818</v>
          </cell>
          <cell r="N205">
            <v>0</v>
          </cell>
          <cell r="O205">
            <v>0</v>
          </cell>
          <cell r="P205">
            <v>0</v>
          </cell>
          <cell r="Q205" t="str">
            <v>011650000002200000151193</v>
          </cell>
          <cell r="R205" t="str">
            <v>SANS</v>
          </cell>
          <cell r="S205" t="str">
            <v>BMCE</v>
          </cell>
          <cell r="T205" t="str">
            <v>02.10.20.10/11</v>
          </cell>
          <cell r="U205">
            <v>38108</v>
          </cell>
          <cell r="V205">
            <v>24627</v>
          </cell>
          <cell r="W205">
            <v>32782</v>
          </cell>
          <cell r="X205" t="str">
            <v>العمري  يحضية</v>
          </cell>
          <cell r="Y205" t="str">
            <v>TANTAN</v>
          </cell>
          <cell r="Z205">
            <v>0</v>
          </cell>
          <cell r="AA205">
            <v>0</v>
          </cell>
          <cell r="AB205">
            <v>20089275</v>
          </cell>
          <cell r="AC205" t="str">
            <v>OUI</v>
          </cell>
          <cell r="AD205">
            <v>0</v>
          </cell>
          <cell r="AE205">
            <v>0</v>
          </cell>
          <cell r="AH205" t="str">
            <v>NON</v>
          </cell>
          <cell r="AI205" t="str">
            <v>M</v>
          </cell>
          <cell r="AJ205" t="str">
            <v>OUI</v>
          </cell>
          <cell r="AM205">
            <v>36841</v>
          </cell>
          <cell r="AN205">
            <v>38793</v>
          </cell>
          <cell r="AX205">
            <v>7.81</v>
          </cell>
          <cell r="AZ205">
            <v>2.46</v>
          </cell>
          <cell r="BB205" t="str">
            <v/>
          </cell>
          <cell r="BD205" t="str">
            <v/>
          </cell>
          <cell r="BF205" t="str">
            <v/>
          </cell>
          <cell r="BH205" t="str">
            <v/>
          </cell>
          <cell r="BJ205" t="str">
            <v/>
          </cell>
          <cell r="BL205" t="str">
            <v/>
          </cell>
          <cell r="BN205" t="str">
            <v/>
          </cell>
          <cell r="BP205" t="str">
            <v/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 t="str">
            <v>JF 4202</v>
          </cell>
          <cell r="CC205">
            <v>138</v>
          </cell>
          <cell r="CD205">
            <v>0</v>
          </cell>
          <cell r="CE205">
            <v>0</v>
          </cell>
          <cell r="CF205" t="str">
            <v>CSND</v>
          </cell>
          <cell r="CG205" t="str">
            <v>CSND</v>
          </cell>
          <cell r="CH205" t="str">
            <v/>
          </cell>
          <cell r="CI205" t="str">
            <v/>
          </cell>
          <cell r="CJ205" t="str">
            <v/>
          </cell>
          <cell r="CK205" t="str">
            <v/>
          </cell>
          <cell r="CL205" t="str">
            <v/>
          </cell>
          <cell r="CM205" t="str">
            <v/>
          </cell>
          <cell r="CN205" t="str">
            <v/>
          </cell>
          <cell r="CO205" t="str">
            <v/>
          </cell>
          <cell r="CP205">
            <v>2</v>
          </cell>
          <cell r="CQ205">
            <v>0</v>
          </cell>
          <cell r="CR205">
            <v>2</v>
          </cell>
          <cell r="CS205">
            <v>20</v>
          </cell>
          <cell r="CT205">
            <v>0</v>
          </cell>
          <cell r="CU205">
            <v>138</v>
          </cell>
          <cell r="CV205">
            <v>36647</v>
          </cell>
          <cell r="CW205">
            <v>818</v>
          </cell>
          <cell r="CX205">
            <v>0</v>
          </cell>
          <cell r="CY205">
            <v>0</v>
          </cell>
          <cell r="CZ205" t="str">
            <v>SANS</v>
          </cell>
          <cell r="DA205" t="str">
            <v>JF 4202</v>
          </cell>
          <cell r="DB205" t="str">
            <v/>
          </cell>
          <cell r="DC205">
            <v>2</v>
          </cell>
          <cell r="DD205" t="str">
            <v>Marié</v>
          </cell>
          <cell r="DE205" t="str">
            <v>NOUHAYLA</v>
          </cell>
          <cell r="DF205" t="str">
            <v>HAMZA</v>
          </cell>
          <cell r="DG205" t="str">
            <v/>
          </cell>
          <cell r="DH205" t="str">
            <v/>
          </cell>
          <cell r="DI205" t="str">
            <v/>
          </cell>
          <cell r="DJ205" t="str">
            <v/>
          </cell>
          <cell r="DK205" t="str">
            <v/>
          </cell>
        </row>
        <row r="206">
          <cell r="C206" t="str">
            <v>JF 12618</v>
          </cell>
          <cell r="D206" t="str">
            <v>SARKOUH KHATRI</v>
          </cell>
          <cell r="E206" t="str">
            <v>AGENT PUBLIC 2° CATEGORIE</v>
          </cell>
          <cell r="F206">
            <v>5</v>
          </cell>
          <cell r="G206">
            <v>3</v>
          </cell>
          <cell r="H206" t="str">
            <v>Marié</v>
          </cell>
          <cell r="I206">
            <v>2</v>
          </cell>
          <cell r="K206">
            <v>20</v>
          </cell>
          <cell r="M206">
            <v>601</v>
          </cell>
          <cell r="N206">
            <v>0</v>
          </cell>
          <cell r="O206">
            <v>0</v>
          </cell>
          <cell r="P206">
            <v>0</v>
          </cell>
          <cell r="Q206" t="str">
            <v>011650000002200000469644</v>
          </cell>
          <cell r="R206" t="str">
            <v>SANS</v>
          </cell>
          <cell r="S206" t="str">
            <v>BMCE</v>
          </cell>
          <cell r="T206" t="str">
            <v>02.10.20.10/11</v>
          </cell>
          <cell r="U206">
            <v>38412</v>
          </cell>
          <cell r="V206">
            <v>25204</v>
          </cell>
          <cell r="W206">
            <v>33239</v>
          </cell>
          <cell r="X206" t="str">
            <v>سركوح  خطري</v>
          </cell>
          <cell r="Y206" t="str">
            <v>Tan_Tan</v>
          </cell>
          <cell r="Z206">
            <v>0</v>
          </cell>
          <cell r="AA206">
            <v>0</v>
          </cell>
          <cell r="AB206">
            <v>0</v>
          </cell>
          <cell r="AC206" t="str">
            <v>OUI</v>
          </cell>
          <cell r="AD206">
            <v>0</v>
          </cell>
          <cell r="AE206">
            <v>0</v>
          </cell>
          <cell r="AH206" t="str">
            <v>NON</v>
          </cell>
          <cell r="AI206" t="str">
            <v>M</v>
          </cell>
          <cell r="AJ206" t="str">
            <v>OUI</v>
          </cell>
          <cell r="AM206">
            <v>37831</v>
          </cell>
          <cell r="AN206">
            <v>38834</v>
          </cell>
          <cell r="AX206">
            <v>5.0999999999999996</v>
          </cell>
          <cell r="AZ206">
            <v>2.35</v>
          </cell>
          <cell r="BB206" t="str">
            <v/>
          </cell>
          <cell r="BD206" t="str">
            <v/>
          </cell>
          <cell r="BF206" t="str">
            <v/>
          </cell>
          <cell r="BH206" t="str">
            <v/>
          </cell>
          <cell r="BJ206" t="str">
            <v/>
          </cell>
          <cell r="BL206" t="str">
            <v/>
          </cell>
          <cell r="BN206" t="str">
            <v/>
          </cell>
          <cell r="BP206" t="str">
            <v/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 t="str">
            <v>JF 12618</v>
          </cell>
          <cell r="CC206">
            <v>152</v>
          </cell>
          <cell r="CD206">
            <v>0</v>
          </cell>
          <cell r="CE206">
            <v>0</v>
          </cell>
          <cell r="CF206" t="str">
            <v>CSND</v>
          </cell>
          <cell r="CG206" t="str">
            <v>CSND</v>
          </cell>
          <cell r="CH206" t="str">
            <v/>
          </cell>
          <cell r="CI206" t="str">
            <v/>
          </cell>
          <cell r="CJ206" t="str">
            <v/>
          </cell>
          <cell r="CK206" t="str">
            <v/>
          </cell>
          <cell r="CL206" t="str">
            <v/>
          </cell>
          <cell r="CM206" t="str">
            <v/>
          </cell>
          <cell r="CN206" t="str">
            <v/>
          </cell>
          <cell r="CO206" t="str">
            <v/>
          </cell>
          <cell r="CP206">
            <v>2</v>
          </cell>
          <cell r="CQ206">
            <v>0</v>
          </cell>
          <cell r="CR206">
            <v>2</v>
          </cell>
          <cell r="CS206">
            <v>20</v>
          </cell>
          <cell r="CT206">
            <v>0</v>
          </cell>
          <cell r="CU206">
            <v>152</v>
          </cell>
          <cell r="CV206">
            <v>37681</v>
          </cell>
          <cell r="CW206">
            <v>601</v>
          </cell>
          <cell r="CX206">
            <v>0</v>
          </cell>
          <cell r="CY206">
            <v>0</v>
          </cell>
          <cell r="CZ206" t="str">
            <v>SANS</v>
          </cell>
          <cell r="DA206" t="str">
            <v>JF 12618</v>
          </cell>
          <cell r="DB206" t="str">
            <v/>
          </cell>
          <cell r="DC206">
            <v>2</v>
          </cell>
          <cell r="DD206" t="str">
            <v>Marié</v>
          </cell>
          <cell r="DE206" t="str">
            <v xml:space="preserve">EL MAHDI </v>
          </cell>
          <cell r="DF206" t="str">
            <v>SALMA</v>
          </cell>
          <cell r="DG206" t="str">
            <v/>
          </cell>
          <cell r="DH206" t="str">
            <v/>
          </cell>
          <cell r="DI206" t="str">
            <v/>
          </cell>
          <cell r="DJ206" t="str">
            <v/>
          </cell>
          <cell r="DK206" t="str">
            <v/>
          </cell>
        </row>
        <row r="207">
          <cell r="C207" t="str">
            <v>JF 6288</v>
          </cell>
          <cell r="D207" t="str">
            <v>BAHNINE ABDELOUAHED</v>
          </cell>
          <cell r="E207" t="str">
            <v>SECRETAIRE</v>
          </cell>
          <cell r="F207">
            <v>5</v>
          </cell>
          <cell r="G207">
            <v>3</v>
          </cell>
          <cell r="H207" t="str">
            <v>Marié</v>
          </cell>
          <cell r="I207">
            <v>2</v>
          </cell>
          <cell r="K207">
            <v>20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011650000002200000337918</v>
          </cell>
          <cell r="R207" t="str">
            <v>SANS</v>
          </cell>
          <cell r="S207" t="str">
            <v>BMCE</v>
          </cell>
          <cell r="T207" t="str">
            <v>02.10.20.10/11</v>
          </cell>
          <cell r="U207">
            <v>38200</v>
          </cell>
          <cell r="V207">
            <v>24539</v>
          </cell>
          <cell r="W207">
            <v>37469</v>
          </cell>
          <cell r="X207" t="str">
            <v>باهنين  عبدالواحد</v>
          </cell>
          <cell r="Y207" t="str">
            <v>KASBET TADLA</v>
          </cell>
          <cell r="Z207">
            <v>0</v>
          </cell>
          <cell r="AA207">
            <v>0</v>
          </cell>
          <cell r="AB207">
            <v>0</v>
          </cell>
          <cell r="AC207" t="str">
            <v>OUI</v>
          </cell>
          <cell r="AD207">
            <v>0</v>
          </cell>
          <cell r="AE207">
            <v>0</v>
          </cell>
          <cell r="AH207" t="str">
            <v>NON</v>
          </cell>
          <cell r="AI207" t="str">
            <v>M</v>
          </cell>
          <cell r="AJ207" t="str">
            <v>OUI</v>
          </cell>
          <cell r="AM207">
            <v>38243</v>
          </cell>
          <cell r="AN207">
            <v>39016</v>
          </cell>
          <cell r="AX207">
            <v>3.97</v>
          </cell>
          <cell r="AZ207">
            <v>1.85</v>
          </cell>
          <cell r="BB207" t="str">
            <v/>
          </cell>
          <cell r="BD207" t="str">
            <v/>
          </cell>
          <cell r="BF207" t="str">
            <v/>
          </cell>
          <cell r="BH207" t="str">
            <v/>
          </cell>
          <cell r="BJ207" t="str">
            <v/>
          </cell>
          <cell r="BL207" t="str">
            <v/>
          </cell>
          <cell r="BN207" t="str">
            <v/>
          </cell>
          <cell r="BP207" t="str">
            <v/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 t="str">
            <v>JF 6288</v>
          </cell>
          <cell r="CC207">
            <v>136</v>
          </cell>
          <cell r="CD207">
            <v>0</v>
          </cell>
          <cell r="CE207">
            <v>0</v>
          </cell>
          <cell r="CF207" t="str">
            <v>CSND</v>
          </cell>
          <cell r="CG207" t="str">
            <v>CSND</v>
          </cell>
          <cell r="CH207" t="str">
            <v/>
          </cell>
          <cell r="CI207" t="str">
            <v/>
          </cell>
          <cell r="CJ207" t="str">
            <v/>
          </cell>
          <cell r="CK207" t="str">
            <v/>
          </cell>
          <cell r="CL207" t="str">
            <v/>
          </cell>
          <cell r="CM207" t="str">
            <v/>
          </cell>
          <cell r="CN207" t="str">
            <v/>
          </cell>
          <cell r="CO207" t="str">
            <v/>
          </cell>
          <cell r="CP207">
            <v>2</v>
          </cell>
          <cell r="CQ207">
            <v>0</v>
          </cell>
          <cell r="CR207">
            <v>2</v>
          </cell>
          <cell r="CS207">
            <v>20</v>
          </cell>
          <cell r="CT207">
            <v>0</v>
          </cell>
          <cell r="CU207">
            <v>136</v>
          </cell>
          <cell r="CV207">
            <v>37469</v>
          </cell>
          <cell r="CW207">
            <v>0</v>
          </cell>
          <cell r="CX207">
            <v>0</v>
          </cell>
          <cell r="CY207">
            <v>0</v>
          </cell>
          <cell r="CZ207" t="str">
            <v>SANS</v>
          </cell>
          <cell r="DA207" t="str">
            <v>JF 6288</v>
          </cell>
          <cell r="DB207" t="str">
            <v/>
          </cell>
          <cell r="DC207">
            <v>2</v>
          </cell>
          <cell r="DD207" t="str">
            <v>Marié</v>
          </cell>
          <cell r="DE207" t="str">
            <v>NOUHAILA</v>
          </cell>
          <cell r="DF207" t="str">
            <v>AHMED</v>
          </cell>
          <cell r="DG207" t="str">
            <v/>
          </cell>
          <cell r="DH207" t="str">
            <v/>
          </cell>
          <cell r="DI207" t="str">
            <v/>
          </cell>
          <cell r="DJ207" t="str">
            <v/>
          </cell>
          <cell r="DK207" t="str">
            <v/>
          </cell>
        </row>
        <row r="208">
          <cell r="C208" t="str">
            <v>R 86415</v>
          </cell>
          <cell r="D208" t="str">
            <v>MAROIN YAHYA</v>
          </cell>
          <cell r="E208" t="str">
            <v>SECRETAIRE</v>
          </cell>
          <cell r="F208">
            <v>5</v>
          </cell>
          <cell r="G208">
            <v>4</v>
          </cell>
          <cell r="H208" t="str">
            <v>Marié</v>
          </cell>
          <cell r="I208">
            <v>2</v>
          </cell>
          <cell r="J208">
            <v>7.22</v>
          </cell>
          <cell r="K208">
            <v>20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011650000002200000215116</v>
          </cell>
          <cell r="R208" t="str">
            <v>SANS</v>
          </cell>
          <cell r="S208" t="str">
            <v>BMCE</v>
          </cell>
          <cell r="T208" t="str">
            <v>02.10.20.10/11</v>
          </cell>
          <cell r="U208">
            <v>38166</v>
          </cell>
          <cell r="V208">
            <v>24472</v>
          </cell>
          <cell r="W208">
            <v>33420</v>
          </cell>
          <cell r="X208" t="str">
            <v>مروان  يحي</v>
          </cell>
          <cell r="Y208" t="str">
            <v>OUJDA</v>
          </cell>
          <cell r="Z208">
            <v>0</v>
          </cell>
          <cell r="AA208">
            <v>0</v>
          </cell>
          <cell r="AB208">
            <v>20068888</v>
          </cell>
          <cell r="AC208" t="str">
            <v>OUI</v>
          </cell>
          <cell r="AD208">
            <v>0</v>
          </cell>
          <cell r="AE208">
            <v>0</v>
          </cell>
          <cell r="AH208" t="str">
            <v>NON</v>
          </cell>
          <cell r="AI208" t="str">
            <v>M</v>
          </cell>
          <cell r="AJ208" t="str">
            <v>OUI</v>
          </cell>
          <cell r="AM208">
            <v>36025</v>
          </cell>
          <cell r="AN208">
            <v>37470</v>
          </cell>
          <cell r="AX208">
            <v>10.039999999999999</v>
          </cell>
          <cell r="AZ208">
            <v>6.09</v>
          </cell>
          <cell r="BB208" t="str">
            <v/>
          </cell>
          <cell r="BD208" t="str">
            <v/>
          </cell>
          <cell r="BF208" t="str">
            <v/>
          </cell>
          <cell r="BH208" t="str">
            <v/>
          </cell>
          <cell r="BJ208" t="str">
            <v/>
          </cell>
          <cell r="BL208" t="str">
            <v/>
          </cell>
          <cell r="BN208" t="str">
            <v/>
          </cell>
          <cell r="BP208" t="str">
            <v/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 t="str">
            <v>R 86415</v>
          </cell>
          <cell r="CC208">
            <v>139</v>
          </cell>
          <cell r="CD208">
            <v>0</v>
          </cell>
          <cell r="CE208">
            <v>0</v>
          </cell>
          <cell r="CF208" t="str">
            <v>CSND</v>
          </cell>
          <cell r="CG208" t="str">
            <v>CSND</v>
          </cell>
          <cell r="CH208" t="str">
            <v/>
          </cell>
          <cell r="CI208" t="str">
            <v/>
          </cell>
          <cell r="CJ208" t="str">
            <v/>
          </cell>
          <cell r="CK208" t="str">
            <v/>
          </cell>
          <cell r="CL208" t="str">
            <v/>
          </cell>
          <cell r="CM208" t="str">
            <v/>
          </cell>
          <cell r="CN208" t="str">
            <v/>
          </cell>
          <cell r="CO208" t="str">
            <v/>
          </cell>
          <cell r="CP208">
            <v>2</v>
          </cell>
          <cell r="CQ208">
            <v>0</v>
          </cell>
          <cell r="CR208">
            <v>2</v>
          </cell>
          <cell r="CS208">
            <v>20</v>
          </cell>
          <cell r="CT208">
            <v>0</v>
          </cell>
          <cell r="CU208">
            <v>139</v>
          </cell>
          <cell r="CV208">
            <v>36342</v>
          </cell>
          <cell r="CW208">
            <v>0</v>
          </cell>
          <cell r="CX208">
            <v>0</v>
          </cell>
          <cell r="CY208">
            <v>0</v>
          </cell>
          <cell r="CZ208" t="str">
            <v>SANS</v>
          </cell>
          <cell r="DA208" t="str">
            <v>R 86415</v>
          </cell>
          <cell r="DB208" t="str">
            <v/>
          </cell>
          <cell r="DC208">
            <v>2</v>
          </cell>
          <cell r="DD208" t="str">
            <v>Marié</v>
          </cell>
          <cell r="DE208" t="str">
            <v>LAHBIB</v>
          </cell>
          <cell r="DF208" t="str">
            <v>MOHAMED ALI</v>
          </cell>
          <cell r="DG208" t="str">
            <v/>
          </cell>
          <cell r="DH208" t="str">
            <v/>
          </cell>
          <cell r="DI208" t="str">
            <v/>
          </cell>
          <cell r="DJ208" t="str">
            <v/>
          </cell>
          <cell r="DK208" t="str">
            <v/>
          </cell>
        </row>
        <row r="209">
          <cell r="C209" t="str">
            <v>J 88313</v>
          </cell>
          <cell r="D209" t="str">
            <v>EL GAIRAA BELLAL</v>
          </cell>
          <cell r="E209" t="str">
            <v>AGENT PUBLIC 3° CATEGORIE</v>
          </cell>
          <cell r="F209">
            <v>4</v>
          </cell>
          <cell r="G209">
            <v>6</v>
          </cell>
          <cell r="H209" t="str">
            <v>Marié</v>
          </cell>
          <cell r="I209">
            <v>3</v>
          </cell>
          <cell r="K209">
            <v>15</v>
          </cell>
          <cell r="M209">
            <v>322</v>
          </cell>
          <cell r="N209">
            <v>0</v>
          </cell>
          <cell r="O209">
            <v>0</v>
          </cell>
          <cell r="P209">
            <v>0</v>
          </cell>
          <cell r="Q209" t="str">
            <v>011650000002200000054969</v>
          </cell>
          <cell r="R209" t="str">
            <v>GENERALE</v>
          </cell>
          <cell r="S209" t="str">
            <v>BMCE</v>
          </cell>
          <cell r="T209" t="str">
            <v>02.10.20.10/11</v>
          </cell>
          <cell r="U209">
            <v>38091</v>
          </cell>
          <cell r="V209">
            <v>22282</v>
          </cell>
          <cell r="W209">
            <v>32716</v>
          </cell>
          <cell r="X209" t="str">
            <v>الكيرع  بلال</v>
          </cell>
          <cell r="Y209" t="str">
            <v>Tan_Tan</v>
          </cell>
          <cell r="Z209">
            <v>637103</v>
          </cell>
          <cell r="AA209">
            <v>244793</v>
          </cell>
          <cell r="AB209">
            <v>0</v>
          </cell>
          <cell r="AC209" t="str">
            <v>OUI</v>
          </cell>
          <cell r="AD209">
            <v>0</v>
          </cell>
          <cell r="AE209">
            <v>0</v>
          </cell>
          <cell r="AH209" t="str">
            <v>NON</v>
          </cell>
          <cell r="AI209" t="str">
            <v>M</v>
          </cell>
          <cell r="AJ209" t="str">
            <v>OUI</v>
          </cell>
          <cell r="AM209">
            <v>33922</v>
          </cell>
          <cell r="AN209">
            <v>34962</v>
          </cell>
          <cell r="AO209">
            <v>39540</v>
          </cell>
          <cell r="AX209">
            <v>15.8</v>
          </cell>
          <cell r="AZ209">
            <v>12.95</v>
          </cell>
          <cell r="BB209">
            <v>0.42</v>
          </cell>
          <cell r="BD209" t="str">
            <v/>
          </cell>
          <cell r="BF209" t="str">
            <v/>
          </cell>
          <cell r="BH209" t="str">
            <v/>
          </cell>
          <cell r="BJ209" t="str">
            <v/>
          </cell>
          <cell r="BL209" t="str">
            <v/>
          </cell>
          <cell r="BN209" t="str">
            <v/>
          </cell>
          <cell r="BP209" t="str">
            <v/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 t="str">
            <v>J 88313</v>
          </cell>
          <cell r="CC209">
            <v>160</v>
          </cell>
          <cell r="CD209">
            <v>0</v>
          </cell>
          <cell r="CE209">
            <v>0</v>
          </cell>
          <cell r="CF209" t="str">
            <v>CSND</v>
          </cell>
          <cell r="CG209" t="str">
            <v>CSND</v>
          </cell>
          <cell r="CH209" t="str">
            <v>CSND</v>
          </cell>
          <cell r="CI209" t="str">
            <v/>
          </cell>
          <cell r="CJ209" t="str">
            <v/>
          </cell>
          <cell r="CK209" t="str">
            <v/>
          </cell>
          <cell r="CL209" t="str">
            <v/>
          </cell>
          <cell r="CM209" t="str">
            <v/>
          </cell>
          <cell r="CN209" t="str">
            <v/>
          </cell>
          <cell r="CO209" t="str">
            <v/>
          </cell>
          <cell r="CP209">
            <v>3</v>
          </cell>
          <cell r="CQ209">
            <v>0</v>
          </cell>
          <cell r="CR209">
            <v>3</v>
          </cell>
          <cell r="CS209">
            <v>15</v>
          </cell>
          <cell r="CT209">
            <v>0</v>
          </cell>
          <cell r="CU209">
            <v>160</v>
          </cell>
          <cell r="CV209">
            <v>37363</v>
          </cell>
          <cell r="CW209">
            <v>322</v>
          </cell>
          <cell r="CX209">
            <v>0</v>
          </cell>
          <cell r="CY209">
            <v>0</v>
          </cell>
          <cell r="CZ209" t="str">
            <v>GENERALE</v>
          </cell>
          <cell r="DA209" t="str">
            <v>J 88313</v>
          </cell>
          <cell r="DB209" t="str">
            <v/>
          </cell>
          <cell r="DC209">
            <v>3</v>
          </cell>
          <cell r="DD209" t="str">
            <v>Marié</v>
          </cell>
          <cell r="DE209" t="str">
            <v>LAGHDAF</v>
          </cell>
          <cell r="DF209" t="str">
            <v>ABDERRAHMANE</v>
          </cell>
          <cell r="DG209" t="str">
            <v>ABDELLAH</v>
          </cell>
          <cell r="DH209" t="str">
            <v/>
          </cell>
          <cell r="DI209" t="str">
            <v/>
          </cell>
          <cell r="DJ209" t="str">
            <v/>
          </cell>
          <cell r="DK209" t="str">
            <v/>
          </cell>
        </row>
        <row r="210">
          <cell r="C210" t="str">
            <v>JF 4241</v>
          </cell>
          <cell r="D210" t="str">
            <v>EZZAINE AYAD</v>
          </cell>
          <cell r="E210" t="str">
            <v>AGENT PUBLIC 3° CATEGORIE</v>
          </cell>
          <cell r="F210">
            <v>4</v>
          </cell>
          <cell r="G210">
            <v>6</v>
          </cell>
          <cell r="H210" t="str">
            <v>Marié</v>
          </cell>
          <cell r="I210">
            <v>1</v>
          </cell>
          <cell r="J210">
            <v>0</v>
          </cell>
          <cell r="K210">
            <v>15</v>
          </cell>
          <cell r="M210">
            <v>399</v>
          </cell>
          <cell r="N210">
            <v>0</v>
          </cell>
          <cell r="O210">
            <v>0</v>
          </cell>
          <cell r="P210">
            <v>0</v>
          </cell>
          <cell r="Q210" t="str">
            <v>011650000002200000629694</v>
          </cell>
          <cell r="R210" t="str">
            <v>SANS</v>
          </cell>
          <cell r="S210" t="str">
            <v>BMCE</v>
          </cell>
          <cell r="T210" t="str">
            <v>02.10.20.10/11</v>
          </cell>
          <cell r="U210">
            <v>38306</v>
          </cell>
          <cell r="V210">
            <v>24474</v>
          </cell>
          <cell r="W210">
            <v>33145</v>
          </cell>
          <cell r="X210" t="str">
            <v>الزين  عياد</v>
          </cell>
          <cell r="Y210" t="str">
            <v>TARFAYA</v>
          </cell>
          <cell r="Z210">
            <v>0</v>
          </cell>
          <cell r="AA210">
            <v>0</v>
          </cell>
          <cell r="AB210">
            <v>0</v>
          </cell>
          <cell r="AC210" t="str">
            <v>OUI</v>
          </cell>
          <cell r="AD210">
            <v>0</v>
          </cell>
          <cell r="AE210">
            <v>0</v>
          </cell>
          <cell r="AH210" t="str">
            <v>NON</v>
          </cell>
          <cell r="AI210" t="str">
            <v>M</v>
          </cell>
          <cell r="AJ210" t="str">
            <v>OUI</v>
          </cell>
          <cell r="AM210">
            <v>37670</v>
          </cell>
          <cell r="AX210">
            <v>5.54</v>
          </cell>
          <cell r="AZ210" t="str">
            <v/>
          </cell>
          <cell r="BB210" t="str">
            <v/>
          </cell>
          <cell r="BD210" t="str">
            <v/>
          </cell>
          <cell r="BF210" t="str">
            <v/>
          </cell>
          <cell r="BH210" t="str">
            <v/>
          </cell>
          <cell r="BJ210" t="str">
            <v/>
          </cell>
          <cell r="BL210" t="str">
            <v/>
          </cell>
          <cell r="BN210" t="str">
            <v/>
          </cell>
          <cell r="BP210" t="str">
            <v/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 t="str">
            <v>JF 4241</v>
          </cell>
          <cell r="CC210">
            <v>159</v>
          </cell>
          <cell r="CD210">
            <v>0</v>
          </cell>
          <cell r="CE210">
            <v>0</v>
          </cell>
          <cell r="CF210" t="str">
            <v>CSND</v>
          </cell>
          <cell r="CG210" t="str">
            <v/>
          </cell>
          <cell r="CH210" t="str">
            <v/>
          </cell>
          <cell r="CI210" t="str">
            <v/>
          </cell>
          <cell r="CJ210" t="str">
            <v/>
          </cell>
          <cell r="CK210" t="str">
            <v/>
          </cell>
          <cell r="CL210" t="str">
            <v/>
          </cell>
          <cell r="CM210" t="str">
            <v/>
          </cell>
          <cell r="CN210" t="str">
            <v/>
          </cell>
          <cell r="CO210" t="str">
            <v/>
          </cell>
          <cell r="CP210">
            <v>1</v>
          </cell>
          <cell r="CQ210">
            <v>0</v>
          </cell>
          <cell r="CR210">
            <v>1</v>
          </cell>
          <cell r="CS210">
            <v>15</v>
          </cell>
          <cell r="CT210">
            <v>0</v>
          </cell>
          <cell r="CU210">
            <v>159</v>
          </cell>
          <cell r="CV210">
            <v>37575</v>
          </cell>
          <cell r="CW210">
            <v>399</v>
          </cell>
          <cell r="CX210">
            <v>0</v>
          </cell>
          <cell r="CY210">
            <v>0</v>
          </cell>
          <cell r="CZ210" t="str">
            <v>SANS</v>
          </cell>
          <cell r="DA210" t="str">
            <v>JF 4241</v>
          </cell>
          <cell r="DB210" t="str">
            <v/>
          </cell>
          <cell r="DC210">
            <v>1</v>
          </cell>
          <cell r="DD210" t="str">
            <v>Marié</v>
          </cell>
          <cell r="DE210" t="str">
            <v>LOUBNA</v>
          </cell>
          <cell r="DF210" t="str">
            <v/>
          </cell>
          <cell r="DG210" t="str">
            <v/>
          </cell>
          <cell r="DH210" t="str">
            <v/>
          </cell>
          <cell r="DI210" t="str">
            <v/>
          </cell>
          <cell r="DJ210" t="str">
            <v/>
          </cell>
          <cell r="DK210" t="str">
            <v/>
          </cell>
        </row>
        <row r="211">
          <cell r="C211" t="str">
            <v>HA 3756</v>
          </cell>
          <cell r="D211" t="str">
            <v>ASSOUGGANE LAHSEN</v>
          </cell>
          <cell r="E211" t="str">
            <v>AGENT PUBLIC 3° CATEGORIE</v>
          </cell>
          <cell r="F211">
            <v>4</v>
          </cell>
          <cell r="G211">
            <v>4</v>
          </cell>
          <cell r="H211" t="str">
            <v>Marié</v>
          </cell>
          <cell r="I211">
            <v>1</v>
          </cell>
          <cell r="K211">
            <v>15</v>
          </cell>
          <cell r="M211">
            <v>492</v>
          </cell>
          <cell r="N211">
            <v>0</v>
          </cell>
          <cell r="O211">
            <v>0</v>
          </cell>
          <cell r="P211">
            <v>0</v>
          </cell>
          <cell r="Q211" t="str">
            <v>011650000002200000333262</v>
          </cell>
          <cell r="R211" t="str">
            <v>GENERALE</v>
          </cell>
          <cell r="S211" t="str">
            <v>BMCE</v>
          </cell>
          <cell r="T211" t="str">
            <v>02.10.20.10/11</v>
          </cell>
          <cell r="U211">
            <v>38353</v>
          </cell>
          <cell r="V211">
            <v>22139</v>
          </cell>
          <cell r="W211">
            <v>35123</v>
          </cell>
          <cell r="X211" t="str">
            <v>اسكان  لحسن</v>
          </cell>
          <cell r="Y211" t="str">
            <v>KHOURIBGA</v>
          </cell>
          <cell r="Z211">
            <v>608447</v>
          </cell>
          <cell r="AA211">
            <v>216106</v>
          </cell>
          <cell r="AB211">
            <v>0</v>
          </cell>
          <cell r="AC211" t="str">
            <v>OUI</v>
          </cell>
          <cell r="AD211">
            <v>0</v>
          </cell>
          <cell r="AE211">
            <v>0</v>
          </cell>
          <cell r="AH211" t="str">
            <v>NON</v>
          </cell>
          <cell r="AI211" t="str">
            <v>M</v>
          </cell>
          <cell r="AJ211" t="str">
            <v>OUI</v>
          </cell>
          <cell r="AM211">
            <v>34746</v>
          </cell>
          <cell r="AX211">
            <v>13.55</v>
          </cell>
          <cell r="AZ211" t="str">
            <v/>
          </cell>
          <cell r="BB211" t="str">
            <v/>
          </cell>
          <cell r="BD211" t="str">
            <v/>
          </cell>
          <cell r="BF211" t="str">
            <v/>
          </cell>
          <cell r="BH211" t="str">
            <v/>
          </cell>
          <cell r="BJ211" t="str">
            <v/>
          </cell>
          <cell r="BL211" t="str">
            <v/>
          </cell>
          <cell r="BN211" t="str">
            <v/>
          </cell>
          <cell r="BP211" t="str">
            <v/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 t="str">
            <v>HA 3756</v>
          </cell>
          <cell r="CC211">
            <v>173</v>
          </cell>
          <cell r="CD211">
            <v>0</v>
          </cell>
          <cell r="CE211">
            <v>0</v>
          </cell>
          <cell r="CF211" t="str">
            <v>CSND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>
            <v>1</v>
          </cell>
          <cell r="CQ211">
            <v>0</v>
          </cell>
          <cell r="CR211">
            <v>1</v>
          </cell>
          <cell r="CS211">
            <v>15</v>
          </cell>
          <cell r="CT211">
            <v>0</v>
          </cell>
          <cell r="CU211">
            <v>173</v>
          </cell>
          <cell r="CV211">
            <v>0</v>
          </cell>
          <cell r="CW211">
            <v>492</v>
          </cell>
          <cell r="CX211">
            <v>0</v>
          </cell>
          <cell r="CY211">
            <v>0</v>
          </cell>
          <cell r="CZ211" t="str">
            <v>GENERALE</v>
          </cell>
          <cell r="DA211" t="str">
            <v>HA 3756</v>
          </cell>
          <cell r="DB211" t="str">
            <v/>
          </cell>
          <cell r="DC211">
            <v>1</v>
          </cell>
          <cell r="DD211" t="str">
            <v>Marié</v>
          </cell>
          <cell r="DE211" t="str">
            <v>NASSIMA</v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</row>
        <row r="212">
          <cell r="C212" t="str">
            <v>JF 4955</v>
          </cell>
          <cell r="D212" t="str">
            <v>MOUHSSIN LAHOUCINE</v>
          </cell>
          <cell r="E212" t="str">
            <v>AGENT PUBLIC 3° CATEGORIE</v>
          </cell>
          <cell r="F212">
            <v>4</v>
          </cell>
          <cell r="G212">
            <v>4</v>
          </cell>
          <cell r="H212" t="str">
            <v>Marié</v>
          </cell>
          <cell r="I212">
            <v>1</v>
          </cell>
          <cell r="K212">
            <v>15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011650000002200000564801</v>
          </cell>
          <cell r="R212" t="str">
            <v>GENERALE</v>
          </cell>
          <cell r="S212" t="str">
            <v>BMCE</v>
          </cell>
          <cell r="T212" t="str">
            <v>02.10.20.10/11</v>
          </cell>
          <cell r="U212">
            <v>38353</v>
          </cell>
          <cell r="V212">
            <v>24608</v>
          </cell>
          <cell r="W212">
            <v>35142</v>
          </cell>
          <cell r="X212" t="str">
            <v>محسين  الحسين</v>
          </cell>
          <cell r="Y212" t="str">
            <v>AKKA</v>
          </cell>
          <cell r="Z212">
            <v>635059</v>
          </cell>
          <cell r="AA212">
            <v>242842</v>
          </cell>
          <cell r="AB212">
            <v>0</v>
          </cell>
          <cell r="AC212" t="str">
            <v>OUI</v>
          </cell>
          <cell r="AD212">
            <v>0</v>
          </cell>
          <cell r="AE212">
            <v>0</v>
          </cell>
          <cell r="AH212" t="str">
            <v>NON</v>
          </cell>
          <cell r="AI212" t="str">
            <v>M</v>
          </cell>
          <cell r="AJ212" t="str">
            <v>OUI</v>
          </cell>
          <cell r="AM212">
            <v>38686</v>
          </cell>
          <cell r="AX212">
            <v>2.76</v>
          </cell>
          <cell r="AZ212" t="str">
            <v/>
          </cell>
          <cell r="BB212" t="str">
            <v/>
          </cell>
          <cell r="BD212" t="str">
            <v/>
          </cell>
          <cell r="BF212" t="str">
            <v/>
          </cell>
          <cell r="BH212" t="str">
            <v/>
          </cell>
          <cell r="BJ212" t="str">
            <v/>
          </cell>
          <cell r="BL212" t="str">
            <v/>
          </cell>
          <cell r="BN212" t="str">
            <v/>
          </cell>
          <cell r="BP212" t="str">
            <v/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 t="str">
            <v>JF 4955</v>
          </cell>
          <cell r="CC212">
            <v>294</v>
          </cell>
          <cell r="CD212">
            <v>0</v>
          </cell>
          <cell r="CE212">
            <v>0</v>
          </cell>
          <cell r="CF212" t="str">
            <v>CSND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>
            <v>1</v>
          </cell>
          <cell r="CQ212">
            <v>0</v>
          </cell>
          <cell r="CR212">
            <v>1</v>
          </cell>
          <cell r="CS212">
            <v>15</v>
          </cell>
          <cell r="CT212">
            <v>0</v>
          </cell>
          <cell r="CU212">
            <v>294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 t="str">
            <v>GENERALE</v>
          </cell>
          <cell r="DA212" t="str">
            <v>JF 4955</v>
          </cell>
          <cell r="DB212" t="str">
            <v/>
          </cell>
          <cell r="DC212">
            <v>1</v>
          </cell>
          <cell r="DD212" t="str">
            <v>Marié</v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</row>
        <row r="213">
          <cell r="C213" t="str">
            <v>JF 7978</v>
          </cell>
          <cell r="D213" t="str">
            <v>EL HETE LARABASSE</v>
          </cell>
          <cell r="E213" t="str">
            <v>AGENT PUBLIC 3° CATEGORIE</v>
          </cell>
          <cell r="F213">
            <v>4</v>
          </cell>
          <cell r="G213">
            <v>4</v>
          </cell>
          <cell r="H213" t="str">
            <v>Marié</v>
          </cell>
          <cell r="I213">
            <v>3</v>
          </cell>
          <cell r="K213">
            <v>15</v>
          </cell>
          <cell r="M213">
            <v>443</v>
          </cell>
          <cell r="N213">
            <v>241.82</v>
          </cell>
          <cell r="O213">
            <v>0</v>
          </cell>
          <cell r="P213">
            <v>0</v>
          </cell>
          <cell r="Q213" t="str">
            <v>011650000002200000358967</v>
          </cell>
          <cell r="R213" t="str">
            <v>GENERALE</v>
          </cell>
          <cell r="S213" t="str">
            <v>BMCE</v>
          </cell>
          <cell r="T213" t="str">
            <v>02.10.20.10/11</v>
          </cell>
          <cell r="U213">
            <v>38353</v>
          </cell>
          <cell r="V213">
            <v>25204</v>
          </cell>
          <cell r="W213">
            <v>35113</v>
          </cell>
          <cell r="X213" t="str">
            <v>الهيط  لارباس</v>
          </cell>
          <cell r="Y213" t="str">
            <v>Tan_Tan</v>
          </cell>
          <cell r="Z213">
            <v>619524</v>
          </cell>
          <cell r="AA213">
            <v>227202</v>
          </cell>
          <cell r="AB213">
            <v>0</v>
          </cell>
          <cell r="AC213" t="str">
            <v>OUI</v>
          </cell>
          <cell r="AD213">
            <v>0</v>
          </cell>
          <cell r="AE213">
            <v>0</v>
          </cell>
          <cell r="AH213" t="str">
            <v>NON</v>
          </cell>
          <cell r="AI213" t="str">
            <v>M</v>
          </cell>
          <cell r="AJ213" t="str">
            <v>OUI</v>
          </cell>
          <cell r="AM213">
            <v>36473</v>
          </cell>
          <cell r="AN213">
            <v>37760</v>
          </cell>
          <cell r="AO213">
            <v>38460</v>
          </cell>
          <cell r="AX213">
            <v>8.82</v>
          </cell>
          <cell r="AZ213">
            <v>5.29</v>
          </cell>
          <cell r="BB213">
            <v>3.38</v>
          </cell>
          <cell r="BD213" t="str">
            <v/>
          </cell>
          <cell r="BF213" t="str">
            <v/>
          </cell>
          <cell r="BH213" t="str">
            <v/>
          </cell>
          <cell r="BJ213" t="str">
            <v/>
          </cell>
          <cell r="BL213" t="str">
            <v/>
          </cell>
          <cell r="BN213" t="str">
            <v/>
          </cell>
          <cell r="BP213" t="str">
            <v/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 t="str">
            <v>JF 7978</v>
          </cell>
          <cell r="CC213">
            <v>203</v>
          </cell>
          <cell r="CD213">
            <v>0</v>
          </cell>
          <cell r="CE213">
            <v>0</v>
          </cell>
          <cell r="CF213" t="str">
            <v>CSND</v>
          </cell>
          <cell r="CG213" t="str">
            <v>CSND</v>
          </cell>
          <cell r="CH213" t="str">
            <v>CSND</v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>
            <v>3</v>
          </cell>
          <cell r="CQ213">
            <v>0</v>
          </cell>
          <cell r="CR213">
            <v>3</v>
          </cell>
          <cell r="CS213">
            <v>15</v>
          </cell>
          <cell r="CT213">
            <v>0</v>
          </cell>
          <cell r="CU213">
            <v>203</v>
          </cell>
          <cell r="CV213">
            <v>0</v>
          </cell>
          <cell r="CW213">
            <v>443</v>
          </cell>
          <cell r="CX213">
            <v>241.82</v>
          </cell>
          <cell r="CY213">
            <v>0</v>
          </cell>
          <cell r="CZ213" t="str">
            <v>GENERALE</v>
          </cell>
          <cell r="DA213" t="str">
            <v>JF 7978</v>
          </cell>
          <cell r="DB213" t="str">
            <v/>
          </cell>
          <cell r="DC213">
            <v>3</v>
          </cell>
          <cell r="DD213" t="str">
            <v>Marié</v>
          </cell>
          <cell r="DE213" t="str">
            <v>SOUHAYLA</v>
          </cell>
          <cell r="DF213" t="str">
            <v>CHAIMAE</v>
          </cell>
          <cell r="DG213" t="str">
            <v>NOUR EL HOUDA</v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</row>
        <row r="214">
          <cell r="C214" t="str">
            <v>SH 54165</v>
          </cell>
          <cell r="D214" t="str">
            <v>EZZAIN SALAH</v>
          </cell>
          <cell r="E214" t="str">
            <v>AGENT PUBLIC 3° CATEGORIE</v>
          </cell>
          <cell r="F214">
            <v>4</v>
          </cell>
          <cell r="G214">
            <v>4</v>
          </cell>
          <cell r="H214" t="str">
            <v>Marié</v>
          </cell>
          <cell r="I214">
            <v>3</v>
          </cell>
          <cell r="K214">
            <v>15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011650000002200000318809</v>
          </cell>
          <cell r="R214" t="str">
            <v>GENERALE</v>
          </cell>
          <cell r="S214" t="str">
            <v>BMCE</v>
          </cell>
          <cell r="T214" t="str">
            <v>02.10.20.10/11</v>
          </cell>
          <cell r="U214">
            <v>38353</v>
          </cell>
          <cell r="V214">
            <v>24349</v>
          </cell>
          <cell r="W214">
            <v>35122</v>
          </cell>
          <cell r="X214" t="str">
            <v>الزين  صالح</v>
          </cell>
          <cell r="Y214" t="str">
            <v>Tan_Tan</v>
          </cell>
          <cell r="Z214">
            <v>609250</v>
          </cell>
          <cell r="AA214">
            <v>216907</v>
          </cell>
          <cell r="AB214">
            <v>0</v>
          </cell>
          <cell r="AC214" t="str">
            <v>OUI</v>
          </cell>
          <cell r="AD214">
            <v>0</v>
          </cell>
          <cell r="AE214">
            <v>0</v>
          </cell>
          <cell r="AH214" t="str">
            <v>NON</v>
          </cell>
          <cell r="AI214" t="str">
            <v>M</v>
          </cell>
          <cell r="AJ214" t="str">
            <v>OUI</v>
          </cell>
          <cell r="AM214">
            <v>35919</v>
          </cell>
          <cell r="AN214">
            <v>37153</v>
          </cell>
          <cell r="AO214">
            <v>38487</v>
          </cell>
          <cell r="AX214">
            <v>10.33</v>
          </cell>
          <cell r="AZ214">
            <v>6.96</v>
          </cell>
          <cell r="BB214">
            <v>3.3</v>
          </cell>
          <cell r="BD214" t="str">
            <v/>
          </cell>
          <cell r="BF214" t="str">
            <v/>
          </cell>
          <cell r="BH214" t="str">
            <v/>
          </cell>
          <cell r="BJ214" t="str">
            <v/>
          </cell>
          <cell r="BL214" t="str">
            <v/>
          </cell>
          <cell r="BN214" t="str">
            <v/>
          </cell>
          <cell r="BP214" t="str">
            <v/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 t="str">
            <v>SH 54165</v>
          </cell>
          <cell r="CC214">
            <v>172</v>
          </cell>
          <cell r="CD214">
            <v>0</v>
          </cell>
          <cell r="CE214">
            <v>0</v>
          </cell>
          <cell r="CF214" t="str">
            <v>CSND</v>
          </cell>
          <cell r="CG214" t="str">
            <v>CSND</v>
          </cell>
          <cell r="CH214" t="str">
            <v>CSND</v>
          </cell>
          <cell r="CI214" t="str">
            <v/>
          </cell>
          <cell r="CJ214" t="str">
            <v/>
          </cell>
          <cell r="CK214" t="str">
            <v/>
          </cell>
          <cell r="CL214" t="str">
            <v/>
          </cell>
          <cell r="CM214" t="str">
            <v/>
          </cell>
          <cell r="CN214" t="str">
            <v/>
          </cell>
          <cell r="CO214" t="str">
            <v/>
          </cell>
          <cell r="CP214">
            <v>3</v>
          </cell>
          <cell r="CQ214">
            <v>0</v>
          </cell>
          <cell r="CR214">
            <v>3</v>
          </cell>
          <cell r="CS214">
            <v>15</v>
          </cell>
          <cell r="CT214">
            <v>0</v>
          </cell>
          <cell r="CU214">
            <v>172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 t="str">
            <v>GENERALE</v>
          </cell>
          <cell r="DA214" t="str">
            <v>SH 54165</v>
          </cell>
          <cell r="DB214" t="str">
            <v/>
          </cell>
          <cell r="DC214">
            <v>3</v>
          </cell>
          <cell r="DD214" t="str">
            <v>Marié</v>
          </cell>
          <cell r="DE214" t="str">
            <v>FATIMATOU</v>
          </cell>
          <cell r="DF214" t="str">
            <v>HAMZA</v>
          </cell>
          <cell r="DG214" t="str">
            <v>BRAHIM</v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</row>
        <row r="215">
          <cell r="C215" t="str">
            <v>SH 58678</v>
          </cell>
          <cell r="D215" t="str">
            <v>AKHERRAZ NAAMA</v>
          </cell>
          <cell r="E215" t="str">
            <v>AGENT PUBLIC 3° CATEGORIE</v>
          </cell>
          <cell r="F215">
            <v>4</v>
          </cell>
          <cell r="G215">
            <v>4</v>
          </cell>
          <cell r="H215" t="str">
            <v>Marié</v>
          </cell>
          <cell r="I215">
            <v>1</v>
          </cell>
          <cell r="K215">
            <v>15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011650000002200000475949</v>
          </cell>
          <cell r="R215" t="str">
            <v>GENERALE</v>
          </cell>
          <cell r="S215" t="str">
            <v>BMCE</v>
          </cell>
          <cell r="T215" t="str">
            <v>02.10.20.10/11</v>
          </cell>
          <cell r="U215">
            <v>38353</v>
          </cell>
          <cell r="V215">
            <v>24473</v>
          </cell>
          <cell r="W215">
            <v>35122</v>
          </cell>
          <cell r="X215" t="str">
            <v>اخراز  النعمة</v>
          </cell>
          <cell r="Y215" t="str">
            <v>Tan_Tan</v>
          </cell>
          <cell r="Z215">
            <v>675640</v>
          </cell>
          <cell r="AA215">
            <v>283486</v>
          </cell>
          <cell r="AB215">
            <v>0</v>
          </cell>
          <cell r="AC215" t="str">
            <v>OUI</v>
          </cell>
          <cell r="AD215">
            <v>0</v>
          </cell>
          <cell r="AE215">
            <v>0</v>
          </cell>
          <cell r="AH215" t="str">
            <v>NON</v>
          </cell>
          <cell r="AI215" t="str">
            <v>M</v>
          </cell>
          <cell r="AJ215" t="str">
            <v>OUI</v>
          </cell>
          <cell r="AM215">
            <v>37376</v>
          </cell>
          <cell r="AX215">
            <v>6.34</v>
          </cell>
          <cell r="AZ215" t="str">
            <v/>
          </cell>
          <cell r="BB215" t="str">
            <v/>
          </cell>
          <cell r="BD215" t="str">
            <v/>
          </cell>
          <cell r="BF215" t="str">
            <v/>
          </cell>
          <cell r="BH215" t="str">
            <v/>
          </cell>
          <cell r="BJ215" t="str">
            <v/>
          </cell>
          <cell r="BL215" t="str">
            <v/>
          </cell>
          <cell r="BN215" t="str">
            <v/>
          </cell>
          <cell r="BP215" t="str">
            <v/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 t="str">
            <v>SH 58678</v>
          </cell>
          <cell r="CC215">
            <v>126</v>
          </cell>
          <cell r="CD215">
            <v>0</v>
          </cell>
          <cell r="CE215">
            <v>0</v>
          </cell>
          <cell r="CF215" t="str">
            <v>CSND</v>
          </cell>
          <cell r="CG215" t="str">
            <v/>
          </cell>
          <cell r="CH215" t="str">
            <v/>
          </cell>
          <cell r="CI215" t="str">
            <v/>
          </cell>
          <cell r="CJ215" t="str">
            <v/>
          </cell>
          <cell r="CK215" t="str">
            <v/>
          </cell>
          <cell r="CL215" t="str">
            <v/>
          </cell>
          <cell r="CM215" t="str">
            <v/>
          </cell>
          <cell r="CN215" t="str">
            <v/>
          </cell>
          <cell r="CO215" t="str">
            <v/>
          </cell>
          <cell r="CP215">
            <v>1</v>
          </cell>
          <cell r="CQ215">
            <v>0</v>
          </cell>
          <cell r="CR215">
            <v>1</v>
          </cell>
          <cell r="CS215">
            <v>15</v>
          </cell>
          <cell r="CT215">
            <v>0</v>
          </cell>
          <cell r="CU215">
            <v>126</v>
          </cell>
          <cell r="CV215">
            <v>0</v>
          </cell>
          <cell r="CW215">
            <v>515</v>
          </cell>
          <cell r="CX215">
            <v>0</v>
          </cell>
          <cell r="CY215">
            <v>0</v>
          </cell>
          <cell r="CZ215" t="str">
            <v>GENERALE</v>
          </cell>
          <cell r="DA215" t="str">
            <v>SH 58678</v>
          </cell>
          <cell r="DB215" t="str">
            <v>X</v>
          </cell>
          <cell r="DC215">
            <v>1</v>
          </cell>
          <cell r="DD215" t="str">
            <v>Marié</v>
          </cell>
          <cell r="DE215" t="str">
            <v>ABDELOUAHAB</v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</row>
        <row r="216">
          <cell r="C216" t="str">
            <v>JF 6858</v>
          </cell>
          <cell r="D216" t="str">
            <v>CHOUIAR MOHAMMED</v>
          </cell>
          <cell r="E216" t="str">
            <v>AGENT PUBLIC 3° CATEGORIE</v>
          </cell>
          <cell r="F216">
            <v>4</v>
          </cell>
          <cell r="G216">
            <v>4</v>
          </cell>
          <cell r="H216" t="str">
            <v>Marié</v>
          </cell>
          <cell r="I216">
            <v>0</v>
          </cell>
          <cell r="J216">
            <v>0</v>
          </cell>
          <cell r="K216">
            <v>15</v>
          </cell>
          <cell r="M216">
            <v>320</v>
          </cell>
          <cell r="N216">
            <v>743.81</v>
          </cell>
          <cell r="O216">
            <v>0</v>
          </cell>
          <cell r="P216">
            <v>0</v>
          </cell>
          <cell r="Q216" t="str">
            <v>011650000002200000629403</v>
          </cell>
          <cell r="R216" t="str">
            <v>SANS</v>
          </cell>
          <cell r="S216" t="str">
            <v>BMCE</v>
          </cell>
          <cell r="T216" t="str">
            <v>02.10.20.10/11</v>
          </cell>
          <cell r="U216">
            <v>38353</v>
          </cell>
          <cell r="V216">
            <v>25203</v>
          </cell>
          <cell r="W216">
            <v>35108</v>
          </cell>
          <cell r="X216" t="str">
            <v>شويعر  محمد</v>
          </cell>
          <cell r="Y216" t="str">
            <v>TAZA</v>
          </cell>
          <cell r="Z216">
            <v>0</v>
          </cell>
          <cell r="AA216">
            <v>0</v>
          </cell>
          <cell r="AB216">
            <v>0</v>
          </cell>
          <cell r="AC216" t="str">
            <v>OUI</v>
          </cell>
          <cell r="AD216">
            <v>0</v>
          </cell>
          <cell r="AE216">
            <v>0</v>
          </cell>
          <cell r="AH216" t="str">
            <v>NON</v>
          </cell>
          <cell r="AI216" t="str">
            <v>M</v>
          </cell>
          <cell r="AJ216" t="str">
            <v>OUI</v>
          </cell>
          <cell r="AX216" t="str">
            <v/>
          </cell>
          <cell r="AZ216" t="str">
            <v/>
          </cell>
          <cell r="BB216" t="str">
            <v/>
          </cell>
          <cell r="BD216" t="str">
            <v/>
          </cell>
          <cell r="BF216" t="str">
            <v/>
          </cell>
          <cell r="BH216" t="str">
            <v/>
          </cell>
          <cell r="BJ216" t="str">
            <v/>
          </cell>
          <cell r="BL216" t="str">
            <v/>
          </cell>
          <cell r="BN216" t="str">
            <v/>
          </cell>
          <cell r="BP216" t="str">
            <v/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 t="str">
            <v>JF 6858</v>
          </cell>
          <cell r="CC216">
            <v>158</v>
          </cell>
          <cell r="CD216">
            <v>0</v>
          </cell>
          <cell r="CE216">
            <v>0</v>
          </cell>
          <cell r="CF216" t="str">
            <v/>
          </cell>
          <cell r="CG216" t="str">
            <v/>
          </cell>
          <cell r="CH216" t="str">
            <v/>
          </cell>
          <cell r="CI216" t="str">
            <v/>
          </cell>
          <cell r="CJ216" t="str">
            <v/>
          </cell>
          <cell r="CK216" t="str">
            <v/>
          </cell>
          <cell r="CL216" t="str">
            <v/>
          </cell>
          <cell r="CM216" t="str">
            <v/>
          </cell>
          <cell r="CN216" t="str">
            <v/>
          </cell>
          <cell r="CO216" t="str">
            <v/>
          </cell>
          <cell r="CP216">
            <v>0</v>
          </cell>
          <cell r="CQ216">
            <v>0</v>
          </cell>
          <cell r="CR216">
            <v>0</v>
          </cell>
          <cell r="CS216">
            <v>15</v>
          </cell>
          <cell r="CT216">
            <v>0</v>
          </cell>
          <cell r="CU216">
            <v>158</v>
          </cell>
          <cell r="CV216">
            <v>0</v>
          </cell>
          <cell r="CW216">
            <v>320</v>
          </cell>
          <cell r="CX216">
            <v>743.81</v>
          </cell>
          <cell r="CY216">
            <v>0</v>
          </cell>
          <cell r="CZ216" t="str">
            <v>SANS</v>
          </cell>
          <cell r="DA216" t="str">
            <v>JF 6858</v>
          </cell>
          <cell r="DB216" t="str">
            <v/>
          </cell>
          <cell r="DC216">
            <v>0</v>
          </cell>
          <cell r="DD216" t="str">
            <v>Marié</v>
          </cell>
          <cell r="DE216" t="str">
            <v/>
          </cell>
          <cell r="DF216" t="str">
            <v/>
          </cell>
          <cell r="DG216" t="str">
            <v/>
          </cell>
          <cell r="DH216" t="str">
            <v/>
          </cell>
          <cell r="DI216" t="str">
            <v/>
          </cell>
          <cell r="DJ216" t="str">
            <v/>
          </cell>
          <cell r="DK216" t="str">
            <v/>
          </cell>
        </row>
        <row r="217">
          <cell r="C217" t="str">
            <v>J 79990</v>
          </cell>
          <cell r="D217" t="str">
            <v>EL FIL SADDIK</v>
          </cell>
          <cell r="E217" t="str">
            <v>AGENT DE SERVICE PRINCIPAL</v>
          </cell>
          <cell r="F217">
            <v>2</v>
          </cell>
          <cell r="G217">
            <v>9</v>
          </cell>
          <cell r="H217" t="str">
            <v>Marié</v>
          </cell>
          <cell r="I217">
            <v>4</v>
          </cell>
          <cell r="J217">
            <v>22.98</v>
          </cell>
          <cell r="K217">
            <v>15</v>
          </cell>
          <cell r="M217">
            <v>641</v>
          </cell>
          <cell r="N217">
            <v>382.17</v>
          </cell>
          <cell r="O217">
            <v>0</v>
          </cell>
          <cell r="P217">
            <v>0</v>
          </cell>
          <cell r="Q217" t="str">
            <v>011650000002200000537544</v>
          </cell>
          <cell r="R217" t="str">
            <v>GENERALE</v>
          </cell>
          <cell r="S217" t="str">
            <v>BMCE</v>
          </cell>
          <cell r="T217" t="str">
            <v>02.10.20.10/11</v>
          </cell>
          <cell r="U217">
            <v>38153</v>
          </cell>
          <cell r="V217">
            <v>22281</v>
          </cell>
          <cell r="W217">
            <v>28703</v>
          </cell>
          <cell r="X217" t="str">
            <v xml:space="preserve">الفيل  الصديق </v>
          </cell>
          <cell r="Y217" t="str">
            <v>OUARZAZATE</v>
          </cell>
          <cell r="Z217">
            <v>687165</v>
          </cell>
          <cell r="AA217">
            <v>295011</v>
          </cell>
          <cell r="AB217">
            <v>20038820</v>
          </cell>
          <cell r="AC217" t="str">
            <v>OUI</v>
          </cell>
          <cell r="AD217">
            <v>0</v>
          </cell>
          <cell r="AE217">
            <v>0</v>
          </cell>
          <cell r="AH217" t="str">
            <v>NON</v>
          </cell>
          <cell r="AI217" t="str">
            <v>M</v>
          </cell>
          <cell r="AJ217" t="str">
            <v>OUI</v>
          </cell>
          <cell r="AM217">
            <v>32336</v>
          </cell>
          <cell r="AN217">
            <v>33295</v>
          </cell>
          <cell r="AO217">
            <v>33973</v>
          </cell>
          <cell r="AP217">
            <v>37862</v>
          </cell>
          <cell r="AX217">
            <v>20.149999999999999</v>
          </cell>
          <cell r="AZ217">
            <v>17.52</v>
          </cell>
          <cell r="BB217">
            <v>15.66</v>
          </cell>
          <cell r="BD217">
            <v>5.01</v>
          </cell>
          <cell r="BF217" t="str">
            <v/>
          </cell>
          <cell r="BH217" t="str">
            <v/>
          </cell>
          <cell r="BJ217" t="str">
            <v/>
          </cell>
          <cell r="BL217" t="str">
            <v/>
          </cell>
          <cell r="BN217" t="str">
            <v/>
          </cell>
          <cell r="BP217" t="str">
            <v/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 t="str">
            <v>J 79990</v>
          </cell>
          <cell r="CC217">
            <v>193</v>
          </cell>
          <cell r="CD217">
            <v>0</v>
          </cell>
          <cell r="CE217">
            <v>0</v>
          </cell>
          <cell r="CF217" t="str">
            <v>CSND</v>
          </cell>
          <cell r="CG217" t="str">
            <v>CSND</v>
          </cell>
          <cell r="CH217" t="str">
            <v>CSND</v>
          </cell>
          <cell r="CI217" t="str">
            <v>CSND</v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>
            <v>4</v>
          </cell>
          <cell r="CQ217">
            <v>0</v>
          </cell>
          <cell r="CR217">
            <v>4</v>
          </cell>
          <cell r="CS217">
            <v>15</v>
          </cell>
          <cell r="CT217">
            <v>0</v>
          </cell>
          <cell r="CU217">
            <v>193</v>
          </cell>
          <cell r="CV217">
            <v>37057</v>
          </cell>
          <cell r="CW217">
            <v>641</v>
          </cell>
          <cell r="CX217">
            <v>382.17</v>
          </cell>
          <cell r="CY217">
            <v>0</v>
          </cell>
          <cell r="CZ217" t="str">
            <v>GENERALE</v>
          </cell>
          <cell r="DA217" t="str">
            <v>J 79990</v>
          </cell>
          <cell r="DB217" t="str">
            <v/>
          </cell>
          <cell r="DC217">
            <v>4</v>
          </cell>
          <cell r="DD217" t="str">
            <v>Marié</v>
          </cell>
          <cell r="DE217" t="str">
            <v>ZAHIRA</v>
          </cell>
          <cell r="DF217" t="str">
            <v>JAMILA</v>
          </cell>
          <cell r="DG217" t="str">
            <v>HASANE</v>
          </cell>
          <cell r="DH217" t="str">
            <v>SALMA</v>
          </cell>
        </row>
        <row r="218">
          <cell r="C218" t="str">
            <v>JF 7665</v>
          </cell>
          <cell r="D218" t="str">
            <v>OUCHRAA AHMED</v>
          </cell>
          <cell r="E218" t="str">
            <v>SECRETAIRE</v>
          </cell>
          <cell r="F218">
            <v>5</v>
          </cell>
          <cell r="G218">
            <v>7</v>
          </cell>
          <cell r="H218" t="str">
            <v>Celibataire</v>
          </cell>
          <cell r="I218">
            <v>0</v>
          </cell>
          <cell r="J218">
            <v>7.81</v>
          </cell>
          <cell r="K218">
            <v>20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011650000002200000348297</v>
          </cell>
          <cell r="R218" t="str">
            <v>GENERALE</v>
          </cell>
          <cell r="S218" t="str">
            <v>BMCE</v>
          </cell>
          <cell r="T218" t="str">
            <v>02.10.20.10/11</v>
          </cell>
          <cell r="U218">
            <v>38534</v>
          </cell>
          <cell r="V218">
            <v>25138</v>
          </cell>
          <cell r="W218">
            <v>33420</v>
          </cell>
          <cell r="X218" t="str">
            <v>اوشرع  احمد</v>
          </cell>
          <cell r="Y218" t="str">
            <v>SAFI</v>
          </cell>
          <cell r="Z218">
            <v>628464</v>
          </cell>
          <cell r="AA218">
            <v>236188</v>
          </cell>
          <cell r="AB218">
            <v>20076154</v>
          </cell>
          <cell r="AC218" t="str">
            <v>OUI</v>
          </cell>
          <cell r="AD218">
            <v>0</v>
          </cell>
          <cell r="AE218">
            <v>0</v>
          </cell>
          <cell r="AH218" t="str">
            <v>NON</v>
          </cell>
          <cell r="AI218" t="str">
            <v>M</v>
          </cell>
          <cell r="AJ218" t="str">
            <v>OUI</v>
          </cell>
          <cell r="AX218" t="str">
            <v/>
          </cell>
          <cell r="AZ218" t="str">
            <v/>
          </cell>
          <cell r="BB218" t="str">
            <v/>
          </cell>
          <cell r="BD218" t="str">
            <v/>
          </cell>
          <cell r="BF218" t="str">
            <v/>
          </cell>
          <cell r="BH218" t="str">
            <v/>
          </cell>
          <cell r="BJ218" t="str">
            <v/>
          </cell>
          <cell r="BL218" t="str">
            <v/>
          </cell>
          <cell r="BN218" t="str">
            <v/>
          </cell>
          <cell r="BP218" t="str">
            <v/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 t="str">
            <v>JF 7665</v>
          </cell>
          <cell r="CC218">
            <v>86</v>
          </cell>
          <cell r="CD218">
            <v>0</v>
          </cell>
          <cell r="CE218">
            <v>0</v>
          </cell>
          <cell r="CF218" t="str">
            <v/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>
            <v>0</v>
          </cell>
          <cell r="CQ218">
            <v>0</v>
          </cell>
          <cell r="CR218">
            <v>0</v>
          </cell>
          <cell r="CS218">
            <v>20</v>
          </cell>
          <cell r="CT218">
            <v>0</v>
          </cell>
          <cell r="CU218">
            <v>86</v>
          </cell>
          <cell r="CV218">
            <v>37438</v>
          </cell>
          <cell r="CW218">
            <v>0</v>
          </cell>
          <cell r="CX218">
            <v>0</v>
          </cell>
          <cell r="CY218">
            <v>0</v>
          </cell>
          <cell r="CZ218" t="str">
            <v>GENERALE</v>
          </cell>
          <cell r="DA218" t="str">
            <v>JF 7665</v>
          </cell>
          <cell r="DB218" t="str">
            <v/>
          </cell>
          <cell r="DC218">
            <v>0</v>
          </cell>
          <cell r="DD218" t="str">
            <v>Celibataire</v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</row>
        <row r="219">
          <cell r="C219" t="str">
            <v>JF 7975</v>
          </cell>
          <cell r="D219" t="str">
            <v>ABBOUH IKHALIHLNA</v>
          </cell>
          <cell r="E219" t="str">
            <v>SECRETAIRE</v>
          </cell>
          <cell r="F219">
            <v>5</v>
          </cell>
          <cell r="G219">
            <v>7</v>
          </cell>
          <cell r="H219" t="str">
            <v>Celibataire</v>
          </cell>
          <cell r="I219">
            <v>0</v>
          </cell>
          <cell r="J219">
            <v>7.81</v>
          </cell>
          <cell r="K219">
            <v>20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011650000002200000279815</v>
          </cell>
          <cell r="R219" t="str">
            <v>GENERALE</v>
          </cell>
          <cell r="S219" t="str">
            <v>BMCE</v>
          </cell>
          <cell r="T219" t="str">
            <v>02.10.20.10/11</v>
          </cell>
          <cell r="U219">
            <v>38534</v>
          </cell>
          <cell r="V219">
            <v>25236</v>
          </cell>
          <cell r="W219">
            <v>33420</v>
          </cell>
          <cell r="X219" t="str">
            <v>ابوه  اخله لنا</v>
          </cell>
          <cell r="Y219" t="str">
            <v>ASSA</v>
          </cell>
          <cell r="Z219">
            <v>510668</v>
          </cell>
          <cell r="AA219">
            <v>179059</v>
          </cell>
          <cell r="AB219">
            <v>20071941</v>
          </cell>
          <cell r="AC219" t="str">
            <v>OUI</v>
          </cell>
          <cell r="AD219">
            <v>0</v>
          </cell>
          <cell r="AE219">
            <v>0</v>
          </cell>
          <cell r="AH219" t="str">
            <v>NON</v>
          </cell>
          <cell r="AI219" t="str">
            <v>M</v>
          </cell>
          <cell r="AJ219" t="str">
            <v>OUI</v>
          </cell>
          <cell r="AX219" t="str">
            <v/>
          </cell>
          <cell r="AZ219" t="str">
            <v/>
          </cell>
          <cell r="BB219" t="str">
            <v/>
          </cell>
          <cell r="BD219" t="str">
            <v/>
          </cell>
          <cell r="BF219" t="str">
            <v/>
          </cell>
          <cell r="BH219" t="str">
            <v/>
          </cell>
          <cell r="BJ219" t="str">
            <v/>
          </cell>
          <cell r="BL219" t="str">
            <v/>
          </cell>
          <cell r="BN219" t="str">
            <v/>
          </cell>
          <cell r="BP219" t="str">
            <v/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 t="str">
            <v>JF 7975</v>
          </cell>
          <cell r="CC219">
            <v>94</v>
          </cell>
          <cell r="CD219">
            <v>0</v>
          </cell>
          <cell r="CE219">
            <v>0</v>
          </cell>
          <cell r="CF219" t="str">
            <v/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>
            <v>0</v>
          </cell>
          <cell r="CQ219">
            <v>0</v>
          </cell>
          <cell r="CR219">
            <v>0</v>
          </cell>
          <cell r="CS219">
            <v>20</v>
          </cell>
          <cell r="CT219">
            <v>0</v>
          </cell>
          <cell r="CU219">
            <v>94</v>
          </cell>
          <cell r="CV219">
            <v>37438</v>
          </cell>
          <cell r="CW219">
            <v>0</v>
          </cell>
          <cell r="CX219">
            <v>0</v>
          </cell>
          <cell r="CY219">
            <v>0</v>
          </cell>
          <cell r="CZ219" t="str">
            <v>GENERALE</v>
          </cell>
          <cell r="DA219" t="str">
            <v>JF 7975</v>
          </cell>
          <cell r="DB219" t="str">
            <v/>
          </cell>
          <cell r="DC219">
            <v>0</v>
          </cell>
          <cell r="DD219" t="str">
            <v>Celibataire</v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</row>
        <row r="220">
          <cell r="C220" t="str">
            <v>E 89955</v>
          </cell>
          <cell r="D220" t="str">
            <v>NAITALI ABDERRAZAK</v>
          </cell>
          <cell r="E220" t="str">
            <v>AGENT DE SERVICE PRINCIPAL</v>
          </cell>
          <cell r="F220">
            <v>2</v>
          </cell>
          <cell r="G220">
            <v>7</v>
          </cell>
          <cell r="H220" t="str">
            <v>Marié</v>
          </cell>
          <cell r="I220">
            <v>3</v>
          </cell>
          <cell r="J220">
            <v>15.76</v>
          </cell>
          <cell r="K220">
            <v>15</v>
          </cell>
          <cell r="M220">
            <v>0</v>
          </cell>
          <cell r="N220">
            <v>239.95</v>
          </cell>
          <cell r="O220">
            <v>0</v>
          </cell>
          <cell r="P220">
            <v>0</v>
          </cell>
          <cell r="Q220" t="str">
            <v>011650000002200000547632</v>
          </cell>
          <cell r="R220" t="str">
            <v>GENERALE</v>
          </cell>
          <cell r="S220" t="str">
            <v>BMCE</v>
          </cell>
          <cell r="T220" t="str">
            <v>02.10.20.10/11</v>
          </cell>
          <cell r="U220">
            <v>37901</v>
          </cell>
          <cell r="V220">
            <v>20244</v>
          </cell>
          <cell r="W220">
            <v>30864</v>
          </cell>
          <cell r="X220" t="str">
            <v>النيتالي  عبدالرزاق</v>
          </cell>
          <cell r="Y220" t="str">
            <v>SAFI</v>
          </cell>
          <cell r="Z220">
            <v>665697</v>
          </cell>
          <cell r="AA220">
            <v>273542</v>
          </cell>
          <cell r="AB220">
            <v>20089525</v>
          </cell>
          <cell r="AC220" t="str">
            <v>OUI</v>
          </cell>
          <cell r="AD220">
            <v>0</v>
          </cell>
          <cell r="AE220">
            <v>0</v>
          </cell>
          <cell r="AH220" t="str">
            <v>NON</v>
          </cell>
          <cell r="AI220" t="str">
            <v>M</v>
          </cell>
          <cell r="AJ220" t="str">
            <v>OUI</v>
          </cell>
          <cell r="AM220">
            <v>32838</v>
          </cell>
          <cell r="AN220">
            <v>33928</v>
          </cell>
          <cell r="AO220">
            <v>36120</v>
          </cell>
          <cell r="AX220">
            <v>18.77</v>
          </cell>
          <cell r="AZ220">
            <v>15.79</v>
          </cell>
          <cell r="BB220">
            <v>9.7799999999999994</v>
          </cell>
          <cell r="BD220" t="str">
            <v/>
          </cell>
          <cell r="BF220" t="str">
            <v/>
          </cell>
          <cell r="BH220" t="str">
            <v/>
          </cell>
          <cell r="BJ220" t="str">
            <v/>
          </cell>
          <cell r="BL220" t="str">
            <v/>
          </cell>
          <cell r="BN220" t="str">
            <v/>
          </cell>
          <cell r="BP220" t="str">
            <v/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 t="str">
            <v>E 89955</v>
          </cell>
          <cell r="CC220">
            <v>194</v>
          </cell>
          <cell r="CD220">
            <v>0</v>
          </cell>
          <cell r="CE220">
            <v>0</v>
          </cell>
          <cell r="CF220" t="str">
            <v>CSND</v>
          </cell>
          <cell r="CG220" t="str">
            <v>CSND</v>
          </cell>
          <cell r="CH220" t="str">
            <v>CSND</v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>
            <v>3</v>
          </cell>
          <cell r="CQ220">
            <v>0</v>
          </cell>
          <cell r="CR220">
            <v>3</v>
          </cell>
          <cell r="CS220">
            <v>15</v>
          </cell>
          <cell r="CT220">
            <v>0</v>
          </cell>
          <cell r="CU220">
            <v>194</v>
          </cell>
          <cell r="CV220">
            <v>36806</v>
          </cell>
          <cell r="CW220">
            <v>0</v>
          </cell>
          <cell r="CX220">
            <v>239.95</v>
          </cell>
          <cell r="CY220">
            <v>0</v>
          </cell>
          <cell r="CZ220" t="str">
            <v>GENERALE</v>
          </cell>
          <cell r="DA220" t="str">
            <v>E 89955</v>
          </cell>
          <cell r="DB220" t="str">
            <v/>
          </cell>
          <cell r="DC220">
            <v>3</v>
          </cell>
          <cell r="DD220" t="str">
            <v>Marié</v>
          </cell>
          <cell r="DE220" t="str">
            <v>FATIMA EZZAHRA</v>
          </cell>
          <cell r="DF220" t="str">
            <v>ABDELJAWAD</v>
          </cell>
          <cell r="DG220" t="str">
            <v>HAMZA</v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</row>
        <row r="221">
          <cell r="C221" t="str">
            <v>R 85504</v>
          </cell>
          <cell r="D221" t="str">
            <v>BIBI MAEILAININE</v>
          </cell>
          <cell r="E221" t="str">
            <v>SECRETAIRE</v>
          </cell>
          <cell r="F221">
            <v>5</v>
          </cell>
          <cell r="G221">
            <v>6</v>
          </cell>
          <cell r="H221" t="str">
            <v>Marié</v>
          </cell>
          <cell r="I221">
            <v>1</v>
          </cell>
          <cell r="K221">
            <v>20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011650000002200000401550</v>
          </cell>
          <cell r="R221" t="str">
            <v>OMFAM</v>
          </cell>
          <cell r="S221" t="str">
            <v>BMCE</v>
          </cell>
          <cell r="T221" t="str">
            <v>02.10.20.10/11</v>
          </cell>
          <cell r="U221">
            <v>38307</v>
          </cell>
          <cell r="V221">
            <v>24005</v>
          </cell>
          <cell r="W221">
            <v>33145</v>
          </cell>
          <cell r="X221" t="str">
            <v>بيبي  ماءالعينين</v>
          </cell>
          <cell r="Y221" t="str">
            <v>OUJDA</v>
          </cell>
          <cell r="Z221">
            <v>0</v>
          </cell>
          <cell r="AA221">
            <v>342771</v>
          </cell>
          <cell r="AB221">
            <v>20089294</v>
          </cell>
          <cell r="AC221" t="str">
            <v>OUI</v>
          </cell>
          <cell r="AD221">
            <v>0</v>
          </cell>
          <cell r="AE221">
            <v>0</v>
          </cell>
          <cell r="AH221" t="str">
            <v>NON</v>
          </cell>
          <cell r="AI221" t="str">
            <v>M</v>
          </cell>
          <cell r="AJ221" t="str">
            <v>OUI</v>
          </cell>
          <cell r="AM221">
            <v>37076</v>
          </cell>
          <cell r="AX221">
            <v>7.17</v>
          </cell>
          <cell r="AZ221" t="str">
            <v/>
          </cell>
          <cell r="BB221" t="str">
            <v/>
          </cell>
          <cell r="BD221" t="str">
            <v/>
          </cell>
          <cell r="BF221" t="str">
            <v/>
          </cell>
          <cell r="BH221" t="str">
            <v/>
          </cell>
          <cell r="BJ221" t="str">
            <v/>
          </cell>
          <cell r="BL221" t="str">
            <v/>
          </cell>
          <cell r="BN221" t="str">
            <v/>
          </cell>
          <cell r="BP221" t="str">
            <v/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 t="str">
            <v>R 85504</v>
          </cell>
          <cell r="CC221">
            <v>121</v>
          </cell>
          <cell r="CD221">
            <v>0</v>
          </cell>
          <cell r="CE221">
            <v>0</v>
          </cell>
          <cell r="CF221" t="str">
            <v>CSND</v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>
            <v>1</v>
          </cell>
          <cell r="CQ221">
            <v>0</v>
          </cell>
          <cell r="CR221">
            <v>1</v>
          </cell>
          <cell r="CS221">
            <v>20</v>
          </cell>
          <cell r="CT221">
            <v>0</v>
          </cell>
          <cell r="CU221">
            <v>121</v>
          </cell>
          <cell r="CV221">
            <v>36846</v>
          </cell>
          <cell r="CW221">
            <v>0</v>
          </cell>
          <cell r="CX221">
            <v>0</v>
          </cell>
          <cell r="CY221">
            <v>0</v>
          </cell>
          <cell r="CZ221" t="str">
            <v>OMFAM</v>
          </cell>
          <cell r="DA221" t="str">
            <v>R 85504</v>
          </cell>
          <cell r="DB221" t="str">
            <v/>
          </cell>
          <cell r="DC221">
            <v>1</v>
          </cell>
          <cell r="DD221" t="str">
            <v>Marié</v>
          </cell>
          <cell r="DE221" t="str">
            <v>MOUAD</v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</row>
        <row r="222">
          <cell r="C222" t="str">
            <v>SH 63367</v>
          </cell>
          <cell r="D222" t="str">
            <v>TAYARI SAADIA</v>
          </cell>
          <cell r="E222" t="str">
            <v>AGENT D'EXECUTION</v>
          </cell>
          <cell r="F222">
            <v>2</v>
          </cell>
          <cell r="G222">
            <v>6</v>
          </cell>
          <cell r="H222" t="str">
            <v>Celibataire</v>
          </cell>
          <cell r="I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011650000002200000211139</v>
          </cell>
          <cell r="R222" t="str">
            <v>SANS</v>
          </cell>
          <cell r="S222" t="str">
            <v>BMCE</v>
          </cell>
          <cell r="T222" t="str">
            <v>02.10.20.10/11</v>
          </cell>
          <cell r="U222">
            <v>37622</v>
          </cell>
          <cell r="V222">
            <v>25204</v>
          </cell>
          <cell r="W222">
            <v>33239</v>
          </cell>
          <cell r="X222" t="str">
            <v>الطياري  السعدية</v>
          </cell>
          <cell r="Y222" t="str">
            <v>BENI MELLAL</v>
          </cell>
          <cell r="Z222">
            <v>0</v>
          </cell>
          <cell r="AA222">
            <v>0</v>
          </cell>
          <cell r="AB222">
            <v>20089473</v>
          </cell>
          <cell r="AC222" t="str">
            <v>NON</v>
          </cell>
          <cell r="AD222">
            <v>0</v>
          </cell>
          <cell r="AE222">
            <v>0</v>
          </cell>
          <cell r="AH222" t="str">
            <v>NON</v>
          </cell>
          <cell r="AI222" t="str">
            <v>F</v>
          </cell>
          <cell r="AJ222" t="str">
            <v>OUI</v>
          </cell>
          <cell r="AX222" t="str">
            <v/>
          </cell>
          <cell r="AZ222" t="str">
            <v/>
          </cell>
          <cell r="BB222" t="str">
            <v/>
          </cell>
          <cell r="BD222" t="str">
            <v/>
          </cell>
          <cell r="BF222" t="str">
            <v/>
          </cell>
          <cell r="BH222" t="str">
            <v/>
          </cell>
          <cell r="BJ222" t="str">
            <v/>
          </cell>
          <cell r="BL222" t="str">
            <v/>
          </cell>
          <cell r="BN222" t="str">
            <v/>
          </cell>
          <cell r="BP222" t="str">
            <v/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 t="str">
            <v>SH 63367</v>
          </cell>
          <cell r="CC222">
            <v>165</v>
          </cell>
          <cell r="CD222">
            <v>0</v>
          </cell>
          <cell r="CE222">
            <v>0</v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165</v>
          </cell>
          <cell r="CV222">
            <v>36892</v>
          </cell>
          <cell r="CW222">
            <v>0</v>
          </cell>
          <cell r="CX222">
            <v>0</v>
          </cell>
          <cell r="CY222">
            <v>0</v>
          </cell>
          <cell r="CZ222" t="str">
            <v>SANS</v>
          </cell>
          <cell r="DA222" t="str">
            <v>SH 63367</v>
          </cell>
          <cell r="DB222" t="str">
            <v/>
          </cell>
          <cell r="DC222">
            <v>0</v>
          </cell>
          <cell r="DD222" t="str">
            <v>Celibataire</v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</row>
        <row r="223">
          <cell r="C223" t="str">
            <v>JF 10183</v>
          </cell>
          <cell r="D223" t="str">
            <v>ABSSA SID AHMED</v>
          </cell>
          <cell r="E223" t="str">
            <v>AGENT PUBLIC 4° CATEGORIE</v>
          </cell>
          <cell r="F223">
            <v>2</v>
          </cell>
          <cell r="G223">
            <v>6</v>
          </cell>
          <cell r="H223" t="str">
            <v>Marié</v>
          </cell>
          <cell r="I223">
            <v>2</v>
          </cell>
          <cell r="K223">
            <v>15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011650000002200000567808</v>
          </cell>
          <cell r="R223" t="str">
            <v>OMFAM</v>
          </cell>
          <cell r="S223" t="str">
            <v>BMCE</v>
          </cell>
          <cell r="T223" t="str">
            <v>02.10.20.10/11</v>
          </cell>
          <cell r="U223">
            <v>38306</v>
          </cell>
          <cell r="V223">
            <v>25204</v>
          </cell>
          <cell r="W223">
            <v>33145</v>
          </cell>
          <cell r="X223" t="str">
            <v>عبسى  سيد احمد</v>
          </cell>
          <cell r="Y223" t="str">
            <v>ASSA</v>
          </cell>
          <cell r="Z223">
            <v>478059</v>
          </cell>
          <cell r="AA223">
            <v>224452</v>
          </cell>
          <cell r="AB223">
            <v>0</v>
          </cell>
          <cell r="AC223" t="str">
            <v>OUI</v>
          </cell>
          <cell r="AD223">
            <v>0</v>
          </cell>
          <cell r="AE223">
            <v>0</v>
          </cell>
          <cell r="AH223" t="str">
            <v>NON</v>
          </cell>
          <cell r="AI223" t="str">
            <v>M</v>
          </cell>
          <cell r="AJ223" t="str">
            <v>OUI</v>
          </cell>
          <cell r="AM223">
            <v>38313</v>
          </cell>
          <cell r="AN223">
            <v>39177</v>
          </cell>
          <cell r="AX223">
            <v>3.78</v>
          </cell>
          <cell r="AZ223">
            <v>1.41</v>
          </cell>
          <cell r="BB223" t="str">
            <v/>
          </cell>
          <cell r="BD223" t="str">
            <v/>
          </cell>
          <cell r="BF223" t="str">
            <v/>
          </cell>
          <cell r="BH223" t="str">
            <v/>
          </cell>
          <cell r="BJ223" t="str">
            <v/>
          </cell>
          <cell r="BL223" t="str">
            <v/>
          </cell>
          <cell r="BN223" t="str">
            <v/>
          </cell>
          <cell r="BP223" t="str">
            <v/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 t="str">
            <v>JF 10183</v>
          </cell>
          <cell r="CC223">
            <v>130</v>
          </cell>
          <cell r="CD223">
            <v>0</v>
          </cell>
          <cell r="CE223">
            <v>0</v>
          </cell>
          <cell r="CF223" t="str">
            <v>CSND</v>
          </cell>
          <cell r="CG223" t="str">
            <v>CSND</v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>
            <v>2</v>
          </cell>
          <cell r="CQ223">
            <v>0</v>
          </cell>
          <cell r="CR223">
            <v>2</v>
          </cell>
          <cell r="CS223">
            <v>15</v>
          </cell>
          <cell r="CT223">
            <v>0</v>
          </cell>
          <cell r="CU223">
            <v>130</v>
          </cell>
          <cell r="CV223">
            <v>37575</v>
          </cell>
          <cell r="CW223">
            <v>0</v>
          </cell>
          <cell r="CX223">
            <v>0</v>
          </cell>
          <cell r="CY223">
            <v>0</v>
          </cell>
          <cell r="CZ223" t="str">
            <v>OMFAM</v>
          </cell>
          <cell r="DA223" t="str">
            <v>JF 10183</v>
          </cell>
          <cell r="DB223" t="str">
            <v/>
          </cell>
          <cell r="DC223">
            <v>2</v>
          </cell>
          <cell r="DD223" t="str">
            <v>Marié</v>
          </cell>
          <cell r="DE223" t="str">
            <v>ABDELLAH</v>
          </cell>
          <cell r="DF223" t="str">
            <v>HASNAE</v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</row>
        <row r="224">
          <cell r="C224" t="str">
            <v>JF 6877</v>
          </cell>
          <cell r="D224" t="str">
            <v>BISMIR SGHIRA</v>
          </cell>
          <cell r="E224" t="str">
            <v>AGENT PUBLIC 4° CATEGORIE</v>
          </cell>
          <cell r="F224">
            <v>2</v>
          </cell>
          <cell r="G224">
            <v>6</v>
          </cell>
          <cell r="H224" t="str">
            <v>Divorcée</v>
          </cell>
          <cell r="I224">
            <v>2</v>
          </cell>
          <cell r="K224">
            <v>15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011650000002200000135188</v>
          </cell>
          <cell r="R224" t="str">
            <v>OMFAM</v>
          </cell>
          <cell r="S224" t="str">
            <v>BMCE</v>
          </cell>
          <cell r="T224" t="str">
            <v>02.10.20.10/11</v>
          </cell>
          <cell r="U224">
            <v>38306</v>
          </cell>
          <cell r="V224">
            <v>24320</v>
          </cell>
          <cell r="W224">
            <v>33145</v>
          </cell>
          <cell r="X224" t="str">
            <v>بسمير  صغيرة</v>
          </cell>
          <cell r="Y224" t="str">
            <v>AKKA</v>
          </cell>
          <cell r="Z224">
            <v>534314</v>
          </cell>
          <cell r="AA224">
            <v>234902</v>
          </cell>
          <cell r="AB224">
            <v>0</v>
          </cell>
          <cell r="AC224" t="str">
            <v>OUI</v>
          </cell>
          <cell r="AD224">
            <v>0</v>
          </cell>
          <cell r="AE224">
            <v>0</v>
          </cell>
          <cell r="AH224" t="str">
            <v>NON</v>
          </cell>
          <cell r="AI224" t="str">
            <v>F</v>
          </cell>
          <cell r="AJ224" t="str">
            <v>OUI</v>
          </cell>
          <cell r="AM224">
            <v>36299</v>
          </cell>
          <cell r="AN224">
            <v>36980</v>
          </cell>
          <cell r="AX224">
            <v>9.2899999999999991</v>
          </cell>
          <cell r="AZ224">
            <v>7.43</v>
          </cell>
          <cell r="BB224" t="str">
            <v/>
          </cell>
          <cell r="BD224" t="str">
            <v/>
          </cell>
          <cell r="BF224" t="str">
            <v/>
          </cell>
          <cell r="BH224" t="str">
            <v/>
          </cell>
          <cell r="BJ224" t="str">
            <v/>
          </cell>
          <cell r="BL224" t="str">
            <v/>
          </cell>
          <cell r="BN224" t="str">
            <v/>
          </cell>
          <cell r="BP224" t="str">
            <v/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 t="str">
            <v>JF 6877</v>
          </cell>
          <cell r="CC224">
            <v>180</v>
          </cell>
          <cell r="CD224">
            <v>0</v>
          </cell>
          <cell r="CE224">
            <v>0</v>
          </cell>
          <cell r="CF224" t="str">
            <v>CSND</v>
          </cell>
          <cell r="CG224" t="str">
            <v>CSND</v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>
            <v>2</v>
          </cell>
          <cell r="CQ224">
            <v>0</v>
          </cell>
          <cell r="CR224">
            <v>2</v>
          </cell>
          <cell r="CS224">
            <v>15</v>
          </cell>
          <cell r="CT224">
            <v>0</v>
          </cell>
          <cell r="CU224">
            <v>180</v>
          </cell>
          <cell r="CV224">
            <v>37575</v>
          </cell>
          <cell r="CW224">
            <v>0</v>
          </cell>
          <cell r="CX224">
            <v>0</v>
          </cell>
          <cell r="CY224">
            <v>0</v>
          </cell>
          <cell r="CZ224" t="str">
            <v>OMFAM</v>
          </cell>
          <cell r="DA224" t="str">
            <v>JF 6877</v>
          </cell>
          <cell r="DB224" t="str">
            <v/>
          </cell>
          <cell r="DC224">
            <v>2</v>
          </cell>
          <cell r="DD224" t="str">
            <v>Divorcée</v>
          </cell>
          <cell r="DE224" t="str">
            <v>KHALIHNA</v>
          </cell>
          <cell r="DF224" t="str">
            <v>MUSTAPHA</v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</row>
        <row r="225">
          <cell r="M225">
            <v>0</v>
          </cell>
          <cell r="N225">
            <v>0</v>
          </cell>
          <cell r="P225">
            <v>0</v>
          </cell>
          <cell r="AD225">
            <v>0</v>
          </cell>
          <cell r="AJ225" t="str">
            <v>OUI</v>
          </cell>
          <cell r="AX225" t="str">
            <v/>
          </cell>
          <cell r="AZ225" t="str">
            <v/>
          </cell>
          <cell r="BB225" t="str">
            <v/>
          </cell>
          <cell r="BD225" t="str">
            <v/>
          </cell>
          <cell r="BF225" t="str">
            <v/>
          </cell>
          <cell r="BH225" t="str">
            <v/>
          </cell>
          <cell r="BJ225" t="str">
            <v/>
          </cell>
          <cell r="BL225" t="str">
            <v/>
          </cell>
          <cell r="BN225" t="str">
            <v/>
          </cell>
          <cell r="BP225" t="str">
            <v/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>
            <v>0</v>
          </cell>
          <cell r="CR225">
            <v>0</v>
          </cell>
          <cell r="CT225">
            <v>0</v>
          </cell>
          <cell r="CU225">
            <v>206</v>
          </cell>
          <cell r="CV225">
            <v>35121</v>
          </cell>
          <cell r="DA225" t="str">
            <v>JF 8119</v>
          </cell>
          <cell r="DB225" t="str">
            <v/>
          </cell>
          <cell r="DE225" t="str">
            <v>SIDATI</v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</row>
        <row r="226">
          <cell r="C226" t="str">
            <v>J 155637</v>
          </cell>
          <cell r="D226" t="str">
            <v>LAHOUAR MAHMOUD</v>
          </cell>
          <cell r="E226" t="str">
            <v>AGENT PUBLIC 4° CATEGORIE</v>
          </cell>
          <cell r="F226">
            <v>2</v>
          </cell>
          <cell r="G226">
            <v>4</v>
          </cell>
          <cell r="H226" t="str">
            <v>Marié</v>
          </cell>
          <cell r="I226">
            <v>3</v>
          </cell>
          <cell r="K226">
            <v>15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011650000002200000317451</v>
          </cell>
          <cell r="R226" t="str">
            <v>GENERALE</v>
          </cell>
          <cell r="S226" t="str">
            <v>BMCE</v>
          </cell>
          <cell r="T226" t="str">
            <v>02.10.20.10/11</v>
          </cell>
          <cell r="U226">
            <v>38353</v>
          </cell>
          <cell r="V226">
            <v>22647</v>
          </cell>
          <cell r="W226">
            <v>35123</v>
          </cell>
          <cell r="X226" t="str">
            <v>لحوار  محمود</v>
          </cell>
          <cell r="Y226" t="str">
            <v>Tan_Tan</v>
          </cell>
          <cell r="Z226">
            <v>620660</v>
          </cell>
          <cell r="AA226">
            <v>228339</v>
          </cell>
          <cell r="AB226">
            <v>0</v>
          </cell>
          <cell r="AC226" t="str">
            <v>OUI</v>
          </cell>
          <cell r="AD226">
            <v>0</v>
          </cell>
          <cell r="AE226">
            <v>0</v>
          </cell>
          <cell r="AH226" t="str">
            <v>NON</v>
          </cell>
          <cell r="AI226" t="str">
            <v>M</v>
          </cell>
          <cell r="AJ226" t="str">
            <v>OUI</v>
          </cell>
          <cell r="AM226">
            <v>36357</v>
          </cell>
          <cell r="AN226">
            <v>37515</v>
          </cell>
          <cell r="AO226">
            <v>38094</v>
          </cell>
          <cell r="AX226">
            <v>9.14</v>
          </cell>
          <cell r="AZ226">
            <v>5.96</v>
          </cell>
          <cell r="BB226">
            <v>4.38</v>
          </cell>
          <cell r="BD226" t="str">
            <v/>
          </cell>
          <cell r="BF226" t="str">
            <v/>
          </cell>
          <cell r="BH226" t="str">
            <v/>
          </cell>
          <cell r="BJ226" t="str">
            <v/>
          </cell>
          <cell r="BL226" t="str">
            <v/>
          </cell>
          <cell r="BN226" t="str">
            <v/>
          </cell>
          <cell r="BP226" t="str">
            <v/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 t="str">
            <v>J 155637</v>
          </cell>
          <cell r="CC226">
            <v>205</v>
          </cell>
          <cell r="CD226">
            <v>0</v>
          </cell>
          <cell r="CE226">
            <v>0</v>
          </cell>
          <cell r="CF226" t="str">
            <v>CSND</v>
          </cell>
          <cell r="CG226" t="str">
            <v>CSND</v>
          </cell>
          <cell r="CH226" t="str">
            <v>CSND</v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>
            <v>3</v>
          </cell>
          <cell r="CQ226">
            <v>0</v>
          </cell>
          <cell r="CR226">
            <v>3</v>
          </cell>
          <cell r="CS226">
            <v>15</v>
          </cell>
          <cell r="CT226">
            <v>0</v>
          </cell>
          <cell r="CU226">
            <v>205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 t="str">
            <v>GENERALE</v>
          </cell>
          <cell r="DA226" t="str">
            <v>J 155637</v>
          </cell>
          <cell r="DB226" t="str">
            <v/>
          </cell>
          <cell r="DC226">
            <v>3</v>
          </cell>
          <cell r="DD226" t="str">
            <v>Marié</v>
          </cell>
          <cell r="DE226" t="str">
            <v>ABDERRAHMANE</v>
          </cell>
          <cell r="DF226" t="str">
            <v>ZAHRA</v>
          </cell>
          <cell r="DG226" t="str">
            <v>YOUSSEF</v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</row>
        <row r="227">
          <cell r="C227" t="str">
            <v>JF 591</v>
          </cell>
          <cell r="D227" t="str">
            <v>ZANDAGUE EL KHALIL</v>
          </cell>
          <cell r="E227" t="str">
            <v>AGENT PUBLIC 4° CATEGORIE</v>
          </cell>
          <cell r="F227">
            <v>2</v>
          </cell>
          <cell r="G227">
            <v>4</v>
          </cell>
          <cell r="H227" t="str">
            <v>Celibataire</v>
          </cell>
          <cell r="I227">
            <v>0</v>
          </cell>
          <cell r="K227">
            <v>15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011650000002200000274383</v>
          </cell>
          <cell r="R227" t="str">
            <v>GENERALE</v>
          </cell>
          <cell r="S227" t="str">
            <v>BMCE</v>
          </cell>
          <cell r="T227" t="str">
            <v>02.10.20.10/11</v>
          </cell>
          <cell r="U227">
            <v>38353</v>
          </cell>
          <cell r="V227">
            <v>24124</v>
          </cell>
          <cell r="W227">
            <v>35150</v>
          </cell>
          <cell r="X227" t="str">
            <v>زنداك  الخليل</v>
          </cell>
          <cell r="Y227" t="str">
            <v>SOUK LHAD TATA</v>
          </cell>
          <cell r="Z227">
            <v>681582</v>
          </cell>
          <cell r="AA227">
            <v>289428</v>
          </cell>
          <cell r="AB227">
            <v>0</v>
          </cell>
          <cell r="AC227" t="str">
            <v>OUI</v>
          </cell>
          <cell r="AD227">
            <v>0</v>
          </cell>
          <cell r="AE227">
            <v>0</v>
          </cell>
          <cell r="AH227" t="str">
            <v>NON</v>
          </cell>
          <cell r="AI227" t="str">
            <v>M</v>
          </cell>
          <cell r="AJ227" t="str">
            <v>OUI</v>
          </cell>
          <cell r="AX227" t="str">
            <v/>
          </cell>
          <cell r="AZ227" t="str">
            <v/>
          </cell>
          <cell r="BB227" t="str">
            <v/>
          </cell>
          <cell r="BD227" t="str">
            <v/>
          </cell>
          <cell r="BF227" t="str">
            <v/>
          </cell>
          <cell r="BH227" t="str">
            <v/>
          </cell>
          <cell r="BJ227" t="str">
            <v/>
          </cell>
          <cell r="BL227" t="str">
            <v/>
          </cell>
          <cell r="BN227" t="str">
            <v/>
          </cell>
          <cell r="BP227" t="str">
            <v/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 t="str">
            <v>JF 591</v>
          </cell>
          <cell r="CC227">
            <v>188</v>
          </cell>
          <cell r="CD227">
            <v>0</v>
          </cell>
          <cell r="CE227">
            <v>0</v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>
            <v>0</v>
          </cell>
          <cell r="CQ227">
            <v>0</v>
          </cell>
          <cell r="CR227">
            <v>0</v>
          </cell>
          <cell r="CS227">
            <v>15</v>
          </cell>
          <cell r="CT227">
            <v>0</v>
          </cell>
          <cell r="CU227">
            <v>188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 t="str">
            <v>GENERALE</v>
          </cell>
          <cell r="DA227" t="str">
            <v>JF 591</v>
          </cell>
          <cell r="DB227" t="str">
            <v/>
          </cell>
          <cell r="DC227">
            <v>0</v>
          </cell>
          <cell r="DD227" t="str">
            <v>Celibataire</v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</row>
        <row r="228">
          <cell r="C228" t="str">
            <v>JF 6905</v>
          </cell>
          <cell r="D228" t="str">
            <v>BASSIT MOHAMED</v>
          </cell>
          <cell r="E228" t="str">
            <v>AGENT PUBLIC 4° CATEGORIE</v>
          </cell>
          <cell r="F228">
            <v>2</v>
          </cell>
          <cell r="G228">
            <v>4</v>
          </cell>
          <cell r="H228" t="str">
            <v>Celibataire</v>
          </cell>
          <cell r="I228">
            <v>0</v>
          </cell>
          <cell r="J228">
            <v>0</v>
          </cell>
          <cell r="K228">
            <v>0</v>
          </cell>
          <cell r="M228">
            <v>470</v>
          </cell>
          <cell r="N228">
            <v>531.29</v>
          </cell>
          <cell r="O228">
            <v>0</v>
          </cell>
          <cell r="P228">
            <v>0</v>
          </cell>
          <cell r="Q228" t="str">
            <v>011650000002200000629597</v>
          </cell>
          <cell r="R228" t="str">
            <v>SANS</v>
          </cell>
          <cell r="S228" t="str">
            <v>BMCE</v>
          </cell>
          <cell r="T228" t="str">
            <v>02.10.20.10/11</v>
          </cell>
          <cell r="U228">
            <v>38353</v>
          </cell>
          <cell r="V228">
            <v>24880</v>
          </cell>
          <cell r="W228">
            <v>35142</v>
          </cell>
          <cell r="X228" t="str">
            <v>بسيط  محمد</v>
          </cell>
          <cell r="Y228" t="str">
            <v>TARFAYA</v>
          </cell>
          <cell r="Z228">
            <v>0</v>
          </cell>
          <cell r="AA228">
            <v>0</v>
          </cell>
          <cell r="AB228">
            <v>0</v>
          </cell>
          <cell r="AC228" t="str">
            <v>NON</v>
          </cell>
          <cell r="AD228">
            <v>0</v>
          </cell>
          <cell r="AE228">
            <v>0</v>
          </cell>
          <cell r="AH228" t="str">
            <v>NON</v>
          </cell>
          <cell r="AI228" t="str">
            <v>M</v>
          </cell>
          <cell r="AJ228" t="str">
            <v>OUI</v>
          </cell>
          <cell r="AX228" t="str">
            <v/>
          </cell>
          <cell r="AZ228" t="str">
            <v/>
          </cell>
          <cell r="BB228" t="str">
            <v/>
          </cell>
          <cell r="BD228" t="str">
            <v/>
          </cell>
          <cell r="BF228" t="str">
            <v/>
          </cell>
          <cell r="BH228" t="str">
            <v/>
          </cell>
          <cell r="BJ228" t="str">
            <v/>
          </cell>
          <cell r="BL228" t="str">
            <v/>
          </cell>
          <cell r="BN228" t="str">
            <v/>
          </cell>
          <cell r="BP228" t="str">
            <v/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 t="str">
            <v>JF 6905</v>
          </cell>
          <cell r="CC228">
            <v>190</v>
          </cell>
          <cell r="CD228">
            <v>0</v>
          </cell>
          <cell r="CE228">
            <v>0</v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190</v>
          </cell>
          <cell r="CV228">
            <v>0</v>
          </cell>
          <cell r="CW228">
            <v>470</v>
          </cell>
          <cell r="CX228">
            <v>531.29</v>
          </cell>
          <cell r="CY228">
            <v>0</v>
          </cell>
          <cell r="CZ228" t="str">
            <v>SANS</v>
          </cell>
          <cell r="DA228" t="str">
            <v>JF 6905</v>
          </cell>
          <cell r="DB228" t="str">
            <v/>
          </cell>
          <cell r="DC228">
            <v>0</v>
          </cell>
          <cell r="DD228" t="str">
            <v>Celibataire</v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</row>
        <row r="229">
          <cell r="C229" t="str">
            <v>JF 3789</v>
          </cell>
          <cell r="D229" t="str">
            <v>HARBAL AZZA</v>
          </cell>
          <cell r="E229" t="str">
            <v>AGENT D'EXECUTION</v>
          </cell>
          <cell r="F229">
            <v>2</v>
          </cell>
          <cell r="G229">
            <v>4</v>
          </cell>
          <cell r="H229" t="str">
            <v>Celibataire</v>
          </cell>
          <cell r="I229">
            <v>0</v>
          </cell>
          <cell r="K229">
            <v>15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011650000002200000316675</v>
          </cell>
          <cell r="R229" t="str">
            <v>OMFAM</v>
          </cell>
          <cell r="S229" t="str">
            <v>BMCE</v>
          </cell>
          <cell r="T229" t="str">
            <v>02.10.20.10/11</v>
          </cell>
          <cell r="U229">
            <v>38114</v>
          </cell>
          <cell r="V229">
            <v>23861</v>
          </cell>
          <cell r="W229">
            <v>35170</v>
          </cell>
          <cell r="X229" t="str">
            <v>هربال  عزة</v>
          </cell>
          <cell r="Y229" t="str">
            <v>Tan_Tan</v>
          </cell>
          <cell r="Z229">
            <v>616509</v>
          </cell>
          <cell r="AA229">
            <v>252181</v>
          </cell>
          <cell r="AB229">
            <v>0</v>
          </cell>
          <cell r="AC229" t="str">
            <v>OUI</v>
          </cell>
          <cell r="AD229">
            <v>0</v>
          </cell>
          <cell r="AE229">
            <v>0</v>
          </cell>
          <cell r="AH229" t="str">
            <v>NON</v>
          </cell>
          <cell r="AI229" t="str">
            <v>F</v>
          </cell>
          <cell r="AJ229" t="str">
            <v>OUI</v>
          </cell>
          <cell r="AX229" t="str">
            <v/>
          </cell>
          <cell r="AZ229" t="str">
            <v/>
          </cell>
          <cell r="BB229" t="str">
            <v/>
          </cell>
          <cell r="BD229" t="str">
            <v/>
          </cell>
          <cell r="BF229" t="str">
            <v/>
          </cell>
          <cell r="BH229" t="str">
            <v/>
          </cell>
          <cell r="BJ229" t="str">
            <v/>
          </cell>
          <cell r="BL229" t="str">
            <v/>
          </cell>
          <cell r="BN229" t="str">
            <v/>
          </cell>
          <cell r="BP229" t="str">
            <v/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 t="str">
            <v>JF 3789</v>
          </cell>
          <cell r="CC229">
            <v>167</v>
          </cell>
          <cell r="CD229">
            <v>0</v>
          </cell>
          <cell r="CE229">
            <v>0</v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>
            <v>0</v>
          </cell>
          <cell r="CQ229">
            <v>0</v>
          </cell>
          <cell r="CR229">
            <v>0</v>
          </cell>
          <cell r="CS229">
            <v>15</v>
          </cell>
          <cell r="CT229">
            <v>0</v>
          </cell>
          <cell r="CU229">
            <v>167</v>
          </cell>
          <cell r="CV229">
            <v>37383</v>
          </cell>
          <cell r="CW229">
            <v>0</v>
          </cell>
          <cell r="CX229">
            <v>0</v>
          </cell>
          <cell r="CY229">
            <v>0</v>
          </cell>
          <cell r="CZ229" t="str">
            <v>OMFAM</v>
          </cell>
          <cell r="DA229" t="str">
            <v>JF 3789</v>
          </cell>
          <cell r="DB229" t="str">
            <v/>
          </cell>
          <cell r="DC229">
            <v>0</v>
          </cell>
          <cell r="DD229" t="str">
            <v>Celibataire</v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</row>
        <row r="230">
          <cell r="C230" t="str">
            <v>JF 7655</v>
          </cell>
          <cell r="D230" t="str">
            <v>BOUHAJJA LATIFA</v>
          </cell>
          <cell r="E230" t="str">
            <v>AGENT D'EXECUTION</v>
          </cell>
          <cell r="F230">
            <v>2</v>
          </cell>
          <cell r="G230">
            <v>4</v>
          </cell>
          <cell r="H230" t="str">
            <v>Celibataire</v>
          </cell>
          <cell r="I230">
            <v>0</v>
          </cell>
          <cell r="K230">
            <v>15</v>
          </cell>
          <cell r="M230">
            <v>277</v>
          </cell>
          <cell r="N230">
            <v>0</v>
          </cell>
          <cell r="O230">
            <v>0</v>
          </cell>
          <cell r="P230">
            <v>724.37</v>
          </cell>
          <cell r="Q230" t="str">
            <v>011650000002200000412123</v>
          </cell>
          <cell r="R230" t="str">
            <v>GENERALE</v>
          </cell>
          <cell r="S230" t="str">
            <v>BMCE</v>
          </cell>
          <cell r="T230" t="str">
            <v>02.10.20.10/11</v>
          </cell>
          <cell r="U230">
            <v>38107</v>
          </cell>
          <cell r="V230">
            <v>24442</v>
          </cell>
          <cell r="W230">
            <v>35156</v>
          </cell>
          <cell r="X230" t="str">
            <v>بوحجة  لطيفة</v>
          </cell>
          <cell r="Y230" t="str">
            <v>Tan_Tan</v>
          </cell>
          <cell r="Z230">
            <v>702212</v>
          </cell>
          <cell r="AA230">
            <v>310059</v>
          </cell>
          <cell r="AB230">
            <v>0</v>
          </cell>
          <cell r="AC230" t="str">
            <v>OUI</v>
          </cell>
          <cell r="AD230">
            <v>0</v>
          </cell>
          <cell r="AE230">
            <v>0</v>
          </cell>
          <cell r="AH230" t="str">
            <v>NON</v>
          </cell>
          <cell r="AI230" t="str">
            <v>F</v>
          </cell>
          <cell r="AJ230" t="str">
            <v>OUI</v>
          </cell>
          <cell r="AX230" t="str">
            <v/>
          </cell>
          <cell r="AZ230" t="str">
            <v/>
          </cell>
          <cell r="BB230" t="str">
            <v/>
          </cell>
          <cell r="BD230" t="str">
            <v/>
          </cell>
          <cell r="BF230" t="str">
            <v/>
          </cell>
          <cell r="BH230" t="str">
            <v/>
          </cell>
          <cell r="BJ230" t="str">
            <v/>
          </cell>
          <cell r="BL230" t="str">
            <v/>
          </cell>
          <cell r="BN230" t="str">
            <v/>
          </cell>
          <cell r="BP230" t="str">
            <v/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 t="str">
            <v>JF 7655</v>
          </cell>
          <cell r="CC230">
            <v>166</v>
          </cell>
          <cell r="CD230">
            <v>0</v>
          </cell>
          <cell r="CE230">
            <v>0</v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>
            <v>0</v>
          </cell>
          <cell r="CQ230">
            <v>0</v>
          </cell>
          <cell r="CR230">
            <v>0</v>
          </cell>
          <cell r="CS230">
            <v>15</v>
          </cell>
          <cell r="CT230">
            <v>0</v>
          </cell>
          <cell r="CU230">
            <v>166</v>
          </cell>
          <cell r="CV230">
            <v>37376</v>
          </cell>
          <cell r="CW230">
            <v>277</v>
          </cell>
          <cell r="CX230">
            <v>0</v>
          </cell>
          <cell r="CY230">
            <v>724.37</v>
          </cell>
          <cell r="CZ230" t="str">
            <v>GENERALE</v>
          </cell>
          <cell r="DA230" t="str">
            <v>JF 7655</v>
          </cell>
          <cell r="DB230" t="str">
            <v/>
          </cell>
          <cell r="DC230">
            <v>0</v>
          </cell>
          <cell r="DD230" t="str">
            <v>Celibataire</v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</row>
        <row r="231">
          <cell r="C231" t="str">
            <v>JF 7379</v>
          </cell>
          <cell r="D231" t="str">
            <v>ZATINE MOHAMED</v>
          </cell>
          <cell r="E231" t="str">
            <v>AGENT D'EXECUTION</v>
          </cell>
          <cell r="F231">
            <v>2</v>
          </cell>
          <cell r="G231">
            <v>3</v>
          </cell>
          <cell r="H231" t="str">
            <v>Marié</v>
          </cell>
          <cell r="I231">
            <v>3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011650000002200000416876</v>
          </cell>
          <cell r="R231" t="str">
            <v>GENERALE</v>
          </cell>
          <cell r="S231" t="str">
            <v>BMCE</v>
          </cell>
          <cell r="T231" t="str">
            <v>02.10.20.10/11</v>
          </cell>
          <cell r="U231">
            <v>38200</v>
          </cell>
          <cell r="V231">
            <v>24107</v>
          </cell>
          <cell r="W231">
            <v>37469</v>
          </cell>
          <cell r="X231" t="str">
            <v>زاتن  محمد</v>
          </cell>
          <cell r="Y231" t="str">
            <v>CHBIKA</v>
          </cell>
          <cell r="Z231">
            <v>696156</v>
          </cell>
          <cell r="AA231">
            <v>304001</v>
          </cell>
          <cell r="AB231">
            <v>0</v>
          </cell>
          <cell r="AC231" t="str">
            <v>NON</v>
          </cell>
          <cell r="AD231">
            <v>0</v>
          </cell>
          <cell r="AE231">
            <v>0</v>
          </cell>
          <cell r="AH231" t="str">
            <v>NON</v>
          </cell>
          <cell r="AI231" t="str">
            <v>M</v>
          </cell>
          <cell r="AJ231" t="str">
            <v>OUI</v>
          </cell>
          <cell r="AM231">
            <v>34597</v>
          </cell>
          <cell r="AN231">
            <v>35195</v>
          </cell>
          <cell r="AO231">
            <v>36032</v>
          </cell>
          <cell r="AX231">
            <v>13.95</v>
          </cell>
          <cell r="AZ231">
            <v>12.32</v>
          </cell>
          <cell r="BB231">
            <v>10.02</v>
          </cell>
          <cell r="BD231" t="str">
            <v/>
          </cell>
          <cell r="BF231" t="str">
            <v/>
          </cell>
          <cell r="BH231" t="str">
            <v/>
          </cell>
          <cell r="BJ231" t="str">
            <v/>
          </cell>
          <cell r="BL231" t="str">
            <v/>
          </cell>
          <cell r="BN231" t="str">
            <v/>
          </cell>
          <cell r="BP231" t="str">
            <v/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 t="str">
            <v>JF 7379</v>
          </cell>
          <cell r="CC231">
            <v>169</v>
          </cell>
          <cell r="CD231">
            <v>0</v>
          </cell>
          <cell r="CE231">
            <v>0</v>
          </cell>
          <cell r="CF231" t="str">
            <v>CSND</v>
          </cell>
          <cell r="CG231" t="str">
            <v>CSND</v>
          </cell>
          <cell r="CH231" t="str">
            <v>CSND</v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>
            <v>3</v>
          </cell>
          <cell r="CQ231">
            <v>0</v>
          </cell>
          <cell r="CR231">
            <v>3</v>
          </cell>
          <cell r="CS231">
            <v>0</v>
          </cell>
          <cell r="CT231">
            <v>0</v>
          </cell>
          <cell r="CU231">
            <v>169</v>
          </cell>
          <cell r="CV231">
            <v>37469</v>
          </cell>
          <cell r="CW231">
            <v>0</v>
          </cell>
          <cell r="CX231">
            <v>0</v>
          </cell>
          <cell r="CY231">
            <v>0</v>
          </cell>
          <cell r="CZ231" t="str">
            <v>GENERALE</v>
          </cell>
          <cell r="DA231" t="str">
            <v>JF 7379</v>
          </cell>
          <cell r="DB231" t="str">
            <v/>
          </cell>
          <cell r="DC231">
            <v>3</v>
          </cell>
          <cell r="DD231" t="str">
            <v>Marié</v>
          </cell>
          <cell r="DE231" t="str">
            <v>SALLEM</v>
          </cell>
          <cell r="DF231" t="str">
            <v>ESSALEK</v>
          </cell>
          <cell r="DG231" t="str">
            <v>HAMZA</v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</row>
        <row r="232">
          <cell r="C232" t="str">
            <v>JF 15003</v>
          </cell>
          <cell r="D232" t="str">
            <v>BENJAMAA BRAHIM</v>
          </cell>
          <cell r="E232" t="str">
            <v>AGENT DE SERVICE PRINCIPAL</v>
          </cell>
          <cell r="F232">
            <v>2</v>
          </cell>
          <cell r="G232">
            <v>6</v>
          </cell>
          <cell r="H232" t="str">
            <v>Marié</v>
          </cell>
          <cell r="I232">
            <v>5</v>
          </cell>
          <cell r="J232">
            <v>3.5</v>
          </cell>
          <cell r="K232">
            <v>15</v>
          </cell>
          <cell r="M232">
            <v>0</v>
          </cell>
          <cell r="N232">
            <v>0</v>
          </cell>
          <cell r="O232">
            <v>0</v>
          </cell>
          <cell r="P232">
            <v>479.43</v>
          </cell>
          <cell r="Q232" t="str">
            <v>011650000002200000291164</v>
          </cell>
          <cell r="R232" t="str">
            <v>GENERALE</v>
          </cell>
          <cell r="S232" t="str">
            <v>BMCE</v>
          </cell>
          <cell r="T232" t="str">
            <v>02.10.20.10/11</v>
          </cell>
          <cell r="U232">
            <v>38551</v>
          </cell>
          <cell r="V232">
            <v>20983</v>
          </cell>
          <cell r="W232">
            <v>34533</v>
          </cell>
          <cell r="X232" t="str">
            <v>بنجامع  ابراهيم</v>
          </cell>
          <cell r="Y232" t="str">
            <v>TANTAN</v>
          </cell>
          <cell r="Z232">
            <v>635599</v>
          </cell>
          <cell r="AA232">
            <v>243370</v>
          </cell>
          <cell r="AB232">
            <v>20089290</v>
          </cell>
          <cell r="AC232" t="str">
            <v>OUI</v>
          </cell>
          <cell r="AD232">
            <v>0</v>
          </cell>
          <cell r="AE232">
            <v>0</v>
          </cell>
          <cell r="AH232" t="str">
            <v>NON</v>
          </cell>
          <cell r="AI232" t="str">
            <v>M</v>
          </cell>
          <cell r="AJ232" t="str">
            <v>OUI</v>
          </cell>
          <cell r="AM232">
            <v>34741</v>
          </cell>
          <cell r="AN232">
            <v>35819</v>
          </cell>
          <cell r="AO232">
            <v>37282</v>
          </cell>
          <cell r="AP232">
            <v>38793</v>
          </cell>
          <cell r="AQ232">
            <v>39602</v>
          </cell>
          <cell r="AX232">
            <v>13.56</v>
          </cell>
          <cell r="AZ232">
            <v>10.61</v>
          </cell>
          <cell r="BB232">
            <v>6.6</v>
          </cell>
          <cell r="BD232">
            <v>2.46</v>
          </cell>
          <cell r="BF232">
            <v>0.25</v>
          </cell>
          <cell r="BH232" t="str">
            <v/>
          </cell>
          <cell r="BJ232" t="str">
            <v/>
          </cell>
          <cell r="BL232" t="str">
            <v/>
          </cell>
          <cell r="BN232" t="str">
            <v/>
          </cell>
          <cell r="BP232" t="str">
            <v/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 t="str">
            <v>JF 15003</v>
          </cell>
          <cell r="CC232">
            <v>218</v>
          </cell>
          <cell r="CD232">
            <v>0</v>
          </cell>
          <cell r="CE232">
            <v>0</v>
          </cell>
          <cell r="CF232" t="str">
            <v>CSND</v>
          </cell>
          <cell r="CG232" t="str">
            <v>CSND</v>
          </cell>
          <cell r="CH232" t="str">
            <v>CSND</v>
          </cell>
          <cell r="CI232" t="str">
            <v>CSND</v>
          </cell>
          <cell r="CJ232" t="str">
            <v>CSND</v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>
            <v>5</v>
          </cell>
          <cell r="CQ232">
            <v>0</v>
          </cell>
          <cell r="CR232">
            <v>5</v>
          </cell>
          <cell r="CS232">
            <v>15</v>
          </cell>
          <cell r="CT232">
            <v>0</v>
          </cell>
          <cell r="CU232">
            <v>218</v>
          </cell>
          <cell r="CV232">
            <v>37455</v>
          </cell>
          <cell r="CW232">
            <v>0</v>
          </cell>
          <cell r="CX232">
            <v>0</v>
          </cell>
          <cell r="CY232">
            <v>479.43</v>
          </cell>
          <cell r="CZ232" t="str">
            <v>GENERALE</v>
          </cell>
          <cell r="DA232" t="str">
            <v>JF 15003</v>
          </cell>
          <cell r="DB232" t="str">
            <v/>
          </cell>
          <cell r="DC232">
            <v>4</v>
          </cell>
          <cell r="DD232" t="str">
            <v>Marié</v>
          </cell>
          <cell r="DE232" t="str">
            <v>MARWA</v>
          </cell>
          <cell r="DF232" t="str">
            <v>ABDELFATTAH</v>
          </cell>
          <cell r="DG232" t="str">
            <v>YOUNESS</v>
          </cell>
          <cell r="DH232" t="str">
            <v>ISMAIL</v>
          </cell>
          <cell r="DI232" t="str">
            <v>SAFAE</v>
          </cell>
          <cell r="DJ232" t="str">
            <v/>
          </cell>
          <cell r="DK232" t="str">
            <v/>
          </cell>
        </row>
        <row r="233">
          <cell r="C233" t="str">
            <v>J 153433</v>
          </cell>
          <cell r="D233" t="str">
            <v>JAAFARI AHMED</v>
          </cell>
          <cell r="E233" t="str">
            <v>AGENT DE SERVICE</v>
          </cell>
          <cell r="F233">
            <v>1</v>
          </cell>
          <cell r="G233">
            <v>6</v>
          </cell>
          <cell r="H233" t="str">
            <v>Marié</v>
          </cell>
          <cell r="I233">
            <v>1</v>
          </cell>
          <cell r="K233">
            <v>15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011650000002200000478180</v>
          </cell>
          <cell r="R233" t="str">
            <v>SANS</v>
          </cell>
          <cell r="S233" t="str">
            <v>BMCE</v>
          </cell>
          <cell r="T233" t="str">
            <v>02.10.20.10/11</v>
          </cell>
          <cell r="U233">
            <v>37803</v>
          </cell>
          <cell r="V233">
            <v>22464</v>
          </cell>
          <cell r="W233">
            <v>32238</v>
          </cell>
          <cell r="X233" t="str">
            <v>جعفري  احمد</v>
          </cell>
          <cell r="Y233" t="str">
            <v>Tan_Tan</v>
          </cell>
          <cell r="Z233">
            <v>0</v>
          </cell>
          <cell r="AA233">
            <v>0</v>
          </cell>
          <cell r="AB233">
            <v>0</v>
          </cell>
          <cell r="AC233" t="str">
            <v>OUI</v>
          </cell>
          <cell r="AD233">
            <v>0</v>
          </cell>
          <cell r="AE233">
            <v>0</v>
          </cell>
          <cell r="AH233" t="str">
            <v>NON</v>
          </cell>
          <cell r="AI233" t="str">
            <v>M</v>
          </cell>
          <cell r="AJ233" t="str">
            <v>OUI</v>
          </cell>
          <cell r="AM233">
            <v>32765</v>
          </cell>
          <cell r="AX233">
            <v>18.97</v>
          </cell>
          <cell r="AZ233" t="str">
            <v/>
          </cell>
          <cell r="BB233" t="str">
            <v/>
          </cell>
          <cell r="BD233" t="str">
            <v/>
          </cell>
          <cell r="BF233" t="str">
            <v/>
          </cell>
          <cell r="BH233" t="str">
            <v/>
          </cell>
          <cell r="BJ233" t="str">
            <v/>
          </cell>
          <cell r="BL233" t="str">
            <v/>
          </cell>
          <cell r="BN233" t="str">
            <v/>
          </cell>
          <cell r="BP233" t="str">
            <v/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 t="str">
            <v>J 153433</v>
          </cell>
          <cell r="CC233">
            <v>258</v>
          </cell>
          <cell r="CD233">
            <v>0</v>
          </cell>
          <cell r="CE233">
            <v>0</v>
          </cell>
          <cell r="CF233" t="str">
            <v>CSND</v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>
            <v>1</v>
          </cell>
          <cell r="CQ233">
            <v>0</v>
          </cell>
          <cell r="CR233">
            <v>1</v>
          </cell>
          <cell r="CS233">
            <v>15</v>
          </cell>
          <cell r="CT233">
            <v>0</v>
          </cell>
          <cell r="CU233">
            <v>258</v>
          </cell>
          <cell r="CV233">
            <v>37759</v>
          </cell>
          <cell r="CW233">
            <v>0</v>
          </cell>
          <cell r="CX233">
            <v>0</v>
          </cell>
          <cell r="CY233">
            <v>0</v>
          </cell>
          <cell r="CZ233" t="str">
            <v>SANS</v>
          </cell>
          <cell r="DA233" t="str">
            <v>J 153433</v>
          </cell>
          <cell r="DB233" t="str">
            <v/>
          </cell>
          <cell r="DC233">
            <v>1</v>
          </cell>
          <cell r="DD233" t="str">
            <v>Marié</v>
          </cell>
          <cell r="DE233" t="str">
            <v>FATIMA</v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</row>
        <row r="234">
          <cell r="C234" t="str">
            <v>J 152518</v>
          </cell>
          <cell r="D234" t="str">
            <v>MIRY SALEM</v>
          </cell>
          <cell r="E234" t="str">
            <v>AGENT DE SERVICE PRINCIPAL</v>
          </cell>
          <cell r="F234">
            <v>2</v>
          </cell>
          <cell r="G234">
            <v>7</v>
          </cell>
          <cell r="H234" t="str">
            <v>Celibataire</v>
          </cell>
          <cell r="I234">
            <v>0</v>
          </cell>
          <cell r="J234">
            <v>12.1</v>
          </cell>
          <cell r="K234">
            <v>15</v>
          </cell>
          <cell r="M234">
            <v>663</v>
          </cell>
          <cell r="N234">
            <v>212.52</v>
          </cell>
          <cell r="O234">
            <v>0</v>
          </cell>
          <cell r="P234">
            <v>0</v>
          </cell>
          <cell r="Q234" t="str">
            <v>225650011702792601010132</v>
          </cell>
          <cell r="R234" t="str">
            <v>SANS</v>
          </cell>
          <cell r="S234" t="str">
            <v>C.Agr</v>
          </cell>
          <cell r="T234" t="str">
            <v>02.10.20.10/11</v>
          </cell>
          <cell r="U234">
            <v>38626</v>
          </cell>
          <cell r="V234">
            <v>23113</v>
          </cell>
          <cell r="W234">
            <v>31959</v>
          </cell>
          <cell r="X234" t="str">
            <v>ميري  سالم</v>
          </cell>
          <cell r="Y234" t="str">
            <v>AGADIR</v>
          </cell>
          <cell r="Z234">
            <v>0</v>
          </cell>
          <cell r="AA234">
            <v>0</v>
          </cell>
          <cell r="AB234">
            <v>20089276</v>
          </cell>
          <cell r="AC234" t="str">
            <v>OUI</v>
          </cell>
          <cell r="AD234">
            <v>0</v>
          </cell>
          <cell r="AE234">
            <v>0</v>
          </cell>
          <cell r="AH234" t="str">
            <v>NON</v>
          </cell>
          <cell r="AI234" t="str">
            <v>M</v>
          </cell>
          <cell r="AJ234" t="str">
            <v>OUI</v>
          </cell>
          <cell r="AX234" t="str">
            <v/>
          </cell>
          <cell r="AZ234" t="str">
            <v/>
          </cell>
          <cell r="BB234" t="str">
            <v/>
          </cell>
          <cell r="BD234" t="str">
            <v/>
          </cell>
          <cell r="BF234" t="str">
            <v/>
          </cell>
          <cell r="BH234" t="str">
            <v/>
          </cell>
          <cell r="BJ234" t="str">
            <v/>
          </cell>
          <cell r="BL234" t="str">
            <v/>
          </cell>
          <cell r="BN234" t="str">
            <v/>
          </cell>
          <cell r="BP234" t="str">
            <v/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 t="str">
            <v>J 152518</v>
          </cell>
          <cell r="CC234">
            <v>191</v>
          </cell>
          <cell r="CD234">
            <v>0</v>
          </cell>
          <cell r="CE234">
            <v>0</v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>
            <v>0</v>
          </cell>
          <cell r="CQ234">
            <v>0</v>
          </cell>
          <cell r="CR234">
            <v>0</v>
          </cell>
          <cell r="CS234">
            <v>15</v>
          </cell>
          <cell r="CT234">
            <v>0</v>
          </cell>
          <cell r="CU234">
            <v>191</v>
          </cell>
          <cell r="CV234">
            <v>36434</v>
          </cell>
          <cell r="CW234">
            <v>663</v>
          </cell>
          <cell r="CX234">
            <v>0</v>
          </cell>
          <cell r="CY234">
            <v>0</v>
          </cell>
          <cell r="CZ234" t="str">
            <v>SANS</v>
          </cell>
          <cell r="DA234" t="str">
            <v>J 152518</v>
          </cell>
          <cell r="DB234" t="str">
            <v>X</v>
          </cell>
          <cell r="DC234">
            <v>0</v>
          </cell>
          <cell r="DD234" t="str">
            <v>Celibataire</v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</row>
        <row r="235">
          <cell r="C235" t="str">
            <v>GM 13834</v>
          </cell>
          <cell r="D235" t="str">
            <v>CHAOUI AHMED</v>
          </cell>
          <cell r="E235" t="str">
            <v>AGENT DE SERVICE</v>
          </cell>
          <cell r="F235">
            <v>1</v>
          </cell>
          <cell r="G235">
            <v>6</v>
          </cell>
          <cell r="H235" t="str">
            <v>Marié</v>
          </cell>
          <cell r="I235">
            <v>5</v>
          </cell>
          <cell r="K235">
            <v>15</v>
          </cell>
          <cell r="M235">
            <v>709</v>
          </cell>
          <cell r="N235">
            <v>0</v>
          </cell>
          <cell r="O235">
            <v>0</v>
          </cell>
          <cell r="P235">
            <v>0</v>
          </cell>
          <cell r="Q235" t="str">
            <v>011650000002200000528717</v>
          </cell>
          <cell r="R235" t="str">
            <v>SANS</v>
          </cell>
          <cell r="S235" t="str">
            <v>BMCE</v>
          </cell>
          <cell r="T235" t="str">
            <v>02.10.20.10/11</v>
          </cell>
          <cell r="U235">
            <v>38306</v>
          </cell>
          <cell r="V235">
            <v>24107</v>
          </cell>
          <cell r="W235">
            <v>33145</v>
          </cell>
          <cell r="X235" t="str">
            <v>الشاوي  احمد</v>
          </cell>
          <cell r="Y235" t="str">
            <v>DOUAR AKDOUMA EL OULIA</v>
          </cell>
          <cell r="Z235">
            <v>0</v>
          </cell>
          <cell r="AA235">
            <v>0</v>
          </cell>
          <cell r="AB235">
            <v>0</v>
          </cell>
          <cell r="AC235" t="str">
            <v>OUI</v>
          </cell>
          <cell r="AD235">
            <v>0</v>
          </cell>
          <cell r="AE235">
            <v>0</v>
          </cell>
          <cell r="AH235" t="str">
            <v>NON</v>
          </cell>
          <cell r="AI235" t="str">
            <v>M</v>
          </cell>
          <cell r="AJ235" t="str">
            <v>OUI</v>
          </cell>
          <cell r="AM235">
            <v>34978</v>
          </cell>
          <cell r="AN235">
            <v>35825</v>
          </cell>
          <cell r="AO235">
            <v>36795</v>
          </cell>
          <cell r="AP235">
            <v>37501</v>
          </cell>
          <cell r="AQ235">
            <v>39321</v>
          </cell>
          <cell r="AX235">
            <v>12.91</v>
          </cell>
          <cell r="AZ235">
            <v>10.59</v>
          </cell>
          <cell r="BB235">
            <v>7.94</v>
          </cell>
          <cell r="BD235">
            <v>6</v>
          </cell>
          <cell r="BF235">
            <v>1.02</v>
          </cell>
          <cell r="BH235" t="str">
            <v/>
          </cell>
          <cell r="BJ235" t="str">
            <v/>
          </cell>
          <cell r="BL235" t="str">
            <v/>
          </cell>
          <cell r="BN235" t="str">
            <v/>
          </cell>
          <cell r="BP235" t="str">
            <v/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 t="str">
            <v>GM 13834</v>
          </cell>
          <cell r="CC235">
            <v>259</v>
          </cell>
          <cell r="CD235">
            <v>0</v>
          </cell>
          <cell r="CE235">
            <v>0</v>
          </cell>
          <cell r="CF235" t="str">
            <v>CSND</v>
          </cell>
          <cell r="CG235" t="str">
            <v>CSND</v>
          </cell>
          <cell r="CH235" t="str">
            <v>CSND</v>
          </cell>
          <cell r="CI235" t="str">
            <v>CSND</v>
          </cell>
          <cell r="CJ235" t="str">
            <v>CSND</v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>
            <v>5</v>
          </cell>
          <cell r="CQ235">
            <v>0</v>
          </cell>
          <cell r="CR235">
            <v>5</v>
          </cell>
          <cell r="CS235">
            <v>15</v>
          </cell>
          <cell r="CT235">
            <v>0</v>
          </cell>
          <cell r="CU235">
            <v>259</v>
          </cell>
          <cell r="CV235">
            <v>37575</v>
          </cell>
          <cell r="CW235">
            <v>709</v>
          </cell>
          <cell r="CX235">
            <v>0</v>
          </cell>
          <cell r="CY235">
            <v>0</v>
          </cell>
          <cell r="CZ235" t="str">
            <v>SANS</v>
          </cell>
          <cell r="DA235" t="str">
            <v>GM 13834</v>
          </cell>
          <cell r="DB235" t="str">
            <v/>
          </cell>
          <cell r="DC235">
            <v>5</v>
          </cell>
          <cell r="DD235" t="str">
            <v>Marié</v>
          </cell>
          <cell r="DE235" t="str">
            <v>FOUAD</v>
          </cell>
          <cell r="DF235" t="str">
            <v>FATIMA ZAHRA</v>
          </cell>
          <cell r="DG235" t="str">
            <v>MOHAMED</v>
          </cell>
          <cell r="DH235" t="str">
            <v>MAROUANE</v>
          </cell>
          <cell r="DI235" t="str">
            <v>AYMANE</v>
          </cell>
          <cell r="DJ235" t="str">
            <v/>
          </cell>
          <cell r="DK235" t="str">
            <v/>
          </cell>
        </row>
        <row r="236">
          <cell r="C236" t="str">
            <v>Y 72731</v>
          </cell>
          <cell r="D236" t="str">
            <v>EL AMRANI MUSTAPHA</v>
          </cell>
          <cell r="E236" t="str">
            <v>AGENT DE SERVICE PRINCIPAL</v>
          </cell>
          <cell r="F236">
            <v>2</v>
          </cell>
          <cell r="G236">
            <v>6</v>
          </cell>
          <cell r="H236" t="str">
            <v>Marié</v>
          </cell>
          <cell r="I236">
            <v>3</v>
          </cell>
          <cell r="K236">
            <v>15</v>
          </cell>
          <cell r="M236">
            <v>0</v>
          </cell>
          <cell r="N236">
            <v>635.58000000000004</v>
          </cell>
          <cell r="O236">
            <v>0</v>
          </cell>
          <cell r="P236">
            <v>0</v>
          </cell>
          <cell r="Q236" t="str">
            <v>011650000002200000400968</v>
          </cell>
          <cell r="R236" t="str">
            <v>SANS</v>
          </cell>
          <cell r="S236" t="str">
            <v>BMCE</v>
          </cell>
          <cell r="T236" t="str">
            <v>02.10.20.10/11</v>
          </cell>
          <cell r="U236">
            <v>38623</v>
          </cell>
          <cell r="V236">
            <v>25203</v>
          </cell>
          <cell r="W236">
            <v>32716</v>
          </cell>
          <cell r="X236" t="str">
            <v>العمراني  المصطفى</v>
          </cell>
          <cell r="Y236" t="str">
            <v>KALATE SRAGHNA</v>
          </cell>
          <cell r="Z236">
            <v>0</v>
          </cell>
          <cell r="AA236">
            <v>0</v>
          </cell>
          <cell r="AB236">
            <v>20090092</v>
          </cell>
          <cell r="AC236" t="str">
            <v>OUI</v>
          </cell>
          <cell r="AD236">
            <v>0</v>
          </cell>
          <cell r="AE236">
            <v>0</v>
          </cell>
          <cell r="AH236" t="str">
            <v>NON</v>
          </cell>
          <cell r="AI236" t="str">
            <v>M</v>
          </cell>
          <cell r="AJ236" t="str">
            <v>OUI</v>
          </cell>
          <cell r="AM236">
            <v>35676</v>
          </cell>
          <cell r="AN236">
            <v>35676</v>
          </cell>
          <cell r="AO236">
            <v>36920</v>
          </cell>
          <cell r="AX236">
            <v>11</v>
          </cell>
          <cell r="AZ236">
            <v>11</v>
          </cell>
          <cell r="BB236">
            <v>7.59</v>
          </cell>
          <cell r="BD236" t="str">
            <v/>
          </cell>
          <cell r="BF236" t="str">
            <v/>
          </cell>
          <cell r="BH236" t="str">
            <v/>
          </cell>
          <cell r="BJ236" t="str">
            <v/>
          </cell>
          <cell r="BL236" t="str">
            <v/>
          </cell>
          <cell r="BN236" t="str">
            <v/>
          </cell>
          <cell r="BP236" t="str">
            <v/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 t="str">
            <v>Y 72731</v>
          </cell>
          <cell r="CC236">
            <v>252</v>
          </cell>
          <cell r="CD236">
            <v>0</v>
          </cell>
          <cell r="CE236">
            <v>0</v>
          </cell>
          <cell r="CF236" t="str">
            <v>CSND</v>
          </cell>
          <cell r="CG236" t="str">
            <v>CSND</v>
          </cell>
          <cell r="CH236" t="str">
            <v>CSND</v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>
            <v>3</v>
          </cell>
          <cell r="CQ236">
            <v>0</v>
          </cell>
          <cell r="CR236">
            <v>3</v>
          </cell>
          <cell r="CS236">
            <v>15</v>
          </cell>
          <cell r="CT236">
            <v>0</v>
          </cell>
          <cell r="CU236">
            <v>252</v>
          </cell>
          <cell r="CV236">
            <v>36787</v>
          </cell>
          <cell r="CW236">
            <v>0</v>
          </cell>
          <cell r="CX236">
            <v>635.58000000000004</v>
          </cell>
          <cell r="CY236">
            <v>0</v>
          </cell>
          <cell r="CZ236" t="str">
            <v>SANS</v>
          </cell>
          <cell r="DA236" t="str">
            <v>Y 72731</v>
          </cell>
          <cell r="DB236" t="str">
            <v/>
          </cell>
          <cell r="DC236">
            <v>3</v>
          </cell>
          <cell r="DD236" t="str">
            <v>Marié</v>
          </cell>
          <cell r="DE236" t="str">
            <v>YOUSSEF</v>
          </cell>
          <cell r="DF236" t="str">
            <v xml:space="preserve">MOHAMED </v>
          </cell>
          <cell r="DG236" t="str">
            <v>GHIZLANE</v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</row>
        <row r="237">
          <cell r="C237" t="str">
            <v>JF 10818</v>
          </cell>
          <cell r="D237" t="str">
            <v>HAMMOU LAHOUCINE</v>
          </cell>
          <cell r="E237" t="str">
            <v>AGENT DE SERVICE</v>
          </cell>
          <cell r="F237">
            <v>1</v>
          </cell>
          <cell r="G237">
            <v>6</v>
          </cell>
          <cell r="H237" t="str">
            <v>Marié</v>
          </cell>
          <cell r="I237">
            <v>4</v>
          </cell>
          <cell r="K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011650000002200000250618</v>
          </cell>
          <cell r="R237" t="str">
            <v>SANS</v>
          </cell>
          <cell r="S237" t="str">
            <v>BMCE</v>
          </cell>
          <cell r="T237" t="str">
            <v>02.10.20.10/11</v>
          </cell>
          <cell r="U237">
            <v>38306</v>
          </cell>
          <cell r="V237">
            <v>26131</v>
          </cell>
          <cell r="W237">
            <v>33145</v>
          </cell>
          <cell r="X237" t="str">
            <v>حمو  الحسين</v>
          </cell>
          <cell r="Y237" t="str">
            <v>TELIMZOUNE</v>
          </cell>
          <cell r="Z237">
            <v>0</v>
          </cell>
          <cell r="AA237">
            <v>0</v>
          </cell>
          <cell r="AB237">
            <v>0</v>
          </cell>
          <cell r="AC237" t="str">
            <v>NON</v>
          </cell>
          <cell r="AD237">
            <v>0</v>
          </cell>
          <cell r="AE237">
            <v>0</v>
          </cell>
          <cell r="AH237" t="str">
            <v>NON</v>
          </cell>
          <cell r="AI237" t="str">
            <v>M</v>
          </cell>
          <cell r="AJ237" t="str">
            <v>OUI</v>
          </cell>
          <cell r="AM237">
            <v>35162</v>
          </cell>
          <cell r="AN237">
            <v>35891</v>
          </cell>
          <cell r="AO237">
            <v>37140</v>
          </cell>
          <cell r="AP237">
            <v>38909</v>
          </cell>
          <cell r="AX237">
            <v>12.41</v>
          </cell>
          <cell r="AZ237">
            <v>10.41</v>
          </cell>
          <cell r="BB237">
            <v>6.99</v>
          </cell>
          <cell r="BD237">
            <v>2.15</v>
          </cell>
          <cell r="BF237" t="str">
            <v/>
          </cell>
          <cell r="BH237" t="str">
            <v/>
          </cell>
          <cell r="BJ237" t="str">
            <v/>
          </cell>
          <cell r="BL237" t="str">
            <v/>
          </cell>
          <cell r="BN237" t="str">
            <v/>
          </cell>
          <cell r="BP237" t="str">
            <v/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 t="str">
            <v>JF 10818</v>
          </cell>
          <cell r="CC237">
            <v>210</v>
          </cell>
          <cell r="CD237">
            <v>0</v>
          </cell>
          <cell r="CE237">
            <v>0</v>
          </cell>
          <cell r="CF237" t="str">
            <v>CSND</v>
          </cell>
          <cell r="CG237" t="str">
            <v>CSND</v>
          </cell>
          <cell r="CH237" t="str">
            <v>CSND</v>
          </cell>
          <cell r="CI237" t="str">
            <v>CSND</v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>
            <v>4</v>
          </cell>
          <cell r="CQ237">
            <v>0</v>
          </cell>
          <cell r="CR237">
            <v>4</v>
          </cell>
          <cell r="CS237">
            <v>0</v>
          </cell>
          <cell r="CT237">
            <v>0</v>
          </cell>
          <cell r="CU237">
            <v>210</v>
          </cell>
          <cell r="CV237">
            <v>37605</v>
          </cell>
          <cell r="CW237">
            <v>0</v>
          </cell>
          <cell r="CX237">
            <v>0</v>
          </cell>
          <cell r="CY237">
            <v>0</v>
          </cell>
          <cell r="CZ237" t="str">
            <v>SANS</v>
          </cell>
          <cell r="DA237" t="str">
            <v>JF 10818</v>
          </cell>
          <cell r="DB237" t="str">
            <v/>
          </cell>
          <cell r="DC237">
            <v>4</v>
          </cell>
          <cell r="DD237" t="str">
            <v>Marié</v>
          </cell>
          <cell r="DE237" t="str">
            <v>KHADIJA</v>
          </cell>
          <cell r="DF237" t="str">
            <v>SOUKAINA</v>
          </cell>
          <cell r="DG237" t="str">
            <v>MOHAMED</v>
          </cell>
          <cell r="DH237" t="str">
            <v>ÔLAYA</v>
          </cell>
          <cell r="DI237" t="str">
            <v/>
          </cell>
          <cell r="DJ237" t="str">
            <v/>
          </cell>
          <cell r="DK237" t="str">
            <v/>
          </cell>
        </row>
        <row r="238">
          <cell r="C238" t="str">
            <v>JF 9734</v>
          </cell>
          <cell r="D238" t="str">
            <v>OUMKHOUNE LAHOUCINE</v>
          </cell>
          <cell r="E238" t="str">
            <v>SECRETAIRE</v>
          </cell>
          <cell r="F238">
            <v>5</v>
          </cell>
          <cell r="G238">
            <v>3</v>
          </cell>
          <cell r="H238" t="str">
            <v>Celibataire</v>
          </cell>
          <cell r="I238">
            <v>0</v>
          </cell>
          <cell r="K238">
            <v>20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011650000002200000319003</v>
          </cell>
          <cell r="R238" t="str">
            <v>GENERALE</v>
          </cell>
          <cell r="S238" t="str">
            <v>BMCE</v>
          </cell>
          <cell r="T238" t="str">
            <v>02.10.20.10/11</v>
          </cell>
          <cell r="U238">
            <v>38172</v>
          </cell>
          <cell r="V238">
            <v>25891</v>
          </cell>
          <cell r="W238">
            <v>33604</v>
          </cell>
          <cell r="X238" t="str">
            <v>امخون  الحسين</v>
          </cell>
          <cell r="Y238" t="str">
            <v>AZILAL</v>
          </cell>
          <cell r="Z238">
            <v>683439</v>
          </cell>
          <cell r="AA238">
            <v>291285</v>
          </cell>
          <cell r="AB238">
            <v>20089287</v>
          </cell>
          <cell r="AC238" t="str">
            <v>OUI</v>
          </cell>
          <cell r="AD238">
            <v>0</v>
          </cell>
          <cell r="AE238">
            <v>0</v>
          </cell>
          <cell r="AH238" t="str">
            <v>NON</v>
          </cell>
          <cell r="AI238" t="str">
            <v>M</v>
          </cell>
          <cell r="AJ238" t="str">
            <v>OUI</v>
          </cell>
          <cell r="AX238" t="str">
            <v/>
          </cell>
          <cell r="AZ238" t="str">
            <v/>
          </cell>
          <cell r="BB238" t="str">
            <v/>
          </cell>
          <cell r="BD238" t="str">
            <v/>
          </cell>
          <cell r="BF238" t="str">
            <v/>
          </cell>
          <cell r="BH238" t="str">
            <v/>
          </cell>
          <cell r="BJ238" t="str">
            <v/>
          </cell>
          <cell r="BL238" t="str">
            <v/>
          </cell>
          <cell r="BN238" t="str">
            <v/>
          </cell>
          <cell r="BP238" t="str">
            <v/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 t="str">
            <v>JF 9734</v>
          </cell>
          <cell r="CC238">
            <v>106</v>
          </cell>
          <cell r="CD238">
            <v>0</v>
          </cell>
          <cell r="CE238">
            <v>0</v>
          </cell>
          <cell r="CF238" t="str">
            <v/>
          </cell>
          <cell r="CG238" t="str">
            <v/>
          </cell>
          <cell r="CH238" t="str">
            <v/>
          </cell>
          <cell r="CI238" t="str">
            <v/>
          </cell>
          <cell r="CJ238" t="str">
            <v/>
          </cell>
          <cell r="CK238" t="str">
            <v/>
          </cell>
          <cell r="CL238" t="str">
            <v/>
          </cell>
          <cell r="CM238" t="str">
            <v/>
          </cell>
          <cell r="CN238" t="str">
            <v/>
          </cell>
          <cell r="CO238" t="str">
            <v/>
          </cell>
          <cell r="CP238">
            <v>0</v>
          </cell>
          <cell r="CQ238">
            <v>0</v>
          </cell>
          <cell r="CR238">
            <v>0</v>
          </cell>
          <cell r="CS238">
            <v>20</v>
          </cell>
          <cell r="CT238">
            <v>0</v>
          </cell>
          <cell r="CU238">
            <v>106</v>
          </cell>
          <cell r="CV238">
            <v>37257</v>
          </cell>
          <cell r="CW238">
            <v>0</v>
          </cell>
          <cell r="CX238">
            <v>0</v>
          </cell>
          <cell r="CY238">
            <v>0</v>
          </cell>
          <cell r="CZ238" t="str">
            <v>GENERALE</v>
          </cell>
          <cell r="DA238" t="str">
            <v>JF 9734</v>
          </cell>
          <cell r="DB238" t="str">
            <v/>
          </cell>
          <cell r="DC238">
            <v>0</v>
          </cell>
          <cell r="DD238" t="str">
            <v>Celibataire</v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</row>
        <row r="239">
          <cell r="C239" t="str">
            <v>Y 73600</v>
          </cell>
          <cell r="D239" t="str">
            <v>RIZQI ABDESSADEK</v>
          </cell>
          <cell r="E239" t="str">
            <v>AGENT DE SERVICE</v>
          </cell>
          <cell r="F239">
            <v>1</v>
          </cell>
          <cell r="G239">
            <v>6</v>
          </cell>
          <cell r="H239" t="str">
            <v>Marié</v>
          </cell>
          <cell r="I239">
            <v>2</v>
          </cell>
          <cell r="K239">
            <v>15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011650000002200000386612</v>
          </cell>
          <cell r="R239" t="str">
            <v>SANS</v>
          </cell>
          <cell r="S239" t="str">
            <v>BMCE</v>
          </cell>
          <cell r="T239" t="str">
            <v>02.10.20.10/11</v>
          </cell>
          <cell r="U239">
            <v>38306</v>
          </cell>
          <cell r="V239">
            <v>25204</v>
          </cell>
          <cell r="W239">
            <v>33145</v>
          </cell>
          <cell r="X239" t="str">
            <v>رزقي  عبدالصادق</v>
          </cell>
          <cell r="Y239" t="str">
            <v>KALAAT SRAGHNA</v>
          </cell>
          <cell r="Z239">
            <v>0</v>
          </cell>
          <cell r="AA239">
            <v>0</v>
          </cell>
          <cell r="AB239">
            <v>20101478</v>
          </cell>
          <cell r="AC239" t="str">
            <v>OUI</v>
          </cell>
          <cell r="AD239">
            <v>0</v>
          </cell>
          <cell r="AE239">
            <v>0</v>
          </cell>
          <cell r="AH239" t="str">
            <v>NON</v>
          </cell>
          <cell r="AI239" t="str">
            <v>M</v>
          </cell>
          <cell r="AJ239" t="str">
            <v>OUI</v>
          </cell>
          <cell r="AM239">
            <v>34606</v>
          </cell>
          <cell r="AN239">
            <v>36355</v>
          </cell>
          <cell r="AX239">
            <v>13.93</v>
          </cell>
          <cell r="AZ239">
            <v>9.14</v>
          </cell>
          <cell r="BB239" t="str">
            <v/>
          </cell>
          <cell r="BD239" t="str">
            <v/>
          </cell>
          <cell r="BF239" t="str">
            <v/>
          </cell>
          <cell r="BH239" t="str">
            <v/>
          </cell>
          <cell r="BJ239" t="str">
            <v/>
          </cell>
          <cell r="BL239" t="str">
            <v/>
          </cell>
          <cell r="BN239" t="str">
            <v/>
          </cell>
          <cell r="BP239" t="str">
            <v/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 t="str">
            <v>Y 73600</v>
          </cell>
          <cell r="CC239">
            <v>209</v>
          </cell>
          <cell r="CD239">
            <v>0</v>
          </cell>
          <cell r="CE239">
            <v>0</v>
          </cell>
          <cell r="CF239" t="str">
            <v>CSND</v>
          </cell>
          <cell r="CG239" t="str">
            <v>CSND</v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>
            <v>2</v>
          </cell>
          <cell r="CQ239">
            <v>0</v>
          </cell>
          <cell r="CR239">
            <v>2</v>
          </cell>
          <cell r="CS239">
            <v>15</v>
          </cell>
          <cell r="CT239">
            <v>0</v>
          </cell>
          <cell r="CU239">
            <v>209</v>
          </cell>
          <cell r="CV239">
            <v>37575</v>
          </cell>
          <cell r="CW239">
            <v>0</v>
          </cell>
          <cell r="CX239">
            <v>0</v>
          </cell>
          <cell r="CY239">
            <v>0</v>
          </cell>
          <cell r="CZ239" t="str">
            <v>SANS</v>
          </cell>
          <cell r="DA239" t="str">
            <v>Y 73600</v>
          </cell>
          <cell r="DB239" t="str">
            <v/>
          </cell>
          <cell r="DC239">
            <v>2</v>
          </cell>
          <cell r="DD239" t="str">
            <v>Marié</v>
          </cell>
          <cell r="DE239" t="str">
            <v>CHOUROUK</v>
          </cell>
          <cell r="DF239" t="str">
            <v>AZZEDDINE</v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</row>
        <row r="240">
          <cell r="C240" t="str">
            <v>JF 2149</v>
          </cell>
          <cell r="D240" t="str">
            <v>ANAOUA MOHAMED LBACHIR</v>
          </cell>
          <cell r="E240" t="str">
            <v>AGENT DE SERVICE</v>
          </cell>
          <cell r="F240">
            <v>1</v>
          </cell>
          <cell r="G240">
            <v>6</v>
          </cell>
          <cell r="H240" t="str">
            <v>Marié</v>
          </cell>
          <cell r="I240">
            <v>2</v>
          </cell>
          <cell r="K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011650000002200000463921</v>
          </cell>
          <cell r="R240" t="str">
            <v>GENERALE</v>
          </cell>
          <cell r="S240" t="str">
            <v>BMCE</v>
          </cell>
          <cell r="T240" t="str">
            <v>02.10.20.10/11</v>
          </cell>
          <cell r="U240">
            <v>38690</v>
          </cell>
          <cell r="V240">
            <v>24165</v>
          </cell>
          <cell r="W240">
            <v>33821</v>
          </cell>
          <cell r="X240" t="str">
            <v>انوا  محمد البشير</v>
          </cell>
          <cell r="Y240" t="str">
            <v>Tan_Tan</v>
          </cell>
          <cell r="Z240">
            <v>675675</v>
          </cell>
          <cell r="AA240">
            <v>283521</v>
          </cell>
          <cell r="AB240">
            <v>0</v>
          </cell>
          <cell r="AC240" t="str">
            <v>NON</v>
          </cell>
          <cell r="AD240">
            <v>0</v>
          </cell>
          <cell r="AE240">
            <v>0</v>
          </cell>
          <cell r="AH240" t="str">
            <v>NON</v>
          </cell>
          <cell r="AI240" t="str">
            <v>M</v>
          </cell>
          <cell r="AJ240" t="str">
            <v>OUI</v>
          </cell>
          <cell r="AM240">
            <v>37418</v>
          </cell>
          <cell r="AN240">
            <v>38759</v>
          </cell>
          <cell r="AX240">
            <v>6.23</v>
          </cell>
          <cell r="AZ240">
            <v>2.56</v>
          </cell>
          <cell r="BB240" t="str">
            <v/>
          </cell>
          <cell r="BD240" t="str">
            <v/>
          </cell>
          <cell r="BF240" t="str">
            <v/>
          </cell>
          <cell r="BH240" t="str">
            <v/>
          </cell>
          <cell r="BJ240" t="str">
            <v/>
          </cell>
          <cell r="BL240" t="str">
            <v/>
          </cell>
          <cell r="BN240" t="str">
            <v/>
          </cell>
          <cell r="BP240" t="str">
            <v/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 t="str">
            <v>JF 2149</v>
          </cell>
          <cell r="CC240">
            <v>214</v>
          </cell>
          <cell r="CD240">
            <v>0</v>
          </cell>
          <cell r="CE240">
            <v>0</v>
          </cell>
          <cell r="CF240" t="str">
            <v>CSND</v>
          </cell>
          <cell r="CG240" t="str">
            <v>CSND</v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>
            <v>2</v>
          </cell>
          <cell r="CQ240">
            <v>0</v>
          </cell>
          <cell r="CR240">
            <v>2</v>
          </cell>
          <cell r="CS240">
            <v>0</v>
          </cell>
          <cell r="CT240">
            <v>0</v>
          </cell>
          <cell r="CU240">
            <v>214</v>
          </cell>
          <cell r="CV240">
            <v>37239</v>
          </cell>
          <cell r="CW240">
            <v>0</v>
          </cell>
          <cell r="CX240">
            <v>0</v>
          </cell>
          <cell r="CY240">
            <v>0</v>
          </cell>
          <cell r="CZ240" t="str">
            <v>GENERALE</v>
          </cell>
          <cell r="DA240" t="str">
            <v>JF 2149</v>
          </cell>
          <cell r="DB240" t="str">
            <v/>
          </cell>
          <cell r="DC240">
            <v>2</v>
          </cell>
          <cell r="DD240" t="str">
            <v>Marié</v>
          </cell>
          <cell r="DE240" t="str">
            <v>MOHAMED</v>
          </cell>
          <cell r="DF240" t="str">
            <v>IMANE</v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</row>
        <row r="241">
          <cell r="M241">
            <v>0</v>
          </cell>
          <cell r="N241">
            <v>0</v>
          </cell>
          <cell r="P241">
            <v>0</v>
          </cell>
          <cell r="Q241" t="str">
            <v/>
          </cell>
          <cell r="AD241">
            <v>0</v>
          </cell>
          <cell r="AJ241" t="str">
            <v>OUI</v>
          </cell>
          <cell r="AX241" t="str">
            <v/>
          </cell>
          <cell r="AZ241" t="str">
            <v/>
          </cell>
          <cell r="BB241" t="str">
            <v/>
          </cell>
          <cell r="BD241" t="str">
            <v/>
          </cell>
          <cell r="BF241" t="str">
            <v/>
          </cell>
          <cell r="BH241" t="str">
            <v/>
          </cell>
          <cell r="BJ241" t="str">
            <v/>
          </cell>
          <cell r="BL241" t="str">
            <v/>
          </cell>
          <cell r="BN241" t="str">
            <v/>
          </cell>
          <cell r="BP241" t="str">
            <v/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 t="str">
            <v/>
          </cell>
          <cell r="CG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>
            <v>0</v>
          </cell>
          <cell r="CR241">
            <v>0</v>
          </cell>
          <cell r="CT241">
            <v>0</v>
          </cell>
          <cell r="CU241">
            <v>260</v>
          </cell>
          <cell r="CV241">
            <v>37229</v>
          </cell>
          <cell r="DA241" t="str">
            <v>JF 11826</v>
          </cell>
          <cell r="DB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</row>
        <row r="242">
          <cell r="C242" t="str">
            <v>OD 14140</v>
          </cell>
          <cell r="D242" t="str">
            <v>NAHI AZIZ</v>
          </cell>
          <cell r="E242" t="str">
            <v>AGENT DE SERVICE</v>
          </cell>
          <cell r="F242">
            <v>1</v>
          </cell>
          <cell r="G242">
            <v>6</v>
          </cell>
          <cell r="H242" t="str">
            <v>Celibataire</v>
          </cell>
          <cell r="I242">
            <v>0</v>
          </cell>
          <cell r="K242">
            <v>15</v>
          </cell>
          <cell r="M242">
            <v>472</v>
          </cell>
          <cell r="N242">
            <v>415.2</v>
          </cell>
          <cell r="O242">
            <v>0</v>
          </cell>
          <cell r="P242">
            <v>0</v>
          </cell>
          <cell r="Q242" t="str">
            <v>011650000002200000261967</v>
          </cell>
          <cell r="R242" t="str">
            <v>SANS</v>
          </cell>
          <cell r="S242" t="str">
            <v>BMCE</v>
          </cell>
          <cell r="T242" t="str">
            <v>02.10.20.10/11</v>
          </cell>
          <cell r="U242">
            <v>38690</v>
          </cell>
          <cell r="V242">
            <v>26484</v>
          </cell>
          <cell r="W242">
            <v>33732</v>
          </cell>
          <cell r="X242" t="str">
            <v>ناهي  عزيز</v>
          </cell>
          <cell r="Y242" t="str">
            <v>CASABLANCA</v>
          </cell>
          <cell r="Z242">
            <v>0</v>
          </cell>
          <cell r="AA242">
            <v>0</v>
          </cell>
          <cell r="AB242">
            <v>20105855</v>
          </cell>
          <cell r="AC242" t="str">
            <v>OUI</v>
          </cell>
          <cell r="AD242">
            <v>0</v>
          </cell>
          <cell r="AE242">
            <v>0</v>
          </cell>
          <cell r="AH242" t="str">
            <v>NON</v>
          </cell>
          <cell r="AI242" t="str">
            <v>M</v>
          </cell>
          <cell r="AJ242" t="str">
            <v>OUI</v>
          </cell>
          <cell r="AX242" t="str">
            <v/>
          </cell>
          <cell r="AZ242" t="str">
            <v/>
          </cell>
          <cell r="BB242" t="str">
            <v/>
          </cell>
          <cell r="BD242" t="str">
            <v/>
          </cell>
          <cell r="BF242" t="str">
            <v/>
          </cell>
          <cell r="BH242" t="str">
            <v/>
          </cell>
          <cell r="BJ242" t="str">
            <v/>
          </cell>
          <cell r="BL242" t="str">
            <v/>
          </cell>
          <cell r="BN242" t="str">
            <v/>
          </cell>
          <cell r="BP242" t="str">
            <v/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 t="str">
            <v>OD 14140</v>
          </cell>
          <cell r="CC242">
            <v>251</v>
          </cell>
          <cell r="CD242">
            <v>0</v>
          </cell>
          <cell r="CE242">
            <v>0</v>
          </cell>
          <cell r="CF242" t="str">
            <v/>
          </cell>
          <cell r="CG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>
            <v>0</v>
          </cell>
          <cell r="CQ242">
            <v>0</v>
          </cell>
          <cell r="CR242">
            <v>0</v>
          </cell>
          <cell r="CS242">
            <v>15</v>
          </cell>
          <cell r="CT242">
            <v>0</v>
          </cell>
          <cell r="CU242">
            <v>251</v>
          </cell>
          <cell r="CV242">
            <v>37229</v>
          </cell>
          <cell r="CW242">
            <v>472</v>
          </cell>
          <cell r="CX242">
            <v>415.2</v>
          </cell>
          <cell r="CY242">
            <v>0</v>
          </cell>
          <cell r="CZ242" t="str">
            <v>SANS</v>
          </cell>
          <cell r="DA242" t="str">
            <v>OD 14140</v>
          </cell>
          <cell r="DB242" t="str">
            <v/>
          </cell>
          <cell r="DC242">
            <v>0</v>
          </cell>
          <cell r="DD242" t="str">
            <v>Celibataire</v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</row>
        <row r="243">
          <cell r="C243" t="str">
            <v>SH 13105</v>
          </cell>
          <cell r="D243" t="str">
            <v>BAIH MESSAOUD</v>
          </cell>
          <cell r="E243" t="str">
            <v>AGENT DE SERVICE</v>
          </cell>
          <cell r="F243">
            <v>1</v>
          </cell>
          <cell r="G243">
            <v>4</v>
          </cell>
          <cell r="H243" t="str">
            <v>Marié</v>
          </cell>
          <cell r="I243">
            <v>2</v>
          </cell>
          <cell r="K243">
            <v>15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011650000002200000451117</v>
          </cell>
          <cell r="R243" t="str">
            <v>GENERALE</v>
          </cell>
          <cell r="S243" t="str">
            <v>BMCE</v>
          </cell>
          <cell r="T243" t="str">
            <v>02.10.20.10/11</v>
          </cell>
          <cell r="U243">
            <v>38353</v>
          </cell>
          <cell r="V243">
            <v>21254</v>
          </cell>
          <cell r="W243">
            <v>32201</v>
          </cell>
          <cell r="X243" t="str">
            <v>ابيه  مسعود</v>
          </cell>
          <cell r="Y243" t="str">
            <v>Zini  Tan_Tan</v>
          </cell>
          <cell r="Z243">
            <v>635597</v>
          </cell>
          <cell r="AA243">
            <v>243368</v>
          </cell>
          <cell r="AB243">
            <v>0</v>
          </cell>
          <cell r="AC243" t="str">
            <v>OUI</v>
          </cell>
          <cell r="AD243">
            <v>0</v>
          </cell>
          <cell r="AE243">
            <v>0</v>
          </cell>
          <cell r="AH243" t="str">
            <v>NON</v>
          </cell>
          <cell r="AI243" t="str">
            <v>M</v>
          </cell>
          <cell r="AJ243" t="str">
            <v>OUI</v>
          </cell>
          <cell r="AM243">
            <v>37639</v>
          </cell>
          <cell r="AN243">
            <v>38870</v>
          </cell>
          <cell r="AX243">
            <v>5.62</v>
          </cell>
          <cell r="AZ243">
            <v>2.25</v>
          </cell>
          <cell r="BB243" t="str">
            <v/>
          </cell>
          <cell r="BD243" t="str">
            <v/>
          </cell>
          <cell r="BF243" t="str">
            <v/>
          </cell>
          <cell r="BH243" t="str">
            <v/>
          </cell>
          <cell r="BJ243" t="str">
            <v/>
          </cell>
          <cell r="BL243" t="str">
            <v/>
          </cell>
          <cell r="BN243" t="str">
            <v/>
          </cell>
          <cell r="BP243" t="str">
            <v/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 t="str">
            <v>SH 13105</v>
          </cell>
          <cell r="CC243">
            <v>263</v>
          </cell>
          <cell r="CD243">
            <v>0</v>
          </cell>
          <cell r="CE243">
            <v>0</v>
          </cell>
          <cell r="CF243" t="str">
            <v>CSND</v>
          </cell>
          <cell r="CG243" t="str">
            <v>CSND</v>
          </cell>
          <cell r="CH243" t="str">
            <v/>
          </cell>
          <cell r="CI243" t="str">
            <v/>
          </cell>
          <cell r="CJ243" t="str">
            <v/>
          </cell>
          <cell r="CK243" t="str">
            <v/>
          </cell>
          <cell r="CL243" t="str">
            <v/>
          </cell>
          <cell r="CM243" t="str">
            <v/>
          </cell>
          <cell r="CN243" t="str">
            <v/>
          </cell>
          <cell r="CO243" t="str">
            <v/>
          </cell>
          <cell r="CP243">
            <v>2</v>
          </cell>
          <cell r="CQ243">
            <v>0</v>
          </cell>
          <cell r="CR243">
            <v>2</v>
          </cell>
          <cell r="CS243">
            <v>15</v>
          </cell>
          <cell r="CT243">
            <v>0</v>
          </cell>
          <cell r="CU243">
            <v>263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 t="str">
            <v>GENERALE</v>
          </cell>
          <cell r="DA243" t="str">
            <v>SH 13105</v>
          </cell>
          <cell r="DB243" t="str">
            <v/>
          </cell>
          <cell r="DC243">
            <v>2</v>
          </cell>
          <cell r="DD243" t="str">
            <v>Marié</v>
          </cell>
          <cell r="DE243" t="str">
            <v>ESSALKA</v>
          </cell>
          <cell r="DF243" t="str">
            <v>SALLEM</v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</row>
        <row r="244">
          <cell r="C244" t="str">
            <v>J 149722</v>
          </cell>
          <cell r="D244" t="str">
            <v>ENNAY SALEK</v>
          </cell>
          <cell r="E244" t="str">
            <v>AGENT DE SERVICE</v>
          </cell>
          <cell r="F244">
            <v>1</v>
          </cell>
          <cell r="G244">
            <v>4</v>
          </cell>
          <cell r="H244" t="str">
            <v>Marié</v>
          </cell>
          <cell r="I244">
            <v>4</v>
          </cell>
          <cell r="K244">
            <v>15</v>
          </cell>
          <cell r="M244">
            <v>816</v>
          </cell>
          <cell r="N244">
            <v>0</v>
          </cell>
          <cell r="O244">
            <v>0</v>
          </cell>
          <cell r="P244">
            <v>0</v>
          </cell>
          <cell r="Q244" t="str">
            <v>011650000002200000432105</v>
          </cell>
          <cell r="R244" t="str">
            <v>GENERALE</v>
          </cell>
          <cell r="S244" t="str">
            <v>BMCE</v>
          </cell>
          <cell r="T244" t="str">
            <v>02.10.20.10/11</v>
          </cell>
          <cell r="U244">
            <v>38353</v>
          </cell>
          <cell r="V244">
            <v>21185</v>
          </cell>
          <cell r="W244">
            <v>35125</v>
          </cell>
          <cell r="X244" t="str">
            <v>الناي  السالك</v>
          </cell>
          <cell r="Y244" t="str">
            <v>TANTAN</v>
          </cell>
          <cell r="Z244">
            <v>676120</v>
          </cell>
          <cell r="AA244">
            <v>283966</v>
          </cell>
          <cell r="AB244">
            <v>0</v>
          </cell>
          <cell r="AC244" t="str">
            <v>OUI</v>
          </cell>
          <cell r="AD244">
            <v>161.75</v>
          </cell>
          <cell r="AE244">
            <v>0</v>
          </cell>
          <cell r="AH244" t="str">
            <v>NON</v>
          </cell>
          <cell r="AI244" t="str">
            <v>M</v>
          </cell>
          <cell r="AJ244" t="str">
            <v>OUI</v>
          </cell>
          <cell r="AM244">
            <v>34391</v>
          </cell>
          <cell r="AN244">
            <v>35982</v>
          </cell>
          <cell r="AO244">
            <v>37937</v>
          </cell>
          <cell r="AP244">
            <v>39530</v>
          </cell>
          <cell r="AX244">
            <v>14.52</v>
          </cell>
          <cell r="AZ244">
            <v>10.16</v>
          </cell>
          <cell r="BB244">
            <v>4.8099999999999996</v>
          </cell>
          <cell r="BD244">
            <v>0.45</v>
          </cell>
          <cell r="BF244" t="str">
            <v/>
          </cell>
          <cell r="BH244" t="str">
            <v/>
          </cell>
          <cell r="BJ244" t="str">
            <v/>
          </cell>
          <cell r="BL244" t="str">
            <v/>
          </cell>
          <cell r="BN244" t="str">
            <v/>
          </cell>
          <cell r="BP244" t="str">
            <v/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 t="str">
            <v>J 149722</v>
          </cell>
          <cell r="CC244">
            <v>262</v>
          </cell>
          <cell r="CD244">
            <v>0</v>
          </cell>
          <cell r="CE244">
            <v>0</v>
          </cell>
          <cell r="CF244" t="str">
            <v>CSND</v>
          </cell>
          <cell r="CG244" t="str">
            <v>CSND</v>
          </cell>
          <cell r="CH244" t="str">
            <v>CSND</v>
          </cell>
          <cell r="CI244" t="str">
            <v>CSND</v>
          </cell>
          <cell r="CJ244" t="str">
            <v/>
          </cell>
          <cell r="CK244" t="str">
            <v/>
          </cell>
          <cell r="CL244" t="str">
            <v/>
          </cell>
          <cell r="CM244" t="str">
            <v/>
          </cell>
          <cell r="CN244" t="str">
            <v/>
          </cell>
          <cell r="CO244" t="str">
            <v/>
          </cell>
          <cell r="CP244">
            <v>4</v>
          </cell>
          <cell r="CQ244">
            <v>161.75</v>
          </cell>
          <cell r="CR244">
            <v>4</v>
          </cell>
          <cell r="CS244">
            <v>15</v>
          </cell>
          <cell r="CT244">
            <v>0</v>
          </cell>
          <cell r="CU244">
            <v>262</v>
          </cell>
          <cell r="CV244">
            <v>35125</v>
          </cell>
          <cell r="CW244">
            <v>816</v>
          </cell>
          <cell r="CX244">
            <v>0</v>
          </cell>
          <cell r="CY244">
            <v>0</v>
          </cell>
          <cell r="CZ244" t="str">
            <v>GENERALE</v>
          </cell>
          <cell r="DA244" t="str">
            <v>J 149722</v>
          </cell>
          <cell r="DB244" t="str">
            <v/>
          </cell>
          <cell r="DC244">
            <v>4</v>
          </cell>
          <cell r="DD244" t="str">
            <v>Marié</v>
          </cell>
          <cell r="DE244" t="str">
            <v>MOHAMED</v>
          </cell>
          <cell r="DF244" t="str">
            <v>BOUCHRA</v>
          </cell>
          <cell r="DG244" t="str">
            <v>SALLAM</v>
          </cell>
          <cell r="DH244" t="str">
            <v>HASSAN</v>
          </cell>
          <cell r="DI244" t="str">
            <v/>
          </cell>
          <cell r="DJ244" t="str">
            <v/>
          </cell>
          <cell r="DK244" t="str">
            <v/>
          </cell>
        </row>
        <row r="245">
          <cell r="C245" t="str">
            <v>JA 33737</v>
          </cell>
          <cell r="D245" t="str">
            <v>LAKTIF ALI</v>
          </cell>
          <cell r="E245" t="str">
            <v>AGENT DE SERVICE</v>
          </cell>
          <cell r="F245">
            <v>1</v>
          </cell>
          <cell r="G245">
            <v>5</v>
          </cell>
          <cell r="H245" t="str">
            <v>Celibataire</v>
          </cell>
          <cell r="I245">
            <v>0</v>
          </cell>
          <cell r="J245">
            <v>0</v>
          </cell>
          <cell r="K245">
            <v>15</v>
          </cell>
          <cell r="M245">
            <v>526</v>
          </cell>
          <cell r="N245">
            <v>0</v>
          </cell>
          <cell r="O245">
            <v>0</v>
          </cell>
          <cell r="P245">
            <v>0</v>
          </cell>
          <cell r="Q245" t="str">
            <v>011650000002200000630082</v>
          </cell>
          <cell r="R245" t="str">
            <v>SANS</v>
          </cell>
          <cell r="S245" t="str">
            <v>BMCE</v>
          </cell>
          <cell r="T245" t="str">
            <v>02.10.20.10/11</v>
          </cell>
          <cell r="U245">
            <v>38534</v>
          </cell>
          <cell r="V245">
            <v>25662</v>
          </cell>
          <cell r="W245">
            <v>33604</v>
          </cell>
          <cell r="X245" t="str">
            <v>الكتيف  علي</v>
          </cell>
          <cell r="Y245" t="str">
            <v>AAOUINT AIT OUSSA</v>
          </cell>
          <cell r="Z245">
            <v>0</v>
          </cell>
          <cell r="AA245">
            <v>0</v>
          </cell>
          <cell r="AB245">
            <v>0</v>
          </cell>
          <cell r="AC245" t="str">
            <v>OUI</v>
          </cell>
          <cell r="AD245">
            <v>0</v>
          </cell>
          <cell r="AE245">
            <v>0</v>
          </cell>
          <cell r="AH245" t="str">
            <v>NON</v>
          </cell>
          <cell r="AI245" t="str">
            <v>M</v>
          </cell>
          <cell r="AJ245" t="str">
            <v>OUI</v>
          </cell>
          <cell r="AX245" t="str">
            <v/>
          </cell>
          <cell r="AZ245" t="str">
            <v/>
          </cell>
          <cell r="BB245" t="str">
            <v/>
          </cell>
          <cell r="BD245" t="str">
            <v/>
          </cell>
          <cell r="BF245" t="str">
            <v/>
          </cell>
          <cell r="BH245" t="str">
            <v/>
          </cell>
          <cell r="BJ245" t="str">
            <v/>
          </cell>
          <cell r="BL245" t="str">
            <v/>
          </cell>
          <cell r="BN245" t="str">
            <v/>
          </cell>
          <cell r="BP245" t="str">
            <v/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 t="str">
            <v>JA 33737</v>
          </cell>
          <cell r="CC245">
            <v>261</v>
          </cell>
          <cell r="CD245">
            <v>0</v>
          </cell>
          <cell r="CE245">
            <v>0</v>
          </cell>
          <cell r="CF245" t="str">
            <v/>
          </cell>
          <cell r="CG245" t="str">
            <v/>
          </cell>
          <cell r="CH245" t="str">
            <v/>
          </cell>
          <cell r="CI245" t="str">
            <v/>
          </cell>
          <cell r="CJ245" t="str">
            <v/>
          </cell>
          <cell r="CK245" t="str">
            <v/>
          </cell>
          <cell r="CL245" t="str">
            <v/>
          </cell>
          <cell r="CM245" t="str">
            <v/>
          </cell>
          <cell r="CN245" t="str">
            <v/>
          </cell>
          <cell r="CO245" t="str">
            <v/>
          </cell>
          <cell r="CP245">
            <v>0</v>
          </cell>
          <cell r="CQ245">
            <v>0</v>
          </cell>
          <cell r="CR245">
            <v>0</v>
          </cell>
          <cell r="CS245">
            <v>15</v>
          </cell>
          <cell r="CT245">
            <v>0</v>
          </cell>
          <cell r="CU245">
            <v>261</v>
          </cell>
          <cell r="CV245">
            <v>37803</v>
          </cell>
          <cell r="CW245">
            <v>526</v>
          </cell>
          <cell r="CX245">
            <v>0</v>
          </cell>
          <cell r="CY245">
            <v>0</v>
          </cell>
          <cell r="CZ245" t="str">
            <v>SANS</v>
          </cell>
          <cell r="DA245" t="str">
            <v>JA 33737</v>
          </cell>
          <cell r="DB245" t="str">
            <v/>
          </cell>
          <cell r="DC245">
            <v>0</v>
          </cell>
          <cell r="DD245" t="str">
            <v>Celibataire</v>
          </cell>
          <cell r="DE245" t="str">
            <v/>
          </cell>
          <cell r="DF245" t="str">
            <v/>
          </cell>
          <cell r="DG245" t="str">
            <v/>
          </cell>
          <cell r="DH245" t="str">
            <v/>
          </cell>
          <cell r="DI245" t="str">
            <v/>
          </cell>
          <cell r="DJ245" t="str">
            <v/>
          </cell>
          <cell r="DK245" t="str">
            <v/>
          </cell>
        </row>
        <row r="246">
          <cell r="C246" t="str">
            <v>V 30669</v>
          </cell>
          <cell r="D246" t="str">
            <v>IZEM DRISS</v>
          </cell>
          <cell r="E246" t="str">
            <v>AGENT DE SERVICE</v>
          </cell>
          <cell r="F246">
            <v>1</v>
          </cell>
          <cell r="G246">
            <v>4</v>
          </cell>
          <cell r="H246" t="str">
            <v>Marié</v>
          </cell>
          <cell r="I246">
            <v>2</v>
          </cell>
          <cell r="K246">
            <v>15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011650000002200000694005</v>
          </cell>
          <cell r="R246" t="str">
            <v>GENERALE</v>
          </cell>
          <cell r="S246" t="str">
            <v>BMCE</v>
          </cell>
          <cell r="T246" t="str">
            <v>02.10.20.10/11</v>
          </cell>
          <cell r="U246">
            <v>38106</v>
          </cell>
          <cell r="V246">
            <v>21014</v>
          </cell>
          <cell r="W246">
            <v>35123</v>
          </cell>
          <cell r="X246" t="str">
            <v>ازم  ادريس</v>
          </cell>
          <cell r="Y246" t="str">
            <v>MOULAY DRIS</v>
          </cell>
          <cell r="Z246">
            <v>637930</v>
          </cell>
          <cell r="AA246">
            <v>245281</v>
          </cell>
          <cell r="AB246">
            <v>0</v>
          </cell>
          <cell r="AC246" t="str">
            <v>OUI</v>
          </cell>
          <cell r="AD246">
            <v>0</v>
          </cell>
          <cell r="AE246">
            <v>0</v>
          </cell>
          <cell r="AH246" t="str">
            <v>NON</v>
          </cell>
          <cell r="AI246" t="str">
            <v>M</v>
          </cell>
          <cell r="AJ246" t="str">
            <v>OUI</v>
          </cell>
          <cell r="AM246">
            <v>36771</v>
          </cell>
          <cell r="AN246">
            <v>38789</v>
          </cell>
          <cell r="AX246">
            <v>8</v>
          </cell>
          <cell r="AZ246">
            <v>2.48</v>
          </cell>
          <cell r="BB246" t="str">
            <v/>
          </cell>
          <cell r="BD246" t="str">
            <v/>
          </cell>
          <cell r="BF246" t="str">
            <v/>
          </cell>
          <cell r="BH246" t="str">
            <v/>
          </cell>
          <cell r="BJ246" t="str">
            <v/>
          </cell>
          <cell r="BL246" t="str">
            <v/>
          </cell>
          <cell r="BN246" t="str">
            <v/>
          </cell>
          <cell r="BP246" t="str">
            <v/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 t="str">
            <v>V 30669</v>
          </cell>
          <cell r="CC246">
            <v>254</v>
          </cell>
          <cell r="CD246">
            <v>0</v>
          </cell>
          <cell r="CE246">
            <v>0</v>
          </cell>
          <cell r="CF246" t="str">
            <v>CSND</v>
          </cell>
          <cell r="CG246" t="str">
            <v>CSND</v>
          </cell>
          <cell r="CH246" t="str">
            <v/>
          </cell>
          <cell r="CI246" t="str">
            <v/>
          </cell>
          <cell r="CJ246" t="str">
            <v/>
          </cell>
          <cell r="CK246" t="str">
            <v/>
          </cell>
          <cell r="CL246" t="str">
            <v/>
          </cell>
          <cell r="CM246" t="str">
            <v/>
          </cell>
          <cell r="CN246" t="str">
            <v/>
          </cell>
          <cell r="CO246" t="str">
            <v/>
          </cell>
          <cell r="CP246">
            <v>2</v>
          </cell>
          <cell r="CQ246">
            <v>0</v>
          </cell>
          <cell r="CR246">
            <v>2</v>
          </cell>
          <cell r="CS246">
            <v>15</v>
          </cell>
          <cell r="CT246">
            <v>0</v>
          </cell>
          <cell r="CU246">
            <v>254</v>
          </cell>
          <cell r="CV246">
            <v>37375</v>
          </cell>
          <cell r="CW246">
            <v>0</v>
          </cell>
          <cell r="CX246">
            <v>0</v>
          </cell>
          <cell r="CY246">
            <v>0</v>
          </cell>
          <cell r="CZ246" t="str">
            <v>GENERALE</v>
          </cell>
          <cell r="DA246" t="str">
            <v>V 30669</v>
          </cell>
          <cell r="DB246" t="str">
            <v/>
          </cell>
          <cell r="DC246">
            <v>2</v>
          </cell>
          <cell r="DD246" t="str">
            <v>Marié</v>
          </cell>
          <cell r="DE246" t="str">
            <v>YOUSSEF</v>
          </cell>
          <cell r="DF246" t="str">
            <v>YASSMINE</v>
          </cell>
          <cell r="DG246" t="str">
            <v/>
          </cell>
          <cell r="DH246" t="str">
            <v/>
          </cell>
          <cell r="DI246" t="str">
            <v/>
          </cell>
          <cell r="DJ246" t="str">
            <v/>
          </cell>
          <cell r="DK246" t="str">
            <v/>
          </cell>
        </row>
        <row r="247">
          <cell r="C247" t="str">
            <v>JF 3260</v>
          </cell>
          <cell r="D247" t="str">
            <v>JNAIBA MBAREK</v>
          </cell>
          <cell r="E247" t="str">
            <v>AGENT DE SERVICE</v>
          </cell>
          <cell r="F247">
            <v>1</v>
          </cell>
          <cell r="G247">
            <v>4</v>
          </cell>
          <cell r="H247" t="str">
            <v>Marié</v>
          </cell>
          <cell r="I247">
            <v>3</v>
          </cell>
          <cell r="K247">
            <v>15</v>
          </cell>
          <cell r="M247">
            <v>708</v>
          </cell>
          <cell r="N247">
            <v>0</v>
          </cell>
          <cell r="O247">
            <v>0</v>
          </cell>
          <cell r="P247">
            <v>0</v>
          </cell>
          <cell r="Q247" t="str">
            <v>011650000002200000360907</v>
          </cell>
          <cell r="R247" t="str">
            <v>GENERALE</v>
          </cell>
          <cell r="S247" t="str">
            <v>BMCE</v>
          </cell>
          <cell r="T247" t="str">
            <v>02.10.20.10/11</v>
          </cell>
          <cell r="U247">
            <v>38108</v>
          </cell>
          <cell r="V247">
            <v>21550</v>
          </cell>
          <cell r="W247">
            <v>35125</v>
          </cell>
          <cell r="X247" t="str">
            <v>اجنيبة  امبارك</v>
          </cell>
          <cell r="Y247" t="str">
            <v>Tan_Tan</v>
          </cell>
          <cell r="Z247">
            <v>692511</v>
          </cell>
          <cell r="AA247">
            <v>300357</v>
          </cell>
          <cell r="AB247">
            <v>0</v>
          </cell>
          <cell r="AC247" t="str">
            <v>OUI</v>
          </cell>
          <cell r="AD247">
            <v>0</v>
          </cell>
          <cell r="AE247">
            <v>0</v>
          </cell>
          <cell r="AH247" t="str">
            <v>NON</v>
          </cell>
          <cell r="AI247" t="str">
            <v>M</v>
          </cell>
          <cell r="AJ247" t="str">
            <v>OUI</v>
          </cell>
          <cell r="AM247">
            <v>29331</v>
          </cell>
          <cell r="AN247">
            <v>29913</v>
          </cell>
          <cell r="AO247">
            <v>32203</v>
          </cell>
          <cell r="AP247">
            <v>34990</v>
          </cell>
          <cell r="AQ247">
            <v>36514</v>
          </cell>
          <cell r="AX247">
            <v>28.37</v>
          </cell>
          <cell r="AZ247">
            <v>26.78</v>
          </cell>
          <cell r="BB247">
            <v>20.51</v>
          </cell>
          <cell r="BD247">
            <v>12.88</v>
          </cell>
          <cell r="BF247">
            <v>8.7100000000000009</v>
          </cell>
          <cell r="BH247" t="str">
            <v/>
          </cell>
          <cell r="BJ247" t="str">
            <v/>
          </cell>
          <cell r="BL247" t="str">
            <v/>
          </cell>
          <cell r="BN247" t="str">
            <v/>
          </cell>
          <cell r="BP247" t="str">
            <v/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 t="str">
            <v>JF 3260</v>
          </cell>
          <cell r="CC247">
            <v>253</v>
          </cell>
          <cell r="CD247">
            <v>0</v>
          </cell>
          <cell r="CE247">
            <v>2</v>
          </cell>
          <cell r="CF247" t="str">
            <v>PDAF</v>
          </cell>
          <cell r="CG247" t="str">
            <v>PDAF</v>
          </cell>
          <cell r="CH247" t="str">
            <v>CSND</v>
          </cell>
          <cell r="CI247" t="str">
            <v>CSND</v>
          </cell>
          <cell r="CJ247" t="str">
            <v>CSND</v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>
            <v>5</v>
          </cell>
          <cell r="CQ247">
            <v>0</v>
          </cell>
          <cell r="CR247">
            <v>3</v>
          </cell>
          <cell r="CS247">
            <v>15</v>
          </cell>
          <cell r="CT247">
            <v>0</v>
          </cell>
          <cell r="CU247">
            <v>253</v>
          </cell>
          <cell r="CV247">
            <v>37377</v>
          </cell>
          <cell r="CW247">
            <v>708</v>
          </cell>
          <cell r="CX247">
            <v>0</v>
          </cell>
          <cell r="CY247">
            <v>0</v>
          </cell>
          <cell r="CZ247" t="str">
            <v>GENERALE</v>
          </cell>
          <cell r="DA247" t="str">
            <v>JF 3260</v>
          </cell>
          <cell r="DB247" t="str">
            <v/>
          </cell>
          <cell r="DC247">
            <v>3</v>
          </cell>
          <cell r="DD247" t="str">
            <v>Marié</v>
          </cell>
          <cell r="DE247" t="str">
            <v>MOULOUD</v>
          </cell>
          <cell r="DF247" t="str">
            <v>N'GUIAA</v>
          </cell>
          <cell r="DG247" t="str">
            <v>SOUAD</v>
          </cell>
          <cell r="DH247" t="str">
            <v>YOUSSEF</v>
          </cell>
          <cell r="DI247" t="str">
            <v>ACHRAF</v>
          </cell>
        </row>
        <row r="248">
          <cell r="C248" t="str">
            <v>J 155281</v>
          </cell>
          <cell r="D248" t="str">
            <v>LEFAARI ABDALLAHI</v>
          </cell>
          <cell r="E248" t="str">
            <v>AGENT PUBLIC 3° CATEGORIE</v>
          </cell>
          <cell r="F248">
            <v>4</v>
          </cell>
          <cell r="G248">
            <v>0</v>
          </cell>
          <cell r="H248" t="str">
            <v>Celibataire</v>
          </cell>
          <cell r="I248">
            <v>0</v>
          </cell>
          <cell r="K248">
            <v>15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011650000002200000400677</v>
          </cell>
          <cell r="R248" t="str">
            <v>GENERALE</v>
          </cell>
          <cell r="S248" t="str">
            <v>BMCE</v>
          </cell>
          <cell r="T248" t="str">
            <v>02.10.20.10/11</v>
          </cell>
          <cell r="U248" t="str">
            <v>Temporaire</v>
          </cell>
          <cell r="V248">
            <v>21916</v>
          </cell>
          <cell r="W248">
            <v>36073</v>
          </cell>
          <cell r="X248" t="str">
            <v>الفعاري  عبدالله</v>
          </cell>
          <cell r="Y248" t="str">
            <v>TANTAN</v>
          </cell>
          <cell r="Z248">
            <v>629204</v>
          </cell>
          <cell r="AA248">
            <v>236929</v>
          </cell>
          <cell r="AB248">
            <v>0</v>
          </cell>
          <cell r="AC248" t="str">
            <v>OUI</v>
          </cell>
          <cell r="AD248">
            <v>0</v>
          </cell>
          <cell r="AE248">
            <v>0.1</v>
          </cell>
          <cell r="AH248" t="str">
            <v>NON</v>
          </cell>
          <cell r="AI248" t="str">
            <v>M</v>
          </cell>
          <cell r="AJ248" t="str">
            <v>OUI</v>
          </cell>
          <cell r="AX248" t="str">
            <v/>
          </cell>
          <cell r="AZ248" t="str">
            <v/>
          </cell>
          <cell r="BB248" t="str">
            <v/>
          </cell>
          <cell r="BD248" t="str">
            <v/>
          </cell>
          <cell r="BF248" t="str">
            <v/>
          </cell>
          <cell r="BH248" t="str">
            <v/>
          </cell>
          <cell r="BJ248" t="str">
            <v/>
          </cell>
          <cell r="BL248" t="str">
            <v/>
          </cell>
          <cell r="BN248" t="str">
            <v/>
          </cell>
          <cell r="BP248" t="str">
            <v/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 t="str">
            <v>J 155281</v>
          </cell>
          <cell r="CC248">
            <v>174</v>
          </cell>
          <cell r="CD248">
            <v>0</v>
          </cell>
          <cell r="CE248">
            <v>0</v>
          </cell>
          <cell r="CF248" t="str">
            <v/>
          </cell>
          <cell r="CG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>
            <v>0</v>
          </cell>
          <cell r="CQ248">
            <v>0</v>
          </cell>
          <cell r="CR248">
            <v>0</v>
          </cell>
          <cell r="CS248">
            <v>15</v>
          </cell>
          <cell r="CT248">
            <v>0</v>
          </cell>
          <cell r="CU248">
            <v>174</v>
          </cell>
          <cell r="CV248">
            <v>36073</v>
          </cell>
          <cell r="CW248">
            <v>0</v>
          </cell>
          <cell r="CX248">
            <v>0</v>
          </cell>
          <cell r="CY248">
            <v>0</v>
          </cell>
          <cell r="CZ248" t="str">
            <v>GENERALE</v>
          </cell>
          <cell r="DA248" t="str">
            <v>J 155281</v>
          </cell>
          <cell r="DB248" t="str">
            <v/>
          </cell>
          <cell r="DC248">
            <v>0</v>
          </cell>
          <cell r="DD248" t="str">
            <v>Celibataire</v>
          </cell>
          <cell r="DE248" t="str">
            <v/>
          </cell>
          <cell r="DF248" t="str">
            <v/>
          </cell>
          <cell r="DG248" t="str">
            <v/>
          </cell>
          <cell r="DH248" t="str">
            <v/>
          </cell>
          <cell r="DI248" t="str">
            <v/>
          </cell>
          <cell r="DJ248" t="str">
            <v/>
          </cell>
          <cell r="DK248" t="str">
            <v/>
          </cell>
        </row>
        <row r="249">
          <cell r="C249" t="str">
            <v>JF 13032</v>
          </cell>
          <cell r="D249" t="str">
            <v>AALLAL MESAOUDA</v>
          </cell>
          <cell r="E249" t="str">
            <v>AGENT DE SERVICE</v>
          </cell>
          <cell r="F249">
            <v>1</v>
          </cell>
          <cell r="G249">
            <v>0</v>
          </cell>
          <cell r="H249" t="str">
            <v>Mariée</v>
          </cell>
          <cell r="I249">
            <v>0</v>
          </cell>
          <cell r="K249">
            <v>15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011650000002200000581388</v>
          </cell>
          <cell r="R249" t="str">
            <v>GENERALE</v>
          </cell>
          <cell r="S249" t="str">
            <v>BMCE</v>
          </cell>
          <cell r="T249" t="str">
            <v>02.10.20.10/11</v>
          </cell>
          <cell r="U249" t="str">
            <v>Temporaire</v>
          </cell>
          <cell r="V249">
            <v>24107</v>
          </cell>
          <cell r="W249">
            <v>37834</v>
          </cell>
          <cell r="X249" t="str">
            <v>علال  مسعودة</v>
          </cell>
          <cell r="Y249" t="str">
            <v>TIZNIT</v>
          </cell>
          <cell r="Z249">
            <v>687708</v>
          </cell>
          <cell r="AA249">
            <v>295554</v>
          </cell>
          <cell r="AB249">
            <v>0</v>
          </cell>
          <cell r="AC249" t="str">
            <v>OUI</v>
          </cell>
          <cell r="AD249">
            <v>0</v>
          </cell>
          <cell r="AE249">
            <v>0.05</v>
          </cell>
          <cell r="AH249" t="str">
            <v>NON</v>
          </cell>
          <cell r="AI249" t="str">
            <v>F</v>
          </cell>
          <cell r="AJ249" t="str">
            <v>OUI</v>
          </cell>
          <cell r="AM249">
            <v>31122</v>
          </cell>
          <cell r="AN249">
            <v>31884</v>
          </cell>
          <cell r="AX249">
            <v>23.47</v>
          </cell>
          <cell r="AZ249">
            <v>21.38</v>
          </cell>
          <cell r="BB249" t="str">
            <v/>
          </cell>
          <cell r="BD249" t="str">
            <v/>
          </cell>
          <cell r="BF249" t="str">
            <v/>
          </cell>
          <cell r="BH249" t="str">
            <v/>
          </cell>
          <cell r="BJ249" t="str">
            <v/>
          </cell>
          <cell r="BL249" t="str">
            <v/>
          </cell>
          <cell r="BN249" t="str">
            <v/>
          </cell>
          <cell r="BP249" t="str">
            <v/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 t="str">
            <v>JF 13032</v>
          </cell>
          <cell r="CC249">
            <v>292</v>
          </cell>
          <cell r="CD249">
            <v>0</v>
          </cell>
          <cell r="CE249">
            <v>2</v>
          </cell>
          <cell r="CF249" t="str">
            <v>PDAF</v>
          </cell>
          <cell r="CG249" t="str">
            <v>PDAF</v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>
            <v>2</v>
          </cell>
          <cell r="CQ249">
            <v>0</v>
          </cell>
          <cell r="CR249">
            <v>0</v>
          </cell>
          <cell r="CS249">
            <v>15</v>
          </cell>
          <cell r="CT249">
            <v>0</v>
          </cell>
          <cell r="CU249">
            <v>292</v>
          </cell>
          <cell r="CV249">
            <v>37469</v>
          </cell>
          <cell r="CW249">
            <v>0</v>
          </cell>
          <cell r="CX249">
            <v>0</v>
          </cell>
          <cell r="CY249">
            <v>0</v>
          </cell>
          <cell r="CZ249" t="str">
            <v>GENERALE</v>
          </cell>
          <cell r="DA249" t="str">
            <v>JF 13032</v>
          </cell>
          <cell r="DB249" t="str">
            <v/>
          </cell>
          <cell r="DC249">
            <v>0</v>
          </cell>
          <cell r="DD249" t="str">
            <v>Mariée</v>
          </cell>
          <cell r="DE249" t="str">
            <v>MOHAMED</v>
          </cell>
          <cell r="DF249" t="str">
            <v>RACHIDA</v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</row>
        <row r="250">
          <cell r="C250" t="str">
            <v>JF 20703</v>
          </cell>
          <cell r="D250" t="str">
            <v>BERHIL MAHJOUBA</v>
          </cell>
          <cell r="E250" t="str">
            <v>AGENT DE SERVICE</v>
          </cell>
          <cell r="F250">
            <v>1</v>
          </cell>
          <cell r="G250">
            <v>0</v>
          </cell>
          <cell r="H250" t="str">
            <v>Mariée</v>
          </cell>
          <cell r="I250">
            <v>1</v>
          </cell>
          <cell r="K250">
            <v>15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225650011702965601010652</v>
          </cell>
          <cell r="R250" t="str">
            <v>GENERALE</v>
          </cell>
          <cell r="S250" t="str">
            <v>C.Agr</v>
          </cell>
          <cell r="T250" t="str">
            <v>02.10.20.10/11</v>
          </cell>
          <cell r="U250" t="str">
            <v>Temporaire</v>
          </cell>
          <cell r="V250">
            <v>27759</v>
          </cell>
          <cell r="W250">
            <v>37622</v>
          </cell>
          <cell r="X250" t="str">
            <v>برهيل  محجؤبة</v>
          </cell>
          <cell r="Y250" t="str">
            <v>TANTAN</v>
          </cell>
          <cell r="Z250">
            <v>687609</v>
          </cell>
          <cell r="AA250">
            <v>295455</v>
          </cell>
          <cell r="AB250">
            <v>0</v>
          </cell>
          <cell r="AC250" t="str">
            <v>OUI</v>
          </cell>
          <cell r="AD250">
            <v>0</v>
          </cell>
          <cell r="AE250">
            <v>0.05</v>
          </cell>
          <cell r="AH250" t="str">
            <v>NON</v>
          </cell>
          <cell r="AI250" t="str">
            <v>F</v>
          </cell>
          <cell r="AJ250" t="str">
            <v>OUI</v>
          </cell>
          <cell r="AM250">
            <v>38427</v>
          </cell>
          <cell r="AX250">
            <v>3.47</v>
          </cell>
          <cell r="AZ250" t="str">
            <v/>
          </cell>
          <cell r="BB250" t="str">
            <v/>
          </cell>
          <cell r="BD250" t="str">
            <v/>
          </cell>
          <cell r="BF250" t="str">
            <v/>
          </cell>
          <cell r="BH250" t="str">
            <v/>
          </cell>
          <cell r="BJ250" t="str">
            <v/>
          </cell>
          <cell r="BL250" t="str">
            <v/>
          </cell>
          <cell r="BN250" t="str">
            <v/>
          </cell>
          <cell r="BP250" t="str">
            <v/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 t="str">
            <v>JF 20703</v>
          </cell>
          <cell r="CC250">
            <v>285</v>
          </cell>
          <cell r="CD250">
            <v>0</v>
          </cell>
          <cell r="CE250">
            <v>0</v>
          </cell>
          <cell r="CF250" t="str">
            <v>CSND</v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>
            <v>1</v>
          </cell>
          <cell r="CQ250">
            <v>0</v>
          </cell>
          <cell r="CR250">
            <v>1</v>
          </cell>
          <cell r="CS250">
            <v>15</v>
          </cell>
          <cell r="CT250">
            <v>0</v>
          </cell>
          <cell r="CU250">
            <v>285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 t="str">
            <v>GENERALE</v>
          </cell>
          <cell r="DA250" t="str">
            <v>JF 20703</v>
          </cell>
          <cell r="DB250" t="str">
            <v/>
          </cell>
          <cell r="DC250">
            <v>1</v>
          </cell>
          <cell r="DD250" t="str">
            <v>Mariée</v>
          </cell>
          <cell r="DE250" t="str">
            <v xml:space="preserve">YOUSSEF </v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</row>
        <row r="251">
          <cell r="C251" t="str">
            <v>JF 27175</v>
          </cell>
          <cell r="D251" t="str">
            <v>KADIRI MOHAMED</v>
          </cell>
          <cell r="E251" t="str">
            <v>AGENT PUBLIC 4° CATEGORIE</v>
          </cell>
          <cell r="F251">
            <v>2</v>
          </cell>
          <cell r="G251">
            <v>0</v>
          </cell>
          <cell r="H251" t="str">
            <v>Celibataire</v>
          </cell>
          <cell r="I251">
            <v>0</v>
          </cell>
          <cell r="K251">
            <v>15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011650000002200000569554</v>
          </cell>
          <cell r="R251" t="str">
            <v>GENERALE</v>
          </cell>
          <cell r="S251" t="str">
            <v>BMCE</v>
          </cell>
          <cell r="T251" t="str">
            <v>02.10.20.10/11</v>
          </cell>
          <cell r="U251" t="str">
            <v>Temporaire</v>
          </cell>
          <cell r="V251">
            <v>28855</v>
          </cell>
          <cell r="W251">
            <v>37654</v>
          </cell>
          <cell r="X251" t="str">
            <v>قديري  محمد</v>
          </cell>
          <cell r="Y251" t="str">
            <v>AZILAL</v>
          </cell>
          <cell r="Z251">
            <v>687776</v>
          </cell>
          <cell r="AA251">
            <v>295622</v>
          </cell>
          <cell r="AB251">
            <v>0</v>
          </cell>
          <cell r="AC251" t="str">
            <v>OUI</v>
          </cell>
          <cell r="AD251">
            <v>0</v>
          </cell>
          <cell r="AE251">
            <v>0.05</v>
          </cell>
          <cell r="AH251" t="str">
            <v>NON</v>
          </cell>
          <cell r="AI251" t="str">
            <v>M</v>
          </cell>
          <cell r="AJ251" t="str">
            <v>OUI</v>
          </cell>
          <cell r="AX251" t="str">
            <v/>
          </cell>
          <cell r="AZ251" t="str">
            <v/>
          </cell>
          <cell r="BB251" t="str">
            <v/>
          </cell>
          <cell r="BD251" t="str">
            <v/>
          </cell>
          <cell r="BF251" t="str">
            <v/>
          </cell>
          <cell r="BH251" t="str">
            <v/>
          </cell>
          <cell r="BJ251" t="str">
            <v/>
          </cell>
          <cell r="BL251" t="str">
            <v/>
          </cell>
          <cell r="BN251" t="str">
            <v/>
          </cell>
          <cell r="BP251" t="str">
            <v/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 t="str">
            <v>JF 27175</v>
          </cell>
          <cell r="CC251">
            <v>281</v>
          </cell>
          <cell r="CD251">
            <v>0</v>
          </cell>
          <cell r="CE251">
            <v>0</v>
          </cell>
          <cell r="CF251" t="str">
            <v/>
          </cell>
          <cell r="CG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>
            <v>0</v>
          </cell>
          <cell r="CQ251">
            <v>0</v>
          </cell>
          <cell r="CR251">
            <v>0</v>
          </cell>
          <cell r="CS251">
            <v>15</v>
          </cell>
          <cell r="CT251">
            <v>0</v>
          </cell>
          <cell r="CU251">
            <v>281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 t="str">
            <v>GENERALE</v>
          </cell>
          <cell r="DA251" t="str">
            <v>JF 27175</v>
          </cell>
          <cell r="DB251" t="str">
            <v/>
          </cell>
          <cell r="DC251">
            <v>0</v>
          </cell>
          <cell r="DD251" t="str">
            <v>Celibataire</v>
          </cell>
          <cell r="DE251" t="str">
            <v/>
          </cell>
          <cell r="DF251" t="str">
            <v/>
          </cell>
          <cell r="DG251" t="str">
            <v/>
          </cell>
          <cell r="DH251" t="str">
            <v/>
          </cell>
          <cell r="DI251" t="str">
            <v/>
          </cell>
          <cell r="DJ251" t="str">
            <v/>
          </cell>
          <cell r="DK251" t="str">
            <v/>
          </cell>
        </row>
        <row r="252">
          <cell r="C252" t="str">
            <v>JF 6205</v>
          </cell>
          <cell r="D252" t="str">
            <v>LAFNAGAR MALIKA</v>
          </cell>
          <cell r="E252" t="str">
            <v>AGENT DE SERVICE</v>
          </cell>
          <cell r="F252">
            <v>1</v>
          </cell>
          <cell r="G252">
            <v>0</v>
          </cell>
          <cell r="H252" t="str">
            <v>Mariée</v>
          </cell>
          <cell r="I252">
            <v>0</v>
          </cell>
          <cell r="K252">
            <v>15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011650000002200000730186</v>
          </cell>
          <cell r="R252" t="str">
            <v>GENERALE</v>
          </cell>
          <cell r="S252" t="str">
            <v>BMCE</v>
          </cell>
          <cell r="T252" t="str">
            <v>02.10.20.10/11</v>
          </cell>
          <cell r="U252" t="str">
            <v>Temporaire</v>
          </cell>
          <cell r="V252">
            <v>24837</v>
          </cell>
          <cell r="W252">
            <v>37834</v>
          </cell>
          <cell r="X252" t="str">
            <v>لفناكر  مليكة</v>
          </cell>
          <cell r="Y252" t="str">
            <v>TANTAN</v>
          </cell>
          <cell r="Z252">
            <v>687885</v>
          </cell>
          <cell r="AA252">
            <v>295731</v>
          </cell>
          <cell r="AB252">
            <v>0</v>
          </cell>
          <cell r="AC252" t="str">
            <v>OUI</v>
          </cell>
          <cell r="AD252">
            <v>0</v>
          </cell>
          <cell r="AE252">
            <v>0.05</v>
          </cell>
          <cell r="AH252" t="str">
            <v>Fonctionnaire</v>
          </cell>
          <cell r="AI252" t="str">
            <v>F</v>
          </cell>
          <cell r="AJ252" t="str">
            <v>OUI</v>
          </cell>
          <cell r="AX252" t="str">
            <v/>
          </cell>
          <cell r="AZ252" t="str">
            <v/>
          </cell>
          <cell r="BB252" t="str">
            <v/>
          </cell>
          <cell r="BD252" t="str">
            <v/>
          </cell>
          <cell r="BF252" t="str">
            <v/>
          </cell>
          <cell r="BH252" t="str">
            <v/>
          </cell>
          <cell r="BJ252" t="str">
            <v/>
          </cell>
          <cell r="BL252" t="str">
            <v/>
          </cell>
          <cell r="BN252" t="str">
            <v/>
          </cell>
          <cell r="BP252" t="str">
            <v/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 t="str">
            <v>JF 6205</v>
          </cell>
          <cell r="CC252">
            <v>291</v>
          </cell>
          <cell r="CD252">
            <v>0</v>
          </cell>
          <cell r="CE252">
            <v>0</v>
          </cell>
          <cell r="CF252" t="str">
            <v/>
          </cell>
          <cell r="CG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>
            <v>0</v>
          </cell>
          <cell r="CQ252">
            <v>0</v>
          </cell>
          <cell r="CR252">
            <v>0</v>
          </cell>
          <cell r="CS252">
            <v>15</v>
          </cell>
          <cell r="CT252">
            <v>0</v>
          </cell>
          <cell r="CU252">
            <v>291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 t="str">
            <v>GENERALE</v>
          </cell>
          <cell r="DA252" t="str">
            <v>JF 6205</v>
          </cell>
          <cell r="DB252" t="str">
            <v/>
          </cell>
          <cell r="DC252">
            <v>0</v>
          </cell>
          <cell r="DD252" t="str">
            <v>Mariée</v>
          </cell>
          <cell r="DI252" t="str">
            <v/>
          </cell>
          <cell r="DJ252" t="str">
            <v/>
          </cell>
          <cell r="DK252" t="str">
            <v/>
          </cell>
        </row>
        <row r="253">
          <cell r="C253" t="str">
            <v>JF 15209</v>
          </cell>
          <cell r="D253" t="str">
            <v>M'BARKINOU ESSALKA</v>
          </cell>
          <cell r="E253" t="str">
            <v>AGENT DE SERVICE</v>
          </cell>
          <cell r="F253">
            <v>1</v>
          </cell>
          <cell r="G253">
            <v>0</v>
          </cell>
          <cell r="H253" t="str">
            <v>Celibataire</v>
          </cell>
          <cell r="I253">
            <v>0</v>
          </cell>
          <cell r="K253">
            <v>15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011650000002200000569942</v>
          </cell>
          <cell r="R253" t="str">
            <v>GENERALE</v>
          </cell>
          <cell r="S253" t="str">
            <v>BMCE</v>
          </cell>
          <cell r="T253" t="str">
            <v>02.10.20.10/11</v>
          </cell>
          <cell r="U253" t="str">
            <v>Temporaire</v>
          </cell>
          <cell r="V253">
            <v>23864</v>
          </cell>
          <cell r="W253">
            <v>37469</v>
          </cell>
          <cell r="X253" t="str">
            <v>امباركينو  السالكة</v>
          </cell>
          <cell r="Y253" t="str">
            <v>MARAKECH</v>
          </cell>
          <cell r="Z253">
            <v>694247</v>
          </cell>
          <cell r="AA253">
            <v>302092</v>
          </cell>
          <cell r="AB253">
            <v>0</v>
          </cell>
          <cell r="AC253" t="str">
            <v>OUI</v>
          </cell>
          <cell r="AD253">
            <v>0</v>
          </cell>
          <cell r="AE253">
            <v>0</v>
          </cell>
          <cell r="AH253" t="str">
            <v>NON</v>
          </cell>
          <cell r="AI253" t="str">
            <v>F</v>
          </cell>
          <cell r="AJ253" t="str">
            <v>OUI</v>
          </cell>
          <cell r="AX253" t="str">
            <v/>
          </cell>
          <cell r="AZ253" t="str">
            <v/>
          </cell>
          <cell r="BB253" t="str">
            <v/>
          </cell>
          <cell r="BD253" t="str">
            <v/>
          </cell>
          <cell r="BF253" t="str">
            <v/>
          </cell>
          <cell r="BH253" t="str">
            <v/>
          </cell>
          <cell r="BJ253" t="str">
            <v/>
          </cell>
          <cell r="BL253" t="str">
            <v/>
          </cell>
          <cell r="BN253" t="str">
            <v/>
          </cell>
          <cell r="BP253" t="str">
            <v/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 t="str">
            <v>JF 15209</v>
          </cell>
          <cell r="CC253">
            <v>280</v>
          </cell>
          <cell r="CD253">
            <v>0</v>
          </cell>
          <cell r="CE253">
            <v>0</v>
          </cell>
          <cell r="CF253" t="str">
            <v/>
          </cell>
          <cell r="CG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>
            <v>0</v>
          </cell>
          <cell r="CQ253">
            <v>0</v>
          </cell>
          <cell r="CR253">
            <v>0</v>
          </cell>
          <cell r="CS253">
            <v>15</v>
          </cell>
          <cell r="CT253">
            <v>0</v>
          </cell>
          <cell r="CU253">
            <v>280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 t="str">
            <v>GENERALE</v>
          </cell>
          <cell r="DA253" t="str">
            <v>JF 15209</v>
          </cell>
          <cell r="DB253" t="str">
            <v/>
          </cell>
          <cell r="DC253">
            <v>0</v>
          </cell>
          <cell r="DD253" t="str">
            <v>Celibataire</v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</row>
        <row r="254">
          <cell r="C254" t="str">
            <v>J 153246</v>
          </cell>
          <cell r="D254" t="str">
            <v>BOUFRI BRAHIM</v>
          </cell>
          <cell r="E254" t="str">
            <v>AGENT DE SERVICE</v>
          </cell>
          <cell r="F254">
            <v>1</v>
          </cell>
          <cell r="G254">
            <v>0</v>
          </cell>
          <cell r="H254" t="str">
            <v>Marié</v>
          </cell>
          <cell r="I254">
            <v>6</v>
          </cell>
          <cell r="J254">
            <v>0</v>
          </cell>
          <cell r="K254">
            <v>15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011650000002200000617957</v>
          </cell>
          <cell r="R254" t="str">
            <v>GENERALE</v>
          </cell>
          <cell r="S254" t="str">
            <v>BMCE</v>
          </cell>
          <cell r="T254" t="str">
            <v>02.10.20.10/11</v>
          </cell>
          <cell r="U254" t="str">
            <v>Temporaire</v>
          </cell>
          <cell r="V254">
            <v>22941</v>
          </cell>
          <cell r="W254">
            <v>37469</v>
          </cell>
          <cell r="X254" t="str">
            <v>بوفري  ابراهيم</v>
          </cell>
          <cell r="Y254" t="str">
            <v>LAKSABI</v>
          </cell>
          <cell r="Z254">
            <v>687820</v>
          </cell>
          <cell r="AA254">
            <v>295666</v>
          </cell>
          <cell r="AB254">
            <v>0</v>
          </cell>
          <cell r="AC254" t="str">
            <v>OUI</v>
          </cell>
          <cell r="AD254">
            <v>0</v>
          </cell>
          <cell r="AE254">
            <v>0.05</v>
          </cell>
          <cell r="AH254" t="str">
            <v>NON</v>
          </cell>
          <cell r="AI254" t="str">
            <v>M</v>
          </cell>
          <cell r="AJ254" t="str">
            <v>OUI</v>
          </cell>
          <cell r="AM254">
            <v>32791</v>
          </cell>
          <cell r="AN254">
            <v>33581</v>
          </cell>
          <cell r="AO254">
            <v>34305</v>
          </cell>
          <cell r="AP254">
            <v>36395</v>
          </cell>
          <cell r="AQ254">
            <v>38274</v>
          </cell>
          <cell r="AR254">
            <v>39093</v>
          </cell>
          <cell r="AX254">
            <v>18.899999999999999</v>
          </cell>
          <cell r="AZ254">
            <v>16.739999999999998</v>
          </cell>
          <cell r="BB254">
            <v>14.75</v>
          </cell>
          <cell r="BD254">
            <v>9.0299999999999994</v>
          </cell>
          <cell r="BF254">
            <v>3.89</v>
          </cell>
          <cell r="BH254">
            <v>1.64</v>
          </cell>
          <cell r="BJ254" t="str">
            <v/>
          </cell>
          <cell r="BL254" t="str">
            <v/>
          </cell>
          <cell r="BN254" t="str">
            <v/>
          </cell>
          <cell r="BP254" t="str">
            <v/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 t="str">
            <v>J 153246</v>
          </cell>
          <cell r="CC254">
            <v>289</v>
          </cell>
          <cell r="CD254">
            <v>0</v>
          </cell>
          <cell r="CE254">
            <v>0</v>
          </cell>
          <cell r="CF254" t="str">
            <v>CSND</v>
          </cell>
          <cell r="CG254" t="str">
            <v>CSND</v>
          </cell>
          <cell r="CH254" t="str">
            <v>CSND</v>
          </cell>
          <cell r="CI254" t="str">
            <v>CSND</v>
          </cell>
          <cell r="CJ254" t="str">
            <v>CSND</v>
          </cell>
          <cell r="CK254" t="str">
            <v>CSND</v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>
            <v>6</v>
          </cell>
          <cell r="CQ254">
            <v>0</v>
          </cell>
          <cell r="CR254">
            <v>6</v>
          </cell>
          <cell r="CS254">
            <v>15</v>
          </cell>
          <cell r="CT254">
            <v>0</v>
          </cell>
          <cell r="CU254">
            <v>289</v>
          </cell>
          <cell r="CV254">
            <v>37469</v>
          </cell>
          <cell r="CW254">
            <v>0</v>
          </cell>
          <cell r="CX254">
            <v>0</v>
          </cell>
          <cell r="CY254">
            <v>0</v>
          </cell>
          <cell r="CZ254" t="str">
            <v>GENERALE</v>
          </cell>
          <cell r="DA254" t="str">
            <v>J 153246</v>
          </cell>
          <cell r="DB254" t="str">
            <v/>
          </cell>
          <cell r="DC254">
            <v>6</v>
          </cell>
          <cell r="DD254" t="str">
            <v>Marié</v>
          </cell>
          <cell r="DE254" t="str">
            <v>KHALIHANNA</v>
          </cell>
          <cell r="DF254" t="str">
            <v>SALKA</v>
          </cell>
          <cell r="DG254" t="str">
            <v>JAMILA</v>
          </cell>
          <cell r="DH254" t="str">
            <v>OULAYA</v>
          </cell>
          <cell r="DI254" t="str">
            <v>RACHID</v>
          </cell>
          <cell r="DJ254" t="str">
            <v>LIMAME</v>
          </cell>
          <cell r="DK254" t="str">
            <v/>
          </cell>
        </row>
        <row r="255">
          <cell r="C255" t="str">
            <v>JF 28999</v>
          </cell>
          <cell r="D255" t="str">
            <v>ZANDAG LYAZID</v>
          </cell>
          <cell r="E255" t="str">
            <v>AGENT DE SERVICE</v>
          </cell>
          <cell r="F255">
            <v>1</v>
          </cell>
          <cell r="G255">
            <v>0</v>
          </cell>
          <cell r="H255" t="str">
            <v>Celibataire</v>
          </cell>
          <cell r="I255">
            <v>0</v>
          </cell>
          <cell r="K255">
            <v>15</v>
          </cell>
          <cell r="M255">
            <v>341</v>
          </cell>
          <cell r="N255">
            <v>0</v>
          </cell>
          <cell r="O255">
            <v>0</v>
          </cell>
          <cell r="P255">
            <v>0</v>
          </cell>
          <cell r="Q255" t="str">
            <v>011650000002200000584977</v>
          </cell>
          <cell r="R255" t="str">
            <v>GENERALE</v>
          </cell>
          <cell r="S255" t="str">
            <v>BMCE</v>
          </cell>
          <cell r="T255" t="str">
            <v>02.10.20.10/11</v>
          </cell>
          <cell r="U255" t="str">
            <v>Temporaire</v>
          </cell>
          <cell r="V255">
            <v>30280</v>
          </cell>
          <cell r="W255">
            <v>37623</v>
          </cell>
          <cell r="X255" t="str">
            <v>زنداك  اليزيد</v>
          </cell>
          <cell r="Y255" t="str">
            <v>TANTAN</v>
          </cell>
          <cell r="Z255">
            <v>694257</v>
          </cell>
          <cell r="AA255">
            <v>302102</v>
          </cell>
          <cell r="AB255">
            <v>0</v>
          </cell>
          <cell r="AC255" t="str">
            <v>OUI</v>
          </cell>
          <cell r="AD255">
            <v>0</v>
          </cell>
          <cell r="AE255">
            <v>0.05</v>
          </cell>
          <cell r="AH255" t="str">
            <v>NON</v>
          </cell>
          <cell r="AI255" t="str">
            <v>M</v>
          </cell>
          <cell r="AJ255" t="str">
            <v>OUI</v>
          </cell>
          <cell r="AX255" t="str">
            <v/>
          </cell>
          <cell r="AZ255" t="str">
            <v/>
          </cell>
          <cell r="BB255" t="str">
            <v/>
          </cell>
          <cell r="BD255" t="str">
            <v/>
          </cell>
          <cell r="BF255" t="str">
            <v/>
          </cell>
          <cell r="BH255" t="str">
            <v/>
          </cell>
          <cell r="BJ255" t="str">
            <v/>
          </cell>
          <cell r="BL255" t="str">
            <v/>
          </cell>
          <cell r="BN255" t="str">
            <v/>
          </cell>
          <cell r="BP255" t="str">
            <v/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 t="str">
            <v>JF 28999</v>
          </cell>
          <cell r="CC255">
            <v>284</v>
          </cell>
          <cell r="CD255">
            <v>0</v>
          </cell>
          <cell r="CE255">
            <v>0</v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>
            <v>0</v>
          </cell>
          <cell r="CQ255">
            <v>0</v>
          </cell>
          <cell r="CR255">
            <v>0</v>
          </cell>
          <cell r="CS255">
            <v>15</v>
          </cell>
          <cell r="CT255">
            <v>0</v>
          </cell>
          <cell r="CU255">
            <v>284</v>
          </cell>
          <cell r="CV255">
            <v>0</v>
          </cell>
          <cell r="CW255">
            <v>341</v>
          </cell>
          <cell r="CX255">
            <v>0</v>
          </cell>
          <cell r="CY255">
            <v>0</v>
          </cell>
          <cell r="CZ255" t="str">
            <v>GENERALE</v>
          </cell>
          <cell r="DA255" t="str">
            <v>JF 28999</v>
          </cell>
          <cell r="DB255" t="str">
            <v/>
          </cell>
          <cell r="DC255">
            <v>0</v>
          </cell>
          <cell r="DD255" t="str">
            <v>Celibataire</v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</row>
        <row r="256">
          <cell r="C256" t="str">
            <v>JF 10056</v>
          </cell>
          <cell r="D256" t="str">
            <v>EL AALAOUI ABDELLAH</v>
          </cell>
          <cell r="E256" t="str">
            <v>AGENT PUBLIC 3° CATEGORIE</v>
          </cell>
          <cell r="F256">
            <v>4</v>
          </cell>
          <cell r="G256">
            <v>0</v>
          </cell>
          <cell r="H256" t="str">
            <v>Marié</v>
          </cell>
          <cell r="I256">
            <v>1</v>
          </cell>
          <cell r="K256">
            <v>15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011650000002200000404072</v>
          </cell>
          <cell r="R256" t="str">
            <v>GENERALE</v>
          </cell>
          <cell r="S256" t="str">
            <v>BMCE</v>
          </cell>
          <cell r="T256" t="str">
            <v>02.10.20.10/12</v>
          </cell>
          <cell r="U256" t="str">
            <v>Temporaire</v>
          </cell>
          <cell r="V256">
            <v>25569</v>
          </cell>
          <cell r="W256">
            <v>36073</v>
          </cell>
          <cell r="X256" t="str">
            <v>العلوي  عبدالله</v>
          </cell>
          <cell r="Y256" t="str">
            <v>TANTAN</v>
          </cell>
          <cell r="Z256">
            <v>0</v>
          </cell>
          <cell r="AA256">
            <v>252602</v>
          </cell>
          <cell r="AB256">
            <v>0</v>
          </cell>
          <cell r="AC256" t="str">
            <v>OUI</v>
          </cell>
          <cell r="AD256">
            <v>0</v>
          </cell>
          <cell r="AE256">
            <v>0.1</v>
          </cell>
          <cell r="AH256" t="str">
            <v>NON</v>
          </cell>
          <cell r="AI256" t="str">
            <v>M</v>
          </cell>
          <cell r="AJ256" t="str">
            <v>OUI</v>
          </cell>
          <cell r="AM256">
            <v>38749</v>
          </cell>
          <cell r="AX256">
            <v>2.58</v>
          </cell>
          <cell r="AZ256" t="str">
            <v/>
          </cell>
          <cell r="BB256" t="str">
            <v/>
          </cell>
          <cell r="BD256" t="str">
            <v/>
          </cell>
          <cell r="BF256" t="str">
            <v/>
          </cell>
          <cell r="BH256" t="str">
            <v/>
          </cell>
          <cell r="BJ256" t="str">
            <v/>
          </cell>
          <cell r="BL256" t="str">
            <v/>
          </cell>
          <cell r="BN256" t="str">
            <v/>
          </cell>
          <cell r="BP256" t="str">
            <v/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 t="str">
            <v>JF 10056</v>
          </cell>
          <cell r="CC256">
            <v>302</v>
          </cell>
          <cell r="CD256">
            <v>0</v>
          </cell>
          <cell r="CE256">
            <v>0</v>
          </cell>
          <cell r="CF256" t="str">
            <v>CSND</v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>
            <v>1</v>
          </cell>
          <cell r="CQ256">
            <v>0</v>
          </cell>
          <cell r="CR256">
            <v>1</v>
          </cell>
          <cell r="CS256">
            <v>15</v>
          </cell>
          <cell r="CT256">
            <v>0</v>
          </cell>
          <cell r="CU256">
            <v>302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 t="str">
            <v>GENERALE</v>
          </cell>
          <cell r="DA256" t="str">
            <v>JF 10056</v>
          </cell>
          <cell r="DB256" t="str">
            <v/>
          </cell>
          <cell r="DC256">
            <v>1</v>
          </cell>
          <cell r="DD256" t="str">
            <v>Marié</v>
          </cell>
          <cell r="DE256" t="str">
            <v>ISMAIL</v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</row>
        <row r="257">
          <cell r="C257" t="str">
            <v>JF 10597</v>
          </cell>
          <cell r="D257" t="str">
            <v>AMINE IZZANA</v>
          </cell>
          <cell r="E257" t="str">
            <v>AGENT PUBLIC 3° CATEGORIE</v>
          </cell>
          <cell r="F257">
            <v>4</v>
          </cell>
          <cell r="G257">
            <v>0</v>
          </cell>
          <cell r="H257" t="str">
            <v>Mariée</v>
          </cell>
          <cell r="I257">
            <v>0</v>
          </cell>
          <cell r="K257">
            <v>15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011650000002200000396797</v>
          </cell>
          <cell r="R257" t="str">
            <v>SANS</v>
          </cell>
          <cell r="S257" t="str">
            <v>BMCE</v>
          </cell>
          <cell r="T257" t="str">
            <v>02.10.20.10/12</v>
          </cell>
          <cell r="U257" t="str">
            <v>Temporaire</v>
          </cell>
          <cell r="V257">
            <v>24432</v>
          </cell>
          <cell r="W257">
            <v>36073</v>
          </cell>
          <cell r="X257" t="str">
            <v>امين  ايزانة</v>
          </cell>
          <cell r="Y257" t="str">
            <v>Tan_Tan</v>
          </cell>
          <cell r="Z257">
            <v>0</v>
          </cell>
          <cell r="AA257">
            <v>0</v>
          </cell>
          <cell r="AB257">
            <v>0</v>
          </cell>
          <cell r="AC257" t="str">
            <v>OUI</v>
          </cell>
          <cell r="AD257">
            <v>0</v>
          </cell>
          <cell r="AE257">
            <v>0.1</v>
          </cell>
          <cell r="AH257" t="str">
            <v>Fonctionnaire</v>
          </cell>
          <cell r="AI257" t="str">
            <v>F</v>
          </cell>
          <cell r="AJ257" t="str">
            <v>OUI</v>
          </cell>
          <cell r="AX257" t="str">
            <v/>
          </cell>
          <cell r="AZ257" t="str">
            <v/>
          </cell>
          <cell r="BB257" t="str">
            <v/>
          </cell>
          <cell r="BD257" t="str">
            <v/>
          </cell>
          <cell r="BF257" t="str">
            <v/>
          </cell>
          <cell r="BH257" t="str">
            <v/>
          </cell>
          <cell r="BJ257" t="str">
            <v/>
          </cell>
          <cell r="BL257" t="str">
            <v/>
          </cell>
          <cell r="BN257" t="str">
            <v/>
          </cell>
          <cell r="BP257" t="str">
            <v/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 t="str">
            <v>JF 10597</v>
          </cell>
          <cell r="CC257">
            <v>304</v>
          </cell>
          <cell r="CD257">
            <v>0</v>
          </cell>
          <cell r="CE257">
            <v>0</v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>
            <v>0</v>
          </cell>
          <cell r="CQ257">
            <v>0</v>
          </cell>
          <cell r="CR257">
            <v>0</v>
          </cell>
          <cell r="CS257">
            <v>15</v>
          </cell>
          <cell r="CT257">
            <v>0</v>
          </cell>
          <cell r="CU257">
            <v>304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 t="str">
            <v>SANS</v>
          </cell>
          <cell r="DA257" t="str">
            <v>JF 10597</v>
          </cell>
          <cell r="DB257" t="str">
            <v/>
          </cell>
          <cell r="DC257">
            <v>0</v>
          </cell>
          <cell r="DD257" t="str">
            <v>Mariée</v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</row>
        <row r="258">
          <cell r="C258" t="str">
            <v>J 151600</v>
          </cell>
          <cell r="D258" t="str">
            <v>BELLA ALI</v>
          </cell>
          <cell r="E258" t="str">
            <v>AGENT PUBLIC 3° CATEGORIE</v>
          </cell>
          <cell r="F258">
            <v>4</v>
          </cell>
          <cell r="G258">
            <v>0</v>
          </cell>
          <cell r="H258" t="str">
            <v>Marié</v>
          </cell>
          <cell r="I258">
            <v>3</v>
          </cell>
          <cell r="K258">
            <v>15</v>
          </cell>
          <cell r="M258">
            <v>0</v>
          </cell>
          <cell r="N258">
            <v>0</v>
          </cell>
          <cell r="O258">
            <v>0</v>
          </cell>
          <cell r="P258">
            <v>237.11</v>
          </cell>
          <cell r="Q258" t="str">
            <v>011650000002200000412220</v>
          </cell>
          <cell r="R258" t="str">
            <v>GENERALE</v>
          </cell>
          <cell r="S258" t="str">
            <v>BMCE</v>
          </cell>
          <cell r="T258" t="str">
            <v>02.10.20.10/12</v>
          </cell>
          <cell r="U258" t="str">
            <v>Temporaire</v>
          </cell>
          <cell r="V258">
            <v>22281</v>
          </cell>
          <cell r="W258">
            <v>36073</v>
          </cell>
          <cell r="X258" t="str">
            <v>بلا  علي</v>
          </cell>
          <cell r="Y258" t="str">
            <v>TIZNIT</v>
          </cell>
          <cell r="Z258">
            <v>627917</v>
          </cell>
          <cell r="AA258">
            <v>235642</v>
          </cell>
          <cell r="AB258">
            <v>0</v>
          </cell>
          <cell r="AC258" t="str">
            <v>OUI</v>
          </cell>
          <cell r="AD258">
            <v>0</v>
          </cell>
          <cell r="AE258">
            <v>0.1</v>
          </cell>
          <cell r="AH258" t="str">
            <v>NON</v>
          </cell>
          <cell r="AI258" t="str">
            <v>M</v>
          </cell>
          <cell r="AJ258" t="str">
            <v>OUI</v>
          </cell>
          <cell r="AM258">
            <v>34548</v>
          </cell>
          <cell r="AN258">
            <v>35205</v>
          </cell>
          <cell r="AO258">
            <v>36181</v>
          </cell>
          <cell r="AX258">
            <v>14.09</v>
          </cell>
          <cell r="AZ258">
            <v>12.29</v>
          </cell>
          <cell r="BB258">
            <v>9.6199999999999992</v>
          </cell>
          <cell r="BD258" t="str">
            <v/>
          </cell>
          <cell r="BF258" t="str">
            <v/>
          </cell>
          <cell r="BH258" t="str">
            <v/>
          </cell>
          <cell r="BJ258" t="str">
            <v/>
          </cell>
          <cell r="BL258" t="str">
            <v/>
          </cell>
          <cell r="BN258" t="str">
            <v/>
          </cell>
          <cell r="BP258" t="str">
            <v/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 t="str">
            <v>J 151600</v>
          </cell>
          <cell r="CC258">
            <v>308</v>
          </cell>
          <cell r="CD258">
            <v>0</v>
          </cell>
          <cell r="CE258">
            <v>0</v>
          </cell>
          <cell r="CF258" t="str">
            <v>CSND</v>
          </cell>
          <cell r="CG258" t="str">
            <v>CSND</v>
          </cell>
          <cell r="CH258" t="str">
            <v>CSND</v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>
            <v>3</v>
          </cell>
          <cell r="CQ258">
            <v>0</v>
          </cell>
          <cell r="CR258">
            <v>3</v>
          </cell>
          <cell r="CS258">
            <v>15</v>
          </cell>
          <cell r="CT258">
            <v>0</v>
          </cell>
          <cell r="CU258">
            <v>308</v>
          </cell>
          <cell r="CV258">
            <v>35800</v>
          </cell>
          <cell r="CW258">
            <v>0</v>
          </cell>
          <cell r="CX258">
            <v>0</v>
          </cell>
          <cell r="CY258">
            <v>237.11</v>
          </cell>
          <cell r="CZ258" t="str">
            <v>GENERALE</v>
          </cell>
          <cell r="DA258" t="str">
            <v>J 151600</v>
          </cell>
          <cell r="DB258" t="str">
            <v/>
          </cell>
          <cell r="DC258">
            <v>3</v>
          </cell>
          <cell r="DD258" t="str">
            <v>Marié</v>
          </cell>
          <cell r="DE258" t="str">
            <v>SOULIMANE</v>
          </cell>
          <cell r="DF258" t="str">
            <v xml:space="preserve">YOUSSEF </v>
          </cell>
          <cell r="DG258" t="str">
            <v>EL HOUCINE</v>
          </cell>
          <cell r="DH258" t="str">
            <v/>
          </cell>
          <cell r="DI258" t="str">
            <v/>
          </cell>
          <cell r="DJ258" t="str">
            <v/>
          </cell>
          <cell r="DK258" t="str">
            <v/>
          </cell>
        </row>
        <row r="259">
          <cell r="C259" t="str">
            <v>JF 4830</v>
          </cell>
          <cell r="D259" t="str">
            <v>CHAKHCHE MAHJOUBA</v>
          </cell>
          <cell r="E259" t="str">
            <v>AGENT PUBLIC 3° CATEGORIE</v>
          </cell>
          <cell r="F259">
            <v>4</v>
          </cell>
          <cell r="G259">
            <v>0</v>
          </cell>
          <cell r="H259" t="str">
            <v>Divorcée</v>
          </cell>
          <cell r="I259">
            <v>0</v>
          </cell>
          <cell r="K259">
            <v>15</v>
          </cell>
          <cell r="M259">
            <v>633</v>
          </cell>
          <cell r="N259">
            <v>531.29</v>
          </cell>
          <cell r="O259">
            <v>0</v>
          </cell>
          <cell r="P259">
            <v>0</v>
          </cell>
          <cell r="Q259" t="str">
            <v>011650000002200000410086</v>
          </cell>
          <cell r="R259" t="str">
            <v>GENERALE</v>
          </cell>
          <cell r="S259" t="str">
            <v>BMCE</v>
          </cell>
          <cell r="T259" t="str">
            <v>02.10.20.10/12</v>
          </cell>
          <cell r="U259" t="str">
            <v>Temporaire</v>
          </cell>
          <cell r="V259">
            <v>24171</v>
          </cell>
          <cell r="W259">
            <v>36073</v>
          </cell>
          <cell r="X259" t="str">
            <v>شاخش  محجوبة</v>
          </cell>
          <cell r="Y259" t="str">
            <v>OUJDA</v>
          </cell>
          <cell r="Z259">
            <v>639995</v>
          </cell>
          <cell r="AA259">
            <v>247766</v>
          </cell>
          <cell r="AB259">
            <v>0</v>
          </cell>
          <cell r="AC259" t="str">
            <v>OUI</v>
          </cell>
          <cell r="AD259">
            <v>0</v>
          </cell>
          <cell r="AE259">
            <v>0.1</v>
          </cell>
          <cell r="AH259" t="str">
            <v>Fonctionnaire</v>
          </cell>
          <cell r="AI259" t="str">
            <v>F</v>
          </cell>
          <cell r="AJ259" t="str">
            <v>OUI</v>
          </cell>
          <cell r="AX259" t="str">
            <v/>
          </cell>
          <cell r="AZ259" t="str">
            <v/>
          </cell>
          <cell r="BB259" t="str">
            <v/>
          </cell>
          <cell r="BD259" t="str">
            <v/>
          </cell>
          <cell r="BF259" t="str">
            <v/>
          </cell>
          <cell r="BH259" t="str">
            <v/>
          </cell>
          <cell r="BJ259" t="str">
            <v/>
          </cell>
          <cell r="BL259" t="str">
            <v/>
          </cell>
          <cell r="BN259" t="str">
            <v/>
          </cell>
          <cell r="BP259" t="str">
            <v/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 t="str">
            <v>JF 4830</v>
          </cell>
          <cell r="CC259">
            <v>305</v>
          </cell>
          <cell r="CD259">
            <v>0</v>
          </cell>
          <cell r="CE259">
            <v>0</v>
          </cell>
          <cell r="CF259" t="str">
            <v/>
          </cell>
          <cell r="CG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>
            <v>0</v>
          </cell>
          <cell r="CQ259">
            <v>0</v>
          </cell>
          <cell r="CR259">
            <v>0</v>
          </cell>
          <cell r="CS259">
            <v>15</v>
          </cell>
          <cell r="CT259">
            <v>0</v>
          </cell>
          <cell r="CU259">
            <v>305</v>
          </cell>
          <cell r="CV259">
            <v>0</v>
          </cell>
          <cell r="CW259">
            <v>633</v>
          </cell>
          <cell r="CX259">
            <v>531.29</v>
          </cell>
          <cell r="CY259">
            <v>0</v>
          </cell>
          <cell r="CZ259" t="str">
            <v>GENERALE</v>
          </cell>
          <cell r="DA259" t="str">
            <v>JF 4830</v>
          </cell>
          <cell r="DB259" t="str">
            <v/>
          </cell>
          <cell r="DC259">
            <v>0</v>
          </cell>
          <cell r="DD259" t="str">
            <v>Divorcée</v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</row>
        <row r="260">
          <cell r="C260" t="str">
            <v>JF 4255</v>
          </cell>
          <cell r="D260" t="str">
            <v>OUARDY MINA</v>
          </cell>
          <cell r="E260" t="str">
            <v>AGENT PUBLIC 3° CATEGORIE</v>
          </cell>
          <cell r="F260">
            <v>4</v>
          </cell>
          <cell r="G260">
            <v>0</v>
          </cell>
          <cell r="H260" t="str">
            <v>Celibataire</v>
          </cell>
          <cell r="I260">
            <v>0</v>
          </cell>
          <cell r="K260">
            <v>15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011650000002200000546177</v>
          </cell>
          <cell r="R260" t="str">
            <v>SANS</v>
          </cell>
          <cell r="S260" t="str">
            <v>BMCE</v>
          </cell>
          <cell r="T260" t="str">
            <v>02.10.20.10/12</v>
          </cell>
          <cell r="U260" t="str">
            <v>Temporaire</v>
          </cell>
          <cell r="V260">
            <v>23522</v>
          </cell>
          <cell r="W260">
            <v>36073</v>
          </cell>
          <cell r="X260" t="str">
            <v>مينة  وردي</v>
          </cell>
          <cell r="Y260" t="str">
            <v>AGADIR</v>
          </cell>
          <cell r="Z260">
            <v>0</v>
          </cell>
          <cell r="AA260">
            <v>0</v>
          </cell>
          <cell r="AB260">
            <v>0</v>
          </cell>
          <cell r="AC260" t="str">
            <v>OUI</v>
          </cell>
          <cell r="AD260">
            <v>0</v>
          </cell>
          <cell r="AE260">
            <v>0.1</v>
          </cell>
          <cell r="AH260" t="str">
            <v>NON</v>
          </cell>
          <cell r="AI260" t="str">
            <v>F</v>
          </cell>
          <cell r="AJ260" t="str">
            <v>OUI</v>
          </cell>
          <cell r="AX260" t="str">
            <v/>
          </cell>
          <cell r="AZ260" t="str">
            <v/>
          </cell>
          <cell r="BB260" t="str">
            <v/>
          </cell>
          <cell r="BD260" t="str">
            <v/>
          </cell>
          <cell r="BF260" t="str">
            <v/>
          </cell>
          <cell r="BH260" t="str">
            <v/>
          </cell>
          <cell r="BJ260" t="str">
            <v/>
          </cell>
          <cell r="BL260" t="str">
            <v/>
          </cell>
          <cell r="BN260" t="str">
            <v/>
          </cell>
          <cell r="BP260" t="str">
            <v/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 t="str">
            <v>JF 4255</v>
          </cell>
          <cell r="CC260">
            <v>303</v>
          </cell>
          <cell r="CD260">
            <v>0</v>
          </cell>
          <cell r="CE260">
            <v>0</v>
          </cell>
          <cell r="CF260" t="str">
            <v/>
          </cell>
          <cell r="CG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>
            <v>0</v>
          </cell>
          <cell r="CQ260">
            <v>0</v>
          </cell>
          <cell r="CR260">
            <v>0</v>
          </cell>
          <cell r="CS260">
            <v>15</v>
          </cell>
          <cell r="CT260">
            <v>0</v>
          </cell>
          <cell r="CU260">
            <v>303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 t="str">
            <v>SANS</v>
          </cell>
          <cell r="DA260" t="str">
            <v>JF 4255</v>
          </cell>
          <cell r="DB260" t="str">
            <v/>
          </cell>
          <cell r="DC260">
            <v>0</v>
          </cell>
          <cell r="DD260" t="str">
            <v>Celibataire</v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</row>
        <row r="261">
          <cell r="C261" t="str">
            <v>JF 8556</v>
          </cell>
          <cell r="D261" t="str">
            <v>JAIMOUAA SALEM</v>
          </cell>
          <cell r="E261" t="str">
            <v>ADMINISTRATEUR ADJOINT</v>
          </cell>
          <cell r="F261">
            <v>10</v>
          </cell>
          <cell r="G261">
            <v>8</v>
          </cell>
          <cell r="H261" t="str">
            <v>Marié</v>
          </cell>
          <cell r="I261">
            <v>2</v>
          </cell>
          <cell r="J261">
            <v>4.18</v>
          </cell>
          <cell r="K261">
            <v>40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225650011702594601012111</v>
          </cell>
          <cell r="R261" t="str">
            <v>SANS</v>
          </cell>
          <cell r="S261" t="str">
            <v>C.Agr</v>
          </cell>
          <cell r="T261" t="str">
            <v>02.10.20.10/11</v>
          </cell>
          <cell r="U261">
            <v>37940</v>
          </cell>
          <cell r="V261">
            <v>25933</v>
          </cell>
          <cell r="W261">
            <v>35170</v>
          </cell>
          <cell r="X261" t="str">
            <v>جيموع  سالم</v>
          </cell>
          <cell r="Y261" t="str">
            <v>TANTAN</v>
          </cell>
          <cell r="Z261">
            <v>0</v>
          </cell>
          <cell r="AA261">
            <v>0</v>
          </cell>
          <cell r="AB261">
            <v>20089274</v>
          </cell>
          <cell r="AC261" t="str">
            <v>OUI</v>
          </cell>
          <cell r="AD261">
            <v>0</v>
          </cell>
          <cell r="AE261">
            <v>0</v>
          </cell>
          <cell r="AH261" t="str">
            <v>NON</v>
          </cell>
          <cell r="AI261" t="str">
            <v>M</v>
          </cell>
          <cell r="AJ261" t="str">
            <v>OUI</v>
          </cell>
          <cell r="AM261">
            <v>38816</v>
          </cell>
          <cell r="AN261">
            <v>39408</v>
          </cell>
          <cell r="AX261">
            <v>2.4</v>
          </cell>
          <cell r="AZ261">
            <v>0.78</v>
          </cell>
          <cell r="BB261" t="str">
            <v/>
          </cell>
          <cell r="BD261" t="str">
            <v/>
          </cell>
          <cell r="BF261" t="str">
            <v/>
          </cell>
          <cell r="BH261" t="str">
            <v/>
          </cell>
          <cell r="BJ261" t="str">
            <v/>
          </cell>
          <cell r="BL261" t="str">
            <v/>
          </cell>
          <cell r="BN261" t="str">
            <v/>
          </cell>
          <cell r="BP261" t="str">
            <v/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 t="str">
            <v>JF 8556</v>
          </cell>
          <cell r="CC261">
            <v>3</v>
          </cell>
          <cell r="CD261">
            <v>0</v>
          </cell>
          <cell r="CE261">
            <v>0</v>
          </cell>
          <cell r="CF261" t="str">
            <v>CSND</v>
          </cell>
          <cell r="CG261" t="str">
            <v>CSND</v>
          </cell>
          <cell r="CH261" t="str">
            <v/>
          </cell>
          <cell r="CI261" t="str">
            <v/>
          </cell>
          <cell r="CJ261" t="str">
            <v/>
          </cell>
          <cell r="CK261" t="str">
            <v/>
          </cell>
          <cell r="CL261" t="str">
            <v/>
          </cell>
          <cell r="CM261" t="str">
            <v/>
          </cell>
          <cell r="CN261" t="str">
            <v/>
          </cell>
          <cell r="CO261" t="str">
            <v/>
          </cell>
          <cell r="CP261">
            <v>2</v>
          </cell>
          <cell r="CQ261">
            <v>0</v>
          </cell>
          <cell r="CR261">
            <v>2</v>
          </cell>
          <cell r="CS261">
            <v>40</v>
          </cell>
          <cell r="CT261">
            <v>0</v>
          </cell>
          <cell r="CU261">
            <v>3</v>
          </cell>
          <cell r="CV261">
            <v>36814</v>
          </cell>
          <cell r="CW261">
            <v>0</v>
          </cell>
          <cell r="CX261">
            <v>0</v>
          </cell>
          <cell r="CY261">
            <v>0</v>
          </cell>
          <cell r="CZ261" t="str">
            <v>SANS</v>
          </cell>
          <cell r="DA261" t="str">
            <v>JF 8556</v>
          </cell>
          <cell r="DB261" t="str">
            <v/>
          </cell>
          <cell r="DC261">
            <v>2</v>
          </cell>
          <cell r="DD261" t="str">
            <v>Marié</v>
          </cell>
          <cell r="DE261" t="str">
            <v>ABDERRAHMANE</v>
          </cell>
          <cell r="DF261" t="str">
            <v>MOHAMMED</v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</row>
        <row r="262">
          <cell r="C262" t="str">
            <v>F 173838</v>
          </cell>
          <cell r="D262" t="str">
            <v>JADLA AHMED</v>
          </cell>
          <cell r="E262" t="str">
            <v>TECHNICIEN 3° GRADE</v>
          </cell>
          <cell r="F262">
            <v>9</v>
          </cell>
          <cell r="G262">
            <v>8</v>
          </cell>
          <cell r="H262" t="str">
            <v>Marié</v>
          </cell>
          <cell r="I262">
            <v>3</v>
          </cell>
          <cell r="J262">
            <v>21.65</v>
          </cell>
          <cell r="K262">
            <v>30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225650011701283601010222</v>
          </cell>
          <cell r="R262" t="str">
            <v>OMFAM</v>
          </cell>
          <cell r="S262" t="str">
            <v>C.Agr</v>
          </cell>
          <cell r="T262" t="str">
            <v>02.10.20.10/11</v>
          </cell>
          <cell r="U262">
            <v>38231</v>
          </cell>
          <cell r="V262">
            <v>23233</v>
          </cell>
          <cell r="W262">
            <v>32021</v>
          </cell>
          <cell r="X262" t="str">
            <v>جدلة  احمد</v>
          </cell>
          <cell r="Y262" t="str">
            <v>JRADA</v>
          </cell>
          <cell r="Z262">
            <v>439923</v>
          </cell>
          <cell r="AA262">
            <v>216833</v>
          </cell>
          <cell r="AB262">
            <v>20086618</v>
          </cell>
          <cell r="AC262" t="str">
            <v>OUI</v>
          </cell>
          <cell r="AD262">
            <v>0</v>
          </cell>
          <cell r="AE262">
            <v>0</v>
          </cell>
          <cell r="AH262" t="str">
            <v>NON</v>
          </cell>
          <cell r="AI262" t="str">
            <v>M</v>
          </cell>
          <cell r="AJ262" t="str">
            <v>OUI</v>
          </cell>
          <cell r="AM262">
            <v>33349</v>
          </cell>
          <cell r="AN262">
            <v>34696</v>
          </cell>
          <cell r="AO262">
            <v>37235</v>
          </cell>
          <cell r="AX262">
            <v>17.37</v>
          </cell>
          <cell r="AZ262">
            <v>13.68</v>
          </cell>
          <cell r="BB262">
            <v>6.73</v>
          </cell>
          <cell r="BD262" t="str">
            <v/>
          </cell>
          <cell r="BF262" t="str">
            <v/>
          </cell>
          <cell r="BH262" t="str">
            <v/>
          </cell>
          <cell r="BJ262" t="str">
            <v/>
          </cell>
          <cell r="BL262" t="str">
            <v/>
          </cell>
          <cell r="BN262" t="str">
            <v/>
          </cell>
          <cell r="BP262" t="str">
            <v/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 t="str">
            <v>F 173838</v>
          </cell>
          <cell r="CC262">
            <v>19</v>
          </cell>
          <cell r="CD262">
            <v>0</v>
          </cell>
          <cell r="CE262">
            <v>0</v>
          </cell>
          <cell r="CF262" t="str">
            <v>CSND</v>
          </cell>
          <cell r="CG262" t="str">
            <v>CSND</v>
          </cell>
          <cell r="CH262" t="str">
            <v>CSND</v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>
            <v>3</v>
          </cell>
          <cell r="CQ262">
            <v>0</v>
          </cell>
          <cell r="CR262">
            <v>3</v>
          </cell>
          <cell r="CS262">
            <v>30</v>
          </cell>
          <cell r="CT262">
            <v>0</v>
          </cell>
          <cell r="CU262">
            <v>19</v>
          </cell>
          <cell r="CV262">
            <v>37135</v>
          </cell>
          <cell r="CW262">
            <v>0</v>
          </cell>
          <cell r="CX262">
            <v>0</v>
          </cell>
          <cell r="CY262">
            <v>0</v>
          </cell>
          <cell r="CZ262" t="str">
            <v>OMFAM</v>
          </cell>
          <cell r="DA262" t="str">
            <v>F 173838</v>
          </cell>
          <cell r="DB262" t="str">
            <v/>
          </cell>
          <cell r="DC262">
            <v>3</v>
          </cell>
          <cell r="DD262" t="str">
            <v>Marié</v>
          </cell>
          <cell r="DE262" t="str">
            <v>MARYAM</v>
          </cell>
          <cell r="DF262" t="str">
            <v>ILIAS</v>
          </cell>
          <cell r="DG262" t="str">
            <v>MOUAD</v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</row>
        <row r="263">
          <cell r="C263" t="str">
            <v>JA 4138</v>
          </cell>
          <cell r="D263" t="str">
            <v>LANSSARI M'BARK</v>
          </cell>
          <cell r="E263" t="str">
            <v>TECHNICIEN 3° GRADE</v>
          </cell>
          <cell r="F263">
            <v>9</v>
          </cell>
          <cell r="G263">
            <v>6</v>
          </cell>
          <cell r="H263" t="str">
            <v>Marié</v>
          </cell>
          <cell r="I263">
            <v>1</v>
          </cell>
          <cell r="J263">
            <v>13.02</v>
          </cell>
          <cell r="K263">
            <v>30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225650011702593601012048</v>
          </cell>
          <cell r="R263" t="str">
            <v>GENERALE</v>
          </cell>
          <cell r="S263" t="str">
            <v>C.Agr</v>
          </cell>
          <cell r="T263" t="str">
            <v>02.10.20.10/11</v>
          </cell>
          <cell r="U263">
            <v>37459</v>
          </cell>
          <cell r="V263">
            <v>24108</v>
          </cell>
          <cell r="W263">
            <v>33441</v>
          </cell>
          <cell r="X263" t="str">
            <v>الانصاري  مبارك</v>
          </cell>
          <cell r="Y263" t="str">
            <v>GUELMIM</v>
          </cell>
          <cell r="Z263">
            <v>480263</v>
          </cell>
          <cell r="AA263">
            <v>167097</v>
          </cell>
          <cell r="AB263">
            <v>20068842</v>
          </cell>
          <cell r="AC263" t="str">
            <v>OUI</v>
          </cell>
          <cell r="AD263">
            <v>0</v>
          </cell>
          <cell r="AE263">
            <v>0</v>
          </cell>
          <cell r="AH263" t="str">
            <v>NON</v>
          </cell>
          <cell r="AI263" t="str">
            <v>M</v>
          </cell>
          <cell r="AJ263" t="str">
            <v>OUI</v>
          </cell>
          <cell r="AM263">
            <v>36475</v>
          </cell>
          <cell r="AX263">
            <v>8.81</v>
          </cell>
          <cell r="AZ263" t="str">
            <v/>
          </cell>
          <cell r="BB263" t="str">
            <v/>
          </cell>
          <cell r="BD263" t="str">
            <v/>
          </cell>
          <cell r="BF263" t="str">
            <v/>
          </cell>
          <cell r="BH263" t="str">
            <v/>
          </cell>
          <cell r="BJ263" t="str">
            <v/>
          </cell>
          <cell r="BL263" t="str">
            <v/>
          </cell>
          <cell r="BN263" t="str">
            <v/>
          </cell>
          <cell r="BP263" t="str">
            <v/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 t="str">
            <v>JA 4138</v>
          </cell>
          <cell r="CC263">
            <v>298</v>
          </cell>
          <cell r="CD263">
            <v>0</v>
          </cell>
          <cell r="CE263">
            <v>0</v>
          </cell>
          <cell r="CF263" t="str">
            <v>CSND</v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>
            <v>1</v>
          </cell>
          <cell r="CQ263">
            <v>0</v>
          </cell>
          <cell r="CR263">
            <v>1</v>
          </cell>
          <cell r="CS263">
            <v>30</v>
          </cell>
          <cell r="CT263">
            <v>0</v>
          </cell>
          <cell r="CU263">
            <v>298</v>
          </cell>
          <cell r="CV263">
            <v>37459</v>
          </cell>
          <cell r="CW263">
            <v>0</v>
          </cell>
          <cell r="CX263">
            <v>0</v>
          </cell>
          <cell r="CY263">
            <v>0</v>
          </cell>
          <cell r="CZ263" t="str">
            <v>GENERALE</v>
          </cell>
          <cell r="DA263" t="str">
            <v>JA 4138</v>
          </cell>
          <cell r="DB263" t="str">
            <v/>
          </cell>
          <cell r="DC263">
            <v>1</v>
          </cell>
          <cell r="DD263" t="str">
            <v>Marié</v>
          </cell>
          <cell r="DE263" t="str">
            <v>FATIMA</v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</row>
        <row r="264">
          <cell r="C264" t="str">
            <v>J 150269</v>
          </cell>
          <cell r="D264" t="str">
            <v>ED DRIOUCH MOULAY EL HASSAN</v>
          </cell>
          <cell r="E264" t="str">
            <v>TECHNICIEN 3° GRADE</v>
          </cell>
          <cell r="F264">
            <v>9</v>
          </cell>
          <cell r="G264">
            <v>6</v>
          </cell>
          <cell r="H264" t="str">
            <v>Marié</v>
          </cell>
          <cell r="I264">
            <v>3</v>
          </cell>
          <cell r="J264">
            <v>8.15</v>
          </cell>
          <cell r="K264">
            <v>30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310650102711800625730160</v>
          </cell>
          <cell r="R264" t="str">
            <v>GENERALE</v>
          </cell>
          <cell r="S264" t="str">
            <v>CFP</v>
          </cell>
          <cell r="T264" t="str">
            <v>02.10.20.10/11</v>
          </cell>
          <cell r="U264">
            <v>38260</v>
          </cell>
          <cell r="V264">
            <v>22281</v>
          </cell>
          <cell r="W264">
            <v>34242</v>
          </cell>
          <cell r="X264" t="str">
            <v>ادريوش  مولاي الحسن</v>
          </cell>
          <cell r="Y264" t="str">
            <v>AZILAL</v>
          </cell>
          <cell r="Z264">
            <v>702150</v>
          </cell>
          <cell r="AA264">
            <v>309997</v>
          </cell>
          <cell r="AB264">
            <v>20086035</v>
          </cell>
          <cell r="AC264" t="str">
            <v>OUI</v>
          </cell>
          <cell r="AD264">
            <v>0</v>
          </cell>
          <cell r="AE264">
            <v>0</v>
          </cell>
          <cell r="AH264" t="str">
            <v>NON</v>
          </cell>
          <cell r="AI264" t="str">
            <v>M</v>
          </cell>
          <cell r="AJ264" t="str">
            <v>OUI</v>
          </cell>
          <cell r="AM264">
            <v>34492</v>
          </cell>
          <cell r="AN264">
            <v>35275</v>
          </cell>
          <cell r="AO264">
            <v>39140</v>
          </cell>
          <cell r="AX264">
            <v>14.24</v>
          </cell>
          <cell r="AZ264">
            <v>12.1</v>
          </cell>
          <cell r="BB264">
            <v>1.51</v>
          </cell>
          <cell r="BD264" t="str">
            <v/>
          </cell>
          <cell r="BF264" t="str">
            <v/>
          </cell>
          <cell r="BH264" t="str">
            <v/>
          </cell>
          <cell r="BJ264" t="str">
            <v/>
          </cell>
          <cell r="BL264" t="str">
            <v/>
          </cell>
          <cell r="BN264" t="str">
            <v/>
          </cell>
          <cell r="BP264" t="str">
            <v/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 t="str">
            <v>J 150269</v>
          </cell>
          <cell r="CC264">
            <v>43</v>
          </cell>
          <cell r="CD264">
            <v>0</v>
          </cell>
          <cell r="CE264">
            <v>0</v>
          </cell>
          <cell r="CF264" t="str">
            <v>CSND</v>
          </cell>
          <cell r="CG264" t="str">
            <v>CSND</v>
          </cell>
          <cell r="CH264" t="str">
            <v>CSND</v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>
            <v>3</v>
          </cell>
          <cell r="CQ264">
            <v>0</v>
          </cell>
          <cell r="CR264">
            <v>3</v>
          </cell>
          <cell r="CS264">
            <v>30</v>
          </cell>
          <cell r="CT264">
            <v>0</v>
          </cell>
          <cell r="CU264">
            <v>43</v>
          </cell>
          <cell r="CV264">
            <v>36433</v>
          </cell>
          <cell r="CW264">
            <v>0</v>
          </cell>
          <cell r="CX264">
            <v>0</v>
          </cell>
          <cell r="CY264">
            <v>0</v>
          </cell>
          <cell r="CZ264" t="str">
            <v>GENERALE</v>
          </cell>
          <cell r="DA264" t="str">
            <v>J 150269</v>
          </cell>
          <cell r="DB264" t="str">
            <v/>
          </cell>
          <cell r="DC264">
            <v>3</v>
          </cell>
          <cell r="DD264" t="str">
            <v>Marié</v>
          </cell>
          <cell r="DE264" t="str">
            <v>YOUNESS</v>
          </cell>
          <cell r="DF264" t="str">
            <v>OSSAMA</v>
          </cell>
          <cell r="DG264" t="str">
            <v>Sara</v>
          </cell>
          <cell r="DI264" t="str">
            <v/>
          </cell>
          <cell r="DJ264" t="str">
            <v/>
          </cell>
          <cell r="DK264" t="str">
            <v/>
          </cell>
        </row>
        <row r="265">
          <cell r="C265" t="str">
            <v>CB 50447</v>
          </cell>
          <cell r="D265" t="str">
            <v>EL AZIZI SAID</v>
          </cell>
          <cell r="E265" t="str">
            <v>TECHNICIEN 4° GRADE</v>
          </cell>
          <cell r="F265">
            <v>8</v>
          </cell>
          <cell r="G265">
            <v>6</v>
          </cell>
          <cell r="H265" t="str">
            <v>Celibataire</v>
          </cell>
          <cell r="I265">
            <v>0</v>
          </cell>
          <cell r="J265">
            <v>0.89</v>
          </cell>
          <cell r="K265">
            <v>30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011650000002200000770344</v>
          </cell>
          <cell r="R265" t="str">
            <v>SANS</v>
          </cell>
          <cell r="S265" t="str">
            <v>BMCE</v>
          </cell>
          <cell r="T265" t="str">
            <v>02.10.20.10/11</v>
          </cell>
          <cell r="U265">
            <v>38359</v>
          </cell>
          <cell r="V265">
            <v>27029</v>
          </cell>
          <cell r="W265">
            <v>35437</v>
          </cell>
          <cell r="X265" t="str">
            <v>العزيزي  سعيد</v>
          </cell>
          <cell r="Y265" t="str">
            <v>SEFROU</v>
          </cell>
          <cell r="Z265">
            <v>0</v>
          </cell>
          <cell r="AA265">
            <v>0</v>
          </cell>
          <cell r="AB265">
            <v>20090322</v>
          </cell>
          <cell r="AC265" t="str">
            <v>OUI</v>
          </cell>
          <cell r="AD265">
            <v>0</v>
          </cell>
          <cell r="AE265">
            <v>0</v>
          </cell>
          <cell r="AH265" t="str">
            <v>NON</v>
          </cell>
          <cell r="AI265" t="str">
            <v>M</v>
          </cell>
          <cell r="AJ265" t="str">
            <v>OUI</v>
          </cell>
          <cell r="AX265" t="str">
            <v/>
          </cell>
          <cell r="AZ265" t="str">
            <v/>
          </cell>
          <cell r="BB265" t="str">
            <v/>
          </cell>
          <cell r="BD265" t="str">
            <v/>
          </cell>
          <cell r="BF265" t="str">
            <v/>
          </cell>
          <cell r="BH265" t="str">
            <v/>
          </cell>
          <cell r="BJ265" t="str">
            <v/>
          </cell>
          <cell r="BL265" t="str">
            <v/>
          </cell>
          <cell r="BN265" t="str">
            <v/>
          </cell>
          <cell r="BP265" t="str">
            <v/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 t="str">
            <v>CB 50447</v>
          </cell>
          <cell r="CC265">
            <v>32</v>
          </cell>
          <cell r="CD265">
            <v>0</v>
          </cell>
          <cell r="CE265">
            <v>0</v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>
            <v>0</v>
          </cell>
          <cell r="CQ265">
            <v>0</v>
          </cell>
          <cell r="CR265">
            <v>0</v>
          </cell>
          <cell r="CS265">
            <v>30</v>
          </cell>
          <cell r="CT265">
            <v>0</v>
          </cell>
          <cell r="CU265">
            <v>32</v>
          </cell>
          <cell r="CV265">
            <v>36167</v>
          </cell>
          <cell r="CW265">
            <v>0</v>
          </cell>
          <cell r="CX265">
            <v>0</v>
          </cell>
          <cell r="CY265">
            <v>0</v>
          </cell>
          <cell r="CZ265" t="str">
            <v>SANS</v>
          </cell>
          <cell r="DA265" t="str">
            <v>CB 50447</v>
          </cell>
          <cell r="DB265" t="str">
            <v/>
          </cell>
          <cell r="DC265">
            <v>0</v>
          </cell>
          <cell r="DD265" t="str">
            <v>Celibataire</v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</row>
        <row r="266">
          <cell r="C266" t="str">
            <v>JF 28819</v>
          </cell>
          <cell r="D266" t="str">
            <v>BELOUSE HOURYA</v>
          </cell>
          <cell r="E266" t="str">
            <v>TECHNICIEN 4° GRADE</v>
          </cell>
          <cell r="F266">
            <v>8</v>
          </cell>
          <cell r="G266">
            <v>3</v>
          </cell>
          <cell r="H266" t="str">
            <v>Celibataire</v>
          </cell>
          <cell r="I266">
            <v>0</v>
          </cell>
          <cell r="K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225650011702465601010192</v>
          </cell>
          <cell r="R266" t="str">
            <v>SANS</v>
          </cell>
          <cell r="S266" t="str">
            <v>C.Agr</v>
          </cell>
          <cell r="T266" t="str">
            <v>02.10.20.10/11</v>
          </cell>
          <cell r="U266">
            <v>38200</v>
          </cell>
          <cell r="V266">
            <v>29971</v>
          </cell>
          <cell r="W266">
            <v>37469</v>
          </cell>
          <cell r="X266" t="str">
            <v>بلوز  حورية</v>
          </cell>
          <cell r="Y266" t="str">
            <v>TANTAN</v>
          </cell>
          <cell r="Z266">
            <v>0</v>
          </cell>
          <cell r="AA266">
            <v>0</v>
          </cell>
          <cell r="AB266">
            <v>0</v>
          </cell>
          <cell r="AC266" t="str">
            <v>NON</v>
          </cell>
          <cell r="AD266">
            <v>0</v>
          </cell>
          <cell r="AE266">
            <v>0</v>
          </cell>
          <cell r="AH266" t="str">
            <v>NON</v>
          </cell>
          <cell r="AI266" t="str">
            <v>F</v>
          </cell>
          <cell r="AJ266" t="str">
            <v>OUI</v>
          </cell>
          <cell r="AX266" t="str">
            <v/>
          </cell>
          <cell r="AZ266" t="str">
            <v/>
          </cell>
          <cell r="BB266" t="str">
            <v/>
          </cell>
          <cell r="BD266" t="str">
            <v/>
          </cell>
          <cell r="BF266" t="str">
            <v/>
          </cell>
          <cell r="BH266" t="str">
            <v/>
          </cell>
          <cell r="BJ266" t="str">
            <v/>
          </cell>
          <cell r="BL266" t="str">
            <v/>
          </cell>
          <cell r="BN266" t="str">
            <v/>
          </cell>
          <cell r="BP266" t="str">
            <v/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 t="str">
            <v>JF 28819</v>
          </cell>
          <cell r="CC266">
            <v>31</v>
          </cell>
          <cell r="CD266">
            <v>0</v>
          </cell>
          <cell r="CE266">
            <v>0</v>
          </cell>
          <cell r="CF266" t="str">
            <v/>
          </cell>
          <cell r="CG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31</v>
          </cell>
          <cell r="CV266">
            <v>37469</v>
          </cell>
          <cell r="CW266">
            <v>0</v>
          </cell>
          <cell r="CX266">
            <v>0</v>
          </cell>
          <cell r="CY266">
            <v>0</v>
          </cell>
          <cell r="CZ266" t="str">
            <v>SANS</v>
          </cell>
          <cell r="DA266" t="str">
            <v>JF 28819</v>
          </cell>
          <cell r="DB266" t="str">
            <v/>
          </cell>
          <cell r="DC266">
            <v>0</v>
          </cell>
          <cell r="DD266" t="str">
            <v>Celibataire</v>
          </cell>
          <cell r="DE266" t="str">
            <v/>
          </cell>
          <cell r="DF266" t="str">
            <v/>
          </cell>
          <cell r="DG266" t="str">
            <v/>
          </cell>
          <cell r="DH266" t="str">
            <v/>
          </cell>
          <cell r="DI266" t="str">
            <v/>
          </cell>
          <cell r="DJ266" t="str">
            <v/>
          </cell>
          <cell r="DK266" t="str">
            <v/>
          </cell>
        </row>
        <row r="267">
          <cell r="C267" t="str">
            <v>D 135490</v>
          </cell>
          <cell r="D267" t="str">
            <v>MOUNSIF KHALID</v>
          </cell>
          <cell r="E267" t="str">
            <v>SECRETAIRE PRINCIPAL</v>
          </cell>
          <cell r="F267">
            <v>6</v>
          </cell>
          <cell r="G267">
            <v>6</v>
          </cell>
          <cell r="H267" t="str">
            <v>Marié</v>
          </cell>
          <cell r="I267">
            <v>3</v>
          </cell>
          <cell r="J267">
            <v>8.61</v>
          </cell>
          <cell r="K267">
            <v>20</v>
          </cell>
          <cell r="M267">
            <v>0</v>
          </cell>
          <cell r="N267">
            <v>817.64</v>
          </cell>
          <cell r="O267">
            <v>0</v>
          </cell>
          <cell r="P267">
            <v>0</v>
          </cell>
          <cell r="Q267" t="str">
            <v>225650011702228601011266</v>
          </cell>
          <cell r="R267" t="str">
            <v>GENERALE</v>
          </cell>
          <cell r="S267" t="str">
            <v>C.Agr</v>
          </cell>
          <cell r="T267" t="str">
            <v>02.10.20.10/11</v>
          </cell>
          <cell r="U267">
            <v>37712</v>
          </cell>
          <cell r="V267">
            <v>22997</v>
          </cell>
          <cell r="W267" t="str">
            <v>001-10-1991</v>
          </cell>
          <cell r="X267" t="str">
            <v>مونصف  خالد</v>
          </cell>
          <cell r="Y267" t="str">
            <v>EL HAJEB</v>
          </cell>
          <cell r="Z267">
            <v>526798</v>
          </cell>
          <cell r="AA267">
            <v>185963</v>
          </cell>
          <cell r="AB267">
            <v>20047588</v>
          </cell>
          <cell r="AC267" t="str">
            <v>OUI</v>
          </cell>
          <cell r="AD267">
            <v>0</v>
          </cell>
          <cell r="AE267">
            <v>0</v>
          </cell>
          <cell r="AH267" t="str">
            <v>NON</v>
          </cell>
          <cell r="AI267" t="str">
            <v>M</v>
          </cell>
          <cell r="AJ267" t="str">
            <v>OUI</v>
          </cell>
          <cell r="AM267">
            <v>34486</v>
          </cell>
          <cell r="AN267">
            <v>35941</v>
          </cell>
          <cell r="AO267">
            <v>37257</v>
          </cell>
          <cell r="AX267">
            <v>14.26</v>
          </cell>
          <cell r="AZ267">
            <v>10.27</v>
          </cell>
          <cell r="BB267">
            <v>6.67</v>
          </cell>
          <cell r="BD267" t="str">
            <v/>
          </cell>
          <cell r="BF267" t="str">
            <v/>
          </cell>
          <cell r="BH267" t="str">
            <v/>
          </cell>
          <cell r="BJ267" t="str">
            <v/>
          </cell>
          <cell r="BL267" t="str">
            <v/>
          </cell>
          <cell r="BN267" t="str">
            <v/>
          </cell>
          <cell r="BP267" t="str">
            <v/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 t="str">
            <v>D 135490</v>
          </cell>
          <cell r="CC267">
            <v>295</v>
          </cell>
          <cell r="CD267">
            <v>0</v>
          </cell>
          <cell r="CE267">
            <v>0</v>
          </cell>
          <cell r="CF267" t="str">
            <v>CSND</v>
          </cell>
          <cell r="CG267" t="str">
            <v>CSND</v>
          </cell>
          <cell r="CH267" t="str">
            <v>CSND</v>
          </cell>
          <cell r="CI267" t="str">
            <v/>
          </cell>
          <cell r="CJ267" t="str">
            <v/>
          </cell>
          <cell r="CK267" t="str">
            <v/>
          </cell>
          <cell r="CL267" t="str">
            <v/>
          </cell>
          <cell r="CM267" t="str">
            <v/>
          </cell>
          <cell r="CN267" t="str">
            <v/>
          </cell>
          <cell r="CO267" t="str">
            <v/>
          </cell>
          <cell r="CP267">
            <v>3</v>
          </cell>
          <cell r="CQ267">
            <v>0</v>
          </cell>
          <cell r="CR267">
            <v>3</v>
          </cell>
          <cell r="CS267">
            <v>20</v>
          </cell>
          <cell r="CT267">
            <v>0</v>
          </cell>
          <cell r="CU267">
            <v>295</v>
          </cell>
          <cell r="CV267">
            <v>36617</v>
          </cell>
          <cell r="CW267">
            <v>0</v>
          </cell>
          <cell r="CX267">
            <v>817.64</v>
          </cell>
          <cell r="CY267">
            <v>0</v>
          </cell>
          <cell r="CZ267" t="str">
            <v>GENERALE</v>
          </cell>
          <cell r="DA267" t="str">
            <v>D 135490</v>
          </cell>
          <cell r="DB267" t="str">
            <v/>
          </cell>
          <cell r="DC267">
            <v>3</v>
          </cell>
          <cell r="DD267" t="str">
            <v>Marié</v>
          </cell>
          <cell r="DE267" t="str">
            <v>OTMANE</v>
          </cell>
          <cell r="DF267" t="str">
            <v>MAROUA</v>
          </cell>
          <cell r="DG267" t="str">
            <v>MANAL</v>
          </cell>
          <cell r="DH267" t="str">
            <v/>
          </cell>
          <cell r="DI267" t="str">
            <v/>
          </cell>
          <cell r="DJ267" t="str">
            <v/>
          </cell>
          <cell r="DK267" t="str">
            <v/>
          </cell>
        </row>
        <row r="268">
          <cell r="C268" t="str">
            <v>JF 4293</v>
          </cell>
          <cell r="D268" t="str">
            <v>EL HARTI SAAD</v>
          </cell>
          <cell r="E268" t="str">
            <v>SECRETAIRE</v>
          </cell>
          <cell r="F268">
            <v>5</v>
          </cell>
          <cell r="G268">
            <v>6</v>
          </cell>
          <cell r="H268" t="str">
            <v>Marié</v>
          </cell>
          <cell r="I268">
            <v>3</v>
          </cell>
          <cell r="J268">
            <v>7.22</v>
          </cell>
          <cell r="K268">
            <v>20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225650011702596601012334</v>
          </cell>
          <cell r="R268" t="str">
            <v>SANS</v>
          </cell>
          <cell r="S268" t="str">
            <v>C.Agr</v>
          </cell>
          <cell r="T268" t="str">
            <v>02.10.20.10/11</v>
          </cell>
          <cell r="U268">
            <v>38534</v>
          </cell>
          <cell r="V268">
            <v>23847</v>
          </cell>
          <cell r="W268">
            <v>33420</v>
          </cell>
          <cell r="X268" t="str">
            <v>الحرتي  السعد</v>
          </cell>
          <cell r="Y268" t="str">
            <v>TANTAN</v>
          </cell>
          <cell r="Z268">
            <v>0</v>
          </cell>
          <cell r="AA268">
            <v>0</v>
          </cell>
          <cell r="AB268">
            <v>20063734</v>
          </cell>
          <cell r="AC268" t="str">
            <v>OUI</v>
          </cell>
          <cell r="AD268">
            <v>0</v>
          </cell>
          <cell r="AE268">
            <v>0</v>
          </cell>
          <cell r="AH268" t="str">
            <v>NON</v>
          </cell>
          <cell r="AI268" t="str">
            <v>M</v>
          </cell>
          <cell r="AJ268" t="str">
            <v>OUI</v>
          </cell>
          <cell r="AM268">
            <v>35848</v>
          </cell>
          <cell r="AN268">
            <v>37980</v>
          </cell>
          <cell r="AO268">
            <v>38326</v>
          </cell>
          <cell r="AX268">
            <v>10.53</v>
          </cell>
          <cell r="AZ268">
            <v>4.6900000000000004</v>
          </cell>
          <cell r="BB268">
            <v>3.74</v>
          </cell>
          <cell r="BD268" t="str">
            <v/>
          </cell>
          <cell r="BF268" t="str">
            <v/>
          </cell>
          <cell r="BH268" t="str">
            <v/>
          </cell>
          <cell r="BJ268" t="str">
            <v/>
          </cell>
          <cell r="BL268" t="str">
            <v/>
          </cell>
          <cell r="BN268" t="str">
            <v/>
          </cell>
          <cell r="BP268" t="str">
            <v/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 t="str">
            <v>JF 4293</v>
          </cell>
          <cell r="CC268">
            <v>84</v>
          </cell>
          <cell r="CD268">
            <v>0</v>
          </cell>
          <cell r="CE268">
            <v>0</v>
          </cell>
          <cell r="CF268" t="str">
            <v>CSND</v>
          </cell>
          <cell r="CG268" t="str">
            <v>CSND</v>
          </cell>
          <cell r="CH268" t="str">
            <v>CSND</v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M268" t="str">
            <v/>
          </cell>
          <cell r="CN268" t="str">
            <v/>
          </cell>
          <cell r="CO268" t="str">
            <v/>
          </cell>
          <cell r="CP268">
            <v>3</v>
          </cell>
          <cell r="CQ268">
            <v>0</v>
          </cell>
          <cell r="CR268">
            <v>3</v>
          </cell>
          <cell r="CS268">
            <v>20</v>
          </cell>
          <cell r="CT268">
            <v>0</v>
          </cell>
          <cell r="CU268">
            <v>84</v>
          </cell>
          <cell r="CV268">
            <v>36342</v>
          </cell>
          <cell r="CW268">
            <v>0</v>
          </cell>
          <cell r="CX268">
            <v>0</v>
          </cell>
          <cell r="CY268">
            <v>0</v>
          </cell>
          <cell r="CZ268" t="str">
            <v>SANS</v>
          </cell>
          <cell r="DA268" t="str">
            <v>JF 4293</v>
          </cell>
          <cell r="DB268" t="str">
            <v/>
          </cell>
          <cell r="DC268">
            <v>3</v>
          </cell>
          <cell r="DD268" t="str">
            <v>Marié</v>
          </cell>
          <cell r="DE268" t="str">
            <v>IATIDAL</v>
          </cell>
          <cell r="DF268" t="str">
            <v>NOUHAILA</v>
          </cell>
          <cell r="DG268" t="str">
            <v>ZAKARIA</v>
          </cell>
          <cell r="DH268" t="str">
            <v/>
          </cell>
          <cell r="DI268" t="str">
            <v/>
          </cell>
          <cell r="DJ268" t="str">
            <v/>
          </cell>
          <cell r="DK268" t="str">
            <v/>
          </cell>
        </row>
        <row r="269">
          <cell r="C269" t="str">
            <v>J 71843</v>
          </cell>
          <cell r="D269" t="str">
            <v>EL HAMRI ALLAL</v>
          </cell>
          <cell r="E269" t="str">
            <v>SECRETAIRE</v>
          </cell>
          <cell r="F269">
            <v>5</v>
          </cell>
          <cell r="G269">
            <v>4</v>
          </cell>
          <cell r="H269" t="str">
            <v>Marié</v>
          </cell>
          <cell r="I269">
            <v>2</v>
          </cell>
          <cell r="J269">
            <v>32.43</v>
          </cell>
          <cell r="K269">
            <v>20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225650011701306601011089</v>
          </cell>
          <cell r="R269" t="str">
            <v>GENERALE</v>
          </cell>
          <cell r="S269" t="str">
            <v>C.Agr</v>
          </cell>
          <cell r="T269" t="str">
            <v>02.10.20.10/11</v>
          </cell>
          <cell r="U269">
            <v>38018</v>
          </cell>
          <cell r="V269">
            <v>18994</v>
          </cell>
          <cell r="W269">
            <v>29526</v>
          </cell>
          <cell r="X269" t="str">
            <v>الحمري  علال</v>
          </cell>
          <cell r="Y269" t="str">
            <v>KHEMESSET</v>
          </cell>
          <cell r="Z269">
            <v>656768</v>
          </cell>
          <cell r="AA269">
            <v>264613</v>
          </cell>
          <cell r="AB269">
            <v>20089487</v>
          </cell>
          <cell r="AC269" t="str">
            <v>OUI</v>
          </cell>
          <cell r="AD269">
            <v>189.1</v>
          </cell>
          <cell r="AE269">
            <v>0</v>
          </cell>
          <cell r="AH269" t="str">
            <v>NON</v>
          </cell>
          <cell r="AI269" t="str">
            <v>M</v>
          </cell>
          <cell r="AJ269" t="str">
            <v>OUI</v>
          </cell>
          <cell r="AM269">
            <v>29502</v>
          </cell>
          <cell r="AN269">
            <v>30401</v>
          </cell>
          <cell r="AO269">
            <v>32078</v>
          </cell>
          <cell r="AP269">
            <v>36344</v>
          </cell>
          <cell r="AX269">
            <v>27.91</v>
          </cell>
          <cell r="AZ269">
            <v>25.44</v>
          </cell>
          <cell r="BB269">
            <v>20.85</v>
          </cell>
          <cell r="BD269">
            <v>9.17</v>
          </cell>
          <cell r="BF269" t="str">
            <v/>
          </cell>
          <cell r="BH269" t="str">
            <v/>
          </cell>
          <cell r="BJ269" t="str">
            <v/>
          </cell>
          <cell r="BL269" t="str">
            <v/>
          </cell>
          <cell r="BN269" t="str">
            <v/>
          </cell>
          <cell r="BP269" t="str">
            <v/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 t="str">
            <v>J 71843</v>
          </cell>
          <cell r="CC269">
            <v>115</v>
          </cell>
          <cell r="CD269">
            <v>0</v>
          </cell>
          <cell r="CE269">
            <v>2</v>
          </cell>
          <cell r="CF269" t="str">
            <v>PDAF</v>
          </cell>
          <cell r="CG269" t="str">
            <v>PDAF</v>
          </cell>
          <cell r="CH269" t="str">
            <v>CSND</v>
          </cell>
          <cell r="CI269" t="str">
            <v>CSND</v>
          </cell>
          <cell r="CJ269" t="str">
            <v/>
          </cell>
          <cell r="CK269" t="str">
            <v/>
          </cell>
          <cell r="CL269" t="str">
            <v/>
          </cell>
          <cell r="CM269" t="str">
            <v/>
          </cell>
          <cell r="CN269" t="str">
            <v/>
          </cell>
          <cell r="CO269" t="str">
            <v/>
          </cell>
          <cell r="CP269">
            <v>4</v>
          </cell>
          <cell r="CQ269">
            <v>189.1</v>
          </cell>
          <cell r="CR269">
            <v>2</v>
          </cell>
          <cell r="CS269">
            <v>20</v>
          </cell>
          <cell r="CT269">
            <v>0</v>
          </cell>
          <cell r="CU269">
            <v>115</v>
          </cell>
          <cell r="CV269">
            <v>37288</v>
          </cell>
          <cell r="CW269">
            <v>0</v>
          </cell>
          <cell r="CX269">
            <v>0</v>
          </cell>
          <cell r="CY269">
            <v>0</v>
          </cell>
          <cell r="CZ269" t="str">
            <v>GENERALE</v>
          </cell>
          <cell r="DA269" t="str">
            <v>J 71843</v>
          </cell>
          <cell r="DB269" t="str">
            <v/>
          </cell>
          <cell r="DC269">
            <v>2</v>
          </cell>
          <cell r="DD269" t="str">
            <v>Marié</v>
          </cell>
          <cell r="DE269" t="str">
            <v>JAOUAD</v>
          </cell>
          <cell r="DF269" t="str">
            <v>OUIDAD</v>
          </cell>
          <cell r="DG269" t="str">
            <v>LAMIA</v>
          </cell>
          <cell r="DH269" t="str">
            <v>MARIAM</v>
          </cell>
          <cell r="DJ269" t="str">
            <v/>
          </cell>
          <cell r="DK269" t="str">
            <v/>
          </cell>
        </row>
        <row r="270">
          <cell r="C270" t="str">
            <v>X 39576</v>
          </cell>
          <cell r="D270" t="str">
            <v>LAATIRIS LAHCEN</v>
          </cell>
          <cell r="E270" t="str">
            <v>AGENT DE SERVICE PRINCIPAL</v>
          </cell>
          <cell r="F270">
            <v>2</v>
          </cell>
          <cell r="G270">
            <v>9</v>
          </cell>
          <cell r="H270" t="str">
            <v>Marié</v>
          </cell>
          <cell r="I270">
            <v>2</v>
          </cell>
          <cell r="J270">
            <v>21.75</v>
          </cell>
          <cell r="K270">
            <v>15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225650011701146601010806</v>
          </cell>
          <cell r="R270" t="str">
            <v>OMFAM</v>
          </cell>
          <cell r="S270" t="str">
            <v>C.Agr</v>
          </cell>
          <cell r="T270" t="str">
            <v>02.10.20.10/11</v>
          </cell>
          <cell r="U270">
            <v>37926</v>
          </cell>
          <cell r="V270">
            <v>18263</v>
          </cell>
          <cell r="W270">
            <v>30621</v>
          </cell>
          <cell r="X270" t="str">
            <v>لعتريس  لحسن</v>
          </cell>
          <cell r="Y270" t="str">
            <v>KHEMESSET</v>
          </cell>
          <cell r="Z270">
            <v>0</v>
          </cell>
          <cell r="AA270">
            <v>344237</v>
          </cell>
          <cell r="AB270">
            <v>20089472</v>
          </cell>
          <cell r="AC270" t="str">
            <v>OUI</v>
          </cell>
          <cell r="AD270">
            <v>94.56</v>
          </cell>
          <cell r="AE270">
            <v>0</v>
          </cell>
          <cell r="AH270" t="str">
            <v>NON</v>
          </cell>
          <cell r="AI270" t="str">
            <v>M</v>
          </cell>
          <cell r="AJ270" t="str">
            <v>OUI</v>
          </cell>
          <cell r="AM270">
            <v>32783</v>
          </cell>
          <cell r="AN270">
            <v>34855</v>
          </cell>
          <cell r="AX270">
            <v>18.920000000000002</v>
          </cell>
          <cell r="AZ270">
            <v>13.25</v>
          </cell>
          <cell r="BB270" t="str">
            <v/>
          </cell>
          <cell r="BD270" t="str">
            <v/>
          </cell>
          <cell r="BF270" t="str">
            <v/>
          </cell>
          <cell r="BH270" t="str">
            <v/>
          </cell>
          <cell r="BJ270" t="str">
            <v/>
          </cell>
          <cell r="BL270" t="str">
            <v/>
          </cell>
          <cell r="BN270" t="str">
            <v/>
          </cell>
          <cell r="BP270" t="str">
            <v/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 t="str">
            <v>X 39576</v>
          </cell>
          <cell r="CC270">
            <v>199</v>
          </cell>
          <cell r="CD270">
            <v>0</v>
          </cell>
          <cell r="CE270">
            <v>0</v>
          </cell>
          <cell r="CF270" t="str">
            <v>CSND</v>
          </cell>
          <cell r="CG270" t="str">
            <v>CSND</v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>
            <v>2</v>
          </cell>
          <cell r="CQ270">
            <v>94.56</v>
          </cell>
          <cell r="CR270">
            <v>2</v>
          </cell>
          <cell r="CS270">
            <v>15</v>
          </cell>
          <cell r="CT270">
            <v>0</v>
          </cell>
          <cell r="CU270">
            <v>199</v>
          </cell>
          <cell r="CV270">
            <v>36831</v>
          </cell>
          <cell r="CW270">
            <v>0</v>
          </cell>
          <cell r="CX270">
            <v>0</v>
          </cell>
          <cell r="CY270">
            <v>0</v>
          </cell>
          <cell r="CZ270" t="str">
            <v>OMFAM</v>
          </cell>
          <cell r="DA270" t="str">
            <v>X 39576</v>
          </cell>
          <cell r="DB270" t="str">
            <v/>
          </cell>
          <cell r="DC270">
            <v>2</v>
          </cell>
          <cell r="DD270" t="str">
            <v>Marié</v>
          </cell>
          <cell r="DE270" t="str">
            <v>NIAAMA</v>
          </cell>
          <cell r="DF270" t="str">
            <v>HANANE</v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</row>
        <row r="271">
          <cell r="C271" t="str">
            <v>J 71865</v>
          </cell>
          <cell r="D271" t="str">
            <v>LAASSAIRI EL MAHJOUB</v>
          </cell>
          <cell r="E271" t="str">
            <v>AGENT DE SERVICE PRINCIPAL</v>
          </cell>
          <cell r="F271">
            <v>2</v>
          </cell>
          <cell r="G271">
            <v>9</v>
          </cell>
          <cell r="H271" t="str">
            <v>Celibataire</v>
          </cell>
          <cell r="I271">
            <v>0</v>
          </cell>
          <cell r="J271">
            <v>19.62</v>
          </cell>
          <cell r="K271">
            <v>15</v>
          </cell>
          <cell r="M271">
            <v>663</v>
          </cell>
          <cell r="N271">
            <v>637.54999999999995</v>
          </cell>
          <cell r="O271">
            <v>0</v>
          </cell>
          <cell r="P271">
            <v>0</v>
          </cell>
          <cell r="Q271" t="str">
            <v>225650011702237601010475</v>
          </cell>
          <cell r="R271" t="str">
            <v>OMFAM</v>
          </cell>
          <cell r="S271" t="str">
            <v>C.Agr</v>
          </cell>
          <cell r="T271" t="str">
            <v>02.10.20.10/11</v>
          </cell>
          <cell r="U271">
            <v>38473</v>
          </cell>
          <cell r="V271">
            <v>22281</v>
          </cell>
          <cell r="W271">
            <v>29707</v>
          </cell>
          <cell r="X271" t="str">
            <v>لعسيري  المحجوب</v>
          </cell>
          <cell r="Y271" t="str">
            <v>TARFAYA</v>
          </cell>
          <cell r="Z271">
            <v>0</v>
          </cell>
          <cell r="AA271">
            <v>3339658</v>
          </cell>
          <cell r="AB271">
            <v>20039353</v>
          </cell>
          <cell r="AC271" t="str">
            <v>OUI</v>
          </cell>
          <cell r="AD271">
            <v>0</v>
          </cell>
          <cell r="AE271">
            <v>0</v>
          </cell>
          <cell r="AH271" t="str">
            <v>NON</v>
          </cell>
          <cell r="AI271" t="str">
            <v>M</v>
          </cell>
          <cell r="AJ271" t="str">
            <v>OUI</v>
          </cell>
          <cell r="AX271" t="str">
            <v/>
          </cell>
          <cell r="AZ271" t="str">
            <v/>
          </cell>
          <cell r="BB271" t="str">
            <v/>
          </cell>
          <cell r="BD271" t="str">
            <v/>
          </cell>
          <cell r="BF271" t="str">
            <v/>
          </cell>
          <cell r="BH271" t="str">
            <v/>
          </cell>
          <cell r="BJ271" t="str">
            <v/>
          </cell>
          <cell r="BL271" t="str">
            <v/>
          </cell>
          <cell r="BN271" t="str">
            <v/>
          </cell>
          <cell r="BP271" t="str">
            <v/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 t="str">
            <v>J 71865</v>
          </cell>
          <cell r="CC271">
            <v>238</v>
          </cell>
          <cell r="CD271">
            <v>0</v>
          </cell>
          <cell r="CE271">
            <v>0</v>
          </cell>
          <cell r="CF271" t="str">
            <v/>
          </cell>
          <cell r="CG271" t="str">
            <v/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M271" t="str">
            <v/>
          </cell>
          <cell r="CN271" t="str">
            <v/>
          </cell>
          <cell r="CO271" t="str">
            <v/>
          </cell>
          <cell r="CP271">
            <v>0</v>
          </cell>
          <cell r="CQ271">
            <v>0</v>
          </cell>
          <cell r="CR271">
            <v>0</v>
          </cell>
          <cell r="CS271">
            <v>15</v>
          </cell>
          <cell r="CT271">
            <v>0</v>
          </cell>
          <cell r="CU271">
            <v>238</v>
          </cell>
          <cell r="CV271">
            <v>37377</v>
          </cell>
          <cell r="CW271">
            <v>663</v>
          </cell>
          <cell r="CX271">
            <v>637.54999999999995</v>
          </cell>
          <cell r="CY271">
            <v>0</v>
          </cell>
          <cell r="CZ271" t="str">
            <v>OMFAM</v>
          </cell>
          <cell r="DA271" t="str">
            <v>J 71865</v>
          </cell>
          <cell r="DB271" t="str">
            <v/>
          </cell>
          <cell r="DC271">
            <v>0</v>
          </cell>
          <cell r="DD271" t="str">
            <v>Celibataire</v>
          </cell>
          <cell r="DE271" t="str">
            <v/>
          </cell>
          <cell r="DF271" t="str">
            <v/>
          </cell>
          <cell r="DG271" t="str">
            <v/>
          </cell>
          <cell r="DH271" t="str">
            <v/>
          </cell>
          <cell r="DI271" t="str">
            <v/>
          </cell>
          <cell r="DJ271" t="str">
            <v/>
          </cell>
          <cell r="DK271" t="str">
            <v/>
          </cell>
        </row>
        <row r="272">
          <cell r="C272" t="str">
            <v>JA 2768</v>
          </cell>
          <cell r="D272" t="str">
            <v>MGHIMIMA LAHCEN</v>
          </cell>
          <cell r="E272" t="str">
            <v>AGENT DE SERVICE PRINCIPAL</v>
          </cell>
          <cell r="F272">
            <v>2</v>
          </cell>
          <cell r="G272">
            <v>7</v>
          </cell>
          <cell r="H272" t="str">
            <v>Marié</v>
          </cell>
          <cell r="I272">
            <v>4</v>
          </cell>
          <cell r="J272">
            <v>13.93</v>
          </cell>
          <cell r="K272">
            <v>15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225650011702595601012271</v>
          </cell>
          <cell r="R272" t="str">
            <v>GENERALE</v>
          </cell>
          <cell r="S272" t="str">
            <v>C.Agr</v>
          </cell>
          <cell r="T272" t="str">
            <v>02.10.20.10/11</v>
          </cell>
          <cell r="U272">
            <v>38169</v>
          </cell>
          <cell r="V272">
            <v>21915</v>
          </cell>
          <cell r="W272">
            <v>31413</v>
          </cell>
          <cell r="X272" t="str">
            <v>المغيميمي  الحسن</v>
          </cell>
          <cell r="Y272" t="str">
            <v>DOUAR TLAT OUABBOU SBOUYA</v>
          </cell>
          <cell r="Z272">
            <v>670063</v>
          </cell>
          <cell r="AA272">
            <v>277909</v>
          </cell>
          <cell r="AB272">
            <v>20089280</v>
          </cell>
          <cell r="AC272" t="str">
            <v>OUI</v>
          </cell>
          <cell r="AD272">
            <v>0</v>
          </cell>
          <cell r="AE272">
            <v>0</v>
          </cell>
          <cell r="AH272" t="str">
            <v>NON</v>
          </cell>
          <cell r="AI272" t="str">
            <v>M</v>
          </cell>
          <cell r="AJ272" t="str">
            <v>OUI</v>
          </cell>
          <cell r="AM272">
            <v>33407</v>
          </cell>
          <cell r="AN272">
            <v>34069</v>
          </cell>
          <cell r="AO272">
            <v>35431</v>
          </cell>
          <cell r="AP272">
            <v>36570</v>
          </cell>
          <cell r="AX272">
            <v>17.21</v>
          </cell>
          <cell r="AZ272">
            <v>15.4</v>
          </cell>
          <cell r="BB272">
            <v>11.67</v>
          </cell>
          <cell r="BD272">
            <v>8.5500000000000007</v>
          </cell>
          <cell r="BF272" t="str">
            <v/>
          </cell>
          <cell r="BH272" t="str">
            <v/>
          </cell>
          <cell r="BJ272" t="str">
            <v/>
          </cell>
          <cell r="BL272" t="str">
            <v/>
          </cell>
          <cell r="BN272" t="str">
            <v/>
          </cell>
          <cell r="BP272" t="str">
            <v/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 t="str">
            <v>JA 2768</v>
          </cell>
          <cell r="CC272">
            <v>198</v>
          </cell>
          <cell r="CD272">
            <v>0</v>
          </cell>
          <cell r="CE272">
            <v>0</v>
          </cell>
          <cell r="CF272" t="str">
            <v>CSND</v>
          </cell>
          <cell r="CG272" t="str">
            <v>CSND</v>
          </cell>
          <cell r="CH272" t="str">
            <v>CSND</v>
          </cell>
          <cell r="CI272" t="str">
            <v>CSND</v>
          </cell>
          <cell r="CJ272" t="str">
            <v/>
          </cell>
          <cell r="CK272" t="str">
            <v/>
          </cell>
          <cell r="CL272" t="str">
            <v/>
          </cell>
          <cell r="CM272" t="str">
            <v/>
          </cell>
          <cell r="CN272" t="str">
            <v/>
          </cell>
          <cell r="CO272" t="str">
            <v/>
          </cell>
          <cell r="CP272">
            <v>4</v>
          </cell>
          <cell r="CQ272">
            <v>0</v>
          </cell>
          <cell r="CR272">
            <v>4</v>
          </cell>
          <cell r="CS272">
            <v>15</v>
          </cell>
          <cell r="CT272">
            <v>0</v>
          </cell>
          <cell r="CU272">
            <v>198</v>
          </cell>
          <cell r="CV272">
            <v>37073</v>
          </cell>
          <cell r="CW272">
            <v>0</v>
          </cell>
          <cell r="CX272">
            <v>0</v>
          </cell>
          <cell r="CY272">
            <v>0</v>
          </cell>
          <cell r="CZ272" t="str">
            <v>GENERALE</v>
          </cell>
          <cell r="DA272" t="str">
            <v>JA 2768</v>
          </cell>
          <cell r="DB272" t="str">
            <v/>
          </cell>
          <cell r="DC272">
            <v>4</v>
          </cell>
          <cell r="DD272" t="str">
            <v>Marié</v>
          </cell>
          <cell r="DE272" t="str">
            <v>SOUKAINA</v>
          </cell>
          <cell r="DF272" t="str">
            <v>FATIMA ZAHRA</v>
          </cell>
          <cell r="DG272" t="str">
            <v>SAID</v>
          </cell>
          <cell r="DH272" t="str">
            <v>AICHA</v>
          </cell>
          <cell r="DI272" t="str">
            <v/>
          </cell>
          <cell r="DJ272" t="str">
            <v/>
          </cell>
          <cell r="DK272" t="str">
            <v/>
          </cell>
        </row>
        <row r="273">
          <cell r="C273" t="str">
            <v>JF 1883</v>
          </cell>
          <cell r="D273" t="str">
            <v>LAKHLAIFI LAHOUCINE</v>
          </cell>
          <cell r="E273" t="str">
            <v>AGENT DE SERVICE PRINCIPAL</v>
          </cell>
          <cell r="F273">
            <v>2</v>
          </cell>
          <cell r="G273">
            <v>7</v>
          </cell>
          <cell r="H273" t="str">
            <v>Marié</v>
          </cell>
          <cell r="I273">
            <v>4</v>
          </cell>
          <cell r="J273">
            <v>13.93</v>
          </cell>
          <cell r="K273">
            <v>15</v>
          </cell>
          <cell r="M273">
            <v>812</v>
          </cell>
          <cell r="N273">
            <v>767.83</v>
          </cell>
          <cell r="O273">
            <v>0</v>
          </cell>
          <cell r="P273">
            <v>0</v>
          </cell>
          <cell r="Q273" t="str">
            <v>225650011702401601010234</v>
          </cell>
          <cell r="R273" t="str">
            <v>SANS</v>
          </cell>
          <cell r="S273" t="str">
            <v>C.Agr</v>
          </cell>
          <cell r="T273" t="str">
            <v>02.10.20.10/11</v>
          </cell>
          <cell r="U273">
            <v>38353</v>
          </cell>
          <cell r="V273">
            <v>23915</v>
          </cell>
          <cell r="W273">
            <v>31413</v>
          </cell>
          <cell r="X273" t="str">
            <v>الخليفي  الحسين</v>
          </cell>
          <cell r="Y273" t="str">
            <v>GUELMIM</v>
          </cell>
          <cell r="Z273">
            <v>0</v>
          </cell>
          <cell r="AA273">
            <v>0</v>
          </cell>
          <cell r="AB273">
            <v>20089282</v>
          </cell>
          <cell r="AC273" t="str">
            <v>OUI</v>
          </cell>
          <cell r="AD273">
            <v>0</v>
          </cell>
          <cell r="AE273">
            <v>0</v>
          </cell>
          <cell r="AH273" t="str">
            <v>NON</v>
          </cell>
          <cell r="AI273" t="str">
            <v>M</v>
          </cell>
          <cell r="AJ273" t="str">
            <v>OUI</v>
          </cell>
          <cell r="AM273">
            <v>32372</v>
          </cell>
          <cell r="AN273">
            <v>33647</v>
          </cell>
          <cell r="AO273">
            <v>36261</v>
          </cell>
          <cell r="AP273">
            <v>37757</v>
          </cell>
          <cell r="AX273">
            <v>20.05</v>
          </cell>
          <cell r="AZ273">
            <v>16.559999999999999</v>
          </cell>
          <cell r="BB273">
            <v>9.4</v>
          </cell>
          <cell r="BD273">
            <v>5.3</v>
          </cell>
          <cell r="BF273" t="str">
            <v/>
          </cell>
          <cell r="BH273" t="str">
            <v/>
          </cell>
          <cell r="BJ273" t="str">
            <v/>
          </cell>
          <cell r="BL273" t="str">
            <v/>
          </cell>
          <cell r="BN273" t="str">
            <v/>
          </cell>
          <cell r="BP273" t="str">
            <v/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 t="str">
            <v>JF 1883</v>
          </cell>
          <cell r="CC273">
            <v>266</v>
          </cell>
          <cell r="CD273">
            <v>0</v>
          </cell>
          <cell r="CE273">
            <v>0</v>
          </cell>
          <cell r="CF273" t="str">
            <v>CSND</v>
          </cell>
          <cell r="CG273" t="str">
            <v>CSND</v>
          </cell>
          <cell r="CH273" t="str">
            <v>CSND</v>
          </cell>
          <cell r="CI273" t="str">
            <v>CSND</v>
          </cell>
          <cell r="CJ273" t="str">
            <v/>
          </cell>
          <cell r="CK273" t="str">
            <v/>
          </cell>
          <cell r="CL273" t="str">
            <v/>
          </cell>
          <cell r="CM273" t="str">
            <v/>
          </cell>
          <cell r="CN273" t="str">
            <v/>
          </cell>
          <cell r="CO273" t="str">
            <v/>
          </cell>
          <cell r="CP273">
            <v>4</v>
          </cell>
          <cell r="CQ273">
            <v>0</v>
          </cell>
          <cell r="CR273">
            <v>4</v>
          </cell>
          <cell r="CS273">
            <v>15</v>
          </cell>
          <cell r="CT273">
            <v>0</v>
          </cell>
          <cell r="CU273">
            <v>266</v>
          </cell>
          <cell r="CV273">
            <v>37257</v>
          </cell>
          <cell r="CW273">
            <v>812</v>
          </cell>
          <cell r="CX273">
            <v>767.83</v>
          </cell>
          <cell r="CY273">
            <v>0</v>
          </cell>
          <cell r="CZ273" t="str">
            <v>SANS</v>
          </cell>
          <cell r="DA273" t="str">
            <v>JF 1883</v>
          </cell>
          <cell r="DB273" t="str">
            <v/>
          </cell>
          <cell r="DC273">
            <v>4</v>
          </cell>
          <cell r="DD273" t="str">
            <v>Marié</v>
          </cell>
          <cell r="DE273" t="str">
            <v>LAILA</v>
          </cell>
          <cell r="DF273" t="str">
            <v>ABDELAZIZ</v>
          </cell>
          <cell r="DG273" t="str">
            <v>KHAOULA</v>
          </cell>
          <cell r="DH273" t="str">
            <v>ÔLAYA</v>
          </cell>
          <cell r="DI273" t="str">
            <v/>
          </cell>
          <cell r="DJ273" t="str">
            <v/>
          </cell>
          <cell r="DK273" t="str">
            <v/>
          </cell>
        </row>
        <row r="274">
          <cell r="C274" t="str">
            <v>Y 24156</v>
          </cell>
          <cell r="D274" t="str">
            <v>CHAIBOUB MOHAMED</v>
          </cell>
          <cell r="E274" t="str">
            <v>AGENT DE SERVICE PRINCIPAL</v>
          </cell>
          <cell r="F274">
            <v>2</v>
          </cell>
          <cell r="G274">
            <v>6</v>
          </cell>
          <cell r="H274" t="str">
            <v>Marié</v>
          </cell>
          <cell r="I274">
            <v>2</v>
          </cell>
          <cell r="K274">
            <v>15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225650011701775601011633</v>
          </cell>
          <cell r="R274" t="str">
            <v>OMFAM</v>
          </cell>
          <cell r="S274" t="str">
            <v>C.Agr</v>
          </cell>
          <cell r="T274" t="str">
            <v>02.10.20.10/11</v>
          </cell>
          <cell r="U274">
            <v>38294</v>
          </cell>
          <cell r="V274">
            <v>19360</v>
          </cell>
          <cell r="W274">
            <v>32237</v>
          </cell>
          <cell r="X274" t="str">
            <v>شيبوب  محمد</v>
          </cell>
          <cell r="Y274" t="str">
            <v>KALATE SRAGHNA</v>
          </cell>
          <cell r="Z274">
            <v>468088</v>
          </cell>
          <cell r="AA274">
            <v>222035</v>
          </cell>
          <cell r="AB274">
            <v>20089479</v>
          </cell>
          <cell r="AC274" t="str">
            <v>OUI</v>
          </cell>
          <cell r="AD274">
            <v>0</v>
          </cell>
          <cell r="AE274">
            <v>0</v>
          </cell>
          <cell r="AH274" t="str">
            <v>NON</v>
          </cell>
          <cell r="AI274" t="str">
            <v>M</v>
          </cell>
          <cell r="AJ274" t="str">
            <v>OUI</v>
          </cell>
          <cell r="AM274">
            <v>28331</v>
          </cell>
          <cell r="AN274">
            <v>28977</v>
          </cell>
          <cell r="AO274">
            <v>29660</v>
          </cell>
          <cell r="AP274">
            <v>30707</v>
          </cell>
          <cell r="AQ274">
            <v>31609</v>
          </cell>
          <cell r="AR274">
            <v>32734</v>
          </cell>
          <cell r="AS274">
            <v>33977</v>
          </cell>
          <cell r="AX274">
            <v>31.11</v>
          </cell>
          <cell r="AZ274">
            <v>29.34</v>
          </cell>
          <cell r="BB274">
            <v>27.47</v>
          </cell>
          <cell r="BD274">
            <v>24.61</v>
          </cell>
          <cell r="BF274">
            <v>22.14</v>
          </cell>
          <cell r="BH274">
            <v>19.059999999999999</v>
          </cell>
          <cell r="BJ274">
            <v>15.65</v>
          </cell>
          <cell r="BL274" t="str">
            <v/>
          </cell>
          <cell r="BN274" t="str">
            <v/>
          </cell>
          <cell r="BP274" t="str">
            <v/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 t="str">
            <v>Y 24156</v>
          </cell>
          <cell r="CC274">
            <v>255</v>
          </cell>
          <cell r="CD274">
            <v>0</v>
          </cell>
          <cell r="CE274">
            <v>5</v>
          </cell>
          <cell r="CF274" t="str">
            <v>PDAF</v>
          </cell>
          <cell r="CG274" t="str">
            <v>PDAF</v>
          </cell>
          <cell r="CH274" t="str">
            <v>PDAF</v>
          </cell>
          <cell r="CI274" t="str">
            <v>PDAF</v>
          </cell>
          <cell r="CJ274" t="str">
            <v>PDAF</v>
          </cell>
          <cell r="CK274" t="str">
            <v>CSND</v>
          </cell>
          <cell r="CL274" t="str">
            <v>CSND</v>
          </cell>
          <cell r="CM274" t="str">
            <v/>
          </cell>
          <cell r="CN274" t="str">
            <v/>
          </cell>
          <cell r="CO274" t="str">
            <v/>
          </cell>
          <cell r="CP274">
            <v>7</v>
          </cell>
          <cell r="CQ274">
            <v>0</v>
          </cell>
          <cell r="CR274">
            <v>2</v>
          </cell>
          <cell r="CS274">
            <v>15</v>
          </cell>
          <cell r="CT274">
            <v>0</v>
          </cell>
          <cell r="CU274">
            <v>255</v>
          </cell>
          <cell r="CV274">
            <v>37198</v>
          </cell>
          <cell r="CW274">
            <v>0</v>
          </cell>
          <cell r="CX274">
            <v>0</v>
          </cell>
          <cell r="CY274">
            <v>0</v>
          </cell>
          <cell r="CZ274" t="str">
            <v>OMFAM</v>
          </cell>
          <cell r="DA274" t="str">
            <v>Y 24156</v>
          </cell>
          <cell r="DB274" t="str">
            <v/>
          </cell>
          <cell r="DC274">
            <v>2</v>
          </cell>
          <cell r="DD274" t="str">
            <v>Marié</v>
          </cell>
          <cell r="DF274" t="str">
            <v>KHALID</v>
          </cell>
          <cell r="DG274" t="str">
            <v>SOUAD</v>
          </cell>
          <cell r="DH274" t="str">
            <v>NADIA</v>
          </cell>
          <cell r="DI274" t="str">
            <v>FATIHA</v>
          </cell>
          <cell r="DJ274" t="str">
            <v>NAIMA</v>
          </cell>
          <cell r="DK274" t="str">
            <v>FATIMA</v>
          </cell>
        </row>
        <row r="275">
          <cell r="C275" t="str">
            <v>J 79085</v>
          </cell>
          <cell r="D275" t="str">
            <v>BOUCHARGUA AHMED</v>
          </cell>
          <cell r="E275" t="str">
            <v>AGENT DE SERVICE</v>
          </cell>
          <cell r="F275">
            <v>1</v>
          </cell>
          <cell r="G275">
            <v>4</v>
          </cell>
          <cell r="H275" t="str">
            <v>Marié</v>
          </cell>
          <cell r="I275">
            <v>2</v>
          </cell>
          <cell r="K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225650011702199601010797</v>
          </cell>
          <cell r="R275" t="str">
            <v>SANS</v>
          </cell>
          <cell r="S275" t="str">
            <v>C.Agr</v>
          </cell>
          <cell r="T275" t="str">
            <v>02.10.20.10/11</v>
          </cell>
          <cell r="U275">
            <v>38353</v>
          </cell>
          <cell r="V275">
            <v>21550</v>
          </cell>
          <cell r="W275">
            <v>35122</v>
          </cell>
          <cell r="X275" t="str">
            <v>بوشركة  احمد</v>
          </cell>
          <cell r="Y275" t="str">
            <v>TANTAN</v>
          </cell>
          <cell r="Z275">
            <v>0</v>
          </cell>
          <cell r="AA275">
            <v>0</v>
          </cell>
          <cell r="AB275">
            <v>0</v>
          </cell>
          <cell r="AC275" t="str">
            <v>NON</v>
          </cell>
          <cell r="AD275">
            <v>0</v>
          </cell>
          <cell r="AE275">
            <v>0</v>
          </cell>
          <cell r="AH275" t="str">
            <v>NON</v>
          </cell>
          <cell r="AI275" t="str">
            <v>M</v>
          </cell>
          <cell r="AJ275" t="str">
            <v>OUI</v>
          </cell>
          <cell r="AM275">
            <v>35123</v>
          </cell>
          <cell r="AN275">
            <v>36997</v>
          </cell>
          <cell r="AX275">
            <v>12.51</v>
          </cell>
          <cell r="AZ275">
            <v>7.38</v>
          </cell>
          <cell r="BB275" t="str">
            <v/>
          </cell>
          <cell r="BD275" t="str">
            <v/>
          </cell>
          <cell r="BF275" t="str">
            <v/>
          </cell>
          <cell r="BH275" t="str">
            <v/>
          </cell>
          <cell r="BJ275" t="str">
            <v/>
          </cell>
          <cell r="BL275" t="str">
            <v/>
          </cell>
          <cell r="BN275" t="str">
            <v/>
          </cell>
          <cell r="BP275" t="str">
            <v/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 t="str">
            <v>J 79085</v>
          </cell>
          <cell r="CC275">
            <v>216</v>
          </cell>
          <cell r="CD275">
            <v>0</v>
          </cell>
          <cell r="CE275">
            <v>0</v>
          </cell>
          <cell r="CF275" t="str">
            <v>CSND</v>
          </cell>
          <cell r="CG275" t="str">
            <v>CSND</v>
          </cell>
          <cell r="CH275" t="str">
            <v/>
          </cell>
          <cell r="CI275" t="str">
            <v/>
          </cell>
          <cell r="CJ275" t="str">
            <v/>
          </cell>
          <cell r="CK275" t="str">
            <v/>
          </cell>
          <cell r="CL275" t="str">
            <v/>
          </cell>
          <cell r="CM275" t="str">
            <v/>
          </cell>
          <cell r="CN275" t="str">
            <v/>
          </cell>
          <cell r="CO275" t="str">
            <v/>
          </cell>
          <cell r="CP275">
            <v>2</v>
          </cell>
          <cell r="CQ275">
            <v>0</v>
          </cell>
          <cell r="CR275">
            <v>2</v>
          </cell>
          <cell r="CS275">
            <v>0</v>
          </cell>
          <cell r="CT275">
            <v>0</v>
          </cell>
          <cell r="CU275">
            <v>216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 t="str">
            <v>SANS</v>
          </cell>
          <cell r="DA275" t="str">
            <v>J 79085</v>
          </cell>
          <cell r="DB275" t="str">
            <v/>
          </cell>
          <cell r="DC275">
            <v>2</v>
          </cell>
          <cell r="DD275" t="str">
            <v>Marié</v>
          </cell>
          <cell r="DE275" t="str">
            <v xml:space="preserve">NAJAT </v>
          </cell>
          <cell r="DF275" t="str">
            <v>SALAH EDDINE</v>
          </cell>
          <cell r="DG275" t="str">
            <v/>
          </cell>
          <cell r="DH275" t="str">
            <v/>
          </cell>
        </row>
        <row r="276">
          <cell r="C276" t="str">
            <v>JF 11352</v>
          </cell>
          <cell r="D276" t="str">
            <v>EL HANSALI AIADA</v>
          </cell>
          <cell r="E276" t="str">
            <v>AGENT DE SERVICE</v>
          </cell>
          <cell r="F276">
            <v>1</v>
          </cell>
          <cell r="G276">
            <v>0</v>
          </cell>
          <cell r="H276" t="str">
            <v>Divorcée</v>
          </cell>
          <cell r="I276">
            <v>0</v>
          </cell>
          <cell r="K276">
            <v>15</v>
          </cell>
          <cell r="M276">
            <v>0</v>
          </cell>
          <cell r="N276">
            <v>432.18</v>
          </cell>
          <cell r="O276">
            <v>0</v>
          </cell>
          <cell r="P276">
            <v>0</v>
          </cell>
          <cell r="Q276" t="str">
            <v>225650011702451601010377</v>
          </cell>
          <cell r="R276" t="str">
            <v>GENERALE</v>
          </cell>
          <cell r="S276" t="str">
            <v>C.Agr</v>
          </cell>
          <cell r="T276" t="str">
            <v>02.10.20.10/11</v>
          </cell>
          <cell r="U276" t="str">
            <v>Temporaire</v>
          </cell>
          <cell r="V276">
            <v>24847</v>
          </cell>
          <cell r="W276">
            <v>37469</v>
          </cell>
          <cell r="X276" t="str">
            <v>الحنصالي  عيادة</v>
          </cell>
          <cell r="Y276" t="str">
            <v>TIZNIT</v>
          </cell>
          <cell r="Z276">
            <v>687893</v>
          </cell>
          <cell r="AA276">
            <v>295739</v>
          </cell>
          <cell r="AB276">
            <v>0</v>
          </cell>
          <cell r="AC276" t="str">
            <v>OUI</v>
          </cell>
          <cell r="AD276">
            <v>0</v>
          </cell>
          <cell r="AE276">
            <v>0.05</v>
          </cell>
          <cell r="AH276" t="str">
            <v>Fonctionnaire</v>
          </cell>
          <cell r="AI276" t="str">
            <v>F</v>
          </cell>
          <cell r="AJ276" t="str">
            <v>OUI</v>
          </cell>
          <cell r="AX276" t="str">
            <v/>
          </cell>
          <cell r="AZ276" t="str">
            <v/>
          </cell>
          <cell r="BB276" t="str">
            <v/>
          </cell>
          <cell r="BD276" t="str">
            <v/>
          </cell>
          <cell r="BF276" t="str">
            <v/>
          </cell>
          <cell r="BH276" t="str">
            <v/>
          </cell>
          <cell r="BJ276" t="str">
            <v/>
          </cell>
          <cell r="BL276" t="str">
            <v/>
          </cell>
          <cell r="BN276" t="str">
            <v/>
          </cell>
          <cell r="BP276" t="str">
            <v/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 t="str">
            <v>JF 11352</v>
          </cell>
          <cell r="CC276">
            <v>221</v>
          </cell>
          <cell r="CD276">
            <v>0</v>
          </cell>
          <cell r="CE276">
            <v>0</v>
          </cell>
          <cell r="CF276" t="str">
            <v/>
          </cell>
          <cell r="CG276" t="str">
            <v/>
          </cell>
          <cell r="CH276" t="str">
            <v/>
          </cell>
          <cell r="CI276" t="str">
            <v/>
          </cell>
          <cell r="CJ276" t="str">
            <v/>
          </cell>
          <cell r="CK276" t="str">
            <v/>
          </cell>
          <cell r="CL276" t="str">
            <v/>
          </cell>
          <cell r="CM276" t="str">
            <v/>
          </cell>
          <cell r="CN276" t="str">
            <v/>
          </cell>
          <cell r="CO276" t="str">
            <v/>
          </cell>
          <cell r="CP276">
            <v>0</v>
          </cell>
          <cell r="CQ276">
            <v>0</v>
          </cell>
          <cell r="CR276">
            <v>0</v>
          </cell>
          <cell r="CS276">
            <v>15</v>
          </cell>
          <cell r="CT276">
            <v>0</v>
          </cell>
          <cell r="CU276">
            <v>221</v>
          </cell>
          <cell r="CV276">
            <v>37469</v>
          </cell>
          <cell r="CW276">
            <v>0</v>
          </cell>
          <cell r="CX276">
            <v>432.18</v>
          </cell>
          <cell r="CY276">
            <v>0</v>
          </cell>
          <cell r="CZ276" t="str">
            <v>GENERALE</v>
          </cell>
          <cell r="DA276" t="str">
            <v>JF 11352</v>
          </cell>
          <cell r="DB276" t="str">
            <v/>
          </cell>
          <cell r="DC276">
            <v>0</v>
          </cell>
          <cell r="DD276" t="str">
            <v>Divorcée</v>
          </cell>
          <cell r="DE276" t="str">
            <v/>
          </cell>
          <cell r="DF276" t="str">
            <v/>
          </cell>
          <cell r="DG276" t="str">
            <v/>
          </cell>
          <cell r="DH276" t="str">
            <v/>
          </cell>
          <cell r="DI276" t="str">
            <v/>
          </cell>
          <cell r="DJ276" t="str">
            <v/>
          </cell>
          <cell r="DK276" t="str">
            <v/>
          </cell>
        </row>
        <row r="277">
          <cell r="C277" t="str">
            <v>N 58673</v>
          </cell>
          <cell r="D277" t="str">
            <v>AMETHQAL SAIDA</v>
          </cell>
          <cell r="E277" t="str">
            <v>AGENT PUBLIC 3° CATEGORIE</v>
          </cell>
          <cell r="F277">
            <v>4</v>
          </cell>
          <cell r="G277">
            <v>6</v>
          </cell>
          <cell r="H277" t="str">
            <v>Celibataire</v>
          </cell>
          <cell r="I277">
            <v>0</v>
          </cell>
          <cell r="J277">
            <v>0</v>
          </cell>
          <cell r="K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310650102711800620680146</v>
          </cell>
          <cell r="R277" t="str">
            <v>SANS</v>
          </cell>
          <cell r="S277" t="str">
            <v>CFP</v>
          </cell>
          <cell r="T277" t="str">
            <v>02.10.20.10/11</v>
          </cell>
          <cell r="U277">
            <v>38690</v>
          </cell>
          <cell r="V277">
            <v>23785</v>
          </cell>
          <cell r="W277">
            <v>33732</v>
          </cell>
          <cell r="X277" t="str">
            <v>امثقال  سعيدة</v>
          </cell>
          <cell r="Y277" t="str">
            <v>Essaouira</v>
          </cell>
          <cell r="Z277">
            <v>0</v>
          </cell>
          <cell r="AA277">
            <v>0</v>
          </cell>
          <cell r="AB277">
            <v>0</v>
          </cell>
          <cell r="AC277" t="str">
            <v>NON</v>
          </cell>
          <cell r="AD277">
            <v>0</v>
          </cell>
          <cell r="AE277">
            <v>0</v>
          </cell>
          <cell r="AH277" t="str">
            <v>NON</v>
          </cell>
          <cell r="AI277" t="str">
            <v>F</v>
          </cell>
          <cell r="AJ277" t="str">
            <v>OUI</v>
          </cell>
          <cell r="AX277" t="str">
            <v/>
          </cell>
          <cell r="AZ277" t="str">
            <v/>
          </cell>
          <cell r="BB277" t="str">
            <v/>
          </cell>
          <cell r="BD277" t="str">
            <v/>
          </cell>
          <cell r="BF277" t="str">
            <v/>
          </cell>
          <cell r="BH277" t="str">
            <v/>
          </cell>
          <cell r="BJ277" t="str">
            <v/>
          </cell>
          <cell r="BL277" t="str">
            <v/>
          </cell>
          <cell r="BN277" t="str">
            <v/>
          </cell>
          <cell r="BP277" t="str">
            <v/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 t="str">
            <v>N 58673</v>
          </cell>
          <cell r="CC277">
            <v>296</v>
          </cell>
          <cell r="CD277">
            <v>0</v>
          </cell>
          <cell r="CE277">
            <v>0</v>
          </cell>
          <cell r="CF277" t="str">
            <v/>
          </cell>
          <cell r="CG277" t="str">
            <v/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M277" t="str">
            <v/>
          </cell>
          <cell r="CN277" t="str">
            <v/>
          </cell>
          <cell r="CO277" t="str">
            <v/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296</v>
          </cell>
          <cell r="CV277">
            <v>37776</v>
          </cell>
          <cell r="CW277">
            <v>0</v>
          </cell>
          <cell r="CX277">
            <v>0</v>
          </cell>
          <cell r="CY277">
            <v>0</v>
          </cell>
          <cell r="CZ277" t="str">
            <v>SANS</v>
          </cell>
          <cell r="DA277" t="str">
            <v>N 58673</v>
          </cell>
          <cell r="DB277" t="str">
            <v/>
          </cell>
          <cell r="DC277">
            <v>0</v>
          </cell>
          <cell r="DD277" t="str">
            <v>Celibataire</v>
          </cell>
          <cell r="DG277" t="str">
            <v/>
          </cell>
          <cell r="DH277" t="str">
            <v/>
          </cell>
          <cell r="DI277" t="str">
            <v/>
          </cell>
          <cell r="DJ277" t="str">
            <v/>
          </cell>
          <cell r="DK277" t="str">
            <v/>
          </cell>
        </row>
        <row r="278">
          <cell r="C278" t="str">
            <v>JF 5085</v>
          </cell>
          <cell r="D278" t="str">
            <v>LAGHZAL BRAHIM</v>
          </cell>
          <cell r="E278" t="str">
            <v>ADMINISTRATEUR ADJOINT</v>
          </cell>
          <cell r="F278">
            <v>10</v>
          </cell>
          <cell r="G278">
            <v>9</v>
          </cell>
          <cell r="H278" t="str">
            <v>Marié</v>
          </cell>
          <cell r="I278">
            <v>2</v>
          </cell>
          <cell r="J278">
            <v>35.57</v>
          </cell>
          <cell r="K278">
            <v>40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011650000002200000770247</v>
          </cell>
          <cell r="R278" t="str">
            <v>SANS</v>
          </cell>
          <cell r="S278" t="str">
            <v>BMCE</v>
          </cell>
          <cell r="T278" t="str">
            <v>02.10.20.10/11</v>
          </cell>
          <cell r="U278">
            <v>37104</v>
          </cell>
          <cell r="V278">
            <v>24118</v>
          </cell>
          <cell r="W278">
            <v>32874</v>
          </cell>
          <cell r="X278" t="str">
            <v>لغزال  ابراهيم</v>
          </cell>
          <cell r="Y278" t="str">
            <v>TANTAN</v>
          </cell>
          <cell r="Z278">
            <v>0</v>
          </cell>
          <cell r="AA278">
            <v>0</v>
          </cell>
          <cell r="AB278">
            <v>0</v>
          </cell>
          <cell r="AC278" t="str">
            <v>OUI</v>
          </cell>
          <cell r="AD278">
            <v>0</v>
          </cell>
          <cell r="AE278">
            <v>0</v>
          </cell>
          <cell r="AH278" t="str">
            <v>NON</v>
          </cell>
          <cell r="AI278" t="str">
            <v>M</v>
          </cell>
          <cell r="AJ278" t="str">
            <v>OUI</v>
          </cell>
          <cell r="AM278">
            <v>35765</v>
          </cell>
          <cell r="AX278">
            <v>10.76</v>
          </cell>
          <cell r="AZ278" t="str">
            <v/>
          </cell>
          <cell r="BB278" t="str">
            <v/>
          </cell>
          <cell r="BD278" t="str">
            <v/>
          </cell>
          <cell r="BF278" t="str">
            <v/>
          </cell>
          <cell r="BH278" t="str">
            <v/>
          </cell>
          <cell r="BJ278" t="str">
            <v/>
          </cell>
          <cell r="BL278" t="str">
            <v/>
          </cell>
          <cell r="BN278" t="str">
            <v/>
          </cell>
          <cell r="BP278" t="str">
            <v/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 t="str">
            <v>JF 5085</v>
          </cell>
          <cell r="CC278">
            <v>15</v>
          </cell>
          <cell r="CD278">
            <v>0</v>
          </cell>
          <cell r="CE278">
            <v>0</v>
          </cell>
          <cell r="CF278" t="str">
            <v>CSND</v>
          </cell>
          <cell r="CG278" t="str">
            <v/>
          </cell>
          <cell r="CH278" t="str">
            <v/>
          </cell>
          <cell r="CI278" t="str">
            <v/>
          </cell>
          <cell r="CJ278" t="str">
            <v/>
          </cell>
          <cell r="CK278" t="str">
            <v/>
          </cell>
          <cell r="CL278" t="str">
            <v/>
          </cell>
          <cell r="CM278" t="str">
            <v/>
          </cell>
          <cell r="CN278" t="str">
            <v/>
          </cell>
          <cell r="CO278" t="str">
            <v/>
          </cell>
          <cell r="CP278">
            <v>1</v>
          </cell>
          <cell r="CQ278">
            <v>0</v>
          </cell>
          <cell r="CR278">
            <v>1</v>
          </cell>
          <cell r="CS278">
            <v>40</v>
          </cell>
          <cell r="CT278">
            <v>0</v>
          </cell>
          <cell r="CU278">
            <v>15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 t="str">
            <v>SANS</v>
          </cell>
          <cell r="DA278" t="str">
            <v>JF 5085</v>
          </cell>
          <cell r="DB278" t="str">
            <v/>
          </cell>
          <cell r="DC278">
            <v>2</v>
          </cell>
          <cell r="DD278" t="str">
            <v>Marié</v>
          </cell>
          <cell r="DE278" t="str">
            <v>OUM SAAD</v>
          </cell>
          <cell r="DF278" t="str">
            <v xml:space="preserve"> </v>
          </cell>
          <cell r="DG278" t="str">
            <v/>
          </cell>
          <cell r="DH278" t="str">
            <v/>
          </cell>
          <cell r="DI278" t="str">
            <v/>
          </cell>
          <cell r="DJ278" t="str">
            <v/>
          </cell>
          <cell r="DK278" t="str">
            <v/>
          </cell>
        </row>
        <row r="279">
          <cell r="C279" t="str">
            <v>JF 10650</v>
          </cell>
          <cell r="D279" t="str">
            <v>BOUHAMRAA LAHOUCINE</v>
          </cell>
          <cell r="E279" t="str">
            <v>TECHNICIEN 4° GRADE</v>
          </cell>
          <cell r="F279">
            <v>8</v>
          </cell>
          <cell r="G279">
            <v>6</v>
          </cell>
          <cell r="H279" t="str">
            <v>Celibataire</v>
          </cell>
          <cell r="I279">
            <v>0</v>
          </cell>
          <cell r="J279">
            <v>0.92</v>
          </cell>
          <cell r="K279">
            <v>30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011650000002200000573822</v>
          </cell>
          <cell r="R279" t="str">
            <v>SANS</v>
          </cell>
          <cell r="S279" t="str">
            <v>BMCE</v>
          </cell>
          <cell r="T279" t="str">
            <v>02.10.20.10/11</v>
          </cell>
          <cell r="U279">
            <v>38354</v>
          </cell>
          <cell r="V279">
            <v>26016</v>
          </cell>
          <cell r="W279">
            <v>35432</v>
          </cell>
          <cell r="X279" t="str">
            <v>بوحمرا  الحسين</v>
          </cell>
          <cell r="Y279" t="str">
            <v>TANTAN</v>
          </cell>
          <cell r="Z279">
            <v>0</v>
          </cell>
          <cell r="AA279">
            <v>0</v>
          </cell>
          <cell r="AB279">
            <v>20081306</v>
          </cell>
          <cell r="AC279" t="str">
            <v>OUI</v>
          </cell>
          <cell r="AD279">
            <v>0</v>
          </cell>
          <cell r="AE279">
            <v>0</v>
          </cell>
          <cell r="AH279" t="str">
            <v>NON</v>
          </cell>
          <cell r="AI279" t="str">
            <v>M</v>
          </cell>
          <cell r="AJ279" t="str">
            <v>OUI</v>
          </cell>
          <cell r="AX279" t="str">
            <v/>
          </cell>
          <cell r="AZ279" t="str">
            <v/>
          </cell>
          <cell r="BB279" t="str">
            <v/>
          </cell>
          <cell r="BD279" t="str">
            <v/>
          </cell>
          <cell r="BF279" t="str">
            <v/>
          </cell>
          <cell r="BH279" t="str">
            <v/>
          </cell>
          <cell r="BJ279" t="str">
            <v/>
          </cell>
          <cell r="BL279" t="str">
            <v/>
          </cell>
          <cell r="BN279" t="str">
            <v/>
          </cell>
          <cell r="BP279" t="str">
            <v/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 t="str">
            <v>JF 10650</v>
          </cell>
          <cell r="CC279">
            <v>200</v>
          </cell>
          <cell r="CD279">
            <v>0</v>
          </cell>
          <cell r="CE279">
            <v>0</v>
          </cell>
          <cell r="CF279" t="str">
            <v/>
          </cell>
          <cell r="CG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M279" t="str">
            <v/>
          </cell>
          <cell r="CN279" t="str">
            <v/>
          </cell>
          <cell r="CO279" t="str">
            <v/>
          </cell>
          <cell r="CP279">
            <v>0</v>
          </cell>
          <cell r="CQ279">
            <v>0</v>
          </cell>
          <cell r="CR279">
            <v>0</v>
          </cell>
          <cell r="CS279">
            <v>30</v>
          </cell>
          <cell r="CT279">
            <v>0</v>
          </cell>
          <cell r="CU279">
            <v>200</v>
          </cell>
          <cell r="CV279">
            <v>36893</v>
          </cell>
          <cell r="CW279">
            <v>0</v>
          </cell>
          <cell r="CX279">
            <v>0</v>
          </cell>
          <cell r="CY279">
            <v>0</v>
          </cell>
          <cell r="CZ279" t="str">
            <v>SANS</v>
          </cell>
          <cell r="DA279" t="str">
            <v>JF 10650</v>
          </cell>
          <cell r="DB279" t="str">
            <v/>
          </cell>
          <cell r="DC279">
            <v>0</v>
          </cell>
          <cell r="DD279" t="str">
            <v>Celibataire</v>
          </cell>
          <cell r="DE279" t="str">
            <v/>
          </cell>
          <cell r="DF279" t="str">
            <v/>
          </cell>
          <cell r="DG279" t="str">
            <v/>
          </cell>
          <cell r="DH279" t="str">
            <v/>
          </cell>
          <cell r="DI279" t="str">
            <v/>
          </cell>
          <cell r="DJ279" t="str">
            <v/>
          </cell>
          <cell r="DK279" t="str">
            <v/>
          </cell>
        </row>
        <row r="280">
          <cell r="C280" t="str">
            <v>JA 52961</v>
          </cell>
          <cell r="D280" t="str">
            <v>CHEKRAD SAID</v>
          </cell>
          <cell r="E280" t="str">
            <v>REDACTEUR</v>
          </cell>
          <cell r="F280">
            <v>8</v>
          </cell>
          <cell r="G280">
            <v>4</v>
          </cell>
          <cell r="H280" t="str">
            <v>Marié</v>
          </cell>
          <cell r="I280">
            <v>0</v>
          </cell>
          <cell r="J280">
            <v>0</v>
          </cell>
          <cell r="K280">
            <v>30</v>
          </cell>
          <cell r="M280">
            <v>994</v>
          </cell>
          <cell r="N280">
            <v>239.95</v>
          </cell>
          <cell r="O280">
            <v>0</v>
          </cell>
          <cell r="P280">
            <v>1173.31</v>
          </cell>
          <cell r="Q280" t="str">
            <v>101650211115554497000176</v>
          </cell>
          <cell r="R280" t="str">
            <v>SANS</v>
          </cell>
          <cell r="S280" t="str">
            <v>B.P</v>
          </cell>
          <cell r="T280" t="str">
            <v>02.10.20.10/11</v>
          </cell>
          <cell r="U280">
            <v>38504</v>
          </cell>
          <cell r="V280">
            <v>27250</v>
          </cell>
          <cell r="W280">
            <v>37043</v>
          </cell>
          <cell r="X280" t="str">
            <v>شكراد سعيد</v>
          </cell>
          <cell r="Y280" t="str">
            <v>Rabat</v>
          </cell>
          <cell r="Z280">
            <v>0</v>
          </cell>
          <cell r="AA280">
            <v>0</v>
          </cell>
          <cell r="AB280">
            <v>0</v>
          </cell>
          <cell r="AC280" t="str">
            <v>OUI</v>
          </cell>
          <cell r="AD280">
            <v>0</v>
          </cell>
          <cell r="AE280">
            <v>0</v>
          </cell>
          <cell r="AH280" t="str">
            <v>NON</v>
          </cell>
          <cell r="AI280" t="str">
            <v>M</v>
          </cell>
          <cell r="AJ280" t="str">
            <v>OUI</v>
          </cell>
          <cell r="AX280" t="str">
            <v/>
          </cell>
          <cell r="AZ280" t="str">
            <v/>
          </cell>
          <cell r="BB280" t="str">
            <v/>
          </cell>
          <cell r="BD280" t="str">
            <v/>
          </cell>
          <cell r="BF280" t="str">
            <v/>
          </cell>
          <cell r="BH280" t="str">
            <v/>
          </cell>
          <cell r="BJ280" t="str">
            <v/>
          </cell>
          <cell r="BL280" t="str">
            <v/>
          </cell>
          <cell r="BN280" t="str">
            <v/>
          </cell>
          <cell r="BP280" t="str">
            <v/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 t="str">
            <v>JA 52961</v>
          </cell>
          <cell r="CC280">
            <v>297</v>
          </cell>
          <cell r="CD280">
            <v>0</v>
          </cell>
          <cell r="CE280">
            <v>0</v>
          </cell>
          <cell r="CF280" t="str">
            <v/>
          </cell>
          <cell r="CG280" t="str">
            <v/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M280" t="str">
            <v/>
          </cell>
          <cell r="CN280" t="str">
            <v/>
          </cell>
          <cell r="CO280" t="str">
            <v/>
          </cell>
          <cell r="CP280">
            <v>0</v>
          </cell>
          <cell r="CQ280">
            <v>0</v>
          </cell>
          <cell r="CR280">
            <v>0</v>
          </cell>
          <cell r="CS280">
            <v>30</v>
          </cell>
          <cell r="CT280">
            <v>0</v>
          </cell>
          <cell r="CU280">
            <v>297</v>
          </cell>
          <cell r="CV280" t="e">
            <v>#N/A</v>
          </cell>
          <cell r="CW280">
            <v>994</v>
          </cell>
          <cell r="CX280">
            <v>239.95</v>
          </cell>
          <cell r="CY280">
            <v>1173.31</v>
          </cell>
          <cell r="CZ280" t="str">
            <v>SANS</v>
          </cell>
          <cell r="DA280" t="str">
            <v>JA 52961</v>
          </cell>
          <cell r="DB280" t="str">
            <v/>
          </cell>
          <cell r="DC280">
            <v>0</v>
          </cell>
          <cell r="DD280" t="str">
            <v>Marié</v>
          </cell>
          <cell r="DE280" t="str">
            <v/>
          </cell>
          <cell r="DF280" t="str">
            <v/>
          </cell>
          <cell r="DG280" t="str">
            <v/>
          </cell>
          <cell r="DH280" t="str">
            <v/>
          </cell>
          <cell r="DI280" t="str">
            <v/>
          </cell>
          <cell r="DJ280" t="str">
            <v/>
          </cell>
          <cell r="DK280" t="str">
            <v/>
          </cell>
        </row>
        <row r="281">
          <cell r="C281" t="str">
            <v>J 79185</v>
          </cell>
          <cell r="D281" t="str">
            <v>FAOUZI NOURDINE</v>
          </cell>
          <cell r="E281" t="str">
            <v>SECRETAIRE PRINCIPAL</v>
          </cell>
          <cell r="F281">
            <v>6</v>
          </cell>
          <cell r="G281">
            <v>7</v>
          </cell>
          <cell r="H281" t="str">
            <v>Marié</v>
          </cell>
          <cell r="I281">
            <v>0</v>
          </cell>
          <cell r="J281">
            <v>20.65</v>
          </cell>
          <cell r="K281">
            <v>20</v>
          </cell>
          <cell r="M281">
            <v>0</v>
          </cell>
          <cell r="N281">
            <v>864.96</v>
          </cell>
          <cell r="P281">
            <v>0</v>
          </cell>
          <cell r="Q281" t="str">
            <v>011650000002200000642789</v>
          </cell>
          <cell r="R281" t="str">
            <v>GENERALE</v>
          </cell>
          <cell r="S281" t="str">
            <v>BMCE</v>
          </cell>
          <cell r="T281" t="str">
            <v>02.10.20.10/11</v>
          </cell>
          <cell r="U281">
            <v>37803</v>
          </cell>
          <cell r="V281">
            <v>21763</v>
          </cell>
          <cell r="W281">
            <v>30317</v>
          </cell>
          <cell r="X281" t="str">
            <v>فوزي  نورالدين</v>
          </cell>
          <cell r="Y281" t="str">
            <v>AIT ELKHAS</v>
          </cell>
          <cell r="Z281">
            <v>331477</v>
          </cell>
          <cell r="AA281">
            <v>121693</v>
          </cell>
          <cell r="AB281">
            <v>20034486</v>
          </cell>
          <cell r="AC281" t="str">
            <v>OUI</v>
          </cell>
          <cell r="AD281">
            <v>0</v>
          </cell>
          <cell r="AE281">
            <v>0</v>
          </cell>
          <cell r="AH281" t="str">
            <v>NON</v>
          </cell>
          <cell r="AI281" t="str">
            <v>M</v>
          </cell>
          <cell r="AJ281" t="str">
            <v>OUI</v>
          </cell>
          <cell r="AX281" t="str">
            <v/>
          </cell>
          <cell r="AZ281" t="str">
            <v/>
          </cell>
          <cell r="BB281" t="str">
            <v/>
          </cell>
          <cell r="BD281" t="str">
            <v/>
          </cell>
          <cell r="BF281" t="str">
            <v/>
          </cell>
          <cell r="BH281" t="str">
            <v/>
          </cell>
          <cell r="BJ281" t="str">
            <v/>
          </cell>
          <cell r="BL281" t="str">
            <v/>
          </cell>
          <cell r="BN281" t="str">
            <v/>
          </cell>
          <cell r="BP281" t="str">
            <v/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 t="str">
            <v>J 79185</v>
          </cell>
          <cell r="CC281">
            <v>143</v>
          </cell>
          <cell r="CD281">
            <v>0</v>
          </cell>
          <cell r="CE281">
            <v>0</v>
          </cell>
          <cell r="CF281" t="str">
            <v/>
          </cell>
          <cell r="CG281" t="str">
            <v/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M281" t="str">
            <v/>
          </cell>
          <cell r="CN281" t="str">
            <v/>
          </cell>
          <cell r="CO281" t="str">
            <v/>
          </cell>
          <cell r="CP281">
            <v>0</v>
          </cell>
          <cell r="CQ281">
            <v>0</v>
          </cell>
          <cell r="CR281">
            <v>0</v>
          </cell>
          <cell r="CS281">
            <v>20</v>
          </cell>
          <cell r="CU281">
            <v>143</v>
          </cell>
          <cell r="CV281">
            <v>36708</v>
          </cell>
          <cell r="CW281">
            <v>0</v>
          </cell>
          <cell r="CX281">
            <v>864.96</v>
          </cell>
          <cell r="CY281">
            <v>0</v>
          </cell>
          <cell r="CZ281" t="str">
            <v>GENERALE</v>
          </cell>
          <cell r="DA281" t="str">
            <v>J 79185</v>
          </cell>
          <cell r="DB281" t="str">
            <v/>
          </cell>
          <cell r="DC281">
            <v>0</v>
          </cell>
          <cell r="DD281" t="str">
            <v>Marié</v>
          </cell>
          <cell r="DE281" t="str">
            <v/>
          </cell>
          <cell r="DF281" t="str">
            <v/>
          </cell>
          <cell r="DG281" t="str">
            <v/>
          </cell>
          <cell r="DH281" t="str">
            <v/>
          </cell>
          <cell r="DI281" t="str">
            <v/>
          </cell>
          <cell r="DJ281" t="str">
            <v/>
          </cell>
          <cell r="DK281" t="str">
            <v/>
          </cell>
        </row>
        <row r="282">
          <cell r="C282" t="str">
            <v>JF 6289</v>
          </cell>
          <cell r="D282" t="str">
            <v>FAKIR JAMAL</v>
          </cell>
          <cell r="E282" t="str">
            <v>AGENT PUBLIC 1° CATEGORIE</v>
          </cell>
          <cell r="F282">
            <v>6</v>
          </cell>
          <cell r="G282">
            <v>6</v>
          </cell>
          <cell r="H282" t="str">
            <v>Marié</v>
          </cell>
          <cell r="I282">
            <v>2</v>
          </cell>
          <cell r="J282">
            <v>17.350000000000001</v>
          </cell>
          <cell r="K282">
            <v>20</v>
          </cell>
          <cell r="M282">
            <v>0</v>
          </cell>
          <cell r="N282">
            <v>0</v>
          </cell>
          <cell r="O282">
            <v>0</v>
          </cell>
          <cell r="P282">
            <v>114.28</v>
          </cell>
          <cell r="Q282" t="str">
            <v>011650000002200000658503</v>
          </cell>
          <cell r="R282" t="str">
            <v>SANS</v>
          </cell>
          <cell r="S282" t="str">
            <v>BMCE</v>
          </cell>
          <cell r="T282" t="str">
            <v>02.10.20.10/11</v>
          </cell>
          <cell r="U282">
            <v>37773</v>
          </cell>
          <cell r="V282">
            <v>24775</v>
          </cell>
          <cell r="W282">
            <v>31413</v>
          </cell>
          <cell r="X282" t="str">
            <v>فاكر  جمال</v>
          </cell>
          <cell r="Y282" t="str">
            <v>Tan_Tan</v>
          </cell>
          <cell r="Z282">
            <v>0</v>
          </cell>
          <cell r="AA282">
            <v>0</v>
          </cell>
          <cell r="AB282">
            <v>20072550</v>
          </cell>
          <cell r="AC282" t="str">
            <v>OUI</v>
          </cell>
          <cell r="AD282">
            <v>0</v>
          </cell>
          <cell r="AE282">
            <v>0</v>
          </cell>
          <cell r="AH282" t="str">
            <v>NON</v>
          </cell>
          <cell r="AI282" t="str">
            <v>M</v>
          </cell>
          <cell r="AJ282" t="str">
            <v>OUI</v>
          </cell>
          <cell r="AM282">
            <v>38268</v>
          </cell>
          <cell r="AN282">
            <v>39324</v>
          </cell>
          <cell r="AX282">
            <v>3.9</v>
          </cell>
          <cell r="AZ282">
            <v>1.01</v>
          </cell>
          <cell r="BB282" t="str">
            <v/>
          </cell>
          <cell r="BD282" t="str">
            <v/>
          </cell>
          <cell r="BF282" t="str">
            <v/>
          </cell>
          <cell r="BH282" t="str">
            <v/>
          </cell>
          <cell r="BJ282" t="str">
            <v/>
          </cell>
          <cell r="BL282" t="str">
            <v/>
          </cell>
          <cell r="BN282" t="str">
            <v/>
          </cell>
          <cell r="BP282" t="str">
            <v/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 t="str">
            <v>JF 6289</v>
          </cell>
          <cell r="CC282">
            <v>156</v>
          </cell>
          <cell r="CD282">
            <v>0</v>
          </cell>
          <cell r="CE282">
            <v>0</v>
          </cell>
          <cell r="CF282" t="str">
            <v>CSND</v>
          </cell>
          <cell r="CG282" t="str">
            <v>CSND</v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M282" t="str">
            <v/>
          </cell>
          <cell r="CN282" t="str">
            <v/>
          </cell>
          <cell r="CO282" t="str">
            <v/>
          </cell>
          <cell r="CP282">
            <v>2</v>
          </cell>
          <cell r="CQ282">
            <v>0</v>
          </cell>
          <cell r="CR282">
            <v>2</v>
          </cell>
          <cell r="CS282">
            <v>20</v>
          </cell>
          <cell r="CT282">
            <v>0</v>
          </cell>
          <cell r="CU282">
            <v>156</v>
          </cell>
          <cell r="CV282">
            <v>36678</v>
          </cell>
          <cell r="CW282">
            <v>0</v>
          </cell>
          <cell r="CX282">
            <v>0</v>
          </cell>
          <cell r="CY282">
            <v>114.28</v>
          </cell>
          <cell r="CZ282" t="str">
            <v>SANS</v>
          </cell>
          <cell r="DA282" t="str">
            <v>JF 6289</v>
          </cell>
          <cell r="DB282" t="str">
            <v/>
          </cell>
          <cell r="DC282">
            <v>2</v>
          </cell>
          <cell r="DD282" t="str">
            <v>Marié</v>
          </cell>
          <cell r="DE282" t="str">
            <v>MOHAMED</v>
          </cell>
          <cell r="DF282" t="str">
            <v>NISSRINE</v>
          </cell>
          <cell r="DG282" t="str">
            <v/>
          </cell>
          <cell r="DH282" t="str">
            <v/>
          </cell>
          <cell r="DI282" t="str">
            <v/>
          </cell>
          <cell r="DJ282" t="str">
            <v/>
          </cell>
          <cell r="DK282" t="str">
            <v/>
          </cell>
        </row>
        <row r="283">
          <cell r="C283" t="str">
            <v>J 10016</v>
          </cell>
          <cell r="D283" t="str">
            <v>BOUBRIK AHMED SALEM</v>
          </cell>
          <cell r="E283" t="str">
            <v>SECRETAIRE PRINCIPAL</v>
          </cell>
          <cell r="F283">
            <v>6</v>
          </cell>
          <cell r="G283">
            <v>7</v>
          </cell>
          <cell r="H283" t="str">
            <v>Marié</v>
          </cell>
          <cell r="I283">
            <v>2</v>
          </cell>
          <cell r="J283">
            <v>8.99</v>
          </cell>
          <cell r="K283">
            <v>0</v>
          </cell>
          <cell r="M283">
            <v>730</v>
          </cell>
          <cell r="N283">
            <v>726.67</v>
          </cell>
          <cell r="O283">
            <v>0</v>
          </cell>
          <cell r="P283">
            <v>0</v>
          </cell>
          <cell r="Q283" t="str">
            <v>011650000002200000393596</v>
          </cell>
          <cell r="R283" t="str">
            <v>GENERALE</v>
          </cell>
          <cell r="S283" t="str">
            <v>BMCE</v>
          </cell>
          <cell r="T283" t="str">
            <v>02.10.20.10/11</v>
          </cell>
          <cell r="V283">
            <v>25203</v>
          </cell>
          <cell r="W283">
            <v>33420</v>
          </cell>
          <cell r="X283" t="str">
            <v>بوبريك احمد سالم</v>
          </cell>
          <cell r="Y283" t="str">
            <v>Tan_Tan</v>
          </cell>
          <cell r="Z283">
            <v>638512</v>
          </cell>
          <cell r="AA283">
            <v>246344</v>
          </cell>
          <cell r="AC283" t="str">
            <v>NON</v>
          </cell>
          <cell r="AD283">
            <v>0</v>
          </cell>
          <cell r="AE283">
            <v>0</v>
          </cell>
          <cell r="AH283" t="str">
            <v>NON</v>
          </cell>
          <cell r="AI283" t="str">
            <v>M</v>
          </cell>
          <cell r="AJ283" t="str">
            <v>OUI</v>
          </cell>
          <cell r="AM283">
            <v>36991</v>
          </cell>
          <cell r="AN283">
            <v>38630</v>
          </cell>
          <cell r="AX283">
            <v>7.4</v>
          </cell>
          <cell r="AZ283">
            <v>2.91</v>
          </cell>
          <cell r="BB283" t="str">
            <v/>
          </cell>
          <cell r="BD283" t="str">
            <v/>
          </cell>
          <cell r="BF283" t="str">
            <v/>
          </cell>
          <cell r="BH283" t="str">
            <v/>
          </cell>
          <cell r="BJ283" t="str">
            <v/>
          </cell>
          <cell r="BL283" t="str">
            <v/>
          </cell>
          <cell r="BN283" t="str">
            <v/>
          </cell>
          <cell r="BP283" t="str">
            <v/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 t="str">
            <v>J 10016</v>
          </cell>
          <cell r="CC283">
            <v>402</v>
          </cell>
          <cell r="CD283">
            <v>0</v>
          </cell>
          <cell r="CE283">
            <v>0</v>
          </cell>
          <cell r="CF283" t="str">
            <v>CSND</v>
          </cell>
          <cell r="CG283" t="str">
            <v>CSND</v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M283" t="str">
            <v/>
          </cell>
          <cell r="CN283" t="str">
            <v/>
          </cell>
          <cell r="CO283" t="str">
            <v/>
          </cell>
          <cell r="CP283">
            <v>2</v>
          </cell>
          <cell r="CQ283">
            <v>0</v>
          </cell>
          <cell r="CR283">
            <v>2</v>
          </cell>
          <cell r="CS283">
            <v>0</v>
          </cell>
          <cell r="CU283">
            <v>89</v>
          </cell>
          <cell r="CV283">
            <v>36342</v>
          </cell>
          <cell r="DB283" t="str">
            <v>X</v>
          </cell>
          <cell r="DD283" t="str">
            <v>Marié</v>
          </cell>
          <cell r="DE283" t="str">
            <v>SALAH</v>
          </cell>
          <cell r="DF283" t="str">
            <v>NAJMA</v>
          </cell>
          <cell r="DG283" t="str">
            <v/>
          </cell>
          <cell r="DH283" t="str">
            <v/>
          </cell>
          <cell r="DI283" t="str">
            <v/>
          </cell>
          <cell r="DJ283" t="str">
            <v/>
          </cell>
          <cell r="DK283" t="str">
            <v/>
          </cell>
        </row>
        <row r="284">
          <cell r="C284" t="str">
            <v>J 126651</v>
          </cell>
          <cell r="D284" t="str">
            <v>EL YOUBI LAHOUSSINE</v>
          </cell>
          <cell r="E284" t="str">
            <v>AGENT PUBLIC 3° CATEGORIE</v>
          </cell>
          <cell r="F284">
            <v>4</v>
          </cell>
          <cell r="G284">
            <v>6</v>
          </cell>
          <cell r="H284" t="str">
            <v>Marié</v>
          </cell>
          <cell r="I284">
            <v>4</v>
          </cell>
          <cell r="J284">
            <v>0</v>
          </cell>
          <cell r="K284">
            <v>15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225650011702617601010165</v>
          </cell>
          <cell r="R284" t="str">
            <v>GENERALE</v>
          </cell>
          <cell r="S284" t="str">
            <v>C.Agr</v>
          </cell>
          <cell r="T284" t="str">
            <v>02.10.20.10/11</v>
          </cell>
          <cell r="U284">
            <v>38091</v>
          </cell>
          <cell r="V284">
            <v>20455</v>
          </cell>
          <cell r="W284">
            <v>32716</v>
          </cell>
          <cell r="X284" t="str">
            <v>اليوبي  الحسين</v>
          </cell>
          <cell r="Y284" t="str">
            <v>DOUAR AIT ANTAR AKKA</v>
          </cell>
          <cell r="Z284">
            <v>692521</v>
          </cell>
          <cell r="AA284">
            <v>300367</v>
          </cell>
          <cell r="AB284">
            <v>0</v>
          </cell>
          <cell r="AC284" t="str">
            <v>OUI</v>
          </cell>
          <cell r="AD284">
            <v>0</v>
          </cell>
          <cell r="AE284">
            <v>0</v>
          </cell>
          <cell r="AH284" t="str">
            <v>NON</v>
          </cell>
          <cell r="AI284" t="str">
            <v>M</v>
          </cell>
          <cell r="AJ284" t="str">
            <v>OUI</v>
          </cell>
          <cell r="AM284">
            <v>31910</v>
          </cell>
          <cell r="AN284">
            <v>32731</v>
          </cell>
          <cell r="AO284">
            <v>34105</v>
          </cell>
          <cell r="AP284">
            <v>36907</v>
          </cell>
          <cell r="AQ284">
            <v>38304</v>
          </cell>
          <cell r="AX284">
            <v>21.31</v>
          </cell>
          <cell r="AZ284">
            <v>19.059999999999999</v>
          </cell>
          <cell r="BB284">
            <v>15.3</v>
          </cell>
          <cell r="BD284">
            <v>7.63</v>
          </cell>
          <cell r="BF284">
            <v>3.8</v>
          </cell>
          <cell r="BH284" t="str">
            <v/>
          </cell>
          <cell r="BJ284" t="str">
            <v/>
          </cell>
          <cell r="BL284" t="str">
            <v/>
          </cell>
          <cell r="BN284" t="str">
            <v/>
          </cell>
          <cell r="BP284" t="str">
            <v/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 t="str">
            <v>J 126651</v>
          </cell>
          <cell r="CC284">
            <v>178</v>
          </cell>
          <cell r="CD284">
            <v>0</v>
          </cell>
          <cell r="CE284">
            <v>1</v>
          </cell>
          <cell r="CF284" t="str">
            <v>PDAF</v>
          </cell>
          <cell r="CG284" t="str">
            <v>CSND</v>
          </cell>
          <cell r="CH284" t="str">
            <v>CSND</v>
          </cell>
          <cell r="CI284" t="str">
            <v>CSND</v>
          </cell>
          <cell r="CJ284" t="str">
            <v>CSND</v>
          </cell>
          <cell r="CK284" t="str">
            <v/>
          </cell>
          <cell r="CL284" t="str">
            <v/>
          </cell>
          <cell r="CM284" t="str">
            <v/>
          </cell>
          <cell r="CN284" t="str">
            <v/>
          </cell>
          <cell r="CO284" t="str">
            <v/>
          </cell>
          <cell r="CP284">
            <v>5</v>
          </cell>
          <cell r="CQ284">
            <v>0</v>
          </cell>
          <cell r="CR284">
            <v>4</v>
          </cell>
          <cell r="CS284">
            <v>15</v>
          </cell>
          <cell r="CT284">
            <v>0</v>
          </cell>
          <cell r="CU284">
            <v>178</v>
          </cell>
          <cell r="CV284">
            <v>37360</v>
          </cell>
          <cell r="CW284">
            <v>0</v>
          </cell>
          <cell r="CX284">
            <v>0</v>
          </cell>
          <cell r="CY284">
            <v>0</v>
          </cell>
          <cell r="CZ284" t="str">
            <v>GENERALE</v>
          </cell>
          <cell r="DA284" t="str">
            <v>J 126651</v>
          </cell>
          <cell r="DB284" t="str">
            <v/>
          </cell>
          <cell r="DC284">
            <v>4</v>
          </cell>
          <cell r="DD284" t="str">
            <v>Marié</v>
          </cell>
          <cell r="DE284" t="str">
            <v>MOHAMED</v>
          </cell>
          <cell r="DF284" t="str">
            <v>LAHCEN</v>
          </cell>
          <cell r="DG284" t="str">
            <v>HASSANE</v>
          </cell>
          <cell r="DH284" t="str">
            <v>SOUAD</v>
          </cell>
          <cell r="DI284" t="str">
            <v>MUSTAPHA</v>
          </cell>
          <cell r="DJ284" t="str">
            <v/>
          </cell>
          <cell r="DK284" t="str">
            <v/>
          </cell>
        </row>
        <row r="285">
          <cell r="C285" t="str">
            <v>JF 5553</v>
          </cell>
          <cell r="D285" t="str">
            <v>BOUYARA MALAININE</v>
          </cell>
          <cell r="E285" t="str">
            <v>AGENT PUBLIC 3° CATEGORIE</v>
          </cell>
          <cell r="F285">
            <v>4</v>
          </cell>
          <cell r="G285">
            <v>4</v>
          </cell>
          <cell r="H285" t="str">
            <v>Marié</v>
          </cell>
          <cell r="I285">
            <v>2</v>
          </cell>
          <cell r="J285">
            <v>0</v>
          </cell>
          <cell r="K285">
            <v>15</v>
          </cell>
          <cell r="M285">
            <v>0</v>
          </cell>
          <cell r="N285">
            <v>0</v>
          </cell>
          <cell r="O285">
            <v>0</v>
          </cell>
          <cell r="P285">
            <v>467.34</v>
          </cell>
          <cell r="Q285" t="str">
            <v>011650000002200000658794</v>
          </cell>
          <cell r="R285" t="str">
            <v>GENERALE</v>
          </cell>
          <cell r="S285" t="str">
            <v>BMCE</v>
          </cell>
          <cell r="T285" t="str">
            <v>02.10.20.10/11</v>
          </cell>
          <cell r="U285">
            <v>38353</v>
          </cell>
          <cell r="V285">
            <v>24788</v>
          </cell>
          <cell r="W285">
            <v>35096</v>
          </cell>
          <cell r="X285" t="str">
            <v>بيرة  ماء العينين</v>
          </cell>
          <cell r="Y285" t="str">
            <v>Tan_Tan</v>
          </cell>
          <cell r="Z285">
            <v>670783</v>
          </cell>
          <cell r="AA285">
            <v>278629</v>
          </cell>
          <cell r="AB285">
            <v>0</v>
          </cell>
          <cell r="AC285" t="str">
            <v>OUI</v>
          </cell>
          <cell r="AD285">
            <v>0</v>
          </cell>
          <cell r="AE285">
            <v>0</v>
          </cell>
          <cell r="AH285" t="str">
            <v>NON</v>
          </cell>
          <cell r="AI285" t="str">
            <v>M</v>
          </cell>
          <cell r="AJ285" t="str">
            <v>OUI</v>
          </cell>
          <cell r="AM285">
            <v>37691</v>
          </cell>
          <cell r="AN285">
            <v>38888</v>
          </cell>
          <cell r="AX285">
            <v>5.48</v>
          </cell>
          <cell r="AZ285">
            <v>2.2000000000000002</v>
          </cell>
          <cell r="BB285" t="str">
            <v/>
          </cell>
          <cell r="BD285" t="str">
            <v/>
          </cell>
          <cell r="BF285" t="str">
            <v/>
          </cell>
          <cell r="BH285" t="str">
            <v/>
          </cell>
          <cell r="BJ285" t="str">
            <v/>
          </cell>
          <cell r="BL285" t="str">
            <v/>
          </cell>
          <cell r="BN285" t="str">
            <v/>
          </cell>
          <cell r="BP285" t="str">
            <v/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 t="str">
            <v>JF 5553</v>
          </cell>
          <cell r="CC285">
            <v>157</v>
          </cell>
          <cell r="CD285">
            <v>0</v>
          </cell>
          <cell r="CE285">
            <v>0</v>
          </cell>
          <cell r="CF285" t="str">
            <v>CSND</v>
          </cell>
          <cell r="CG285" t="str">
            <v>CSND</v>
          </cell>
          <cell r="CH285" t="str">
            <v/>
          </cell>
          <cell r="CI285" t="str">
            <v/>
          </cell>
          <cell r="CJ285" t="str">
            <v/>
          </cell>
          <cell r="CK285" t="str">
            <v/>
          </cell>
          <cell r="CL285" t="str">
            <v/>
          </cell>
          <cell r="CM285" t="str">
            <v/>
          </cell>
          <cell r="CN285" t="str">
            <v/>
          </cell>
          <cell r="CO285" t="str">
            <v/>
          </cell>
          <cell r="CP285">
            <v>2</v>
          </cell>
          <cell r="CQ285">
            <v>0</v>
          </cell>
          <cell r="CR285">
            <v>2</v>
          </cell>
          <cell r="CS285">
            <v>15</v>
          </cell>
          <cell r="CT285">
            <v>0</v>
          </cell>
          <cell r="CU285">
            <v>157</v>
          </cell>
          <cell r="CV285">
            <v>0</v>
          </cell>
          <cell r="CW285">
            <v>0</v>
          </cell>
          <cell r="CX285">
            <v>0</v>
          </cell>
          <cell r="CY285">
            <v>467.34</v>
          </cell>
          <cell r="CZ285" t="str">
            <v>GENERALE</v>
          </cell>
          <cell r="DA285" t="str">
            <v>JF 5553</v>
          </cell>
          <cell r="DB285" t="str">
            <v/>
          </cell>
          <cell r="DC285">
            <v>2</v>
          </cell>
          <cell r="DD285" t="str">
            <v>Marié</v>
          </cell>
          <cell r="DE285" t="str">
            <v>INTISSAR</v>
          </cell>
          <cell r="DF285" t="str">
            <v>ENNAHA</v>
          </cell>
          <cell r="DG285" t="str">
            <v/>
          </cell>
          <cell r="DH285" t="str">
            <v/>
          </cell>
          <cell r="DI285" t="str">
            <v/>
          </cell>
          <cell r="DJ285" t="str">
            <v/>
          </cell>
          <cell r="DK285" t="str">
            <v/>
          </cell>
        </row>
        <row r="286">
          <cell r="C286" t="str">
            <v>N 802</v>
          </cell>
          <cell r="D286" t="str">
            <v>BOUALI OMAR</v>
          </cell>
          <cell r="E286" t="str">
            <v>AGENT DE SERVICE PRINCIPAL</v>
          </cell>
          <cell r="F286">
            <v>2</v>
          </cell>
          <cell r="G286">
            <v>9</v>
          </cell>
          <cell r="H286" t="str">
            <v>Marié</v>
          </cell>
          <cell r="I286">
            <v>0</v>
          </cell>
          <cell r="J286">
            <v>16.57</v>
          </cell>
          <cell r="K286">
            <v>15</v>
          </cell>
          <cell r="M286">
            <v>925</v>
          </cell>
          <cell r="N286">
            <v>496.92</v>
          </cell>
          <cell r="O286">
            <v>0</v>
          </cell>
          <cell r="P286">
            <v>0</v>
          </cell>
          <cell r="Q286" t="str">
            <v>011650000002200000659182</v>
          </cell>
          <cell r="R286" t="str">
            <v>OMFAM</v>
          </cell>
          <cell r="S286" t="str">
            <v>BMCE</v>
          </cell>
          <cell r="T286" t="str">
            <v>02.10.20.10/11</v>
          </cell>
          <cell r="U286">
            <v>37926</v>
          </cell>
          <cell r="V286">
            <v>20089</v>
          </cell>
          <cell r="W286">
            <v>30621</v>
          </cell>
          <cell r="X286" t="str">
            <v>بوعالي  عمار</v>
          </cell>
          <cell r="Y286" t="str">
            <v>ESSAOUIRA</v>
          </cell>
          <cell r="Z286">
            <v>0</v>
          </cell>
          <cell r="AA286">
            <v>324775</v>
          </cell>
          <cell r="AB286">
            <v>20089491</v>
          </cell>
          <cell r="AC286" t="str">
            <v>OUI</v>
          </cell>
          <cell r="AD286">
            <v>0</v>
          </cell>
          <cell r="AE286">
            <v>0</v>
          </cell>
          <cell r="AH286" t="str">
            <v>NON</v>
          </cell>
          <cell r="AI286" t="str">
            <v>M</v>
          </cell>
          <cell r="AJ286" t="str">
            <v>OUI</v>
          </cell>
          <cell r="AX286" t="str">
            <v/>
          </cell>
          <cell r="AZ286" t="str">
            <v/>
          </cell>
          <cell r="BB286" t="str">
            <v/>
          </cell>
          <cell r="BD286" t="str">
            <v/>
          </cell>
          <cell r="BF286" t="str">
            <v/>
          </cell>
          <cell r="BH286" t="str">
            <v/>
          </cell>
          <cell r="BJ286" t="str">
            <v/>
          </cell>
          <cell r="BL286" t="str">
            <v/>
          </cell>
          <cell r="BN286" t="str">
            <v/>
          </cell>
          <cell r="BP286" t="str">
            <v/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 t="str">
            <v>N 802</v>
          </cell>
          <cell r="CC286">
            <v>196</v>
          </cell>
          <cell r="CD286">
            <v>0</v>
          </cell>
          <cell r="CE286">
            <v>0</v>
          </cell>
          <cell r="CF286" t="str">
            <v/>
          </cell>
          <cell r="CG286" t="str">
            <v/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M286" t="str">
            <v/>
          </cell>
          <cell r="CN286" t="str">
            <v/>
          </cell>
          <cell r="CO286" t="str">
            <v/>
          </cell>
          <cell r="CP286">
            <v>0</v>
          </cell>
          <cell r="CQ286">
            <v>0</v>
          </cell>
          <cell r="CR286">
            <v>0</v>
          </cell>
          <cell r="CS286">
            <v>15</v>
          </cell>
          <cell r="CT286">
            <v>0</v>
          </cell>
          <cell r="CU286">
            <v>196</v>
          </cell>
          <cell r="CV286">
            <v>36831</v>
          </cell>
          <cell r="CW286">
            <v>925</v>
          </cell>
          <cell r="CX286">
            <v>496.92</v>
          </cell>
          <cell r="CY286">
            <v>0</v>
          </cell>
          <cell r="CZ286" t="str">
            <v>OMFAM</v>
          </cell>
          <cell r="DA286" t="str">
            <v>N 802</v>
          </cell>
          <cell r="DB286" t="str">
            <v/>
          </cell>
          <cell r="DC286">
            <v>0</v>
          </cell>
          <cell r="DD286" t="str">
            <v>Marié</v>
          </cell>
          <cell r="DH286" t="str">
            <v/>
          </cell>
          <cell r="DI286" t="str">
            <v/>
          </cell>
          <cell r="DJ286" t="str">
            <v/>
          </cell>
          <cell r="DK286" t="str">
            <v/>
          </cell>
        </row>
        <row r="287">
          <cell r="C287" t="str">
            <v>J 151570</v>
          </cell>
          <cell r="D287" t="str">
            <v>ZEOUGAI OMAR</v>
          </cell>
          <cell r="E287" t="str">
            <v>AGENT DE SERVICE PRINCIPAL</v>
          </cell>
          <cell r="F287">
            <v>2</v>
          </cell>
          <cell r="G287">
            <v>9</v>
          </cell>
          <cell r="H287" t="str">
            <v>Marié</v>
          </cell>
          <cell r="I287">
            <v>2</v>
          </cell>
          <cell r="J287">
            <v>21.05</v>
          </cell>
          <cell r="K287">
            <v>15</v>
          </cell>
          <cell r="M287">
            <v>0</v>
          </cell>
          <cell r="N287">
            <v>0</v>
          </cell>
          <cell r="O287">
            <v>1100</v>
          </cell>
          <cell r="P287">
            <v>0</v>
          </cell>
          <cell r="Q287" t="str">
            <v>011650000002200000661607</v>
          </cell>
          <cell r="R287" t="str">
            <v>SANS</v>
          </cell>
          <cell r="S287" t="str">
            <v>BMCE</v>
          </cell>
          <cell r="T287" t="str">
            <v>02.10.20.10/11</v>
          </cell>
          <cell r="U287">
            <v>38047</v>
          </cell>
          <cell r="V287">
            <v>21185</v>
          </cell>
          <cell r="W287">
            <v>29281</v>
          </cell>
          <cell r="X287" t="str">
            <v>الزيوكاي  عمر</v>
          </cell>
          <cell r="Y287" t="str">
            <v>Tan_Tan</v>
          </cell>
          <cell r="Z287">
            <v>0</v>
          </cell>
          <cell r="AA287">
            <v>0</v>
          </cell>
          <cell r="AB287">
            <v>20027295</v>
          </cell>
          <cell r="AC287" t="str">
            <v>OUI</v>
          </cell>
          <cell r="AD287">
            <v>0</v>
          </cell>
          <cell r="AE287">
            <v>0</v>
          </cell>
          <cell r="AH287" t="str">
            <v>NON</v>
          </cell>
          <cell r="AI287" t="str">
            <v>M</v>
          </cell>
          <cell r="AJ287" t="str">
            <v>OUI</v>
          </cell>
          <cell r="AM287">
            <v>34030</v>
          </cell>
          <cell r="AN287">
            <v>36616</v>
          </cell>
          <cell r="AX287">
            <v>15.51</v>
          </cell>
          <cell r="AZ287">
            <v>8.43</v>
          </cell>
          <cell r="BB287" t="str">
            <v/>
          </cell>
          <cell r="BD287" t="str">
            <v/>
          </cell>
          <cell r="BF287" t="str">
            <v/>
          </cell>
          <cell r="BH287" t="str">
            <v/>
          </cell>
          <cell r="BJ287" t="str">
            <v/>
          </cell>
          <cell r="BL287" t="str">
            <v/>
          </cell>
          <cell r="BN287" t="str">
            <v/>
          </cell>
          <cell r="BP287" t="str">
            <v/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 t="str">
            <v>J 151570</v>
          </cell>
          <cell r="CC287">
            <v>197</v>
          </cell>
          <cell r="CD287">
            <v>0</v>
          </cell>
          <cell r="CE287">
            <v>0</v>
          </cell>
          <cell r="CF287" t="str">
            <v>CSND</v>
          </cell>
          <cell r="CG287" t="str">
            <v>CSND</v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M287" t="str">
            <v/>
          </cell>
          <cell r="CN287" t="str">
            <v/>
          </cell>
          <cell r="CO287" t="str">
            <v/>
          </cell>
          <cell r="CP287">
            <v>2</v>
          </cell>
          <cell r="CQ287">
            <v>0</v>
          </cell>
          <cell r="CR287">
            <v>2</v>
          </cell>
          <cell r="CS287">
            <v>15</v>
          </cell>
          <cell r="CT287">
            <v>950</v>
          </cell>
          <cell r="CU287">
            <v>197</v>
          </cell>
          <cell r="CV287">
            <v>36951</v>
          </cell>
          <cell r="CW287">
            <v>0</v>
          </cell>
          <cell r="CX287">
            <v>0</v>
          </cell>
          <cell r="CY287">
            <v>0</v>
          </cell>
          <cell r="CZ287" t="str">
            <v>SANS</v>
          </cell>
          <cell r="DA287" t="str">
            <v>J 151570</v>
          </cell>
          <cell r="DB287" t="str">
            <v/>
          </cell>
          <cell r="DC287">
            <v>2</v>
          </cell>
          <cell r="DD287" t="str">
            <v>Marié</v>
          </cell>
          <cell r="DE287" t="str">
            <v>SLEMA</v>
          </cell>
          <cell r="DF287" t="str">
            <v>MAHJOUBA</v>
          </cell>
          <cell r="DH287" t="str">
            <v/>
          </cell>
          <cell r="DI287" t="str">
            <v/>
          </cell>
          <cell r="DJ287" t="str">
            <v/>
          </cell>
          <cell r="DK287" t="str">
            <v/>
          </cell>
        </row>
        <row r="288">
          <cell r="C288" t="str">
            <v>J 151762</v>
          </cell>
          <cell r="D288" t="str">
            <v>EL GHALLAOUI MBAREK</v>
          </cell>
          <cell r="E288" t="str">
            <v>AGENT PUBLIC HORS CATEGORIE PRINCIPAL</v>
          </cell>
          <cell r="F288">
            <v>8</v>
          </cell>
          <cell r="G288">
            <v>8</v>
          </cell>
          <cell r="H288" t="str">
            <v>Marié</v>
          </cell>
          <cell r="I288">
            <v>2</v>
          </cell>
          <cell r="J288">
            <v>17.25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011650000002200000385642</v>
          </cell>
          <cell r="R288" t="str">
            <v>OMFAM</v>
          </cell>
          <cell r="S288" t="str">
            <v>BMCE</v>
          </cell>
          <cell r="T288" t="str">
            <v>02.10.20.10/11</v>
          </cell>
          <cell r="U288">
            <v>39451</v>
          </cell>
          <cell r="V288">
            <v>22281</v>
          </cell>
          <cell r="W288">
            <v>39451</v>
          </cell>
          <cell r="X288" t="str">
            <v>الغلاوي مبالرك</v>
          </cell>
          <cell r="Y288" t="str">
            <v>TARFAYA</v>
          </cell>
          <cell r="Z288">
            <v>621772</v>
          </cell>
          <cell r="AA288">
            <v>257559</v>
          </cell>
          <cell r="AC288" t="str">
            <v>NON</v>
          </cell>
          <cell r="AD288">
            <v>0</v>
          </cell>
          <cell r="AE288">
            <v>0</v>
          </cell>
          <cell r="AH288" t="str">
            <v>NON</v>
          </cell>
          <cell r="AI288" t="str">
            <v>M</v>
          </cell>
          <cell r="AJ288" t="str">
            <v>OUI</v>
          </cell>
          <cell r="AM288">
            <v>35599</v>
          </cell>
          <cell r="AN288">
            <v>36482</v>
          </cell>
          <cell r="AX288">
            <v>11.21</v>
          </cell>
          <cell r="AZ288">
            <v>8.7899999999999991</v>
          </cell>
          <cell r="BB288" t="str">
            <v/>
          </cell>
          <cell r="BD288" t="str">
            <v/>
          </cell>
          <cell r="BF288" t="str">
            <v/>
          </cell>
          <cell r="BH288" t="str">
            <v/>
          </cell>
          <cell r="BJ288" t="str">
            <v/>
          </cell>
          <cell r="BL288" t="str">
            <v/>
          </cell>
          <cell r="BN288" t="str">
            <v/>
          </cell>
          <cell r="BP288" t="str">
            <v/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 t="str">
            <v>J 151762</v>
          </cell>
          <cell r="CC288">
            <v>401</v>
          </cell>
          <cell r="CD288">
            <v>0</v>
          </cell>
          <cell r="CE288">
            <v>0</v>
          </cell>
          <cell r="CF288" t="str">
            <v>CSND</v>
          </cell>
          <cell r="CG288" t="str">
            <v>CSND</v>
          </cell>
          <cell r="CH288" t="str">
            <v/>
          </cell>
          <cell r="CI288" t="str">
            <v/>
          </cell>
          <cell r="CJ288" t="str">
            <v/>
          </cell>
          <cell r="CK288" t="str">
            <v/>
          </cell>
          <cell r="CL288" t="str">
            <v/>
          </cell>
          <cell r="CM288" t="str">
            <v/>
          </cell>
          <cell r="CN288" t="str">
            <v/>
          </cell>
          <cell r="CO288" t="str">
            <v/>
          </cell>
          <cell r="CP288">
            <v>2</v>
          </cell>
          <cell r="CR288">
            <v>2</v>
          </cell>
          <cell r="CT288">
            <v>0</v>
          </cell>
          <cell r="CU288">
            <v>286</v>
          </cell>
          <cell r="CV288">
            <v>37408</v>
          </cell>
          <cell r="DA288" t="str">
            <v>J 154776</v>
          </cell>
          <cell r="DB288" t="str">
            <v/>
          </cell>
          <cell r="DD288" t="str">
            <v>Marié</v>
          </cell>
          <cell r="DE288" t="str">
            <v>RABAB</v>
          </cell>
          <cell r="DF288" t="str">
            <v>NOUHAILA</v>
          </cell>
          <cell r="DG288" t="str">
            <v/>
          </cell>
          <cell r="DH288" t="str">
            <v/>
          </cell>
          <cell r="DI288" t="str">
            <v/>
          </cell>
          <cell r="DJ288" t="str">
            <v/>
          </cell>
          <cell r="DK288" t="str">
            <v/>
          </cell>
        </row>
        <row r="289">
          <cell r="C289" t="str">
            <v>JF 4519</v>
          </cell>
          <cell r="D289" t="str">
            <v>EL GUILI HASSAN</v>
          </cell>
          <cell r="E289" t="str">
            <v>AGENT DE SERVICE PRINCIPAL</v>
          </cell>
          <cell r="F289">
            <v>2</v>
          </cell>
          <cell r="G289">
            <v>7</v>
          </cell>
          <cell r="H289" t="str">
            <v>Marié</v>
          </cell>
          <cell r="I289">
            <v>4</v>
          </cell>
          <cell r="J289">
            <v>12.1</v>
          </cell>
          <cell r="K289">
            <v>15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011650000002200000661025</v>
          </cell>
          <cell r="R289" t="str">
            <v>GENERALE</v>
          </cell>
          <cell r="S289" t="str">
            <v>BMCE</v>
          </cell>
          <cell r="T289" t="str">
            <v>02.10.20.10/11</v>
          </cell>
          <cell r="U289">
            <v>38626</v>
          </cell>
          <cell r="V289">
            <v>20089</v>
          </cell>
          <cell r="W289">
            <v>31959</v>
          </cell>
          <cell r="X289" t="str">
            <v>الكيلي  حسن</v>
          </cell>
          <cell r="Y289" t="str">
            <v>CHICHAOUA</v>
          </cell>
          <cell r="Z289">
            <v>656550</v>
          </cell>
          <cell r="AA289">
            <v>264395</v>
          </cell>
          <cell r="AB289">
            <v>20089289</v>
          </cell>
          <cell r="AC289" t="str">
            <v>OUI</v>
          </cell>
          <cell r="AD289">
            <v>0</v>
          </cell>
          <cell r="AE289">
            <v>0</v>
          </cell>
          <cell r="AH289" t="str">
            <v>NON</v>
          </cell>
          <cell r="AI289" t="str">
            <v>M</v>
          </cell>
          <cell r="AJ289" t="str">
            <v>OUI</v>
          </cell>
          <cell r="AM289">
            <v>31162</v>
          </cell>
          <cell r="AN289">
            <v>31491</v>
          </cell>
          <cell r="AO289">
            <v>32217</v>
          </cell>
          <cell r="AP289">
            <v>33080</v>
          </cell>
          <cell r="AQ289">
            <v>34431</v>
          </cell>
          <cell r="AR289">
            <v>35980</v>
          </cell>
          <cell r="AX289">
            <v>23.36</v>
          </cell>
          <cell r="AZ289">
            <v>22.46</v>
          </cell>
          <cell r="BB289">
            <v>20.47</v>
          </cell>
          <cell r="BD289">
            <v>18.11</v>
          </cell>
          <cell r="BF289">
            <v>14.41</v>
          </cell>
          <cell r="BH289">
            <v>10.17</v>
          </cell>
          <cell r="BJ289" t="str">
            <v/>
          </cell>
          <cell r="BL289" t="str">
            <v/>
          </cell>
          <cell r="BN289" t="str">
            <v/>
          </cell>
          <cell r="BP289" t="str">
            <v/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 t="str">
            <v>JF 4519</v>
          </cell>
          <cell r="CC289">
            <v>237</v>
          </cell>
          <cell r="CD289">
            <v>0</v>
          </cell>
          <cell r="CE289">
            <v>2</v>
          </cell>
          <cell r="CF289" t="str">
            <v>PDAF</v>
          </cell>
          <cell r="CG289" t="str">
            <v>PDAF</v>
          </cell>
          <cell r="CH289" t="str">
            <v>CSND</v>
          </cell>
          <cell r="CI289" t="str">
            <v>CSND</v>
          </cell>
          <cell r="CJ289" t="str">
            <v>CSND</v>
          </cell>
          <cell r="CK289" t="str">
            <v>CSND</v>
          </cell>
          <cell r="CL289" t="str">
            <v/>
          </cell>
          <cell r="CM289" t="str">
            <v/>
          </cell>
          <cell r="CN289" t="str">
            <v/>
          </cell>
          <cell r="CO289" t="str">
            <v/>
          </cell>
          <cell r="CP289">
            <v>6</v>
          </cell>
          <cell r="CQ289">
            <v>0</v>
          </cell>
          <cell r="CR289">
            <v>4</v>
          </cell>
          <cell r="CS289">
            <v>15</v>
          </cell>
          <cell r="CT289">
            <v>0</v>
          </cell>
          <cell r="CU289">
            <v>237</v>
          </cell>
          <cell r="CV289">
            <v>37257</v>
          </cell>
          <cell r="CW289">
            <v>0</v>
          </cell>
          <cell r="CX289">
            <v>0</v>
          </cell>
          <cell r="CY289">
            <v>0</v>
          </cell>
          <cell r="CZ289" t="str">
            <v>GENERALE</v>
          </cell>
          <cell r="DA289" t="str">
            <v>JF 4519</v>
          </cell>
          <cell r="DB289" t="str">
            <v/>
          </cell>
          <cell r="DC289">
            <v>4</v>
          </cell>
          <cell r="DD289" t="str">
            <v>Marié</v>
          </cell>
          <cell r="DE289" t="str">
            <v>FATIMA</v>
          </cell>
          <cell r="DF289" t="str">
            <v>AARCHANE</v>
          </cell>
          <cell r="DG289" t="str">
            <v>HANANE</v>
          </cell>
          <cell r="DH289" t="str">
            <v>SOUAD</v>
          </cell>
          <cell r="DI289" t="str">
            <v>SIHAM</v>
          </cell>
          <cell r="DJ289" t="str">
            <v>NOURDINE</v>
          </cell>
          <cell r="DK289" t="str">
            <v/>
          </cell>
        </row>
        <row r="290">
          <cell r="C290" t="str">
            <v>JF 8263</v>
          </cell>
          <cell r="D290" t="str">
            <v>ZAKARI ABDESLAM</v>
          </cell>
          <cell r="E290" t="str">
            <v>AGENT PUBLIC 4° CATEGORIE</v>
          </cell>
          <cell r="F290">
            <v>2</v>
          </cell>
          <cell r="G290">
            <v>6</v>
          </cell>
          <cell r="H290" t="str">
            <v>Marié</v>
          </cell>
          <cell r="I290">
            <v>3</v>
          </cell>
          <cell r="J290">
            <v>0</v>
          </cell>
          <cell r="K290">
            <v>15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225650011702619601011261</v>
          </cell>
          <cell r="R290" t="str">
            <v>GENERALE</v>
          </cell>
          <cell r="S290" t="str">
            <v>C.Agr</v>
          </cell>
          <cell r="T290" t="str">
            <v>02.10.20.10/11</v>
          </cell>
          <cell r="U290">
            <v>38306</v>
          </cell>
          <cell r="V290">
            <v>24836</v>
          </cell>
          <cell r="W290">
            <v>33145</v>
          </cell>
          <cell r="X290" t="str">
            <v>زكاري  عبدالسلام</v>
          </cell>
          <cell r="Y290" t="str">
            <v>AKKA</v>
          </cell>
          <cell r="Z290">
            <v>695822</v>
          </cell>
          <cell r="AA290">
            <v>303667</v>
          </cell>
          <cell r="AB290">
            <v>0</v>
          </cell>
          <cell r="AC290" t="str">
            <v>OUI</v>
          </cell>
          <cell r="AD290">
            <v>0</v>
          </cell>
          <cell r="AE290">
            <v>0</v>
          </cell>
          <cell r="AH290" t="str">
            <v>NON</v>
          </cell>
          <cell r="AI290" t="str">
            <v>M</v>
          </cell>
          <cell r="AJ290" t="str">
            <v>OUI</v>
          </cell>
          <cell r="AM290">
            <v>37043</v>
          </cell>
          <cell r="AN290">
            <v>37527</v>
          </cell>
          <cell r="AO290">
            <v>38886</v>
          </cell>
          <cell r="AX290">
            <v>7.26</v>
          </cell>
          <cell r="AZ290">
            <v>5.93</v>
          </cell>
          <cell r="BB290">
            <v>2.21</v>
          </cell>
          <cell r="BD290" t="str">
            <v/>
          </cell>
          <cell r="BF290" t="str">
            <v/>
          </cell>
          <cell r="BH290" t="str">
            <v/>
          </cell>
          <cell r="BJ290" t="str">
            <v/>
          </cell>
          <cell r="BL290" t="str">
            <v/>
          </cell>
          <cell r="BN290" t="str">
            <v/>
          </cell>
          <cell r="BP290" t="str">
            <v/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 t="str">
            <v>JF 8263</v>
          </cell>
          <cell r="CC290">
            <v>189</v>
          </cell>
          <cell r="CD290">
            <v>0</v>
          </cell>
          <cell r="CE290">
            <v>0</v>
          </cell>
          <cell r="CF290" t="str">
            <v>CSND</v>
          </cell>
          <cell r="CG290" t="str">
            <v>CSND</v>
          </cell>
          <cell r="CH290" t="str">
            <v>CSND</v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>
            <v>3</v>
          </cell>
          <cell r="CQ290">
            <v>0</v>
          </cell>
          <cell r="CR290">
            <v>3</v>
          </cell>
          <cell r="CS290">
            <v>15</v>
          </cell>
          <cell r="CT290">
            <v>0</v>
          </cell>
          <cell r="CU290">
            <v>189</v>
          </cell>
          <cell r="CV290">
            <v>37575</v>
          </cell>
          <cell r="CW290">
            <v>0</v>
          </cell>
          <cell r="CX290">
            <v>0</v>
          </cell>
          <cell r="CY290">
            <v>0</v>
          </cell>
          <cell r="CZ290" t="str">
            <v>GENERALE</v>
          </cell>
          <cell r="DA290" t="str">
            <v>JF 8263</v>
          </cell>
          <cell r="DB290" t="str">
            <v/>
          </cell>
          <cell r="DC290">
            <v>3</v>
          </cell>
          <cell r="DD290" t="str">
            <v>Marié</v>
          </cell>
          <cell r="DE290" t="str">
            <v>ABDELKAYOUM</v>
          </cell>
          <cell r="DF290" t="str">
            <v>MOHAMED</v>
          </cell>
          <cell r="DG290" t="str">
            <v>ABDELWAHAB</v>
          </cell>
          <cell r="DH290" t="str">
            <v/>
          </cell>
          <cell r="DI290" t="str">
            <v/>
          </cell>
          <cell r="DJ290" t="str">
            <v/>
          </cell>
          <cell r="DK290" t="str">
            <v/>
          </cell>
        </row>
        <row r="291">
          <cell r="C291" t="str">
            <v>JF 4590</v>
          </cell>
          <cell r="D291" t="str">
            <v>ESSAKHI OMAR</v>
          </cell>
          <cell r="E291" t="str">
            <v>AGENT PUBLIC 4° CATEGORIE</v>
          </cell>
          <cell r="F291">
            <v>2</v>
          </cell>
          <cell r="G291">
            <v>6</v>
          </cell>
          <cell r="H291" t="str">
            <v>Marié</v>
          </cell>
          <cell r="I291">
            <v>0</v>
          </cell>
          <cell r="J291">
            <v>0</v>
          </cell>
          <cell r="K291">
            <v>15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011650000002200000658406</v>
          </cell>
          <cell r="R291" t="str">
            <v>GENERALE</v>
          </cell>
          <cell r="S291" t="str">
            <v>BMCE</v>
          </cell>
          <cell r="T291" t="str">
            <v>02.10.20.10/11</v>
          </cell>
          <cell r="U291">
            <v>38674</v>
          </cell>
          <cell r="V291">
            <v>24475</v>
          </cell>
          <cell r="W291">
            <v>32238</v>
          </cell>
          <cell r="X291" t="str">
            <v>السا خي  عمر</v>
          </cell>
          <cell r="Y291" t="str">
            <v>Tan_Tan</v>
          </cell>
          <cell r="Z291">
            <v>684646</v>
          </cell>
          <cell r="AA291">
            <v>292492</v>
          </cell>
          <cell r="AB291">
            <v>0</v>
          </cell>
          <cell r="AC291" t="str">
            <v>OUI</v>
          </cell>
          <cell r="AD291">
            <v>0</v>
          </cell>
          <cell r="AE291">
            <v>0</v>
          </cell>
          <cell r="AH291" t="str">
            <v>NON</v>
          </cell>
          <cell r="AI291" t="str">
            <v>M</v>
          </cell>
          <cell r="AJ291" t="str">
            <v>OUI</v>
          </cell>
          <cell r="AX291" t="str">
            <v/>
          </cell>
          <cell r="AZ291" t="str">
            <v/>
          </cell>
          <cell r="BB291" t="str">
            <v/>
          </cell>
          <cell r="BD291" t="str">
            <v/>
          </cell>
          <cell r="BF291" t="str">
            <v/>
          </cell>
          <cell r="BH291" t="str">
            <v/>
          </cell>
          <cell r="BJ291" t="str">
            <v/>
          </cell>
          <cell r="BL291" t="str">
            <v/>
          </cell>
          <cell r="BN291" t="str">
            <v/>
          </cell>
          <cell r="BP291" t="str">
            <v/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 t="str">
            <v>JF 4590</v>
          </cell>
          <cell r="CC291">
            <v>179</v>
          </cell>
          <cell r="CD291">
            <v>0</v>
          </cell>
          <cell r="CE291">
            <v>0</v>
          </cell>
          <cell r="CF291" t="str">
            <v/>
          </cell>
          <cell r="CG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 t="str">
            <v/>
          </cell>
          <cell r="CP291">
            <v>0</v>
          </cell>
          <cell r="CQ291">
            <v>0</v>
          </cell>
          <cell r="CR291">
            <v>0</v>
          </cell>
          <cell r="CS291">
            <v>15</v>
          </cell>
          <cell r="CT291">
            <v>0</v>
          </cell>
          <cell r="CU291">
            <v>179</v>
          </cell>
          <cell r="CV291">
            <v>37213</v>
          </cell>
          <cell r="CW291">
            <v>0</v>
          </cell>
          <cell r="CX291">
            <v>0</v>
          </cell>
          <cell r="CY291">
            <v>0</v>
          </cell>
          <cell r="CZ291" t="str">
            <v>GENERALE</v>
          </cell>
          <cell r="DA291" t="str">
            <v>JF 4590</v>
          </cell>
          <cell r="DB291" t="str">
            <v/>
          </cell>
          <cell r="DC291">
            <v>0</v>
          </cell>
          <cell r="DD291" t="str">
            <v>Marié</v>
          </cell>
          <cell r="DE291" t="str">
            <v/>
          </cell>
          <cell r="DF291" t="str">
            <v/>
          </cell>
          <cell r="DG291" t="str">
            <v/>
          </cell>
          <cell r="DH291" t="str">
            <v/>
          </cell>
          <cell r="DI291" t="str">
            <v/>
          </cell>
          <cell r="DJ291" t="str">
            <v/>
          </cell>
          <cell r="DK291" t="str">
            <v/>
          </cell>
        </row>
        <row r="292">
          <cell r="C292" t="str">
            <v>J 156253</v>
          </cell>
          <cell r="D292" t="str">
            <v>AABAICHE HAMDI</v>
          </cell>
          <cell r="E292" t="str">
            <v>AGENT DE SERVICE PRINCIPAL</v>
          </cell>
          <cell r="F292">
            <v>2</v>
          </cell>
          <cell r="G292">
            <v>6</v>
          </cell>
          <cell r="H292" t="str">
            <v>Marié</v>
          </cell>
          <cell r="I292">
            <v>5</v>
          </cell>
          <cell r="J292">
            <v>0</v>
          </cell>
          <cell r="K292">
            <v>15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225650011702618601011101</v>
          </cell>
          <cell r="R292" t="str">
            <v>GENERALE</v>
          </cell>
          <cell r="S292" t="str">
            <v>C.Agr</v>
          </cell>
          <cell r="T292" t="str">
            <v>02.10.20.10/11</v>
          </cell>
          <cell r="U292">
            <v>37880</v>
          </cell>
          <cell r="V292">
            <v>24107</v>
          </cell>
          <cell r="W292">
            <v>31413</v>
          </cell>
          <cell r="X292" t="str">
            <v>البيش  حمدي</v>
          </cell>
          <cell r="Y292" t="str">
            <v>TANTAN</v>
          </cell>
          <cell r="Z292">
            <v>635080</v>
          </cell>
          <cell r="AA292">
            <v>242851</v>
          </cell>
          <cell r="AB292">
            <v>20089474</v>
          </cell>
          <cell r="AC292" t="str">
            <v>OUI</v>
          </cell>
          <cell r="AD292">
            <v>0</v>
          </cell>
          <cell r="AE292">
            <v>0</v>
          </cell>
          <cell r="AH292" t="str">
            <v>NON</v>
          </cell>
          <cell r="AI292" t="str">
            <v>M</v>
          </cell>
          <cell r="AJ292" t="str">
            <v>OUI</v>
          </cell>
          <cell r="AM292">
            <v>32712</v>
          </cell>
          <cell r="AN292">
            <v>34712</v>
          </cell>
          <cell r="AO292">
            <v>35121</v>
          </cell>
          <cell r="AP292">
            <v>35890</v>
          </cell>
          <cell r="AQ292">
            <v>37734</v>
          </cell>
          <cell r="AX292">
            <v>19.12</v>
          </cell>
          <cell r="AZ292">
            <v>13.64</v>
          </cell>
          <cell r="BB292">
            <v>12.52</v>
          </cell>
          <cell r="BD292">
            <v>10.41</v>
          </cell>
          <cell r="BF292">
            <v>5.36</v>
          </cell>
          <cell r="BH292" t="str">
            <v/>
          </cell>
          <cell r="BJ292" t="str">
            <v/>
          </cell>
          <cell r="BL292" t="str">
            <v/>
          </cell>
          <cell r="BN292" t="str">
            <v/>
          </cell>
          <cell r="BP292" t="str">
            <v/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 t="str">
            <v>J 156253</v>
          </cell>
          <cell r="CC292">
            <v>217</v>
          </cell>
          <cell r="CD292">
            <v>0</v>
          </cell>
          <cell r="CE292">
            <v>0</v>
          </cell>
          <cell r="CF292" t="str">
            <v>CSND</v>
          </cell>
          <cell r="CG292" t="str">
            <v>CSND</v>
          </cell>
          <cell r="CH292" t="str">
            <v>CSND</v>
          </cell>
          <cell r="CI292" t="str">
            <v>CSND</v>
          </cell>
          <cell r="CJ292" t="str">
            <v>CSND</v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 t="str">
            <v/>
          </cell>
          <cell r="CP292">
            <v>5</v>
          </cell>
          <cell r="CQ292">
            <v>0</v>
          </cell>
          <cell r="CR292">
            <v>5</v>
          </cell>
          <cell r="CS292">
            <v>15</v>
          </cell>
          <cell r="CT292">
            <v>0</v>
          </cell>
          <cell r="CU292">
            <v>217</v>
          </cell>
          <cell r="CV292">
            <v>36785</v>
          </cell>
          <cell r="CW292">
            <v>0</v>
          </cell>
          <cell r="CX292">
            <v>0</v>
          </cell>
          <cell r="CY292">
            <v>0</v>
          </cell>
          <cell r="CZ292" t="str">
            <v>GENERALE</v>
          </cell>
          <cell r="DA292" t="str">
            <v>J 156253</v>
          </cell>
          <cell r="DB292" t="str">
            <v/>
          </cell>
          <cell r="DC292">
            <v>5</v>
          </cell>
          <cell r="DD292" t="str">
            <v>Marié</v>
          </cell>
          <cell r="DE292" t="str">
            <v>MAHMOUD</v>
          </cell>
          <cell r="DF292" t="str">
            <v>LARABASS</v>
          </cell>
          <cell r="DG292" t="str">
            <v>MOHAMED</v>
          </cell>
          <cell r="DH292" t="str">
            <v>MARYEM</v>
          </cell>
          <cell r="DI292" t="str">
            <v>AHMED</v>
          </cell>
          <cell r="DJ292" t="str">
            <v/>
          </cell>
          <cell r="DK292" t="str">
            <v/>
          </cell>
        </row>
        <row r="293">
          <cell r="C293" t="str">
            <v>JF 3609</v>
          </cell>
          <cell r="D293" t="str">
            <v>BOUJNEN EL HAJ MOHAMED</v>
          </cell>
          <cell r="E293" t="str">
            <v>AGENT DE SERVICE PRINCIPAL</v>
          </cell>
          <cell r="F293">
            <v>2</v>
          </cell>
          <cell r="G293">
            <v>7</v>
          </cell>
          <cell r="H293" t="str">
            <v>Celibataire</v>
          </cell>
          <cell r="I293">
            <v>0</v>
          </cell>
          <cell r="J293">
            <v>12.1</v>
          </cell>
          <cell r="K293">
            <v>15</v>
          </cell>
          <cell r="M293">
            <v>683</v>
          </cell>
          <cell r="N293">
            <v>627.42999999999995</v>
          </cell>
          <cell r="O293">
            <v>0</v>
          </cell>
          <cell r="P293">
            <v>470.36</v>
          </cell>
          <cell r="Q293" t="str">
            <v>011650000002200000659570</v>
          </cell>
          <cell r="R293" t="str">
            <v>SANS</v>
          </cell>
          <cell r="S293" t="str">
            <v>BMCE</v>
          </cell>
          <cell r="T293" t="str">
            <v>02.10.20.10/11</v>
          </cell>
          <cell r="U293">
            <v>38626</v>
          </cell>
          <cell r="V293">
            <v>24744</v>
          </cell>
          <cell r="W293">
            <v>31959</v>
          </cell>
          <cell r="X293" t="str">
            <v>بوجنان  الحاج محمد</v>
          </cell>
          <cell r="Y293" t="str">
            <v>ALGER_RABAT</v>
          </cell>
          <cell r="Z293">
            <v>0</v>
          </cell>
          <cell r="AA293">
            <v>0</v>
          </cell>
          <cell r="AB293">
            <v>0</v>
          </cell>
          <cell r="AC293" t="str">
            <v>OUI</v>
          </cell>
          <cell r="AD293">
            <v>0</v>
          </cell>
          <cell r="AE293">
            <v>0</v>
          </cell>
          <cell r="AH293" t="str">
            <v>NON</v>
          </cell>
          <cell r="AI293" t="str">
            <v>M</v>
          </cell>
          <cell r="AJ293" t="str">
            <v>OUI</v>
          </cell>
          <cell r="AX293" t="str">
            <v/>
          </cell>
          <cell r="AZ293" t="str">
            <v/>
          </cell>
          <cell r="BB293" t="str">
            <v/>
          </cell>
          <cell r="BD293" t="str">
            <v/>
          </cell>
          <cell r="BF293" t="str">
            <v/>
          </cell>
          <cell r="BH293" t="str">
            <v/>
          </cell>
          <cell r="BJ293" t="str">
            <v/>
          </cell>
          <cell r="BL293" t="str">
            <v/>
          </cell>
          <cell r="BN293" t="str">
            <v/>
          </cell>
          <cell r="BP293" t="str">
            <v/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 t="str">
            <v>JF 3609</v>
          </cell>
          <cell r="CC293">
            <v>239</v>
          </cell>
          <cell r="CD293">
            <v>0</v>
          </cell>
          <cell r="CE293">
            <v>0</v>
          </cell>
          <cell r="CF293" t="str">
            <v/>
          </cell>
          <cell r="CG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 t="str">
            <v/>
          </cell>
          <cell r="CP293">
            <v>0</v>
          </cell>
          <cell r="CQ293">
            <v>0</v>
          </cell>
          <cell r="CR293">
            <v>0</v>
          </cell>
          <cell r="CS293">
            <v>15</v>
          </cell>
          <cell r="CT293">
            <v>0</v>
          </cell>
          <cell r="CU293">
            <v>239</v>
          </cell>
          <cell r="CV293">
            <v>36161</v>
          </cell>
          <cell r="CW293">
            <v>683</v>
          </cell>
          <cell r="CX293">
            <v>627.42999999999995</v>
          </cell>
          <cell r="CY293">
            <v>470.36</v>
          </cell>
          <cell r="CZ293" t="str">
            <v>SANS</v>
          </cell>
          <cell r="DA293" t="str">
            <v>JF 3609</v>
          </cell>
          <cell r="DB293" t="str">
            <v/>
          </cell>
          <cell r="DC293">
            <v>0</v>
          </cell>
          <cell r="DD293" t="str">
            <v>Celibataire</v>
          </cell>
          <cell r="DE293" t="str">
            <v/>
          </cell>
          <cell r="DF293" t="str">
            <v/>
          </cell>
          <cell r="DG293" t="str">
            <v/>
          </cell>
          <cell r="DH293" t="str">
            <v/>
          </cell>
          <cell r="DI293" t="str">
            <v/>
          </cell>
          <cell r="DJ293" t="str">
            <v/>
          </cell>
          <cell r="DK293" t="str">
            <v/>
          </cell>
        </row>
        <row r="294">
          <cell r="C294" t="str">
            <v>JF 8570</v>
          </cell>
          <cell r="D294" t="str">
            <v>FARFAR ABDELAAZIZ</v>
          </cell>
          <cell r="E294" t="str">
            <v>AGENT DE SERVICE PRINCIPAL</v>
          </cell>
          <cell r="F294">
            <v>2</v>
          </cell>
          <cell r="G294">
            <v>6</v>
          </cell>
          <cell r="H294" t="str">
            <v>Marié</v>
          </cell>
          <cell r="I294">
            <v>1</v>
          </cell>
          <cell r="J294">
            <v>0</v>
          </cell>
          <cell r="K294">
            <v>15</v>
          </cell>
          <cell r="M294">
            <v>0</v>
          </cell>
          <cell r="N294">
            <v>201.47</v>
          </cell>
          <cell r="O294">
            <v>0</v>
          </cell>
          <cell r="P294">
            <v>0</v>
          </cell>
          <cell r="Q294" t="str">
            <v>225650011702620601011809</v>
          </cell>
          <cell r="R294" t="str">
            <v>GENERALE</v>
          </cell>
          <cell r="S294" t="str">
            <v>C.Agr</v>
          </cell>
          <cell r="T294" t="str">
            <v>02.10.20.10/11</v>
          </cell>
          <cell r="U294">
            <v>38294</v>
          </cell>
          <cell r="V294">
            <v>24472</v>
          </cell>
          <cell r="W294">
            <v>32238</v>
          </cell>
          <cell r="X294" t="str">
            <v>فرفار  عبدالعزيز</v>
          </cell>
          <cell r="Y294" t="str">
            <v>CHICHAOUA</v>
          </cell>
          <cell r="Z294">
            <v>653506</v>
          </cell>
          <cell r="AA294">
            <v>261351</v>
          </cell>
          <cell r="AB294">
            <v>20089284</v>
          </cell>
          <cell r="AC294" t="str">
            <v>OUI</v>
          </cell>
          <cell r="AD294">
            <v>0</v>
          </cell>
          <cell r="AE294">
            <v>0</v>
          </cell>
          <cell r="AH294" t="str">
            <v>NON</v>
          </cell>
          <cell r="AI294" t="str">
            <v>M</v>
          </cell>
          <cell r="AJ294" t="str">
            <v>OUI</v>
          </cell>
          <cell r="AM294">
            <v>38442</v>
          </cell>
          <cell r="AX294">
            <v>3.43</v>
          </cell>
          <cell r="AZ294" t="str">
            <v/>
          </cell>
          <cell r="BB294" t="str">
            <v/>
          </cell>
          <cell r="BD294" t="str">
            <v/>
          </cell>
          <cell r="BF294" t="str">
            <v/>
          </cell>
          <cell r="BH294" t="str">
            <v/>
          </cell>
          <cell r="BJ294" t="str">
            <v/>
          </cell>
          <cell r="BL294" t="str">
            <v/>
          </cell>
          <cell r="BN294" t="str">
            <v/>
          </cell>
          <cell r="BP294" t="str">
            <v/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 t="str">
            <v>JF 8570</v>
          </cell>
          <cell r="CC294">
            <v>265</v>
          </cell>
          <cell r="CD294">
            <v>0</v>
          </cell>
          <cell r="CE294">
            <v>0</v>
          </cell>
          <cell r="CF294" t="str">
            <v>CSND</v>
          </cell>
          <cell r="CG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>
            <v>1</v>
          </cell>
          <cell r="CQ294">
            <v>0</v>
          </cell>
          <cell r="CR294">
            <v>1</v>
          </cell>
          <cell r="CS294">
            <v>15</v>
          </cell>
          <cell r="CT294">
            <v>0</v>
          </cell>
          <cell r="CU294">
            <v>265</v>
          </cell>
          <cell r="CV294">
            <v>37198</v>
          </cell>
          <cell r="CW294">
            <v>0</v>
          </cell>
          <cell r="CX294">
            <v>201.47</v>
          </cell>
          <cell r="CY294">
            <v>0</v>
          </cell>
          <cell r="CZ294" t="str">
            <v>GENERALE</v>
          </cell>
          <cell r="DA294" t="str">
            <v>JF 8570</v>
          </cell>
          <cell r="DB294" t="str">
            <v/>
          </cell>
          <cell r="DC294">
            <v>1</v>
          </cell>
          <cell r="DD294" t="str">
            <v>Marié</v>
          </cell>
          <cell r="DE294" t="str">
            <v>EL HAFED</v>
          </cell>
          <cell r="DF294" t="str">
            <v/>
          </cell>
          <cell r="DG294" t="str">
            <v/>
          </cell>
          <cell r="DH294" t="str">
            <v/>
          </cell>
          <cell r="DI294" t="str">
            <v/>
          </cell>
          <cell r="DJ294" t="str">
            <v/>
          </cell>
          <cell r="DK294" t="str">
            <v/>
          </cell>
        </row>
        <row r="295">
          <cell r="C295" t="str">
            <v>J 144542</v>
          </cell>
          <cell r="D295" t="str">
            <v>LACHGAR SALEK</v>
          </cell>
          <cell r="E295" t="str">
            <v>AGENT DE SERVICE PRINCIPAL</v>
          </cell>
          <cell r="F295">
            <v>2</v>
          </cell>
          <cell r="G295">
            <v>6</v>
          </cell>
          <cell r="H295" t="str">
            <v>Marié</v>
          </cell>
          <cell r="I295">
            <v>3</v>
          </cell>
          <cell r="J295">
            <v>0</v>
          </cell>
          <cell r="K295">
            <v>15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101650211113232430003042</v>
          </cell>
          <cell r="R295" t="str">
            <v>SANS</v>
          </cell>
          <cell r="S295" t="str">
            <v>B.P</v>
          </cell>
          <cell r="T295" t="str">
            <v>02.10.20.10/11</v>
          </cell>
          <cell r="U295">
            <v>37880</v>
          </cell>
          <cell r="V295">
            <v>23011</v>
          </cell>
          <cell r="W295">
            <v>31413</v>
          </cell>
          <cell r="X295" t="str">
            <v>لشكر  السالك</v>
          </cell>
          <cell r="Y295" t="str">
            <v>LAKSABI</v>
          </cell>
          <cell r="Z295">
            <v>0</v>
          </cell>
          <cell r="AA295">
            <v>0</v>
          </cell>
          <cell r="AB295">
            <v>20089488</v>
          </cell>
          <cell r="AC295" t="str">
            <v>OUI</v>
          </cell>
          <cell r="AD295">
            <v>0</v>
          </cell>
          <cell r="AE295">
            <v>0</v>
          </cell>
          <cell r="AH295" t="str">
            <v>NON</v>
          </cell>
          <cell r="AI295" t="str">
            <v>M</v>
          </cell>
          <cell r="AJ295" t="str">
            <v>OUI</v>
          </cell>
          <cell r="AM295">
            <v>37059</v>
          </cell>
          <cell r="AN295">
            <v>38894</v>
          </cell>
          <cell r="AO295">
            <v>39616</v>
          </cell>
          <cell r="AX295">
            <v>7.21</v>
          </cell>
          <cell r="AZ295">
            <v>2.19</v>
          </cell>
          <cell r="BB295">
            <v>0.21</v>
          </cell>
          <cell r="BD295" t="str">
            <v/>
          </cell>
          <cell r="BF295" t="str">
            <v/>
          </cell>
          <cell r="BH295" t="str">
            <v/>
          </cell>
          <cell r="BJ295" t="str">
            <v/>
          </cell>
          <cell r="BL295" t="str">
            <v/>
          </cell>
          <cell r="BN295" t="str">
            <v/>
          </cell>
          <cell r="BP295" t="str">
            <v/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 t="str">
            <v>J 144542</v>
          </cell>
          <cell r="CC295">
            <v>211</v>
          </cell>
          <cell r="CD295">
            <v>0</v>
          </cell>
          <cell r="CE295">
            <v>0</v>
          </cell>
          <cell r="CF295" t="str">
            <v>CSND</v>
          </cell>
          <cell r="CG295" t="str">
            <v>CSND</v>
          </cell>
          <cell r="CH295" t="str">
            <v>CSND</v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>
            <v>3</v>
          </cell>
          <cell r="CQ295">
            <v>0</v>
          </cell>
          <cell r="CR295">
            <v>3</v>
          </cell>
          <cell r="CS295">
            <v>15</v>
          </cell>
          <cell r="CT295">
            <v>0</v>
          </cell>
          <cell r="CU295">
            <v>211</v>
          </cell>
          <cell r="CV295">
            <v>36770</v>
          </cell>
          <cell r="CW295">
            <v>0</v>
          </cell>
          <cell r="CX295">
            <v>0</v>
          </cell>
          <cell r="CY295">
            <v>0</v>
          </cell>
          <cell r="CZ295" t="str">
            <v>SANS</v>
          </cell>
          <cell r="DA295" t="str">
            <v>J 144542</v>
          </cell>
          <cell r="DB295" t="str">
            <v/>
          </cell>
          <cell r="DC295">
            <v>2</v>
          </cell>
          <cell r="DD295" t="str">
            <v>Marié</v>
          </cell>
          <cell r="DE295" t="str">
            <v>BOUBAKR</v>
          </cell>
          <cell r="DF295" t="str">
            <v>KALTOUM</v>
          </cell>
          <cell r="DG295" t="str">
            <v>HAMZA</v>
          </cell>
          <cell r="DH295" t="str">
            <v/>
          </cell>
          <cell r="DI295" t="str">
            <v/>
          </cell>
          <cell r="DJ295" t="str">
            <v/>
          </cell>
          <cell r="DK295" t="str">
            <v/>
          </cell>
        </row>
        <row r="296">
          <cell r="C296" t="str">
            <v>JF 9145</v>
          </cell>
          <cell r="D296" t="str">
            <v>LAZRAQ AHMED</v>
          </cell>
          <cell r="E296" t="str">
            <v>AGENT DE SERVICE</v>
          </cell>
          <cell r="F296">
            <v>1</v>
          </cell>
          <cell r="G296">
            <v>6</v>
          </cell>
          <cell r="H296" t="str">
            <v>Marié</v>
          </cell>
          <cell r="I296">
            <v>3</v>
          </cell>
          <cell r="J296">
            <v>0</v>
          </cell>
          <cell r="K296">
            <v>15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011650000002200000657630</v>
          </cell>
          <cell r="R296" t="str">
            <v>SANS</v>
          </cell>
          <cell r="S296" t="str">
            <v>BMCE</v>
          </cell>
          <cell r="T296" t="str">
            <v>02.10.20.10/11</v>
          </cell>
          <cell r="U296">
            <v>37803</v>
          </cell>
          <cell r="V296">
            <v>25483</v>
          </cell>
          <cell r="W296">
            <v>32238</v>
          </cell>
          <cell r="X296" t="str">
            <v>لازرق  احمد</v>
          </cell>
          <cell r="Y296" t="str">
            <v>Tan_Tan</v>
          </cell>
          <cell r="Z296">
            <v>0</v>
          </cell>
          <cell r="AA296">
            <v>0</v>
          </cell>
          <cell r="AB296">
            <v>0</v>
          </cell>
          <cell r="AC296" t="str">
            <v>OUI</v>
          </cell>
          <cell r="AD296">
            <v>0</v>
          </cell>
          <cell r="AE296">
            <v>0</v>
          </cell>
          <cell r="AH296" t="str">
            <v>NON</v>
          </cell>
          <cell r="AI296" t="str">
            <v>M</v>
          </cell>
          <cell r="AJ296" t="str">
            <v>OUI</v>
          </cell>
          <cell r="AM296">
            <v>35247</v>
          </cell>
          <cell r="AN296">
            <v>38175</v>
          </cell>
          <cell r="AO296">
            <v>38786</v>
          </cell>
          <cell r="AX296">
            <v>12.17</v>
          </cell>
          <cell r="AZ296">
            <v>4.16</v>
          </cell>
          <cell r="BB296">
            <v>2.48</v>
          </cell>
          <cell r="BD296" t="str">
            <v/>
          </cell>
          <cell r="BF296" t="str">
            <v/>
          </cell>
          <cell r="BH296" t="str">
            <v/>
          </cell>
          <cell r="BJ296" t="str">
            <v/>
          </cell>
          <cell r="BL296" t="str">
            <v/>
          </cell>
          <cell r="BN296" t="str">
            <v/>
          </cell>
          <cell r="BP296" t="str">
            <v/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 t="str">
            <v>JF 9145</v>
          </cell>
          <cell r="CC296">
            <v>243</v>
          </cell>
          <cell r="CD296">
            <v>0</v>
          </cell>
          <cell r="CE296">
            <v>0</v>
          </cell>
          <cell r="CF296" t="str">
            <v>CSND</v>
          </cell>
          <cell r="CG296" t="str">
            <v>CSND</v>
          </cell>
          <cell r="CH296" t="str">
            <v>CSND</v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>
            <v>3</v>
          </cell>
          <cell r="CQ296">
            <v>0</v>
          </cell>
          <cell r="CR296">
            <v>3</v>
          </cell>
          <cell r="CS296">
            <v>15</v>
          </cell>
          <cell r="CT296">
            <v>0</v>
          </cell>
          <cell r="CU296">
            <v>243</v>
          </cell>
          <cell r="CV296">
            <v>37759</v>
          </cell>
          <cell r="CW296">
            <v>0</v>
          </cell>
          <cell r="CX296">
            <v>0</v>
          </cell>
          <cell r="CY296">
            <v>0</v>
          </cell>
          <cell r="CZ296" t="str">
            <v>SANS</v>
          </cell>
          <cell r="DA296" t="str">
            <v>JF 9145</v>
          </cell>
          <cell r="DB296" t="str">
            <v/>
          </cell>
          <cell r="DC296">
            <v>3</v>
          </cell>
          <cell r="DD296" t="str">
            <v>Marié</v>
          </cell>
          <cell r="DE296" t="str">
            <v>MOHAMED ALI</v>
          </cell>
          <cell r="DF296" t="str">
            <v>RIM</v>
          </cell>
          <cell r="DG296" t="str">
            <v>AYA</v>
          </cell>
          <cell r="DH296" t="str">
            <v/>
          </cell>
          <cell r="DI296" t="str">
            <v/>
          </cell>
          <cell r="DJ296" t="str">
            <v/>
          </cell>
          <cell r="DK296" t="str">
            <v/>
          </cell>
        </row>
        <row r="297">
          <cell r="C297" t="str">
            <v>JF 9172</v>
          </cell>
          <cell r="D297" t="str">
            <v>ABQARI ALI</v>
          </cell>
          <cell r="E297" t="str">
            <v>AGENT DE SERVICE PRINCIPAL</v>
          </cell>
          <cell r="F297">
            <v>2</v>
          </cell>
          <cell r="G297">
            <v>6</v>
          </cell>
          <cell r="H297" t="str">
            <v>Marié</v>
          </cell>
          <cell r="I297">
            <v>2</v>
          </cell>
          <cell r="J297">
            <v>0</v>
          </cell>
          <cell r="K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011650000002200000657145</v>
          </cell>
          <cell r="R297" t="str">
            <v>SANS</v>
          </cell>
          <cell r="S297" t="str">
            <v>BMCE</v>
          </cell>
          <cell r="T297" t="str">
            <v>02.10.20.10/11</v>
          </cell>
          <cell r="U297">
            <v>38623</v>
          </cell>
          <cell r="V297">
            <v>28916</v>
          </cell>
          <cell r="W297">
            <v>32716</v>
          </cell>
          <cell r="X297" t="str">
            <v>عبقري  علي</v>
          </cell>
          <cell r="Y297" t="str">
            <v>Tan_Tan</v>
          </cell>
          <cell r="Z297">
            <v>0</v>
          </cell>
          <cell r="AA297">
            <v>0</v>
          </cell>
          <cell r="AB297">
            <v>20089481</v>
          </cell>
          <cell r="AC297" t="str">
            <v>NON</v>
          </cell>
          <cell r="AD297">
            <v>0</v>
          </cell>
          <cell r="AE297">
            <v>0</v>
          </cell>
          <cell r="AH297" t="str">
            <v>NON</v>
          </cell>
          <cell r="AI297" t="str">
            <v>M</v>
          </cell>
          <cell r="AJ297" t="str">
            <v>OUI</v>
          </cell>
          <cell r="AM297">
            <v>37029</v>
          </cell>
          <cell r="AN297">
            <v>39002</v>
          </cell>
          <cell r="AX297">
            <v>7.29</v>
          </cell>
          <cell r="AZ297">
            <v>1.89</v>
          </cell>
          <cell r="BB297" t="str">
            <v/>
          </cell>
          <cell r="BD297" t="str">
            <v/>
          </cell>
          <cell r="BF297" t="str">
            <v/>
          </cell>
          <cell r="BH297" t="str">
            <v/>
          </cell>
          <cell r="BJ297" t="str">
            <v/>
          </cell>
          <cell r="BL297" t="str">
            <v/>
          </cell>
          <cell r="BN297" t="str">
            <v/>
          </cell>
          <cell r="BP297" t="str">
            <v/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 t="str">
            <v>JF 9172</v>
          </cell>
          <cell r="CC297">
            <v>207</v>
          </cell>
          <cell r="CD297">
            <v>0</v>
          </cell>
          <cell r="CE297">
            <v>0</v>
          </cell>
          <cell r="CF297" t="str">
            <v>CSND</v>
          </cell>
          <cell r="CG297" t="str">
            <v>CSND</v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>
            <v>2</v>
          </cell>
          <cell r="CQ297">
            <v>0</v>
          </cell>
          <cell r="CR297">
            <v>2</v>
          </cell>
          <cell r="CS297">
            <v>0</v>
          </cell>
          <cell r="CT297">
            <v>0</v>
          </cell>
          <cell r="CU297">
            <v>207</v>
          </cell>
          <cell r="CV297">
            <v>36797</v>
          </cell>
          <cell r="CW297">
            <v>0</v>
          </cell>
          <cell r="CX297">
            <v>0</v>
          </cell>
          <cell r="CY297">
            <v>0</v>
          </cell>
          <cell r="CZ297" t="str">
            <v>SANS</v>
          </cell>
          <cell r="DA297" t="str">
            <v>JF 9172</v>
          </cell>
          <cell r="DB297" t="str">
            <v/>
          </cell>
          <cell r="DC297">
            <v>2</v>
          </cell>
          <cell r="DD297" t="str">
            <v>Marié</v>
          </cell>
          <cell r="DE297" t="str">
            <v>NEJWA</v>
          </cell>
          <cell r="DF297" t="str">
            <v>FATIMA EZZAHRAE</v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</row>
        <row r="298">
          <cell r="C298" t="str">
            <v>JA 10633</v>
          </cell>
          <cell r="D298" t="str">
            <v>AYOUB ALI</v>
          </cell>
          <cell r="E298" t="str">
            <v>AGENT DE SERVICE</v>
          </cell>
          <cell r="F298">
            <v>1</v>
          </cell>
          <cell r="G298">
            <v>6</v>
          </cell>
          <cell r="H298" t="str">
            <v>Marié</v>
          </cell>
          <cell r="I298">
            <v>1</v>
          </cell>
          <cell r="J298">
            <v>0</v>
          </cell>
          <cell r="K298">
            <v>15</v>
          </cell>
          <cell r="M298">
            <v>421</v>
          </cell>
          <cell r="N298">
            <v>263.94</v>
          </cell>
          <cell r="O298">
            <v>0</v>
          </cell>
          <cell r="P298">
            <v>0</v>
          </cell>
          <cell r="Q298" t="str">
            <v>225650011702769601011981</v>
          </cell>
          <cell r="R298" t="str">
            <v>OMFAM</v>
          </cell>
          <cell r="S298" t="str">
            <v>C.Agr</v>
          </cell>
          <cell r="T298" t="str">
            <v>02.10.20.10/11</v>
          </cell>
          <cell r="U298">
            <v>38306</v>
          </cell>
          <cell r="V298">
            <v>24472</v>
          </cell>
          <cell r="W298">
            <v>33145</v>
          </cell>
          <cell r="X298" t="str">
            <v>ايوب  عالي</v>
          </cell>
          <cell r="Y298" t="str">
            <v>ASSA</v>
          </cell>
          <cell r="Z298">
            <v>497720</v>
          </cell>
          <cell r="AA298">
            <v>229384</v>
          </cell>
          <cell r="AB298">
            <v>0</v>
          </cell>
          <cell r="AC298" t="str">
            <v>OUI</v>
          </cell>
          <cell r="AD298">
            <v>0</v>
          </cell>
          <cell r="AE298">
            <v>0</v>
          </cell>
          <cell r="AH298" t="str">
            <v>NON</v>
          </cell>
          <cell r="AI298" t="str">
            <v>M</v>
          </cell>
          <cell r="AJ298" t="str">
            <v>OUI</v>
          </cell>
          <cell r="AM298">
            <v>37617</v>
          </cell>
          <cell r="AX298">
            <v>5.68</v>
          </cell>
          <cell r="AZ298" t="str">
            <v/>
          </cell>
          <cell r="BB298" t="str">
            <v/>
          </cell>
          <cell r="BD298" t="str">
            <v/>
          </cell>
          <cell r="BF298" t="str">
            <v/>
          </cell>
          <cell r="BH298" t="str">
            <v/>
          </cell>
          <cell r="BJ298" t="str">
            <v/>
          </cell>
          <cell r="BL298" t="str">
            <v/>
          </cell>
          <cell r="BN298" t="str">
            <v/>
          </cell>
          <cell r="BP298" t="str">
            <v/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 t="str">
            <v>JA 10633</v>
          </cell>
          <cell r="CC298">
            <v>257</v>
          </cell>
          <cell r="CD298">
            <v>0</v>
          </cell>
          <cell r="CE298">
            <v>0</v>
          </cell>
          <cell r="CF298" t="str">
            <v>CSND</v>
          </cell>
          <cell r="CG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>
            <v>1</v>
          </cell>
          <cell r="CQ298">
            <v>0</v>
          </cell>
          <cell r="CR298">
            <v>1</v>
          </cell>
          <cell r="CS298">
            <v>15</v>
          </cell>
          <cell r="CT298">
            <v>0</v>
          </cell>
          <cell r="CU298">
            <v>257</v>
          </cell>
          <cell r="CV298">
            <v>37575</v>
          </cell>
          <cell r="CW298">
            <v>421</v>
          </cell>
          <cell r="CX298">
            <v>263.94</v>
          </cell>
          <cell r="CY298">
            <v>0</v>
          </cell>
          <cell r="CZ298" t="str">
            <v>OMFAM</v>
          </cell>
          <cell r="DA298" t="str">
            <v>JA 10633</v>
          </cell>
          <cell r="DB298" t="str">
            <v/>
          </cell>
          <cell r="DC298">
            <v>1</v>
          </cell>
          <cell r="DD298" t="str">
            <v>Marié</v>
          </cell>
          <cell r="DE298" t="str">
            <v>SAID</v>
          </cell>
          <cell r="DF298" t="str">
            <v/>
          </cell>
          <cell r="DG298" t="str">
            <v/>
          </cell>
          <cell r="DH298" t="str">
            <v/>
          </cell>
          <cell r="DI298" t="str">
            <v/>
          </cell>
          <cell r="DJ298" t="str">
            <v/>
          </cell>
          <cell r="DK298" t="str">
            <v/>
          </cell>
        </row>
        <row r="299">
          <cell r="C299" t="str">
            <v>JF 2593</v>
          </cell>
          <cell r="D299" t="str">
            <v>BOUJNEN ABDELKADER</v>
          </cell>
          <cell r="E299" t="str">
            <v>AGENT DE SERVICE PRINCIPAL</v>
          </cell>
          <cell r="F299">
            <v>2</v>
          </cell>
          <cell r="G299">
            <v>6</v>
          </cell>
          <cell r="H299" t="str">
            <v>Marié</v>
          </cell>
          <cell r="I299">
            <v>2</v>
          </cell>
          <cell r="J299">
            <v>0</v>
          </cell>
          <cell r="K299">
            <v>15</v>
          </cell>
          <cell r="M299">
            <v>787</v>
          </cell>
          <cell r="N299">
            <v>754.03</v>
          </cell>
          <cell r="O299">
            <v>0</v>
          </cell>
          <cell r="P299">
            <v>0</v>
          </cell>
          <cell r="Q299" t="str">
            <v>101650211115554532000880</v>
          </cell>
          <cell r="R299" t="str">
            <v>SANS</v>
          </cell>
          <cell r="S299" t="str">
            <v>B.P</v>
          </cell>
          <cell r="T299" t="str">
            <v>02.10.20.10/11</v>
          </cell>
          <cell r="U299">
            <v>38623</v>
          </cell>
          <cell r="V299">
            <v>23830</v>
          </cell>
          <cell r="W299">
            <v>32716</v>
          </cell>
          <cell r="X299" t="str">
            <v>بوجنان  عبدالقادر</v>
          </cell>
          <cell r="Y299" t="str">
            <v>ALGER_RABAT</v>
          </cell>
          <cell r="Z299">
            <v>0</v>
          </cell>
          <cell r="AA299">
            <v>0</v>
          </cell>
          <cell r="AB299">
            <v>20090319</v>
          </cell>
          <cell r="AC299" t="str">
            <v>OUI</v>
          </cell>
          <cell r="AD299">
            <v>0</v>
          </cell>
          <cell r="AE299">
            <v>0</v>
          </cell>
          <cell r="AH299" t="str">
            <v>NON</v>
          </cell>
          <cell r="AI299" t="str">
            <v>M</v>
          </cell>
          <cell r="AJ299" t="str">
            <v>OUI</v>
          </cell>
          <cell r="AM299">
            <v>35603</v>
          </cell>
          <cell r="AN299">
            <v>37698</v>
          </cell>
          <cell r="AX299">
            <v>11.2</v>
          </cell>
          <cell r="AZ299">
            <v>5.46</v>
          </cell>
          <cell r="BB299" t="str">
            <v/>
          </cell>
          <cell r="BD299" t="str">
            <v/>
          </cell>
          <cell r="BF299" t="str">
            <v/>
          </cell>
          <cell r="BH299" t="str">
            <v/>
          </cell>
          <cell r="BJ299" t="str">
            <v/>
          </cell>
          <cell r="BL299" t="str">
            <v/>
          </cell>
          <cell r="BN299" t="str">
            <v/>
          </cell>
          <cell r="BP299" t="str">
            <v/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 t="str">
            <v>JF 2593</v>
          </cell>
          <cell r="CC299">
            <v>279</v>
          </cell>
          <cell r="CD299">
            <v>0</v>
          </cell>
          <cell r="CE299">
            <v>0</v>
          </cell>
          <cell r="CF299" t="str">
            <v>CSND</v>
          </cell>
          <cell r="CG299" t="str">
            <v>CSND</v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>
            <v>2</v>
          </cell>
          <cell r="CQ299">
            <v>0</v>
          </cell>
          <cell r="CR299">
            <v>2</v>
          </cell>
          <cell r="CS299">
            <v>15</v>
          </cell>
          <cell r="CT299">
            <v>0</v>
          </cell>
          <cell r="CU299">
            <v>279</v>
          </cell>
          <cell r="CV299">
            <v>36797</v>
          </cell>
          <cell r="CW299">
            <v>787</v>
          </cell>
          <cell r="CX299">
            <v>754.03</v>
          </cell>
          <cell r="CY299">
            <v>0</v>
          </cell>
          <cell r="CZ299" t="str">
            <v>SANS</v>
          </cell>
          <cell r="DA299" t="str">
            <v>JF 2593</v>
          </cell>
          <cell r="DB299" t="str">
            <v/>
          </cell>
          <cell r="DC299">
            <v>2</v>
          </cell>
          <cell r="DD299" t="str">
            <v>Marié</v>
          </cell>
          <cell r="DE299" t="str">
            <v>SALAH EDDINE</v>
          </cell>
          <cell r="DF299" t="str">
            <v/>
          </cell>
          <cell r="DG299" t="str">
            <v/>
          </cell>
          <cell r="DH299" t="str">
            <v/>
          </cell>
          <cell r="DI299" t="str">
            <v/>
          </cell>
          <cell r="DJ299" t="str">
            <v/>
          </cell>
          <cell r="DK299" t="str">
            <v/>
          </cell>
        </row>
        <row r="300">
          <cell r="C300" t="str">
            <v>JF 11586</v>
          </cell>
          <cell r="D300" t="str">
            <v>HARKANI THAMI</v>
          </cell>
          <cell r="E300" t="str">
            <v>AGENT DE SERVICE</v>
          </cell>
          <cell r="F300">
            <v>1</v>
          </cell>
          <cell r="G300">
            <v>6</v>
          </cell>
          <cell r="H300" t="str">
            <v>Marié</v>
          </cell>
          <cell r="I300">
            <v>3</v>
          </cell>
          <cell r="J300">
            <v>0</v>
          </cell>
          <cell r="K300">
            <v>15</v>
          </cell>
          <cell r="M300">
            <v>655</v>
          </cell>
          <cell r="N300">
            <v>0</v>
          </cell>
          <cell r="O300">
            <v>0</v>
          </cell>
          <cell r="P300">
            <v>584.16999999999996</v>
          </cell>
          <cell r="Q300" t="str">
            <v>011650000002200000659085</v>
          </cell>
          <cell r="R300" t="str">
            <v>SANS</v>
          </cell>
          <cell r="S300" t="str">
            <v>BMCE</v>
          </cell>
          <cell r="T300" t="str">
            <v>02.10.20.10/11</v>
          </cell>
          <cell r="U300">
            <v>38306</v>
          </cell>
          <cell r="V300">
            <v>21915</v>
          </cell>
          <cell r="W300">
            <v>33145</v>
          </cell>
          <cell r="X300" t="str">
            <v>حركاني  التهامي</v>
          </cell>
          <cell r="Y300" t="str">
            <v>Tan_Tan</v>
          </cell>
          <cell r="Z300">
            <v>0</v>
          </cell>
          <cell r="AA300">
            <v>0</v>
          </cell>
          <cell r="AB300">
            <v>0</v>
          </cell>
          <cell r="AC300" t="str">
            <v>OUI</v>
          </cell>
          <cell r="AD300">
            <v>0</v>
          </cell>
          <cell r="AE300">
            <v>0</v>
          </cell>
          <cell r="AH300" t="str">
            <v>NON</v>
          </cell>
          <cell r="AI300" t="str">
            <v>M</v>
          </cell>
          <cell r="AJ300" t="str">
            <v>OUI</v>
          </cell>
          <cell r="AM300">
            <v>32672</v>
          </cell>
          <cell r="AN300">
            <v>33685</v>
          </cell>
          <cell r="AO300">
            <v>37640</v>
          </cell>
          <cell r="AX300">
            <v>19.23</v>
          </cell>
          <cell r="AZ300">
            <v>16.45</v>
          </cell>
          <cell r="BB300">
            <v>5.62</v>
          </cell>
          <cell r="BD300" t="str">
            <v/>
          </cell>
          <cell r="BF300" t="str">
            <v/>
          </cell>
          <cell r="BH300" t="str">
            <v/>
          </cell>
          <cell r="BJ300" t="str">
            <v/>
          </cell>
          <cell r="BL300" t="str">
            <v/>
          </cell>
          <cell r="BN300" t="str">
            <v/>
          </cell>
          <cell r="BP300" t="str">
            <v/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 t="str">
            <v>JF 11586</v>
          </cell>
          <cell r="CC300">
            <v>215</v>
          </cell>
          <cell r="CD300">
            <v>0</v>
          </cell>
          <cell r="CE300">
            <v>0</v>
          </cell>
          <cell r="CF300" t="str">
            <v>CSND</v>
          </cell>
          <cell r="CG300" t="str">
            <v>CSND</v>
          </cell>
          <cell r="CH300" t="str">
            <v>CSND</v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>
            <v>3</v>
          </cell>
          <cell r="CQ300">
            <v>0</v>
          </cell>
          <cell r="CR300">
            <v>3</v>
          </cell>
          <cell r="CS300">
            <v>15</v>
          </cell>
          <cell r="CT300">
            <v>0</v>
          </cell>
          <cell r="CU300">
            <v>215</v>
          </cell>
          <cell r="CV300">
            <v>37575</v>
          </cell>
          <cell r="CW300">
            <v>655</v>
          </cell>
          <cell r="CX300">
            <v>0</v>
          </cell>
          <cell r="CY300">
            <v>584.16999999999996</v>
          </cell>
          <cell r="CZ300" t="str">
            <v>SANS</v>
          </cell>
          <cell r="DA300" t="str">
            <v>JF 11586</v>
          </cell>
          <cell r="DB300" t="str">
            <v/>
          </cell>
          <cell r="DC300">
            <v>3</v>
          </cell>
          <cell r="DD300" t="str">
            <v>Marié</v>
          </cell>
          <cell r="DE300" t="str">
            <v xml:space="preserve">LAYLA </v>
          </cell>
          <cell r="DF300" t="str">
            <v>SALMA</v>
          </cell>
          <cell r="DG300" t="str">
            <v>REDWONE</v>
          </cell>
          <cell r="DH300" t="str">
            <v/>
          </cell>
          <cell r="DI300" t="str">
            <v/>
          </cell>
          <cell r="DJ300" t="str">
            <v/>
          </cell>
          <cell r="DK300" t="str">
            <v/>
          </cell>
        </row>
        <row r="301">
          <cell r="C301" t="str">
            <v>SH 37204</v>
          </cell>
          <cell r="D301" t="str">
            <v>JAAFARI MOHAMED</v>
          </cell>
          <cell r="E301" t="str">
            <v>AGENT DE SERVICE</v>
          </cell>
          <cell r="F301">
            <v>1</v>
          </cell>
          <cell r="G301">
            <v>6</v>
          </cell>
          <cell r="H301" t="str">
            <v>Marié</v>
          </cell>
          <cell r="I301">
            <v>3</v>
          </cell>
          <cell r="J301">
            <v>0</v>
          </cell>
          <cell r="K301">
            <v>0</v>
          </cell>
          <cell r="M301">
            <v>236</v>
          </cell>
          <cell r="N301">
            <v>0</v>
          </cell>
          <cell r="O301">
            <v>0</v>
          </cell>
          <cell r="P301">
            <v>0</v>
          </cell>
          <cell r="Q301" t="str">
            <v>011650000002200000659958</v>
          </cell>
          <cell r="R301" t="str">
            <v>SANS</v>
          </cell>
          <cell r="S301" t="str">
            <v>BMCE</v>
          </cell>
          <cell r="T301" t="str">
            <v>02.10.20.10/11</v>
          </cell>
          <cell r="U301">
            <v>38091</v>
          </cell>
          <cell r="V301">
            <v>23531</v>
          </cell>
          <cell r="W301">
            <v>32716</v>
          </cell>
          <cell r="X301" t="str">
            <v>جعفري  محمد</v>
          </cell>
          <cell r="Y301" t="str">
            <v>Tan_Tan</v>
          </cell>
          <cell r="Z301">
            <v>0</v>
          </cell>
          <cell r="AA301">
            <v>0</v>
          </cell>
          <cell r="AB301">
            <v>0</v>
          </cell>
          <cell r="AC301" t="str">
            <v>NON</v>
          </cell>
          <cell r="AD301">
            <v>0</v>
          </cell>
          <cell r="AE301">
            <v>0</v>
          </cell>
          <cell r="AH301" t="str">
            <v>NON</v>
          </cell>
          <cell r="AI301" t="str">
            <v>M</v>
          </cell>
          <cell r="AJ301" t="str">
            <v>OUI</v>
          </cell>
          <cell r="AM301">
            <v>34839</v>
          </cell>
          <cell r="AN301">
            <v>35960</v>
          </cell>
          <cell r="AO301">
            <v>38525</v>
          </cell>
          <cell r="AX301">
            <v>13.29</v>
          </cell>
          <cell r="AZ301">
            <v>10.220000000000001</v>
          </cell>
          <cell r="BB301">
            <v>3.2</v>
          </cell>
          <cell r="BD301" t="str">
            <v/>
          </cell>
          <cell r="BF301" t="str">
            <v/>
          </cell>
          <cell r="BH301" t="str">
            <v/>
          </cell>
          <cell r="BJ301" t="str">
            <v/>
          </cell>
          <cell r="BL301" t="str">
            <v/>
          </cell>
          <cell r="BN301" t="str">
            <v/>
          </cell>
          <cell r="BP301" t="str">
            <v/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 t="str">
            <v>SH 37204</v>
          </cell>
          <cell r="CC301">
            <v>256</v>
          </cell>
          <cell r="CD301">
            <v>0</v>
          </cell>
          <cell r="CE301">
            <v>0</v>
          </cell>
          <cell r="CF301" t="str">
            <v>CSND</v>
          </cell>
          <cell r="CG301" t="str">
            <v>CSND</v>
          </cell>
          <cell r="CH301" t="str">
            <v>CSND</v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>
            <v>3</v>
          </cell>
          <cell r="CQ301">
            <v>0</v>
          </cell>
          <cell r="CR301">
            <v>3</v>
          </cell>
          <cell r="CS301">
            <v>0</v>
          </cell>
          <cell r="CT301">
            <v>0</v>
          </cell>
          <cell r="CU301">
            <v>256</v>
          </cell>
          <cell r="CV301">
            <v>37360</v>
          </cell>
          <cell r="CW301">
            <v>236</v>
          </cell>
          <cell r="CX301">
            <v>0</v>
          </cell>
          <cell r="CY301">
            <v>0</v>
          </cell>
          <cell r="CZ301" t="str">
            <v>SANS</v>
          </cell>
          <cell r="DA301" t="str">
            <v>SH 37204</v>
          </cell>
          <cell r="DB301" t="str">
            <v/>
          </cell>
          <cell r="DC301">
            <v>3</v>
          </cell>
          <cell r="DD301" t="str">
            <v>Marié</v>
          </cell>
          <cell r="DE301" t="str">
            <v>HASNA</v>
          </cell>
          <cell r="DF301" t="str">
            <v>LOUBNA</v>
          </cell>
          <cell r="DG301" t="str">
            <v>YAAKOUB</v>
          </cell>
          <cell r="DH301" t="str">
            <v/>
          </cell>
          <cell r="DI301" t="str">
            <v/>
          </cell>
          <cell r="DJ301" t="str">
            <v/>
          </cell>
          <cell r="DK301" t="str">
            <v/>
          </cell>
        </row>
        <row r="302">
          <cell r="C302" t="str">
            <v>JF 9029</v>
          </cell>
          <cell r="D302" t="str">
            <v>LAKHDER MOHAMED</v>
          </cell>
          <cell r="E302" t="str">
            <v>AGENT DE SERVICE</v>
          </cell>
          <cell r="F302">
            <v>1</v>
          </cell>
          <cell r="G302">
            <v>6</v>
          </cell>
          <cell r="H302" t="str">
            <v>Marié</v>
          </cell>
          <cell r="I302">
            <v>2</v>
          </cell>
          <cell r="J302">
            <v>0</v>
          </cell>
          <cell r="K302">
            <v>15</v>
          </cell>
          <cell r="M302">
            <v>0</v>
          </cell>
          <cell r="N302">
            <v>281.94</v>
          </cell>
          <cell r="O302">
            <v>0</v>
          </cell>
          <cell r="P302">
            <v>0</v>
          </cell>
          <cell r="Q302" t="str">
            <v>101650211113234774000670</v>
          </cell>
          <cell r="R302" t="str">
            <v>GENERALE</v>
          </cell>
          <cell r="S302" t="str">
            <v>B.P</v>
          </cell>
          <cell r="T302" t="str">
            <v>02.10.20.10/11</v>
          </cell>
          <cell r="U302">
            <v>38306</v>
          </cell>
          <cell r="V302">
            <v>20820</v>
          </cell>
          <cell r="W302">
            <v>33145</v>
          </cell>
          <cell r="X302" t="str">
            <v>لخضر  محمد</v>
          </cell>
          <cell r="Y302" t="str">
            <v>Tan_Tan</v>
          </cell>
          <cell r="Z302">
            <v>612857</v>
          </cell>
          <cell r="AA302">
            <v>220457</v>
          </cell>
          <cell r="AB302">
            <v>0</v>
          </cell>
          <cell r="AC302" t="str">
            <v>OUI</v>
          </cell>
          <cell r="AD302">
            <v>0</v>
          </cell>
          <cell r="AE302">
            <v>0</v>
          </cell>
          <cell r="AH302" t="str">
            <v>NON</v>
          </cell>
          <cell r="AI302" t="str">
            <v>M</v>
          </cell>
          <cell r="AJ302" t="str">
            <v>OUI</v>
          </cell>
          <cell r="AM302">
            <v>29229</v>
          </cell>
          <cell r="AN302">
            <v>29936</v>
          </cell>
          <cell r="AO302">
            <v>30611</v>
          </cell>
          <cell r="AP302">
            <v>33164</v>
          </cell>
          <cell r="AQ302">
            <v>34278</v>
          </cell>
          <cell r="AX302">
            <v>28.65</v>
          </cell>
          <cell r="AZ302">
            <v>26.72</v>
          </cell>
          <cell r="BB302">
            <v>24.87</v>
          </cell>
          <cell r="BD302">
            <v>17.88</v>
          </cell>
          <cell r="BF302">
            <v>14.83</v>
          </cell>
          <cell r="BH302" t="str">
            <v/>
          </cell>
          <cell r="BJ302" t="str">
            <v/>
          </cell>
          <cell r="BL302" t="str">
            <v/>
          </cell>
          <cell r="BN302" t="str">
            <v/>
          </cell>
          <cell r="BP302" t="str">
            <v/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 t="str">
            <v>JF 9029</v>
          </cell>
          <cell r="CC302">
            <v>275</v>
          </cell>
          <cell r="CD302">
            <v>0</v>
          </cell>
          <cell r="CE302">
            <v>3</v>
          </cell>
          <cell r="CF302" t="str">
            <v>PDAF</v>
          </cell>
          <cell r="CG302" t="str">
            <v>PDAF</v>
          </cell>
          <cell r="CH302" t="str">
            <v>PDAF</v>
          </cell>
          <cell r="CI302" t="str">
            <v>CSND</v>
          </cell>
          <cell r="CJ302" t="str">
            <v>CSND</v>
          </cell>
          <cell r="CK302" t="str">
            <v/>
          </cell>
          <cell r="CL302" t="str">
            <v/>
          </cell>
          <cell r="CM302" t="str">
            <v/>
          </cell>
          <cell r="CN302" t="str">
            <v/>
          </cell>
          <cell r="CO302" t="str">
            <v/>
          </cell>
          <cell r="CP302">
            <v>5</v>
          </cell>
          <cell r="CQ302">
            <v>0</v>
          </cell>
          <cell r="CR302">
            <v>2</v>
          </cell>
          <cell r="CS302">
            <v>15</v>
          </cell>
          <cell r="CT302">
            <v>0</v>
          </cell>
          <cell r="CU302">
            <v>275</v>
          </cell>
          <cell r="CV302">
            <v>37575</v>
          </cell>
          <cell r="CW302">
            <v>0</v>
          </cell>
          <cell r="CX302">
            <v>281.94</v>
          </cell>
          <cell r="CY302">
            <v>0</v>
          </cell>
          <cell r="CZ302" t="str">
            <v>GENERALE</v>
          </cell>
          <cell r="DA302" t="str">
            <v>JF 9029</v>
          </cell>
          <cell r="DB302" t="str">
            <v/>
          </cell>
          <cell r="DC302">
            <v>2</v>
          </cell>
          <cell r="DD302" t="str">
            <v>Marié</v>
          </cell>
          <cell r="DE302" t="str">
            <v>RACHIDA</v>
          </cell>
          <cell r="DF302" t="str">
            <v>MAROUAN</v>
          </cell>
          <cell r="DG302" t="str">
            <v>NOUREDINE</v>
          </cell>
          <cell r="DH302" t="str">
            <v>FARAH</v>
          </cell>
          <cell r="DI302" t="str">
            <v>KARIMA</v>
          </cell>
          <cell r="DJ302" t="str">
            <v/>
          </cell>
          <cell r="DK302" t="str">
            <v/>
          </cell>
        </row>
        <row r="303">
          <cell r="C303" t="str">
            <v>H 113874</v>
          </cell>
          <cell r="D303" t="str">
            <v>MAKHLOUK ABDERRAHIM</v>
          </cell>
          <cell r="E303" t="str">
            <v>AGENT DE SERVICE</v>
          </cell>
          <cell r="F303">
            <v>1</v>
          </cell>
          <cell r="G303">
            <v>6</v>
          </cell>
          <cell r="H303" t="str">
            <v>Marié</v>
          </cell>
          <cell r="I303">
            <v>1</v>
          </cell>
          <cell r="J303">
            <v>0</v>
          </cell>
          <cell r="K303">
            <v>15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011650000002200000657824</v>
          </cell>
          <cell r="R303" t="str">
            <v>GENERALE</v>
          </cell>
          <cell r="S303" t="str">
            <v>BMCE</v>
          </cell>
          <cell r="T303" t="str">
            <v>02.10.20.10/11</v>
          </cell>
          <cell r="U303">
            <v>38306</v>
          </cell>
          <cell r="V303">
            <v>23376</v>
          </cell>
          <cell r="W303">
            <v>33145</v>
          </cell>
          <cell r="X303" t="str">
            <v>مخلوق  عبدالرحيم</v>
          </cell>
          <cell r="Y303" t="str">
            <v>DOUAR OULAD EL HACHMI</v>
          </cell>
          <cell r="Z303">
            <v>658982</v>
          </cell>
          <cell r="AA303">
            <v>266827</v>
          </cell>
          <cell r="AB303">
            <v>0</v>
          </cell>
          <cell r="AC303" t="str">
            <v>OUI</v>
          </cell>
          <cell r="AD303">
            <v>0</v>
          </cell>
          <cell r="AE303">
            <v>0</v>
          </cell>
          <cell r="AH303" t="str">
            <v>NON</v>
          </cell>
          <cell r="AI303" t="str">
            <v>M</v>
          </cell>
          <cell r="AJ303" t="str">
            <v>OUI</v>
          </cell>
          <cell r="AM303">
            <v>35044</v>
          </cell>
          <cell r="AX303">
            <v>12.73</v>
          </cell>
          <cell r="AZ303" t="str">
            <v/>
          </cell>
          <cell r="BB303" t="str">
            <v/>
          </cell>
          <cell r="BD303" t="str">
            <v/>
          </cell>
          <cell r="BF303" t="str">
            <v/>
          </cell>
          <cell r="BH303" t="str">
            <v/>
          </cell>
          <cell r="BJ303" t="str">
            <v/>
          </cell>
          <cell r="BL303" t="str">
            <v/>
          </cell>
          <cell r="BN303" t="str">
            <v/>
          </cell>
          <cell r="BP303" t="str">
            <v/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 t="str">
            <v>H 113874</v>
          </cell>
          <cell r="CC303">
            <v>220</v>
          </cell>
          <cell r="CD303">
            <v>0</v>
          </cell>
          <cell r="CE303">
            <v>0</v>
          </cell>
          <cell r="CF303" t="str">
            <v>CSND</v>
          </cell>
          <cell r="CG303" t="str">
            <v/>
          </cell>
          <cell r="CH303" t="str">
            <v/>
          </cell>
          <cell r="CI303" t="str">
            <v/>
          </cell>
          <cell r="CJ303" t="str">
            <v/>
          </cell>
          <cell r="CK303" t="str">
            <v/>
          </cell>
          <cell r="CL303" t="str">
            <v/>
          </cell>
          <cell r="CM303" t="str">
            <v/>
          </cell>
          <cell r="CN303" t="str">
            <v/>
          </cell>
          <cell r="CO303" t="str">
            <v/>
          </cell>
          <cell r="CP303">
            <v>1</v>
          </cell>
          <cell r="CQ303">
            <v>0</v>
          </cell>
          <cell r="CR303">
            <v>1</v>
          </cell>
          <cell r="CS303">
            <v>15</v>
          </cell>
          <cell r="CT303">
            <v>0</v>
          </cell>
          <cell r="CU303">
            <v>220</v>
          </cell>
          <cell r="CV303">
            <v>37575</v>
          </cell>
          <cell r="CW303">
            <v>0</v>
          </cell>
          <cell r="CX303">
            <v>0</v>
          </cell>
          <cell r="CY303">
            <v>0</v>
          </cell>
          <cell r="CZ303" t="str">
            <v>GENERALE</v>
          </cell>
          <cell r="DA303" t="str">
            <v>H 113874</v>
          </cell>
          <cell r="DB303" t="str">
            <v/>
          </cell>
          <cell r="DC303">
            <v>1</v>
          </cell>
          <cell r="DD303" t="str">
            <v>Marié</v>
          </cell>
          <cell r="DE303" t="str">
            <v>MOUSTAPHA</v>
          </cell>
          <cell r="DF303" t="str">
            <v/>
          </cell>
          <cell r="DG303" t="str">
            <v/>
          </cell>
          <cell r="DH303" t="str">
            <v/>
          </cell>
          <cell r="DI303" t="str">
            <v/>
          </cell>
          <cell r="DJ303" t="str">
            <v/>
          </cell>
          <cell r="DK303" t="str">
            <v/>
          </cell>
        </row>
        <row r="304">
          <cell r="C304" t="str">
            <v>JF 4642</v>
          </cell>
          <cell r="D304" t="str">
            <v>MOUNIR MOKHTAR</v>
          </cell>
          <cell r="E304" t="str">
            <v>AGENT DE SERVICE</v>
          </cell>
          <cell r="F304">
            <v>1</v>
          </cell>
          <cell r="G304">
            <v>6</v>
          </cell>
          <cell r="H304" t="str">
            <v>Marié</v>
          </cell>
          <cell r="I304">
            <v>2</v>
          </cell>
          <cell r="J304">
            <v>0</v>
          </cell>
          <cell r="K304">
            <v>15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011650000002200000657242</v>
          </cell>
          <cell r="R304" t="str">
            <v>GENERALE</v>
          </cell>
          <cell r="S304" t="str">
            <v>BMCE</v>
          </cell>
          <cell r="T304" t="str">
            <v>02.10.20.10/11</v>
          </cell>
          <cell r="U304">
            <v>38306</v>
          </cell>
          <cell r="V304">
            <v>21550</v>
          </cell>
          <cell r="W304">
            <v>33145</v>
          </cell>
          <cell r="X304" t="str">
            <v>منير  المختار</v>
          </cell>
          <cell r="Y304" t="str">
            <v>OULAD BOUSBAA</v>
          </cell>
          <cell r="Z304">
            <v>657006</v>
          </cell>
          <cell r="AA304">
            <v>264851</v>
          </cell>
          <cell r="AB304">
            <v>0</v>
          </cell>
          <cell r="AC304" t="str">
            <v>OUI</v>
          </cell>
          <cell r="AD304">
            <v>0</v>
          </cell>
          <cell r="AE304">
            <v>0</v>
          </cell>
          <cell r="AH304" t="str">
            <v>NON</v>
          </cell>
          <cell r="AI304" t="str">
            <v>M</v>
          </cell>
          <cell r="AJ304" t="str">
            <v>OUI</v>
          </cell>
          <cell r="AM304">
            <v>29220</v>
          </cell>
          <cell r="AN304">
            <v>29586</v>
          </cell>
          <cell r="AO304">
            <v>30488</v>
          </cell>
          <cell r="AP304">
            <v>30923</v>
          </cell>
          <cell r="AQ304">
            <v>31872</v>
          </cell>
          <cell r="AR304">
            <v>33406</v>
          </cell>
          <cell r="AS304">
            <v>35618</v>
          </cell>
          <cell r="AX304">
            <v>28.68</v>
          </cell>
          <cell r="AZ304">
            <v>27.68</v>
          </cell>
          <cell r="BB304">
            <v>25.21</v>
          </cell>
          <cell r="BD304">
            <v>24.02</v>
          </cell>
          <cell r="BF304">
            <v>21.42</v>
          </cell>
          <cell r="BH304">
            <v>17.22</v>
          </cell>
          <cell r="BJ304">
            <v>11.16</v>
          </cell>
          <cell r="BL304" t="str">
            <v/>
          </cell>
          <cell r="BN304" t="str">
            <v/>
          </cell>
          <cell r="BP304" t="str">
            <v/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 t="str">
            <v>JF 4642</v>
          </cell>
          <cell r="CC304">
            <v>244</v>
          </cell>
          <cell r="CD304">
            <v>0</v>
          </cell>
          <cell r="CE304">
            <v>5</v>
          </cell>
          <cell r="CF304" t="str">
            <v>PDAF</v>
          </cell>
          <cell r="CG304" t="str">
            <v>PDAF</v>
          </cell>
          <cell r="CH304" t="str">
            <v>PDAF</v>
          </cell>
          <cell r="CI304" t="str">
            <v>PDAF</v>
          </cell>
          <cell r="CJ304" t="str">
            <v>PDAF</v>
          </cell>
          <cell r="CK304" t="str">
            <v>CSND</v>
          </cell>
          <cell r="CL304" t="str">
            <v>CSND</v>
          </cell>
          <cell r="CM304" t="str">
            <v/>
          </cell>
          <cell r="CN304" t="str">
            <v/>
          </cell>
          <cell r="CO304" t="str">
            <v/>
          </cell>
          <cell r="CP304">
            <v>7</v>
          </cell>
          <cell r="CQ304">
            <v>0</v>
          </cell>
          <cell r="CR304">
            <v>2</v>
          </cell>
          <cell r="CS304">
            <v>15</v>
          </cell>
          <cell r="CT304">
            <v>0</v>
          </cell>
          <cell r="CU304">
            <v>244</v>
          </cell>
          <cell r="CV304">
            <v>37575</v>
          </cell>
          <cell r="CW304">
            <v>0</v>
          </cell>
          <cell r="CX304">
            <v>0</v>
          </cell>
          <cell r="CY304">
            <v>0</v>
          </cell>
          <cell r="CZ304" t="str">
            <v>GENERALE</v>
          </cell>
          <cell r="DA304" t="str">
            <v>JF 4642</v>
          </cell>
          <cell r="DB304" t="str">
            <v/>
          </cell>
          <cell r="DC304">
            <v>2</v>
          </cell>
          <cell r="DD304" t="str">
            <v>Marié</v>
          </cell>
          <cell r="DE304" t="str">
            <v>ZINE EDDINE</v>
          </cell>
          <cell r="DF304" t="str">
            <v>MUSTAPHA</v>
          </cell>
          <cell r="DG304" t="str">
            <v xml:space="preserve">YOUSSEF </v>
          </cell>
          <cell r="DH304" t="str">
            <v/>
          </cell>
          <cell r="DI304" t="str">
            <v/>
          </cell>
          <cell r="DJ304" t="str">
            <v/>
          </cell>
          <cell r="DK304" t="str">
            <v/>
          </cell>
        </row>
        <row r="305">
          <cell r="C305" t="str">
            <v>JF 5611</v>
          </cell>
          <cell r="D305" t="str">
            <v>AAZZOUZ BRAHIM SALEM</v>
          </cell>
          <cell r="E305" t="str">
            <v>AGENT DE SERVICE</v>
          </cell>
          <cell r="F305">
            <v>1</v>
          </cell>
          <cell r="G305">
            <v>6</v>
          </cell>
          <cell r="H305" t="str">
            <v>Marié</v>
          </cell>
          <cell r="I305">
            <v>4</v>
          </cell>
          <cell r="J305">
            <v>0</v>
          </cell>
          <cell r="K305">
            <v>15</v>
          </cell>
          <cell r="M305">
            <v>718</v>
          </cell>
          <cell r="N305">
            <v>0</v>
          </cell>
          <cell r="O305">
            <v>0</v>
          </cell>
          <cell r="P305">
            <v>0</v>
          </cell>
          <cell r="Q305" t="str">
            <v>011650000002200000657921</v>
          </cell>
          <cell r="R305" t="str">
            <v>SANS</v>
          </cell>
          <cell r="S305" t="str">
            <v>BMCE</v>
          </cell>
          <cell r="T305" t="str">
            <v>02.10.20.10/11</v>
          </cell>
          <cell r="U305">
            <v>38690</v>
          </cell>
          <cell r="V305">
            <v>24782</v>
          </cell>
          <cell r="W305">
            <v>33732</v>
          </cell>
          <cell r="X305" t="str">
            <v>عزوز  ابراهيم سالم</v>
          </cell>
          <cell r="Y305" t="str">
            <v>TARFAYA</v>
          </cell>
          <cell r="Z305">
            <v>0</v>
          </cell>
          <cell r="AA305">
            <v>0</v>
          </cell>
          <cell r="AB305">
            <v>0</v>
          </cell>
          <cell r="AC305" t="str">
            <v>OUI</v>
          </cell>
          <cell r="AD305">
            <v>0</v>
          </cell>
          <cell r="AE305">
            <v>0</v>
          </cell>
          <cell r="AH305" t="str">
            <v>NON</v>
          </cell>
          <cell r="AI305" t="str">
            <v>M</v>
          </cell>
          <cell r="AJ305" t="str">
            <v>OUI</v>
          </cell>
          <cell r="AM305">
            <v>35279</v>
          </cell>
          <cell r="AN305">
            <v>36033</v>
          </cell>
          <cell r="AO305">
            <v>36494</v>
          </cell>
          <cell r="AP305">
            <v>38854</v>
          </cell>
          <cell r="AX305">
            <v>12.09</v>
          </cell>
          <cell r="AZ305">
            <v>10.02</v>
          </cell>
          <cell r="BB305">
            <v>8.76</v>
          </cell>
          <cell r="BD305">
            <v>2.2999999999999998</v>
          </cell>
          <cell r="BF305" t="str">
            <v/>
          </cell>
          <cell r="BH305" t="str">
            <v/>
          </cell>
          <cell r="BJ305" t="str">
            <v/>
          </cell>
          <cell r="BL305" t="str">
            <v/>
          </cell>
          <cell r="BN305" t="str">
            <v/>
          </cell>
          <cell r="BP305" t="str">
            <v/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 t="str">
            <v>JF 5611</v>
          </cell>
          <cell r="CC305">
            <v>219</v>
          </cell>
          <cell r="CD305">
            <v>0</v>
          </cell>
          <cell r="CE305">
            <v>0</v>
          </cell>
          <cell r="CF305" t="str">
            <v>CSND</v>
          </cell>
          <cell r="CG305" t="str">
            <v>CSND</v>
          </cell>
          <cell r="CH305" t="str">
            <v>CSND</v>
          </cell>
          <cell r="CI305" t="str">
            <v>CSND</v>
          </cell>
          <cell r="CJ305" t="str">
            <v/>
          </cell>
          <cell r="CK305" t="str">
            <v/>
          </cell>
          <cell r="CL305" t="str">
            <v/>
          </cell>
          <cell r="CM305" t="str">
            <v/>
          </cell>
          <cell r="CN305" t="str">
            <v/>
          </cell>
          <cell r="CO305" t="str">
            <v/>
          </cell>
          <cell r="CP305">
            <v>4</v>
          </cell>
          <cell r="CQ305">
            <v>0</v>
          </cell>
          <cell r="CR305">
            <v>4</v>
          </cell>
          <cell r="CS305">
            <v>15</v>
          </cell>
          <cell r="CT305">
            <v>0</v>
          </cell>
          <cell r="CU305">
            <v>219</v>
          </cell>
          <cell r="CV305">
            <v>37229</v>
          </cell>
          <cell r="CW305">
            <v>718</v>
          </cell>
          <cell r="CX305">
            <v>0</v>
          </cell>
          <cell r="CY305">
            <v>0</v>
          </cell>
          <cell r="CZ305" t="str">
            <v>SANS</v>
          </cell>
          <cell r="DA305" t="str">
            <v>JF 5611</v>
          </cell>
          <cell r="DB305" t="str">
            <v/>
          </cell>
          <cell r="DC305">
            <v>4</v>
          </cell>
          <cell r="DD305" t="str">
            <v>Marié</v>
          </cell>
          <cell r="DE305" t="str">
            <v>ABDERRAHIM</v>
          </cell>
          <cell r="DF305" t="str">
            <v>LAILA</v>
          </cell>
          <cell r="DG305" t="str">
            <v>HDAYA</v>
          </cell>
          <cell r="DH305" t="str">
            <v>SAFIA</v>
          </cell>
          <cell r="DI305" t="str">
            <v/>
          </cell>
          <cell r="DJ305" t="str">
            <v/>
          </cell>
          <cell r="DK305" t="str">
            <v/>
          </cell>
        </row>
        <row r="306">
          <cell r="C306" t="str">
            <v>M 84808</v>
          </cell>
          <cell r="D306" t="str">
            <v>QADA MOHAMED</v>
          </cell>
          <cell r="E306" t="str">
            <v>AGENT DE SERVICE</v>
          </cell>
          <cell r="F306">
            <v>1</v>
          </cell>
          <cell r="G306">
            <v>4</v>
          </cell>
          <cell r="H306" t="str">
            <v>Marié</v>
          </cell>
          <cell r="I306">
            <v>2</v>
          </cell>
          <cell r="J306">
            <v>0</v>
          </cell>
          <cell r="K306">
            <v>15</v>
          </cell>
          <cell r="M306">
            <v>855</v>
          </cell>
          <cell r="N306">
            <v>359.92</v>
          </cell>
          <cell r="O306">
            <v>0</v>
          </cell>
          <cell r="P306">
            <v>210.64</v>
          </cell>
          <cell r="Q306" t="str">
            <v>011650000002200000661704</v>
          </cell>
          <cell r="R306" t="str">
            <v>SANS</v>
          </cell>
          <cell r="S306" t="str">
            <v>BMCE</v>
          </cell>
          <cell r="T306" t="str">
            <v>02.10.20.10/11</v>
          </cell>
          <cell r="U306">
            <v>38353</v>
          </cell>
          <cell r="V306">
            <v>20820</v>
          </cell>
          <cell r="W306">
            <v>35125</v>
          </cell>
          <cell r="X306" t="str">
            <v>قادة  محمد</v>
          </cell>
          <cell r="Y306" t="str">
            <v>KENITRA</v>
          </cell>
          <cell r="Z306">
            <v>0</v>
          </cell>
          <cell r="AA306">
            <v>0</v>
          </cell>
          <cell r="AB306">
            <v>0</v>
          </cell>
          <cell r="AC306" t="str">
            <v>OUI</v>
          </cell>
          <cell r="AD306">
            <v>0</v>
          </cell>
          <cell r="AE306">
            <v>0</v>
          </cell>
          <cell r="AH306" t="str">
            <v>NON</v>
          </cell>
          <cell r="AI306" t="str">
            <v>M</v>
          </cell>
          <cell r="AJ306" t="str">
            <v>OUI</v>
          </cell>
          <cell r="AM306">
            <v>31976</v>
          </cell>
          <cell r="AN306">
            <v>32918</v>
          </cell>
          <cell r="AO306">
            <v>35107</v>
          </cell>
          <cell r="AX306">
            <v>21.13</v>
          </cell>
          <cell r="AZ306">
            <v>18.55</v>
          </cell>
          <cell r="BB306">
            <v>12.56</v>
          </cell>
          <cell r="BD306" t="str">
            <v/>
          </cell>
          <cell r="BF306" t="str">
            <v/>
          </cell>
          <cell r="BH306" t="str">
            <v/>
          </cell>
          <cell r="BJ306" t="str">
            <v/>
          </cell>
          <cell r="BL306" t="str">
            <v/>
          </cell>
          <cell r="BN306" t="str">
            <v/>
          </cell>
          <cell r="BP306" t="str">
            <v/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 t="str">
            <v>M 84808</v>
          </cell>
          <cell r="CC306">
            <v>264</v>
          </cell>
          <cell r="CD306">
            <v>0</v>
          </cell>
          <cell r="CE306">
            <v>1</v>
          </cell>
          <cell r="CF306" t="str">
            <v>PDAF</v>
          </cell>
          <cell r="CG306" t="str">
            <v>CSND</v>
          </cell>
          <cell r="CH306" t="str">
            <v>CSND</v>
          </cell>
          <cell r="CI306" t="str">
            <v/>
          </cell>
          <cell r="CJ306" t="str">
            <v/>
          </cell>
          <cell r="CK306" t="str">
            <v/>
          </cell>
          <cell r="CL306" t="str">
            <v/>
          </cell>
          <cell r="CM306" t="str">
            <v/>
          </cell>
          <cell r="CN306" t="str">
            <v/>
          </cell>
          <cell r="CO306" t="str">
            <v/>
          </cell>
          <cell r="CP306">
            <v>3</v>
          </cell>
          <cell r="CQ306">
            <v>0</v>
          </cell>
          <cell r="CR306">
            <v>2</v>
          </cell>
          <cell r="CS306">
            <v>15</v>
          </cell>
          <cell r="CT306">
            <v>0</v>
          </cell>
          <cell r="CU306">
            <v>264</v>
          </cell>
          <cell r="CV306">
            <v>0</v>
          </cell>
          <cell r="CW306">
            <v>855</v>
          </cell>
          <cell r="CX306">
            <v>359.92</v>
          </cell>
          <cell r="CY306">
            <v>210.64</v>
          </cell>
          <cell r="CZ306" t="str">
            <v>SANS</v>
          </cell>
          <cell r="DA306" t="str">
            <v>M 84808</v>
          </cell>
          <cell r="DB306" t="str">
            <v/>
          </cell>
          <cell r="DC306">
            <v>2</v>
          </cell>
          <cell r="DD306" t="str">
            <v>Marié</v>
          </cell>
          <cell r="DE306" t="str">
            <v>HICHAM</v>
          </cell>
          <cell r="DF306" t="str">
            <v>YOUNESS</v>
          </cell>
          <cell r="DG306" t="str">
            <v>MOUNYA</v>
          </cell>
          <cell r="DH306" t="str">
            <v/>
          </cell>
          <cell r="DI306" t="str">
            <v/>
          </cell>
          <cell r="DJ306" t="str">
            <v/>
          </cell>
          <cell r="DK306" t="str">
            <v/>
          </cell>
        </row>
        <row r="307">
          <cell r="C307" t="str">
            <v>SH 41041</v>
          </cell>
          <cell r="D307" t="str">
            <v>BALLA BOUYA AHMED</v>
          </cell>
          <cell r="E307" t="str">
            <v>AGENT PUBLIC 3° CATEGORIE</v>
          </cell>
          <cell r="F307">
            <v>4</v>
          </cell>
          <cell r="G307">
            <v>0</v>
          </cell>
          <cell r="H307" t="str">
            <v>Marié</v>
          </cell>
          <cell r="I307">
            <v>0</v>
          </cell>
          <cell r="J307">
            <v>0</v>
          </cell>
          <cell r="K307">
            <v>15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225650011702457601010173</v>
          </cell>
          <cell r="R307" t="str">
            <v>GENERALE</v>
          </cell>
          <cell r="S307" t="str">
            <v>C.Agr</v>
          </cell>
          <cell r="T307" t="str">
            <v>02.10.20.10/11</v>
          </cell>
          <cell r="U307" t="str">
            <v>Temporaire</v>
          </cell>
          <cell r="V307">
            <v>23774</v>
          </cell>
          <cell r="W307">
            <v>36073</v>
          </cell>
          <cell r="X307" t="str">
            <v>بلا  بوي احمد</v>
          </cell>
          <cell r="Y307" t="str">
            <v>Tan_Tan</v>
          </cell>
          <cell r="Z307">
            <v>627097</v>
          </cell>
          <cell r="AA307">
            <v>234822</v>
          </cell>
          <cell r="AB307">
            <v>0</v>
          </cell>
          <cell r="AC307" t="str">
            <v>OUI</v>
          </cell>
          <cell r="AD307">
            <v>0</v>
          </cell>
          <cell r="AE307">
            <v>0.1</v>
          </cell>
          <cell r="AH307" t="str">
            <v>NON</v>
          </cell>
          <cell r="AI307" t="str">
            <v>M</v>
          </cell>
          <cell r="AJ307" t="str">
            <v>OUI</v>
          </cell>
          <cell r="AM307">
            <v>38165</v>
          </cell>
          <cell r="AX307">
            <v>4.18</v>
          </cell>
          <cell r="AZ307" t="str">
            <v/>
          </cell>
          <cell r="BB307" t="str">
            <v/>
          </cell>
          <cell r="BD307" t="str">
            <v/>
          </cell>
          <cell r="BF307" t="str">
            <v/>
          </cell>
          <cell r="BH307" t="str">
            <v/>
          </cell>
          <cell r="BJ307" t="str">
            <v/>
          </cell>
          <cell r="BL307" t="str">
            <v/>
          </cell>
          <cell r="BN307" t="str">
            <v/>
          </cell>
          <cell r="BP307" t="str">
            <v/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 t="str">
            <v>SH 41041</v>
          </cell>
          <cell r="CC307">
            <v>175</v>
          </cell>
          <cell r="CD307">
            <v>0</v>
          </cell>
          <cell r="CE307">
            <v>0</v>
          </cell>
          <cell r="CF307" t="str">
            <v>CSND</v>
          </cell>
          <cell r="CG307" t="str">
            <v/>
          </cell>
          <cell r="CH307" t="str">
            <v/>
          </cell>
          <cell r="CI307" t="str">
            <v/>
          </cell>
          <cell r="CJ307" t="str">
            <v/>
          </cell>
          <cell r="CK307" t="str">
            <v/>
          </cell>
          <cell r="CL307" t="str">
            <v/>
          </cell>
          <cell r="CM307" t="str">
            <v/>
          </cell>
          <cell r="CN307" t="str">
            <v/>
          </cell>
          <cell r="CO307" t="str">
            <v/>
          </cell>
          <cell r="CP307">
            <v>1</v>
          </cell>
          <cell r="CQ307">
            <v>0</v>
          </cell>
          <cell r="CR307">
            <v>0</v>
          </cell>
          <cell r="CS307">
            <v>15</v>
          </cell>
          <cell r="CT307">
            <v>0</v>
          </cell>
          <cell r="CU307">
            <v>175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 t="str">
            <v>GENERALE</v>
          </cell>
          <cell r="DA307" t="str">
            <v>SH 41041</v>
          </cell>
          <cell r="DB307" t="str">
            <v/>
          </cell>
          <cell r="DC307">
            <v>0</v>
          </cell>
          <cell r="DD307" t="str">
            <v>Marié</v>
          </cell>
          <cell r="DE307" t="str">
            <v>TOUMANNA(Décdé)</v>
          </cell>
          <cell r="DF307" t="str">
            <v/>
          </cell>
          <cell r="DG307" t="str">
            <v/>
          </cell>
          <cell r="DH307" t="str">
            <v/>
          </cell>
          <cell r="DI307" t="str">
            <v/>
          </cell>
          <cell r="DJ307" t="str">
            <v/>
          </cell>
          <cell r="DK307" t="str">
            <v/>
          </cell>
        </row>
        <row r="308">
          <cell r="C308" t="str">
            <v>PB 7592</v>
          </cell>
          <cell r="D308" t="str">
            <v>ALLAOUI ABDELKRIM</v>
          </cell>
          <cell r="E308" t="str">
            <v>AGENT DE SERVICE</v>
          </cell>
          <cell r="F308">
            <v>1</v>
          </cell>
          <cell r="G308">
            <v>0</v>
          </cell>
          <cell r="H308" t="str">
            <v>Marié</v>
          </cell>
          <cell r="I308">
            <v>5</v>
          </cell>
          <cell r="J308">
            <v>0</v>
          </cell>
          <cell r="K308">
            <v>15</v>
          </cell>
          <cell r="M308">
            <v>859</v>
          </cell>
          <cell r="N308">
            <v>0</v>
          </cell>
          <cell r="O308">
            <v>0</v>
          </cell>
          <cell r="P308">
            <v>322.2</v>
          </cell>
          <cell r="Q308" t="str">
            <v>011650000002200000658988</v>
          </cell>
          <cell r="R308" t="str">
            <v>SANS</v>
          </cell>
          <cell r="S308" t="str">
            <v>BMCE</v>
          </cell>
          <cell r="T308" t="str">
            <v>02.10.20.10/11</v>
          </cell>
          <cell r="U308" t="str">
            <v>Temporaire</v>
          </cell>
          <cell r="V308">
            <v>22340</v>
          </cell>
          <cell r="W308">
            <v>36892</v>
          </cell>
          <cell r="X308" t="str">
            <v>علاوي  عبدالكريم</v>
          </cell>
          <cell r="Y308" t="str">
            <v>ERRACHIDIA</v>
          </cell>
          <cell r="Z308">
            <v>0</v>
          </cell>
          <cell r="AA308">
            <v>0</v>
          </cell>
          <cell r="AB308">
            <v>0</v>
          </cell>
          <cell r="AC308" t="str">
            <v>OUI</v>
          </cell>
          <cell r="AD308">
            <v>0</v>
          </cell>
          <cell r="AE308">
            <v>0.1</v>
          </cell>
          <cell r="AH308" t="str">
            <v>NON</v>
          </cell>
          <cell r="AI308" t="str">
            <v>M</v>
          </cell>
          <cell r="AJ308" t="str">
            <v>OUI</v>
          </cell>
          <cell r="AM308">
            <v>33643</v>
          </cell>
          <cell r="AN308">
            <v>33643</v>
          </cell>
          <cell r="AO308">
            <v>35021</v>
          </cell>
          <cell r="AP308">
            <v>35842</v>
          </cell>
          <cell r="AQ308">
            <v>36623</v>
          </cell>
          <cell r="AX308">
            <v>16.57</v>
          </cell>
          <cell r="AZ308">
            <v>16.57</v>
          </cell>
          <cell r="BB308">
            <v>12.79</v>
          </cell>
          <cell r="BD308">
            <v>10.55</v>
          </cell>
          <cell r="BF308">
            <v>8.41</v>
          </cell>
          <cell r="BH308" t="str">
            <v/>
          </cell>
          <cell r="BJ308" t="str">
            <v/>
          </cell>
          <cell r="BL308" t="str">
            <v/>
          </cell>
          <cell r="BN308" t="str">
            <v/>
          </cell>
          <cell r="BP308" t="str">
            <v/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 t="str">
            <v>PB 7592</v>
          </cell>
          <cell r="CC308">
            <v>290</v>
          </cell>
          <cell r="CD308">
            <v>0</v>
          </cell>
          <cell r="CE308">
            <v>0</v>
          </cell>
          <cell r="CF308" t="str">
            <v>CSND</v>
          </cell>
          <cell r="CG308" t="str">
            <v>CSND</v>
          </cell>
          <cell r="CH308" t="str">
            <v>CSND</v>
          </cell>
          <cell r="CI308" t="str">
            <v>CSND</v>
          </cell>
          <cell r="CJ308" t="str">
            <v>CSND</v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>
            <v>5</v>
          </cell>
          <cell r="CQ308">
            <v>0</v>
          </cell>
          <cell r="CR308">
            <v>5</v>
          </cell>
          <cell r="CS308">
            <v>15</v>
          </cell>
          <cell r="CT308">
            <v>0</v>
          </cell>
          <cell r="CU308">
            <v>290</v>
          </cell>
          <cell r="CV308">
            <v>36892</v>
          </cell>
          <cell r="CW308">
            <v>859</v>
          </cell>
          <cell r="CX308">
            <v>0</v>
          </cell>
          <cell r="CY308">
            <v>0</v>
          </cell>
          <cell r="CZ308" t="str">
            <v>SANS</v>
          </cell>
          <cell r="DA308" t="str">
            <v>PB 7592</v>
          </cell>
          <cell r="DB308" t="str">
            <v>X</v>
          </cell>
          <cell r="DC308">
            <v>5</v>
          </cell>
          <cell r="DD308" t="str">
            <v>Marié</v>
          </cell>
          <cell r="DE308" t="str">
            <v>AMINE</v>
          </cell>
          <cell r="DF308" t="str">
            <v>YASSINE</v>
          </cell>
          <cell r="DG308" t="str">
            <v>CHAIMAE</v>
          </cell>
          <cell r="DH308" t="str">
            <v>HAMZA</v>
          </cell>
          <cell r="DI308" t="str">
            <v>BASSMA</v>
          </cell>
          <cell r="DJ308" t="str">
            <v/>
          </cell>
          <cell r="DK308" t="str">
            <v/>
          </cell>
        </row>
        <row r="309">
          <cell r="C309" t="str">
            <v>JF 20552</v>
          </cell>
          <cell r="D309" t="str">
            <v>BOULON ABDELKHALEK</v>
          </cell>
          <cell r="E309" t="str">
            <v>AGENT PUBLIC 2° CATEGORIE</v>
          </cell>
          <cell r="F309">
            <v>5</v>
          </cell>
          <cell r="G309">
            <v>0</v>
          </cell>
          <cell r="H309" t="str">
            <v>Marié</v>
          </cell>
          <cell r="I309">
            <v>1</v>
          </cell>
          <cell r="J309">
            <v>0</v>
          </cell>
          <cell r="K309">
            <v>20</v>
          </cell>
          <cell r="M309">
            <v>701</v>
          </cell>
          <cell r="N309">
            <v>239.95</v>
          </cell>
          <cell r="O309">
            <v>0</v>
          </cell>
          <cell r="P309">
            <v>0</v>
          </cell>
          <cell r="Q309" t="str">
            <v>011650000002200000424927</v>
          </cell>
          <cell r="R309" t="str">
            <v>GENERALE</v>
          </cell>
          <cell r="S309" t="str">
            <v>BMCE</v>
          </cell>
          <cell r="T309" t="str">
            <v>02.10.20.10/11</v>
          </cell>
          <cell r="U309" t="str">
            <v>Temporaire</v>
          </cell>
          <cell r="V309">
            <v>28110</v>
          </cell>
          <cell r="W309">
            <v>37622</v>
          </cell>
          <cell r="X309" t="str">
            <v>بولون  عبدالخالق</v>
          </cell>
          <cell r="Y309" t="str">
            <v>TANTAN</v>
          </cell>
          <cell r="Z309">
            <v>694248</v>
          </cell>
          <cell r="AA309">
            <v>302093</v>
          </cell>
          <cell r="AB309">
            <v>0</v>
          </cell>
          <cell r="AC309" t="str">
            <v>OUI</v>
          </cell>
          <cell r="AD309">
            <v>0</v>
          </cell>
          <cell r="AE309">
            <v>0</v>
          </cell>
          <cell r="AH309" t="str">
            <v>NON</v>
          </cell>
          <cell r="AI309" t="str">
            <v>M</v>
          </cell>
          <cell r="AJ309" t="str">
            <v>OUI</v>
          </cell>
          <cell r="AM309">
            <v>38739</v>
          </cell>
          <cell r="AX309">
            <v>2.61</v>
          </cell>
          <cell r="AZ309" t="str">
            <v/>
          </cell>
          <cell r="BB309" t="str">
            <v/>
          </cell>
          <cell r="BD309" t="str">
            <v/>
          </cell>
          <cell r="BF309" t="str">
            <v/>
          </cell>
          <cell r="BH309" t="str">
            <v/>
          </cell>
          <cell r="BJ309" t="str">
            <v/>
          </cell>
          <cell r="BL309" t="str">
            <v/>
          </cell>
          <cell r="BN309" t="str">
            <v/>
          </cell>
          <cell r="BP309" t="str">
            <v/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 t="str">
            <v>JF 20552</v>
          </cell>
          <cell r="CC309">
            <v>282</v>
          </cell>
          <cell r="CD309">
            <v>0</v>
          </cell>
          <cell r="CE309">
            <v>0</v>
          </cell>
          <cell r="CF309" t="str">
            <v>CSND</v>
          </cell>
          <cell r="CG309" t="str">
            <v/>
          </cell>
          <cell r="CH309" t="str">
            <v/>
          </cell>
          <cell r="CI309" t="str">
            <v/>
          </cell>
          <cell r="CJ309" t="str">
            <v/>
          </cell>
          <cell r="CK309" t="str">
            <v/>
          </cell>
          <cell r="CL309" t="str">
            <v/>
          </cell>
          <cell r="CM309" t="str">
            <v/>
          </cell>
          <cell r="CN309" t="str">
            <v/>
          </cell>
          <cell r="CO309" t="str">
            <v/>
          </cell>
          <cell r="CP309">
            <v>1</v>
          </cell>
          <cell r="CQ309">
            <v>0</v>
          </cell>
          <cell r="CR309">
            <v>1</v>
          </cell>
          <cell r="CS309">
            <v>20</v>
          </cell>
          <cell r="CT309">
            <v>0</v>
          </cell>
          <cell r="CU309">
            <v>282</v>
          </cell>
          <cell r="CV309">
            <v>0</v>
          </cell>
          <cell r="CW309">
            <v>701</v>
          </cell>
          <cell r="CX309">
            <v>239.95</v>
          </cell>
          <cell r="CY309">
            <v>0</v>
          </cell>
          <cell r="CZ309" t="str">
            <v>GENERALE</v>
          </cell>
          <cell r="DA309" t="str">
            <v>JF 20552</v>
          </cell>
          <cell r="DB309" t="str">
            <v/>
          </cell>
          <cell r="DC309">
            <v>1</v>
          </cell>
          <cell r="DD309" t="str">
            <v>Marié</v>
          </cell>
          <cell r="DE309" t="str">
            <v>AYMAN</v>
          </cell>
          <cell r="DF309" t="str">
            <v/>
          </cell>
          <cell r="DG309" t="str">
            <v/>
          </cell>
          <cell r="DH309" t="str">
            <v/>
          </cell>
          <cell r="DI309" t="str">
            <v/>
          </cell>
          <cell r="DJ309" t="str">
            <v/>
          </cell>
          <cell r="DK309" t="str">
            <v/>
          </cell>
        </row>
        <row r="310">
          <cell r="C310" t="str">
            <v>JF 10073</v>
          </cell>
          <cell r="D310" t="str">
            <v>DAOUDI MAHJOUBA</v>
          </cell>
          <cell r="E310" t="str">
            <v>SECRETAIRE</v>
          </cell>
          <cell r="F310">
            <v>5</v>
          </cell>
          <cell r="G310">
            <v>3</v>
          </cell>
          <cell r="H310" t="str">
            <v>Celibataire</v>
          </cell>
          <cell r="I310">
            <v>0</v>
          </cell>
          <cell r="J310">
            <v>7.22</v>
          </cell>
          <cell r="K310">
            <v>20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143430211113233393000978</v>
          </cell>
          <cell r="R310" t="str">
            <v>GENERALE</v>
          </cell>
          <cell r="S310" t="str">
            <v>B.P laayoune</v>
          </cell>
          <cell r="T310" t="str">
            <v>02.10.20.10/11</v>
          </cell>
          <cell r="U310">
            <v>38626</v>
          </cell>
          <cell r="V310">
            <v>25990</v>
          </cell>
          <cell r="W310">
            <v>33420</v>
          </cell>
          <cell r="X310" t="str">
            <v>داودي  محجوبة</v>
          </cell>
          <cell r="Y310" t="str">
            <v>TANTAN</v>
          </cell>
          <cell r="Z310">
            <v>696193</v>
          </cell>
          <cell r="AA310">
            <v>304038</v>
          </cell>
          <cell r="AB310">
            <v>20082198</v>
          </cell>
          <cell r="AC310" t="str">
            <v>OUI</v>
          </cell>
          <cell r="AD310">
            <v>0</v>
          </cell>
          <cell r="AE310">
            <v>0</v>
          </cell>
          <cell r="AH310" t="str">
            <v>NON</v>
          </cell>
          <cell r="AI310" t="str">
            <v>F</v>
          </cell>
          <cell r="AJ310" t="str">
            <v>OUI</v>
          </cell>
          <cell r="AX310" t="str">
            <v/>
          </cell>
          <cell r="AZ310" t="str">
            <v/>
          </cell>
          <cell r="BB310" t="str">
            <v/>
          </cell>
          <cell r="BD310" t="str">
            <v/>
          </cell>
          <cell r="BF310" t="str">
            <v/>
          </cell>
          <cell r="BH310" t="str">
            <v/>
          </cell>
          <cell r="BJ310" t="str">
            <v/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 t="str">
            <v>JF 10073</v>
          </cell>
          <cell r="CC310">
            <v>245</v>
          </cell>
          <cell r="CD310">
            <v>0</v>
          </cell>
          <cell r="CE310">
            <v>0</v>
          </cell>
          <cell r="CF310" t="str">
            <v/>
          </cell>
          <cell r="CG310" t="str">
            <v/>
          </cell>
          <cell r="CH310" t="str">
            <v/>
          </cell>
          <cell r="CI310" t="str">
            <v/>
          </cell>
          <cell r="CJ310" t="str">
            <v/>
          </cell>
          <cell r="CK310" t="str">
            <v/>
          </cell>
          <cell r="CL310" t="str">
            <v/>
          </cell>
          <cell r="CM310" t="str">
            <v/>
          </cell>
          <cell r="CN310" t="str">
            <v/>
          </cell>
          <cell r="CO310" t="str">
            <v/>
          </cell>
          <cell r="CP310">
            <v>0</v>
          </cell>
          <cell r="CQ310">
            <v>0</v>
          </cell>
          <cell r="CR310">
            <v>0</v>
          </cell>
          <cell r="CS310">
            <v>20</v>
          </cell>
          <cell r="CT310">
            <v>0</v>
          </cell>
          <cell r="CU310">
            <v>245</v>
          </cell>
          <cell r="CW310">
            <v>0</v>
          </cell>
          <cell r="CX310">
            <v>0</v>
          </cell>
          <cell r="CY310">
            <v>0</v>
          </cell>
          <cell r="CZ310" t="str">
            <v>GENERALE</v>
          </cell>
          <cell r="DA310" t="str">
            <v>JF 10073</v>
          </cell>
          <cell r="DB310" t="str">
            <v/>
          </cell>
          <cell r="DC310">
            <v>0</v>
          </cell>
          <cell r="DD310" t="str">
            <v>Celibataire</v>
          </cell>
          <cell r="DE310" t="str">
            <v/>
          </cell>
          <cell r="DF310" t="str">
            <v/>
          </cell>
          <cell r="DG310" t="str">
            <v/>
          </cell>
          <cell r="DH310" t="str">
            <v/>
          </cell>
          <cell r="DI310" t="str">
            <v/>
          </cell>
          <cell r="DJ310" t="str">
            <v/>
          </cell>
          <cell r="DK310" t="str">
            <v/>
          </cell>
        </row>
        <row r="311">
          <cell r="C311" t="str">
            <v>JF 5142</v>
          </cell>
          <cell r="D311" t="str">
            <v>El HADI LAHBIB</v>
          </cell>
          <cell r="E311" t="str">
            <v>ADMINISTRATEUR ADJOINT</v>
          </cell>
          <cell r="F311">
            <v>10</v>
          </cell>
          <cell r="G311">
            <v>1</v>
          </cell>
          <cell r="H311" t="str">
            <v>Marié</v>
          </cell>
          <cell r="I311">
            <v>1</v>
          </cell>
          <cell r="J311">
            <v>0</v>
          </cell>
          <cell r="K311">
            <v>40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101650211115550901002596</v>
          </cell>
          <cell r="R311" t="str">
            <v>OMFAM</v>
          </cell>
          <cell r="S311" t="str">
            <v>B.P</v>
          </cell>
          <cell r="T311" t="str">
            <v>02.10.20.10/11</v>
          </cell>
          <cell r="U311">
            <v>37409</v>
          </cell>
          <cell r="V311">
            <v>24655</v>
          </cell>
          <cell r="W311">
            <v>37409</v>
          </cell>
          <cell r="X311" t="str">
            <v>الهادي الحبيب</v>
          </cell>
          <cell r="Y311" t="str">
            <v>GUELMIM</v>
          </cell>
          <cell r="Z311">
            <v>0</v>
          </cell>
          <cell r="AA311">
            <v>323348</v>
          </cell>
          <cell r="AB311">
            <v>0</v>
          </cell>
          <cell r="AC311" t="str">
            <v>OUI</v>
          </cell>
          <cell r="AD311">
            <v>0</v>
          </cell>
          <cell r="AE311">
            <v>0</v>
          </cell>
          <cell r="AH311" t="str">
            <v>NON</v>
          </cell>
          <cell r="AI311" t="str">
            <v>M</v>
          </cell>
          <cell r="AJ311" t="str">
            <v>OUI</v>
          </cell>
          <cell r="AM311">
            <v>37989</v>
          </cell>
          <cell r="AX311">
            <v>4.67</v>
          </cell>
          <cell r="AZ311" t="str">
            <v/>
          </cell>
          <cell r="BB311" t="str">
            <v/>
          </cell>
          <cell r="BD311" t="str">
            <v/>
          </cell>
          <cell r="BF311" t="str">
            <v/>
          </cell>
          <cell r="BH311" t="str">
            <v/>
          </cell>
          <cell r="BJ311" t="str">
            <v/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 t="str">
            <v>JF 5142</v>
          </cell>
          <cell r="CC311">
            <v>309</v>
          </cell>
          <cell r="CD311">
            <v>0</v>
          </cell>
          <cell r="CE311">
            <v>0</v>
          </cell>
          <cell r="CF311" t="str">
            <v>CSND</v>
          </cell>
          <cell r="CG311" t="str">
            <v/>
          </cell>
          <cell r="CH311" t="str">
            <v/>
          </cell>
          <cell r="CI311" t="str">
            <v/>
          </cell>
          <cell r="CJ311" t="str">
            <v/>
          </cell>
          <cell r="CK311" t="str">
            <v/>
          </cell>
          <cell r="CL311" t="str">
            <v/>
          </cell>
          <cell r="CM311" t="str">
            <v/>
          </cell>
          <cell r="CN311" t="str">
            <v/>
          </cell>
          <cell r="CO311" t="str">
            <v/>
          </cell>
          <cell r="CP311">
            <v>1</v>
          </cell>
          <cell r="CQ311">
            <v>0</v>
          </cell>
          <cell r="CR311">
            <v>1</v>
          </cell>
          <cell r="CS311">
            <v>40</v>
          </cell>
          <cell r="CU311">
            <v>309</v>
          </cell>
          <cell r="CW311">
            <v>0</v>
          </cell>
          <cell r="CX311">
            <v>0</v>
          </cell>
          <cell r="CY311">
            <v>0</v>
          </cell>
          <cell r="CZ311" t="str">
            <v>OMFAM</v>
          </cell>
          <cell r="DA311" t="str">
            <v>JF 5142</v>
          </cell>
          <cell r="DC311">
            <v>1</v>
          </cell>
          <cell r="DD311" t="str">
            <v>Marié</v>
          </cell>
          <cell r="DE311" t="str">
            <v>MOHAMED ALI</v>
          </cell>
        </row>
        <row r="312">
          <cell r="C312" t="str">
            <v>jf 10092</v>
          </cell>
          <cell r="D312" t="str">
            <v>AMARA OUM SAAD</v>
          </cell>
          <cell r="E312" t="str">
            <v>ADMINISTRATEUR ADJOINT</v>
          </cell>
          <cell r="F312">
            <v>10</v>
          </cell>
          <cell r="G312">
            <v>1</v>
          </cell>
          <cell r="H312" t="str">
            <v>Celibataire</v>
          </cell>
          <cell r="I312">
            <v>0</v>
          </cell>
          <cell r="J312">
            <v>0</v>
          </cell>
          <cell r="K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011650000002200000733387</v>
          </cell>
          <cell r="R312" t="str">
            <v>OMFAM</v>
          </cell>
          <cell r="S312" t="str">
            <v>BMCE</v>
          </cell>
          <cell r="T312" t="str">
            <v>02.10.20.10/11</v>
          </cell>
          <cell r="U312">
            <v>37409</v>
          </cell>
          <cell r="V312">
            <v>24846</v>
          </cell>
          <cell r="W312">
            <v>37409</v>
          </cell>
          <cell r="X312" t="str">
            <v>أم السعد أعمارة</v>
          </cell>
          <cell r="Y312" t="str">
            <v>TAN TAN</v>
          </cell>
          <cell r="Z312">
            <v>0</v>
          </cell>
          <cell r="AA312">
            <v>342468</v>
          </cell>
          <cell r="AB312">
            <v>0</v>
          </cell>
          <cell r="AC312" t="str">
            <v>NON</v>
          </cell>
          <cell r="AD312">
            <v>0</v>
          </cell>
          <cell r="AE312">
            <v>0</v>
          </cell>
          <cell r="AH312" t="str">
            <v>NON</v>
          </cell>
          <cell r="AI312" t="str">
            <v>F</v>
          </cell>
          <cell r="AJ312" t="str">
            <v>OUI</v>
          </cell>
          <cell r="AX312" t="str">
            <v/>
          </cell>
          <cell r="AZ312" t="str">
            <v/>
          </cell>
          <cell r="BB312" t="str">
            <v/>
          </cell>
          <cell r="BD312" t="str">
            <v/>
          </cell>
          <cell r="BF312" t="str">
            <v/>
          </cell>
          <cell r="BH312" t="str">
            <v/>
          </cell>
          <cell r="BJ312" t="str">
            <v/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 t="str">
            <v>jf 10092</v>
          </cell>
          <cell r="CC312">
            <v>310</v>
          </cell>
          <cell r="CD312">
            <v>0</v>
          </cell>
          <cell r="CE312">
            <v>0</v>
          </cell>
          <cell r="CF312" t="str">
            <v/>
          </cell>
          <cell r="CG312" t="str">
            <v/>
          </cell>
          <cell r="CH312" t="str">
            <v/>
          </cell>
          <cell r="CI312" t="str">
            <v/>
          </cell>
          <cell r="CJ312" t="str">
            <v/>
          </cell>
          <cell r="CK312" t="str">
            <v/>
          </cell>
          <cell r="CL312" t="str">
            <v/>
          </cell>
          <cell r="CM312" t="str">
            <v/>
          </cell>
          <cell r="CN312" t="str">
            <v/>
          </cell>
          <cell r="CO312" t="str">
            <v/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U312">
            <v>310</v>
          </cell>
          <cell r="CW312">
            <v>0</v>
          </cell>
          <cell r="CX312">
            <v>0</v>
          </cell>
          <cell r="CY312">
            <v>0</v>
          </cell>
          <cell r="CZ312" t="str">
            <v>OMFAM</v>
          </cell>
          <cell r="DA312" t="str">
            <v>jf 10092</v>
          </cell>
          <cell r="DC312">
            <v>0</v>
          </cell>
          <cell r="DD312" t="str">
            <v>Celibataire</v>
          </cell>
        </row>
        <row r="313">
          <cell r="C313" t="str">
            <v>JF 4577</v>
          </cell>
          <cell r="D313" t="str">
            <v>SARKOUH EL HASSAN</v>
          </cell>
          <cell r="E313" t="str">
            <v>ADMINISTRATEUR ADJOINT</v>
          </cell>
          <cell r="F313">
            <v>10</v>
          </cell>
          <cell r="G313">
            <v>1</v>
          </cell>
          <cell r="H313" t="str">
            <v>Celibataire</v>
          </cell>
          <cell r="I313">
            <v>0</v>
          </cell>
          <cell r="J313">
            <v>0</v>
          </cell>
          <cell r="K313">
            <v>40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101650211115552689000395</v>
          </cell>
          <cell r="R313" t="str">
            <v>OMFAM</v>
          </cell>
          <cell r="S313" t="str">
            <v>B.P</v>
          </cell>
          <cell r="T313" t="str">
            <v>02.10.20.10/11</v>
          </cell>
          <cell r="U313">
            <v>37409</v>
          </cell>
          <cell r="V313">
            <v>24837</v>
          </cell>
          <cell r="W313">
            <v>37409</v>
          </cell>
          <cell r="X313" t="str">
            <v>سركوح الحسان</v>
          </cell>
          <cell r="Y313" t="str">
            <v>LAMSAID</v>
          </cell>
          <cell r="Z313">
            <v>0</v>
          </cell>
          <cell r="AA313">
            <v>322883</v>
          </cell>
          <cell r="AB313">
            <v>0</v>
          </cell>
          <cell r="AC313" t="str">
            <v>OUI</v>
          </cell>
          <cell r="AD313">
            <v>0</v>
          </cell>
          <cell r="AE313">
            <v>0</v>
          </cell>
          <cell r="AH313" t="str">
            <v>NON</v>
          </cell>
          <cell r="AI313" t="str">
            <v>M</v>
          </cell>
          <cell r="AJ313" t="str">
            <v>OUI</v>
          </cell>
          <cell r="AX313" t="str">
            <v/>
          </cell>
          <cell r="AZ313" t="str">
            <v/>
          </cell>
          <cell r="BB313" t="str">
            <v/>
          </cell>
          <cell r="BD313" t="str">
            <v/>
          </cell>
          <cell r="BF313" t="str">
            <v/>
          </cell>
          <cell r="BH313" t="str">
            <v/>
          </cell>
          <cell r="BJ313" t="str">
            <v/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 t="str">
            <v>JF 4577</v>
          </cell>
          <cell r="CC313">
            <v>311</v>
          </cell>
          <cell r="CD313">
            <v>0</v>
          </cell>
          <cell r="CE313">
            <v>0</v>
          </cell>
          <cell r="CF313" t="str">
            <v/>
          </cell>
          <cell r="CG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>
            <v>0</v>
          </cell>
          <cell r="CQ313">
            <v>0</v>
          </cell>
          <cell r="CR313">
            <v>0</v>
          </cell>
          <cell r="CS313">
            <v>40</v>
          </cell>
          <cell r="CU313">
            <v>311</v>
          </cell>
          <cell r="CW313">
            <v>0</v>
          </cell>
          <cell r="CX313">
            <v>0</v>
          </cell>
          <cell r="CY313">
            <v>0</v>
          </cell>
          <cell r="CZ313" t="str">
            <v>OMFAM</v>
          </cell>
          <cell r="DA313" t="str">
            <v>JF 4577</v>
          </cell>
          <cell r="DC313">
            <v>0</v>
          </cell>
          <cell r="DD313" t="str">
            <v>Celibataire</v>
          </cell>
        </row>
        <row r="1000">
          <cell r="A1000">
            <v>89</v>
          </cell>
        </row>
        <row r="1001">
          <cell r="A1001">
            <v>146</v>
          </cell>
        </row>
        <row r="1002">
          <cell r="A1002">
            <v>51</v>
          </cell>
        </row>
        <row r="1003">
          <cell r="A1003">
            <v>12</v>
          </cell>
        </row>
        <row r="1004">
          <cell r="A1004">
            <v>206</v>
          </cell>
        </row>
        <row r="1005">
          <cell r="A1005">
            <v>79</v>
          </cell>
        </row>
        <row r="1006">
          <cell r="A1006">
            <v>286</v>
          </cell>
        </row>
        <row r="1007">
          <cell r="A1007">
            <v>260</v>
          </cell>
        </row>
      </sheetData>
      <sheetData sheetId="1"/>
      <sheetData sheetId="2"/>
      <sheetData sheetId="3"/>
      <sheetData sheetId="4">
        <row r="13">
          <cell r="L13" t="str">
            <v>JF 9534</v>
          </cell>
          <cell r="M13" t="str">
            <v>EL HAMEL SALAMA</v>
          </cell>
          <cell r="N13">
            <v>5731.73</v>
          </cell>
          <cell r="O13">
            <v>412.41</v>
          </cell>
          <cell r="P13">
            <v>527.79</v>
          </cell>
          <cell r="Q13">
            <v>0</v>
          </cell>
          <cell r="R13">
            <v>36.46</v>
          </cell>
          <cell r="S13">
            <v>20</v>
          </cell>
          <cell r="T13">
            <v>131.94999999999999</v>
          </cell>
          <cell r="U13">
            <v>0</v>
          </cell>
          <cell r="V13">
            <v>0</v>
          </cell>
          <cell r="W13">
            <v>0</v>
          </cell>
          <cell r="X13">
            <v>9.75</v>
          </cell>
          <cell r="Y13">
            <v>40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4553.369999999999</v>
          </cell>
          <cell r="AF13" t="str">
            <v>101650211113232372001407</v>
          </cell>
          <cell r="AG13" t="str">
            <v>OMFAM</v>
          </cell>
          <cell r="AH13">
            <v>24304.600000000002</v>
          </cell>
          <cell r="AI13">
            <v>6076.15</v>
          </cell>
          <cell r="AJ13">
            <v>1800</v>
          </cell>
          <cell r="AK13">
            <v>0</v>
          </cell>
          <cell r="AL13">
            <v>0</v>
          </cell>
          <cell r="AM13">
            <v>17400</v>
          </cell>
          <cell r="AN13">
            <v>0</v>
          </cell>
          <cell r="AO13">
            <v>0</v>
          </cell>
          <cell r="AP13">
            <v>0</v>
          </cell>
          <cell r="AQ13">
            <v>19200</v>
          </cell>
          <cell r="AY13" t="str">
            <v/>
          </cell>
          <cell r="AZ13">
            <v>0</v>
          </cell>
          <cell r="BD13">
            <v>68780.75</v>
          </cell>
          <cell r="BE13">
            <v>5731.73</v>
          </cell>
          <cell r="BF13">
            <v>0</v>
          </cell>
          <cell r="BI13" t="str">
            <v>ADMINISTRATEUR ADJOINT</v>
          </cell>
          <cell r="BJ13">
            <v>10</v>
          </cell>
          <cell r="BK13">
            <v>4</v>
          </cell>
          <cell r="BL13">
            <v>355</v>
          </cell>
          <cell r="BM13" t="str">
            <v>Marié</v>
          </cell>
          <cell r="BN13">
            <v>1</v>
          </cell>
          <cell r="BO13">
            <v>2</v>
          </cell>
          <cell r="BP13">
            <v>115</v>
          </cell>
          <cell r="BQ13">
            <v>133</v>
          </cell>
          <cell r="BR13">
            <v>139</v>
          </cell>
          <cell r="BS13">
            <v>147</v>
          </cell>
          <cell r="BT13">
            <v>157</v>
          </cell>
          <cell r="BU13">
            <v>185</v>
          </cell>
          <cell r="BV13">
            <v>225</v>
          </cell>
          <cell r="BW13">
            <v>259</v>
          </cell>
          <cell r="BX13">
            <v>296</v>
          </cell>
          <cell r="BY13">
            <v>355</v>
          </cell>
          <cell r="BZ13">
            <v>436</v>
          </cell>
          <cell r="CD13">
            <v>1</v>
          </cell>
          <cell r="CE13">
            <v>7260</v>
          </cell>
          <cell r="CH13">
            <v>412.41</v>
          </cell>
          <cell r="CI13">
            <v>30</v>
          </cell>
          <cell r="CJ13">
            <v>412.41</v>
          </cell>
          <cell r="CK13">
            <v>3906.8850000000002</v>
          </cell>
          <cell r="CL13">
            <v>948.89400000000001</v>
          </cell>
          <cell r="CM13">
            <v>36.46</v>
          </cell>
          <cell r="CN13">
            <v>36.457000000000001</v>
          </cell>
          <cell r="CO13">
            <v>20</v>
          </cell>
          <cell r="CP13">
            <v>20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131.94800000000001</v>
          </cell>
          <cell r="CV13">
            <v>131.94999999999999</v>
          </cell>
          <cell r="CW13">
            <v>527.79200000000003</v>
          </cell>
          <cell r="CX13">
            <v>527.79</v>
          </cell>
          <cell r="CY13" t="str">
            <v>INGENIEUR D'APPLICATION GRADE PRINCIPAL</v>
          </cell>
          <cell r="CZ13">
            <v>19200</v>
          </cell>
          <cell r="DA13" t="str">
            <v>NON</v>
          </cell>
          <cell r="DB13" t="str">
            <v>Titulaire</v>
          </cell>
          <cell r="DC13">
            <v>2</v>
          </cell>
          <cell r="DD13" t="str">
            <v>02.10.20.10/11</v>
          </cell>
          <cell r="DF13">
            <v>4553.369999999999</v>
          </cell>
        </row>
        <row r="14">
          <cell r="L14" t="str">
            <v>J 24643</v>
          </cell>
          <cell r="M14" t="str">
            <v>HRA L'HOUSSAYN</v>
          </cell>
          <cell r="N14">
            <v>7318.93</v>
          </cell>
          <cell r="O14">
            <v>744.33</v>
          </cell>
          <cell r="P14">
            <v>666.87</v>
          </cell>
          <cell r="Q14">
            <v>0</v>
          </cell>
          <cell r="R14">
            <v>42.03</v>
          </cell>
          <cell r="S14">
            <v>20</v>
          </cell>
          <cell r="T14">
            <v>166.72</v>
          </cell>
          <cell r="U14">
            <v>0</v>
          </cell>
          <cell r="V14">
            <v>0</v>
          </cell>
          <cell r="W14">
            <v>0</v>
          </cell>
          <cell r="X14">
            <v>32</v>
          </cell>
          <cell r="Y14">
            <v>40</v>
          </cell>
          <cell r="Z14">
            <v>0</v>
          </cell>
          <cell r="AA14">
            <v>816</v>
          </cell>
          <cell r="AB14">
            <v>1306.27</v>
          </cell>
          <cell r="AC14">
            <v>0</v>
          </cell>
          <cell r="AD14">
            <v>0</v>
          </cell>
          <cell r="AE14">
            <v>3484.7100000000005</v>
          </cell>
          <cell r="AF14" t="str">
            <v>101650211113231424000619</v>
          </cell>
          <cell r="AG14" t="str">
            <v>OMFAM</v>
          </cell>
          <cell r="AH14">
            <v>28021.760000000002</v>
          </cell>
          <cell r="AI14">
            <v>7005.44</v>
          </cell>
          <cell r="AJ14">
            <v>3600</v>
          </cell>
          <cell r="AK14">
            <v>0</v>
          </cell>
          <cell r="AL14">
            <v>0</v>
          </cell>
          <cell r="AM14">
            <v>17400</v>
          </cell>
          <cell r="AN14">
            <v>12600</v>
          </cell>
          <cell r="AO14">
            <v>0</v>
          </cell>
          <cell r="AP14">
            <v>0</v>
          </cell>
          <cell r="AQ14">
            <v>19200</v>
          </cell>
          <cell r="AY14" t="str">
            <v/>
          </cell>
          <cell r="AZ14">
            <v>0</v>
          </cell>
          <cell r="BD14">
            <v>87827.199999999997</v>
          </cell>
          <cell r="BE14">
            <v>7318.93</v>
          </cell>
          <cell r="BF14">
            <v>0</v>
          </cell>
          <cell r="BI14" t="str">
            <v>ADMINISTRATEUR ADJOINT</v>
          </cell>
          <cell r="BJ14">
            <v>10</v>
          </cell>
          <cell r="BK14">
            <v>7</v>
          </cell>
          <cell r="BL14">
            <v>428</v>
          </cell>
          <cell r="BM14" t="str">
            <v>Marié</v>
          </cell>
          <cell r="BN14">
            <v>2</v>
          </cell>
          <cell r="BO14">
            <v>3</v>
          </cell>
          <cell r="BP14">
            <v>122</v>
          </cell>
          <cell r="BQ14">
            <v>144</v>
          </cell>
          <cell r="BR14">
            <v>161</v>
          </cell>
          <cell r="BS14">
            <v>171</v>
          </cell>
          <cell r="BT14">
            <v>183</v>
          </cell>
          <cell r="BU14">
            <v>222</v>
          </cell>
          <cell r="BV14">
            <v>277</v>
          </cell>
          <cell r="BW14">
            <v>311</v>
          </cell>
          <cell r="BX14">
            <v>361</v>
          </cell>
          <cell r="BY14">
            <v>428</v>
          </cell>
          <cell r="BZ14">
            <v>542</v>
          </cell>
          <cell r="CD14">
            <v>2</v>
          </cell>
          <cell r="CE14">
            <v>7620</v>
          </cell>
          <cell r="CH14">
            <v>744.33</v>
          </cell>
          <cell r="CI14">
            <v>45</v>
          </cell>
          <cell r="CJ14">
            <v>744.33299999999997</v>
          </cell>
          <cell r="CK14">
            <v>4898.0940000000001</v>
          </cell>
          <cell r="CL14">
            <v>1193.2190000000001</v>
          </cell>
          <cell r="CM14">
            <v>42.03</v>
          </cell>
          <cell r="CN14">
            <v>42.033000000000001</v>
          </cell>
          <cell r="CO14">
            <v>20</v>
          </cell>
          <cell r="CP14">
            <v>20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166.71700000000001</v>
          </cell>
          <cell r="CV14">
            <v>166.72</v>
          </cell>
          <cell r="CW14">
            <v>666.86599999999999</v>
          </cell>
          <cell r="CX14">
            <v>666.87</v>
          </cell>
          <cell r="DA14" t="str">
            <v>NON</v>
          </cell>
          <cell r="DB14" t="str">
            <v>Titulaire</v>
          </cell>
          <cell r="DC14">
            <v>4</v>
          </cell>
          <cell r="DD14" t="str">
            <v>02.10.20.10/11</v>
          </cell>
          <cell r="DF14">
            <v>3484.7100000000005</v>
          </cell>
        </row>
        <row r="15">
          <cell r="L15" t="str">
            <v>D 111075</v>
          </cell>
          <cell r="M15" t="str">
            <v>HANNOUNI ABDELOUAHAD</v>
          </cell>
          <cell r="N15">
            <v>13784.29</v>
          </cell>
          <cell r="O15">
            <v>2712.54</v>
          </cell>
          <cell r="P15">
            <v>1301.82</v>
          </cell>
          <cell r="Q15">
            <v>0</v>
          </cell>
          <cell r="R15">
            <v>0</v>
          </cell>
          <cell r="S15">
            <v>0</v>
          </cell>
          <cell r="T15">
            <v>325.45</v>
          </cell>
          <cell r="U15">
            <v>0</v>
          </cell>
          <cell r="V15">
            <v>0</v>
          </cell>
          <cell r="W15">
            <v>0</v>
          </cell>
          <cell r="X15">
            <v>25.67</v>
          </cell>
          <cell r="Y15">
            <v>0</v>
          </cell>
          <cell r="Z15">
            <v>0</v>
          </cell>
          <cell r="AA15">
            <v>0</v>
          </cell>
          <cell r="AB15">
            <v>2097.48</v>
          </cell>
          <cell r="AC15">
            <v>0</v>
          </cell>
          <cell r="AD15">
            <v>0</v>
          </cell>
          <cell r="AE15">
            <v>7321.3300000000017</v>
          </cell>
          <cell r="AF15" t="str">
            <v>101650211113232923000013</v>
          </cell>
          <cell r="AG15" t="str">
            <v>SANS</v>
          </cell>
          <cell r="AH15">
            <v>37289.199999999997</v>
          </cell>
          <cell r="AI15">
            <v>9322.2999999999993</v>
          </cell>
          <cell r="AJ15">
            <v>3600</v>
          </cell>
          <cell r="AK15">
            <v>0</v>
          </cell>
          <cell r="AL15">
            <v>0</v>
          </cell>
          <cell r="AM15">
            <v>17400</v>
          </cell>
          <cell r="AN15">
            <v>55800</v>
          </cell>
          <cell r="AO15">
            <v>0</v>
          </cell>
          <cell r="AP15">
            <v>0</v>
          </cell>
          <cell r="AQ15">
            <v>42000</v>
          </cell>
          <cell r="AY15" t="str">
            <v/>
          </cell>
          <cell r="AZ15">
            <v>0</v>
          </cell>
          <cell r="BD15">
            <v>165411.5</v>
          </cell>
          <cell r="BE15">
            <v>13784.29</v>
          </cell>
          <cell r="BF15">
            <v>0</v>
          </cell>
          <cell r="BI15" t="str">
            <v xml:space="preserve">ADMINISTRATEUR </v>
          </cell>
          <cell r="BJ15">
            <v>11</v>
          </cell>
          <cell r="BK15">
            <v>9</v>
          </cell>
          <cell r="BL15">
            <v>610</v>
          </cell>
          <cell r="BM15" t="str">
            <v>Marié</v>
          </cell>
          <cell r="BN15">
            <v>2</v>
          </cell>
          <cell r="BO15">
            <v>4</v>
          </cell>
          <cell r="BP15">
            <v>126</v>
          </cell>
          <cell r="BQ15">
            <v>153</v>
          </cell>
          <cell r="BR15">
            <v>175</v>
          </cell>
          <cell r="BS15">
            <v>188</v>
          </cell>
          <cell r="BT15">
            <v>201</v>
          </cell>
          <cell r="BU15">
            <v>249</v>
          </cell>
          <cell r="BV15">
            <v>305</v>
          </cell>
          <cell r="BW15">
            <v>353</v>
          </cell>
          <cell r="BX15">
            <v>404</v>
          </cell>
          <cell r="BY15">
            <v>484</v>
          </cell>
          <cell r="BZ15">
            <v>610</v>
          </cell>
          <cell r="CD15">
            <v>3</v>
          </cell>
          <cell r="CE15">
            <v>7980</v>
          </cell>
          <cell r="CH15">
            <v>2712.54</v>
          </cell>
          <cell r="CI15">
            <v>45</v>
          </cell>
          <cell r="CJ15">
            <v>2712.5410000000002</v>
          </cell>
          <cell r="CK15">
            <v>9831.3520000000008</v>
          </cell>
          <cell r="CL15">
            <v>2000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325.45400000000001</v>
          </cell>
          <cell r="CV15">
            <v>325.45</v>
          </cell>
          <cell r="CW15">
            <v>1301.818</v>
          </cell>
          <cell r="CX15">
            <v>1301.82</v>
          </cell>
          <cell r="DA15" t="str">
            <v>Fonctionnaire</v>
          </cell>
          <cell r="DB15" t="str">
            <v>Titulaire</v>
          </cell>
          <cell r="DC15">
            <v>5</v>
          </cell>
          <cell r="DD15" t="str">
            <v>02.10.20.10/11</v>
          </cell>
          <cell r="DF15">
            <v>7321.3300000000017</v>
          </cell>
        </row>
        <row r="16">
          <cell r="L16" t="str">
            <v>A 476349</v>
          </cell>
          <cell r="M16" t="str">
            <v>RAMHI MIMOUNA</v>
          </cell>
          <cell r="N16">
            <v>7188.67</v>
          </cell>
          <cell r="O16">
            <v>839.69</v>
          </cell>
          <cell r="P16">
            <v>681.8</v>
          </cell>
          <cell r="Q16">
            <v>0</v>
          </cell>
          <cell r="R16">
            <v>44.48</v>
          </cell>
          <cell r="S16">
            <v>20</v>
          </cell>
          <cell r="T16">
            <v>170.45</v>
          </cell>
          <cell r="U16">
            <v>0</v>
          </cell>
          <cell r="V16">
            <v>0</v>
          </cell>
          <cell r="W16">
            <v>0</v>
          </cell>
          <cell r="X16">
            <v>13.14</v>
          </cell>
          <cell r="Y16">
            <v>40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5379.11</v>
          </cell>
          <cell r="AF16" t="str">
            <v>101650211113232752000653</v>
          </cell>
          <cell r="AG16" t="str">
            <v>OMFAM</v>
          </cell>
          <cell r="AH16">
            <v>29651.200000000001</v>
          </cell>
          <cell r="AI16">
            <v>7412.8</v>
          </cell>
          <cell r="AJ16">
            <v>0</v>
          </cell>
          <cell r="AK16">
            <v>0</v>
          </cell>
          <cell r="AL16">
            <v>0</v>
          </cell>
          <cell r="AM16">
            <v>17400</v>
          </cell>
          <cell r="AN16">
            <v>12600</v>
          </cell>
          <cell r="AO16">
            <v>0</v>
          </cell>
          <cell r="AP16">
            <v>0</v>
          </cell>
          <cell r="AQ16">
            <v>19200</v>
          </cell>
          <cell r="AY16" t="str">
            <v/>
          </cell>
          <cell r="AZ16">
            <v>0</v>
          </cell>
          <cell r="BD16">
            <v>86264</v>
          </cell>
          <cell r="BE16">
            <v>7188.67</v>
          </cell>
          <cell r="BF16">
            <v>0</v>
          </cell>
          <cell r="BI16" t="str">
            <v>ADMINISTRATEUR ADJOINT</v>
          </cell>
          <cell r="BJ16">
            <v>10</v>
          </cell>
          <cell r="BK16">
            <v>8</v>
          </cell>
          <cell r="BL16">
            <v>460</v>
          </cell>
          <cell r="BM16" t="str">
            <v>Mariée</v>
          </cell>
          <cell r="BN16">
            <v>0</v>
          </cell>
          <cell r="BO16">
            <v>5</v>
          </cell>
          <cell r="BP16">
            <v>124</v>
          </cell>
          <cell r="BQ16">
            <v>148</v>
          </cell>
          <cell r="BR16">
            <v>170</v>
          </cell>
          <cell r="BS16">
            <v>179</v>
          </cell>
          <cell r="BT16">
            <v>192</v>
          </cell>
          <cell r="BU16">
            <v>236</v>
          </cell>
          <cell r="BV16">
            <v>291</v>
          </cell>
          <cell r="BW16">
            <v>332</v>
          </cell>
          <cell r="BX16">
            <v>382</v>
          </cell>
          <cell r="BY16">
            <v>460</v>
          </cell>
          <cell r="BZ16">
            <v>574</v>
          </cell>
          <cell r="CD16">
            <v>4</v>
          </cell>
          <cell r="CE16">
            <v>8340</v>
          </cell>
          <cell r="CH16">
            <v>839.69</v>
          </cell>
          <cell r="CI16">
            <v>0</v>
          </cell>
          <cell r="CJ16">
            <v>839.69</v>
          </cell>
          <cell r="CK16">
            <v>5036.7240000000002</v>
          </cell>
          <cell r="CL16">
            <v>1222.0730000000001</v>
          </cell>
          <cell r="CM16">
            <v>44.48</v>
          </cell>
          <cell r="CN16">
            <v>44.476999999999997</v>
          </cell>
          <cell r="CO16">
            <v>20</v>
          </cell>
          <cell r="CP16">
            <v>20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170.45099999999999</v>
          </cell>
          <cell r="CV16">
            <v>170.45</v>
          </cell>
          <cell r="CW16">
            <v>681.803</v>
          </cell>
          <cell r="CX16">
            <v>681.8</v>
          </cell>
          <cell r="DA16" t="str">
            <v>Fonctionnaire</v>
          </cell>
          <cell r="DB16" t="str">
            <v>Titulaire</v>
          </cell>
          <cell r="DC16">
            <v>7</v>
          </cell>
          <cell r="DD16" t="str">
            <v>02.10.20.10/11</v>
          </cell>
          <cell r="DF16">
            <v>5379.11</v>
          </cell>
        </row>
        <row r="17">
          <cell r="L17" t="str">
            <v>JF 1158</v>
          </cell>
          <cell r="M17" t="str">
            <v>EZZAHIR MARYAM</v>
          </cell>
          <cell r="N17">
            <v>7188.67</v>
          </cell>
          <cell r="O17">
            <v>841.69</v>
          </cell>
          <cell r="P17">
            <v>681.8</v>
          </cell>
          <cell r="Q17">
            <v>0</v>
          </cell>
          <cell r="R17">
            <v>0</v>
          </cell>
          <cell r="S17">
            <v>0</v>
          </cell>
          <cell r="T17">
            <v>170.45</v>
          </cell>
          <cell r="U17">
            <v>44.48</v>
          </cell>
          <cell r="V17">
            <v>15</v>
          </cell>
          <cell r="W17">
            <v>0</v>
          </cell>
          <cell r="X17">
            <v>13.14</v>
          </cell>
          <cell r="Y17">
            <v>40</v>
          </cell>
          <cell r="Z17">
            <v>0</v>
          </cell>
          <cell r="AA17">
            <v>1519</v>
          </cell>
          <cell r="AB17">
            <v>0</v>
          </cell>
          <cell r="AC17">
            <v>0</v>
          </cell>
          <cell r="AD17">
            <v>0</v>
          </cell>
          <cell r="AE17">
            <v>3863.1099999999997</v>
          </cell>
          <cell r="AF17" t="str">
            <v>101650211113233127000228</v>
          </cell>
          <cell r="AG17" t="str">
            <v>GENERALE</v>
          </cell>
          <cell r="AH17">
            <v>29651.200000000001</v>
          </cell>
          <cell r="AI17">
            <v>7412.8</v>
          </cell>
          <cell r="AJ17">
            <v>0</v>
          </cell>
          <cell r="AK17">
            <v>0</v>
          </cell>
          <cell r="AL17">
            <v>0</v>
          </cell>
          <cell r="AM17">
            <v>17400</v>
          </cell>
          <cell r="AN17">
            <v>12600</v>
          </cell>
          <cell r="AO17">
            <v>0</v>
          </cell>
          <cell r="AP17">
            <v>0</v>
          </cell>
          <cell r="AQ17">
            <v>19200</v>
          </cell>
          <cell r="AY17" t="str">
            <v/>
          </cell>
          <cell r="AZ17">
            <v>0</v>
          </cell>
          <cell r="BD17">
            <v>86264</v>
          </cell>
          <cell r="BE17">
            <v>7188.67</v>
          </cell>
          <cell r="BF17">
            <v>0</v>
          </cell>
          <cell r="BI17" t="str">
            <v>ADMINISTRATEUR ADJOINT</v>
          </cell>
          <cell r="BJ17">
            <v>10</v>
          </cell>
          <cell r="BK17">
            <v>8</v>
          </cell>
          <cell r="BL17">
            <v>460</v>
          </cell>
          <cell r="BM17" t="str">
            <v>Celibataire</v>
          </cell>
          <cell r="BN17">
            <v>0</v>
          </cell>
          <cell r="BO17">
            <v>6</v>
          </cell>
          <cell r="BP17">
            <v>124</v>
          </cell>
          <cell r="BQ17">
            <v>148</v>
          </cell>
          <cell r="BR17">
            <v>170</v>
          </cell>
          <cell r="BS17">
            <v>179</v>
          </cell>
          <cell r="BT17">
            <v>192</v>
          </cell>
          <cell r="BU17">
            <v>236</v>
          </cell>
          <cell r="BV17">
            <v>291</v>
          </cell>
          <cell r="BW17">
            <v>332</v>
          </cell>
          <cell r="BX17">
            <v>382</v>
          </cell>
          <cell r="BY17">
            <v>460</v>
          </cell>
          <cell r="BZ17">
            <v>574</v>
          </cell>
          <cell r="CD17">
            <v>5</v>
          </cell>
          <cell r="CE17">
            <v>9060</v>
          </cell>
          <cell r="CH17">
            <v>841.69</v>
          </cell>
          <cell r="CI17">
            <v>0</v>
          </cell>
          <cell r="CJ17">
            <v>841.69</v>
          </cell>
          <cell r="CK17">
            <v>5041.7240000000002</v>
          </cell>
          <cell r="CL17">
            <v>1222.0730000000001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44.476999999999997</v>
          </cell>
          <cell r="CR17">
            <v>44.48</v>
          </cell>
          <cell r="CS17">
            <v>15</v>
          </cell>
          <cell r="CT17">
            <v>15</v>
          </cell>
          <cell r="CU17">
            <v>170.45099999999999</v>
          </cell>
          <cell r="CV17">
            <v>170.45</v>
          </cell>
          <cell r="CW17">
            <v>681.803</v>
          </cell>
          <cell r="CX17">
            <v>681.8</v>
          </cell>
          <cell r="DA17" t="str">
            <v>NON</v>
          </cell>
          <cell r="DB17" t="str">
            <v>Titulaire</v>
          </cell>
          <cell r="DC17">
            <v>8</v>
          </cell>
          <cell r="DD17" t="str">
            <v>02.10.20.10/11</v>
          </cell>
          <cell r="DF17">
            <v>3863.1099999999997</v>
          </cell>
        </row>
        <row r="18">
          <cell r="L18" t="str">
            <v>W 90844</v>
          </cell>
          <cell r="M18" t="str">
            <v>OUADIAA SALAH</v>
          </cell>
          <cell r="N18">
            <v>6334.42</v>
          </cell>
          <cell r="O18">
            <v>446.85</v>
          </cell>
          <cell r="P18">
            <v>553.05999999999995</v>
          </cell>
          <cell r="Q18">
            <v>0</v>
          </cell>
          <cell r="R18">
            <v>0</v>
          </cell>
          <cell r="S18">
            <v>0</v>
          </cell>
          <cell r="T18">
            <v>138.27000000000001</v>
          </cell>
          <cell r="U18">
            <v>0</v>
          </cell>
          <cell r="V18">
            <v>0</v>
          </cell>
          <cell r="W18">
            <v>0</v>
          </cell>
          <cell r="X18">
            <v>29</v>
          </cell>
          <cell r="Y18">
            <v>0</v>
          </cell>
          <cell r="Z18">
            <v>91.67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5075.57</v>
          </cell>
          <cell r="AF18" t="str">
            <v>101650211115551437000055</v>
          </cell>
          <cell r="AG18" t="str">
            <v>SANS</v>
          </cell>
          <cell r="AH18">
            <v>25424.84</v>
          </cell>
          <cell r="AI18">
            <v>6356.21</v>
          </cell>
          <cell r="AJ18">
            <v>5832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19200</v>
          </cell>
          <cell r="AP18">
            <v>19200</v>
          </cell>
          <cell r="AQ18">
            <v>0</v>
          </cell>
          <cell r="AY18" t="str">
            <v/>
          </cell>
          <cell r="AZ18">
            <v>0</v>
          </cell>
          <cell r="BD18">
            <v>76013.05</v>
          </cell>
          <cell r="BE18">
            <v>6334.42</v>
          </cell>
          <cell r="BF18">
            <v>0</v>
          </cell>
          <cell r="BI18" t="str">
            <v>INGENIEUR D'APPLICATION 1°GRADE</v>
          </cell>
          <cell r="BJ18">
            <v>10</v>
          </cell>
          <cell r="BK18">
            <v>5</v>
          </cell>
          <cell r="BL18">
            <v>377</v>
          </cell>
          <cell r="BM18" t="str">
            <v>Marié</v>
          </cell>
          <cell r="BN18">
            <v>4</v>
          </cell>
          <cell r="BO18">
            <v>7</v>
          </cell>
          <cell r="BP18">
            <v>117</v>
          </cell>
          <cell r="BQ18">
            <v>136</v>
          </cell>
          <cell r="BR18">
            <v>146</v>
          </cell>
          <cell r="BS18">
            <v>154</v>
          </cell>
          <cell r="BT18">
            <v>165</v>
          </cell>
          <cell r="BU18">
            <v>197</v>
          </cell>
          <cell r="BV18">
            <v>242</v>
          </cell>
          <cell r="BW18">
            <v>276</v>
          </cell>
          <cell r="BX18">
            <v>317</v>
          </cell>
          <cell r="BY18">
            <v>377</v>
          </cell>
          <cell r="BZ18">
            <v>472</v>
          </cell>
          <cell r="CD18">
            <v>6</v>
          </cell>
          <cell r="CE18">
            <v>10200</v>
          </cell>
          <cell r="CH18">
            <v>446.85</v>
          </cell>
          <cell r="CI18">
            <v>75</v>
          </cell>
          <cell r="CJ18">
            <v>446.851</v>
          </cell>
          <cell r="CK18">
            <v>4133.8590000000004</v>
          </cell>
          <cell r="CL18">
            <v>994.23199999999997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138.26499999999999</v>
          </cell>
          <cell r="CV18">
            <v>138.27000000000001</v>
          </cell>
          <cell r="CW18">
            <v>553.06100000000004</v>
          </cell>
          <cell r="CX18">
            <v>553.05999999999995</v>
          </cell>
          <cell r="DA18" t="str">
            <v>NON</v>
          </cell>
          <cell r="DB18" t="str">
            <v>Titulaire</v>
          </cell>
          <cell r="DC18">
            <v>10</v>
          </cell>
          <cell r="DD18" t="str">
            <v>02.10.20.10/11</v>
          </cell>
          <cell r="DF18">
            <v>5075.57</v>
          </cell>
        </row>
        <row r="19">
          <cell r="L19" t="str">
            <v>B 393781</v>
          </cell>
          <cell r="M19" t="str">
            <v>MESRAOUI TAHRA</v>
          </cell>
          <cell r="N19">
            <v>18405.66</v>
          </cell>
          <cell r="O19">
            <v>4576.83</v>
          </cell>
          <cell r="P19">
            <v>1785.3</v>
          </cell>
          <cell r="Q19">
            <v>0</v>
          </cell>
          <cell r="R19">
            <v>0</v>
          </cell>
          <cell r="S19">
            <v>0</v>
          </cell>
          <cell r="T19">
            <v>400</v>
          </cell>
          <cell r="U19">
            <v>0</v>
          </cell>
          <cell r="V19">
            <v>0</v>
          </cell>
          <cell r="W19">
            <v>0</v>
          </cell>
          <cell r="X19">
            <v>49.33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11594.2</v>
          </cell>
          <cell r="AF19" t="str">
            <v>101650211111074156000683</v>
          </cell>
          <cell r="AG19" t="str">
            <v>SANS</v>
          </cell>
          <cell r="AH19">
            <v>44214.32</v>
          </cell>
          <cell r="AI19">
            <v>11053.58</v>
          </cell>
          <cell r="AJ19">
            <v>0</v>
          </cell>
          <cell r="AK19">
            <v>0</v>
          </cell>
          <cell r="AL19">
            <v>0</v>
          </cell>
          <cell r="AM19">
            <v>17400</v>
          </cell>
          <cell r="AN19">
            <v>94200</v>
          </cell>
          <cell r="AO19">
            <v>0</v>
          </cell>
          <cell r="AP19">
            <v>0</v>
          </cell>
          <cell r="AQ19">
            <v>54000</v>
          </cell>
          <cell r="AY19" t="str">
            <v/>
          </cell>
          <cell r="AZ19">
            <v>0</v>
          </cell>
          <cell r="BD19">
            <v>220867.9</v>
          </cell>
          <cell r="BE19">
            <v>18405.66</v>
          </cell>
          <cell r="BF19">
            <v>0</v>
          </cell>
          <cell r="BI19" t="str">
            <v>ADMINISTRATEUR PRINCIPAL</v>
          </cell>
          <cell r="BJ19">
            <v>11</v>
          </cell>
          <cell r="BK19">
            <v>2</v>
          </cell>
          <cell r="BL19">
            <v>746</v>
          </cell>
          <cell r="BM19" t="str">
            <v>Divorcée</v>
          </cell>
          <cell r="BN19">
            <v>0</v>
          </cell>
          <cell r="BO19">
            <v>8</v>
          </cell>
          <cell r="BP19">
            <v>109</v>
          </cell>
          <cell r="BQ19">
            <v>124</v>
          </cell>
          <cell r="BR19">
            <v>130</v>
          </cell>
          <cell r="BS19">
            <v>135</v>
          </cell>
          <cell r="BT19">
            <v>141</v>
          </cell>
          <cell r="BU19">
            <v>161</v>
          </cell>
          <cell r="BV19">
            <v>193</v>
          </cell>
          <cell r="BW19">
            <v>224</v>
          </cell>
          <cell r="BX19">
            <v>253</v>
          </cell>
          <cell r="BY19">
            <v>300</v>
          </cell>
          <cell r="BZ19">
            <v>746</v>
          </cell>
          <cell r="CD19">
            <v>7</v>
          </cell>
          <cell r="CE19">
            <v>12780</v>
          </cell>
          <cell r="CH19">
            <v>4576.83</v>
          </cell>
          <cell r="CI19">
            <v>0</v>
          </cell>
          <cell r="CJ19">
            <v>4576.8320000000003</v>
          </cell>
          <cell r="CK19">
            <v>14171.028</v>
          </cell>
          <cell r="CL19">
            <v>2000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400</v>
          </cell>
          <cell r="CV19">
            <v>400</v>
          </cell>
          <cell r="CW19">
            <v>1785.298</v>
          </cell>
          <cell r="CX19">
            <v>1785.3</v>
          </cell>
          <cell r="DA19" t="str">
            <v>NON</v>
          </cell>
          <cell r="DB19" t="str">
            <v>Titulaire</v>
          </cell>
          <cell r="DC19">
            <v>13</v>
          </cell>
          <cell r="DD19" t="str">
            <v>02.10.20.10/11</v>
          </cell>
          <cell r="DF19">
            <v>11594.2</v>
          </cell>
        </row>
        <row r="20">
          <cell r="L20" t="str">
            <v>BE 38817</v>
          </cell>
          <cell r="M20" t="str">
            <v>HAMMOUCHI ABDELAAZIZ</v>
          </cell>
          <cell r="N20">
            <v>4829.9399999999996</v>
          </cell>
          <cell r="O20">
            <v>194.64</v>
          </cell>
          <cell r="P20">
            <v>420.9</v>
          </cell>
          <cell r="Q20">
            <v>0</v>
          </cell>
          <cell r="R20">
            <v>0</v>
          </cell>
          <cell r="S20">
            <v>0</v>
          </cell>
          <cell r="T20">
            <v>105.22</v>
          </cell>
          <cell r="U20">
            <v>38.520000000000003</v>
          </cell>
          <cell r="V20">
            <v>15</v>
          </cell>
          <cell r="W20">
            <v>0</v>
          </cell>
          <cell r="X20">
            <v>21.65</v>
          </cell>
          <cell r="Y20">
            <v>30</v>
          </cell>
          <cell r="Z20">
            <v>0</v>
          </cell>
          <cell r="AA20">
            <v>0</v>
          </cell>
          <cell r="AB20">
            <v>191.24000000000004</v>
          </cell>
          <cell r="AC20">
            <v>0</v>
          </cell>
          <cell r="AD20">
            <v>0</v>
          </cell>
          <cell r="AE20">
            <v>3812.7699999999995</v>
          </cell>
          <cell r="AF20" t="str">
            <v>101650211113231142000764</v>
          </cell>
          <cell r="AG20" t="str">
            <v>GENERALE</v>
          </cell>
          <cell r="AH20">
            <v>25679.440000000002</v>
          </cell>
          <cell r="AI20">
            <v>6419.86</v>
          </cell>
          <cell r="AJ20">
            <v>3600</v>
          </cell>
          <cell r="AK20">
            <v>0</v>
          </cell>
          <cell r="AL20">
            <v>0</v>
          </cell>
          <cell r="AM20">
            <v>3660</v>
          </cell>
          <cell r="AN20">
            <v>0</v>
          </cell>
          <cell r="AO20">
            <v>18600</v>
          </cell>
          <cell r="AP20">
            <v>0</v>
          </cell>
          <cell r="AQ20">
            <v>0</v>
          </cell>
          <cell r="AY20" t="str">
            <v/>
          </cell>
          <cell r="AZ20">
            <v>0</v>
          </cell>
          <cell r="BD20">
            <v>57959.3</v>
          </cell>
          <cell r="BE20">
            <v>4829.9399999999996</v>
          </cell>
          <cell r="BF20">
            <v>0</v>
          </cell>
          <cell r="BI20" t="str">
            <v>TECHNICIEN 3° GRADE</v>
          </cell>
          <cell r="BJ20">
            <v>9</v>
          </cell>
          <cell r="BK20">
            <v>8</v>
          </cell>
          <cell r="BL20">
            <v>382</v>
          </cell>
          <cell r="BM20" t="str">
            <v>Marié</v>
          </cell>
          <cell r="BN20">
            <v>2</v>
          </cell>
          <cell r="BO20">
            <v>9</v>
          </cell>
          <cell r="BP20">
            <v>124</v>
          </cell>
          <cell r="BQ20">
            <v>148</v>
          </cell>
          <cell r="BR20">
            <v>170</v>
          </cell>
          <cell r="BS20">
            <v>179</v>
          </cell>
          <cell r="BT20">
            <v>192</v>
          </cell>
          <cell r="BU20">
            <v>236</v>
          </cell>
          <cell r="BV20">
            <v>291</v>
          </cell>
          <cell r="BW20">
            <v>332</v>
          </cell>
          <cell r="BX20">
            <v>382</v>
          </cell>
          <cell r="BY20">
            <v>456</v>
          </cell>
          <cell r="BZ20">
            <v>574</v>
          </cell>
          <cell r="CD20">
            <v>8</v>
          </cell>
          <cell r="CE20">
            <v>15660</v>
          </cell>
          <cell r="CH20">
            <v>194.64</v>
          </cell>
          <cell r="CI20">
            <v>45</v>
          </cell>
          <cell r="CJ20">
            <v>194.64099999999999</v>
          </cell>
          <cell r="CK20">
            <v>3158.5619999999999</v>
          </cell>
          <cell r="CL20">
            <v>770.09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38.518999999999998</v>
          </cell>
          <cell r="CR20">
            <v>38.520000000000003</v>
          </cell>
          <cell r="CS20">
            <v>15</v>
          </cell>
          <cell r="CT20">
            <v>15</v>
          </cell>
          <cell r="CU20">
            <v>105.224</v>
          </cell>
          <cell r="CV20">
            <v>105.22</v>
          </cell>
          <cell r="CW20">
            <v>420.89499999999998</v>
          </cell>
          <cell r="CX20">
            <v>420.9</v>
          </cell>
          <cell r="DA20" t="str">
            <v>Fonctionnaire</v>
          </cell>
          <cell r="DB20" t="str">
            <v>Titulaire</v>
          </cell>
          <cell r="DC20">
            <v>16</v>
          </cell>
          <cell r="DD20" t="str">
            <v>02.10.20.10/11</v>
          </cell>
          <cell r="DF20">
            <v>3812.7699999999995</v>
          </cell>
        </row>
        <row r="21">
          <cell r="L21" t="str">
            <v>F 257016</v>
          </cell>
          <cell r="M21" t="str">
            <v>ERRACHDI MIMOUN</v>
          </cell>
          <cell r="N21">
            <v>4829.9399999999996</v>
          </cell>
          <cell r="O21">
            <v>194.64</v>
          </cell>
          <cell r="P21">
            <v>420.9</v>
          </cell>
          <cell r="Q21">
            <v>0</v>
          </cell>
          <cell r="R21">
            <v>0</v>
          </cell>
          <cell r="S21">
            <v>0</v>
          </cell>
          <cell r="T21">
            <v>105.22</v>
          </cell>
          <cell r="U21">
            <v>38.520000000000003</v>
          </cell>
          <cell r="V21">
            <v>15</v>
          </cell>
          <cell r="W21">
            <v>0</v>
          </cell>
          <cell r="X21">
            <v>21.65</v>
          </cell>
          <cell r="Y21">
            <v>30</v>
          </cell>
          <cell r="Z21">
            <v>0</v>
          </cell>
          <cell r="AA21">
            <v>0</v>
          </cell>
          <cell r="AB21">
            <v>1220.72</v>
          </cell>
          <cell r="AC21">
            <v>0</v>
          </cell>
          <cell r="AD21">
            <v>0</v>
          </cell>
          <cell r="AE21">
            <v>2783.2899999999995</v>
          </cell>
          <cell r="AF21" t="str">
            <v>101650211113231154000246</v>
          </cell>
          <cell r="AG21" t="str">
            <v>GENERALE</v>
          </cell>
          <cell r="AH21">
            <v>25679.440000000002</v>
          </cell>
          <cell r="AI21">
            <v>6419.86</v>
          </cell>
          <cell r="AJ21">
            <v>3600</v>
          </cell>
          <cell r="AK21">
            <v>0</v>
          </cell>
          <cell r="AL21">
            <v>0</v>
          </cell>
          <cell r="AM21">
            <v>3660</v>
          </cell>
          <cell r="AN21">
            <v>0</v>
          </cell>
          <cell r="AO21">
            <v>18600</v>
          </cell>
          <cell r="AP21">
            <v>0</v>
          </cell>
          <cell r="AQ21">
            <v>0</v>
          </cell>
          <cell r="AY21" t="str">
            <v/>
          </cell>
          <cell r="AZ21">
            <v>0</v>
          </cell>
          <cell r="BD21">
            <v>57959.3</v>
          </cell>
          <cell r="BE21">
            <v>4829.9399999999996</v>
          </cell>
          <cell r="BF21">
            <v>0</v>
          </cell>
          <cell r="BI21" t="str">
            <v>TECHNICIEN 3° GRADE</v>
          </cell>
          <cell r="BJ21">
            <v>9</v>
          </cell>
          <cell r="BK21">
            <v>8</v>
          </cell>
          <cell r="BL21">
            <v>382</v>
          </cell>
          <cell r="BM21" t="str">
            <v>Marié</v>
          </cell>
          <cell r="BN21">
            <v>2</v>
          </cell>
          <cell r="BO21">
            <v>10</v>
          </cell>
          <cell r="BP21">
            <v>124</v>
          </cell>
          <cell r="BQ21">
            <v>148</v>
          </cell>
          <cell r="BR21">
            <v>170</v>
          </cell>
          <cell r="BS21">
            <v>179</v>
          </cell>
          <cell r="BT21">
            <v>192</v>
          </cell>
          <cell r="BU21">
            <v>236</v>
          </cell>
          <cell r="BV21">
            <v>291</v>
          </cell>
          <cell r="BW21">
            <v>332</v>
          </cell>
          <cell r="BX21">
            <v>382</v>
          </cell>
          <cell r="BY21">
            <v>456</v>
          </cell>
          <cell r="BZ21">
            <v>574</v>
          </cell>
          <cell r="CD21">
            <v>9</v>
          </cell>
          <cell r="CE21">
            <v>18600</v>
          </cell>
          <cell r="CH21">
            <v>194.64</v>
          </cell>
          <cell r="CI21">
            <v>45</v>
          </cell>
          <cell r="CJ21">
            <v>194.64099999999999</v>
          </cell>
          <cell r="CK21">
            <v>3158.5619999999999</v>
          </cell>
          <cell r="CL21">
            <v>770.09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38.518999999999998</v>
          </cell>
          <cell r="CR21">
            <v>38.520000000000003</v>
          </cell>
          <cell r="CS21">
            <v>15</v>
          </cell>
          <cell r="CT21">
            <v>15</v>
          </cell>
          <cell r="CU21">
            <v>105.224</v>
          </cell>
          <cell r="CV21">
            <v>105.22</v>
          </cell>
          <cell r="CW21">
            <v>420.89499999999998</v>
          </cell>
          <cell r="CX21">
            <v>420.9</v>
          </cell>
          <cell r="DA21" t="str">
            <v>NON</v>
          </cell>
          <cell r="DB21" t="str">
            <v>Titulaire</v>
          </cell>
          <cell r="DC21">
            <v>18</v>
          </cell>
          <cell r="DD21" t="str">
            <v>02.10.20.10/11</v>
          </cell>
          <cell r="DF21">
            <v>2783.2899999999995</v>
          </cell>
        </row>
        <row r="22">
          <cell r="L22" t="str">
            <v>B 722546</v>
          </cell>
          <cell r="M22" t="str">
            <v>MORCHID MOHAMED</v>
          </cell>
          <cell r="N22">
            <v>4418.55</v>
          </cell>
          <cell r="O22">
            <v>205.19</v>
          </cell>
          <cell r="P22">
            <v>411.09</v>
          </cell>
          <cell r="Q22">
            <v>0</v>
          </cell>
          <cell r="R22">
            <v>0</v>
          </cell>
          <cell r="S22">
            <v>0</v>
          </cell>
          <cell r="T22">
            <v>102.77</v>
          </cell>
          <cell r="U22">
            <v>36.92</v>
          </cell>
          <cell r="V22">
            <v>15</v>
          </cell>
          <cell r="W22">
            <v>0</v>
          </cell>
          <cell r="X22">
            <v>20.86</v>
          </cell>
          <cell r="Y22">
            <v>30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3596.7200000000003</v>
          </cell>
          <cell r="AF22" t="str">
            <v>101650211113230631000787</v>
          </cell>
          <cell r="AG22" t="str">
            <v>GENERALE</v>
          </cell>
          <cell r="AH22">
            <v>24610.12</v>
          </cell>
          <cell r="AI22">
            <v>6152.53</v>
          </cell>
          <cell r="AJ22">
            <v>0</v>
          </cell>
          <cell r="AK22">
            <v>0</v>
          </cell>
          <cell r="AL22">
            <v>0</v>
          </cell>
          <cell r="AM22">
            <v>3660</v>
          </cell>
          <cell r="AN22">
            <v>0</v>
          </cell>
          <cell r="AO22">
            <v>18600</v>
          </cell>
          <cell r="AP22">
            <v>0</v>
          </cell>
          <cell r="AQ22">
            <v>0</v>
          </cell>
          <cell r="AY22" t="str">
            <v/>
          </cell>
          <cell r="AZ22">
            <v>0</v>
          </cell>
          <cell r="BD22">
            <v>53022.65</v>
          </cell>
          <cell r="BE22">
            <v>4418.55</v>
          </cell>
          <cell r="BF22">
            <v>0</v>
          </cell>
          <cell r="BI22" t="str">
            <v>TECHNICIEN 3° GRADE</v>
          </cell>
          <cell r="BJ22">
            <v>9</v>
          </cell>
          <cell r="BK22">
            <v>7</v>
          </cell>
          <cell r="BL22">
            <v>361</v>
          </cell>
          <cell r="BM22" t="str">
            <v>Marié</v>
          </cell>
          <cell r="BN22">
            <v>0</v>
          </cell>
          <cell r="BO22">
            <v>11</v>
          </cell>
          <cell r="BP22">
            <v>122</v>
          </cell>
          <cell r="BQ22">
            <v>144</v>
          </cell>
          <cell r="BR22">
            <v>161</v>
          </cell>
          <cell r="BS22">
            <v>171</v>
          </cell>
          <cell r="BT22">
            <v>183</v>
          </cell>
          <cell r="BU22">
            <v>222</v>
          </cell>
          <cell r="BV22">
            <v>277</v>
          </cell>
          <cell r="BW22">
            <v>311</v>
          </cell>
          <cell r="BX22">
            <v>361</v>
          </cell>
          <cell r="BY22">
            <v>428</v>
          </cell>
          <cell r="BZ22">
            <v>542</v>
          </cell>
          <cell r="CD22">
            <v>10</v>
          </cell>
          <cell r="CE22">
            <v>12000</v>
          </cell>
          <cell r="CH22">
            <v>205.19</v>
          </cell>
          <cell r="CI22">
            <v>15</v>
          </cell>
          <cell r="CJ22">
            <v>205.19</v>
          </cell>
          <cell r="CK22">
            <v>3080.76</v>
          </cell>
          <cell r="CL22">
            <v>751.154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36.914999999999999</v>
          </cell>
          <cell r="CR22">
            <v>36.92</v>
          </cell>
          <cell r="CS22">
            <v>15</v>
          </cell>
          <cell r="CT22">
            <v>15</v>
          </cell>
          <cell r="CU22">
            <v>102.773</v>
          </cell>
          <cell r="CV22">
            <v>102.77</v>
          </cell>
          <cell r="CW22">
            <v>411.09300000000002</v>
          </cell>
          <cell r="CX22">
            <v>411.09</v>
          </cell>
          <cell r="DA22" t="str">
            <v>NON</v>
          </cell>
          <cell r="DB22" t="str">
            <v>Titulaire</v>
          </cell>
          <cell r="DC22">
            <v>25</v>
          </cell>
          <cell r="DD22" t="str">
            <v>02.10.20.10/11</v>
          </cell>
          <cell r="DF22">
            <v>3596.7200000000003</v>
          </cell>
        </row>
        <row r="23">
          <cell r="L23" t="str">
            <v>BH 166613</v>
          </cell>
          <cell r="M23" t="str">
            <v>LATIFI RACHID</v>
          </cell>
          <cell r="N23">
            <v>4601.8599999999997</v>
          </cell>
          <cell r="O23">
            <v>157.24</v>
          </cell>
          <cell r="P23">
            <v>400.82</v>
          </cell>
          <cell r="Q23">
            <v>0</v>
          </cell>
          <cell r="R23">
            <v>35.24</v>
          </cell>
          <cell r="S23">
            <v>19.579999999999998</v>
          </cell>
          <cell r="T23">
            <v>100.21</v>
          </cell>
          <cell r="U23">
            <v>0</v>
          </cell>
          <cell r="V23">
            <v>0</v>
          </cell>
          <cell r="W23">
            <v>0</v>
          </cell>
          <cell r="X23">
            <v>5.74</v>
          </cell>
          <cell r="Y23">
            <v>30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3853.0299999999997</v>
          </cell>
          <cell r="AF23" t="str">
            <v>101650211115550253000304</v>
          </cell>
          <cell r="AG23" t="str">
            <v>OMFAM</v>
          </cell>
          <cell r="AH23">
            <v>23489.88</v>
          </cell>
          <cell r="AI23">
            <v>5872.47</v>
          </cell>
          <cell r="AJ23">
            <v>3600</v>
          </cell>
          <cell r="AK23">
            <v>0</v>
          </cell>
          <cell r="AL23">
            <v>0</v>
          </cell>
          <cell r="AM23">
            <v>3660</v>
          </cell>
          <cell r="AN23">
            <v>0</v>
          </cell>
          <cell r="AO23">
            <v>18600</v>
          </cell>
          <cell r="AP23">
            <v>0</v>
          </cell>
          <cell r="AQ23">
            <v>0</v>
          </cell>
          <cell r="AY23" t="str">
            <v/>
          </cell>
          <cell r="AZ23">
            <v>0</v>
          </cell>
          <cell r="BD23">
            <v>55222.35</v>
          </cell>
          <cell r="BE23">
            <v>4601.8599999999997</v>
          </cell>
          <cell r="BF23">
            <v>0</v>
          </cell>
          <cell r="BI23" t="str">
            <v>TECHNICIEN 3° GRADE</v>
          </cell>
          <cell r="BJ23">
            <v>9</v>
          </cell>
          <cell r="BK23">
            <v>6</v>
          </cell>
          <cell r="BL23">
            <v>339</v>
          </cell>
          <cell r="BM23" t="str">
            <v>Marié</v>
          </cell>
          <cell r="BN23">
            <v>2</v>
          </cell>
          <cell r="BO23">
            <v>12</v>
          </cell>
          <cell r="BP23">
            <v>119</v>
          </cell>
          <cell r="BQ23">
            <v>139</v>
          </cell>
          <cell r="BR23">
            <v>153</v>
          </cell>
          <cell r="BS23">
            <v>162</v>
          </cell>
          <cell r="BT23">
            <v>174</v>
          </cell>
          <cell r="BU23">
            <v>209</v>
          </cell>
          <cell r="BV23">
            <v>260</v>
          </cell>
          <cell r="BW23">
            <v>293</v>
          </cell>
          <cell r="BX23">
            <v>339</v>
          </cell>
          <cell r="BY23">
            <v>402</v>
          </cell>
          <cell r="BZ23">
            <v>509</v>
          </cell>
          <cell r="CH23">
            <v>157.24</v>
          </cell>
          <cell r="CI23">
            <v>45</v>
          </cell>
          <cell r="CJ23">
            <v>157.239</v>
          </cell>
          <cell r="CK23">
            <v>3008.9560000000001</v>
          </cell>
          <cell r="CL23">
            <v>731.31700000000001</v>
          </cell>
          <cell r="CM23">
            <v>35.24</v>
          </cell>
          <cell r="CN23">
            <v>35.234999999999999</v>
          </cell>
          <cell r="CO23">
            <v>19.579999999999998</v>
          </cell>
          <cell r="CP23">
            <v>19.574999999999999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100.206</v>
          </cell>
          <cell r="CV23">
            <v>100.21</v>
          </cell>
          <cell r="CW23">
            <v>400.82400000000001</v>
          </cell>
          <cell r="CX23">
            <v>400.82</v>
          </cell>
          <cell r="DA23" t="str">
            <v>NON</v>
          </cell>
          <cell r="DB23" t="str">
            <v>Titulaire</v>
          </cell>
          <cell r="DC23">
            <v>27</v>
          </cell>
          <cell r="DD23" t="str">
            <v>02.10.20.10/11</v>
          </cell>
          <cell r="DF23">
            <v>3853.0299999999997</v>
          </cell>
        </row>
        <row r="24">
          <cell r="L24" t="str">
            <v>JF 3986</v>
          </cell>
          <cell r="M24" t="str">
            <v>TOUIRE SALEK</v>
          </cell>
          <cell r="N24">
            <v>4601.8599999999997</v>
          </cell>
          <cell r="O24">
            <v>170.79</v>
          </cell>
          <cell r="P24">
            <v>400.82</v>
          </cell>
          <cell r="Q24">
            <v>0</v>
          </cell>
          <cell r="R24">
            <v>0</v>
          </cell>
          <cell r="S24">
            <v>0</v>
          </cell>
          <cell r="T24">
            <v>100.21</v>
          </cell>
          <cell r="U24">
            <v>0</v>
          </cell>
          <cell r="V24">
            <v>0</v>
          </cell>
          <cell r="W24">
            <v>0</v>
          </cell>
          <cell r="X24">
            <v>6.37</v>
          </cell>
          <cell r="Y24">
            <v>30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3893.6699999999996</v>
          </cell>
          <cell r="AF24" t="str">
            <v>101650211113232228000251</v>
          </cell>
          <cell r="AG24" t="str">
            <v>SANS</v>
          </cell>
          <cell r="AH24">
            <v>23489.88</v>
          </cell>
          <cell r="AI24">
            <v>5872.47</v>
          </cell>
          <cell r="AJ24">
            <v>3600</v>
          </cell>
          <cell r="AK24">
            <v>0</v>
          </cell>
          <cell r="AL24">
            <v>0</v>
          </cell>
          <cell r="AM24">
            <v>3660</v>
          </cell>
          <cell r="AN24">
            <v>0</v>
          </cell>
          <cell r="AO24">
            <v>18600</v>
          </cell>
          <cell r="AP24">
            <v>0</v>
          </cell>
          <cell r="AQ24">
            <v>0</v>
          </cell>
          <cell r="AY24" t="str">
            <v/>
          </cell>
          <cell r="AZ24">
            <v>0</v>
          </cell>
          <cell r="BD24">
            <v>55222.35</v>
          </cell>
          <cell r="BE24">
            <v>4601.8599999999997</v>
          </cell>
          <cell r="BF24">
            <v>0</v>
          </cell>
          <cell r="BI24" t="str">
            <v>TECHNICIEN 3° GRADE</v>
          </cell>
          <cell r="BJ24">
            <v>9</v>
          </cell>
          <cell r="BK24">
            <v>6</v>
          </cell>
          <cell r="BL24">
            <v>339</v>
          </cell>
          <cell r="BM24" t="str">
            <v>Marié</v>
          </cell>
          <cell r="BN24">
            <v>2</v>
          </cell>
          <cell r="BO24">
            <v>13</v>
          </cell>
          <cell r="BP24">
            <v>119</v>
          </cell>
          <cell r="BQ24">
            <v>139</v>
          </cell>
          <cell r="BR24">
            <v>153</v>
          </cell>
          <cell r="BS24">
            <v>162</v>
          </cell>
          <cell r="BT24">
            <v>174</v>
          </cell>
          <cell r="BU24">
            <v>209</v>
          </cell>
          <cell r="BV24">
            <v>260</v>
          </cell>
          <cell r="BW24">
            <v>293</v>
          </cell>
          <cell r="BX24">
            <v>339</v>
          </cell>
          <cell r="BY24">
            <v>402</v>
          </cell>
          <cell r="BZ24">
            <v>509</v>
          </cell>
          <cell r="CH24">
            <v>170.79</v>
          </cell>
          <cell r="CI24">
            <v>45</v>
          </cell>
          <cell r="CJ24">
            <v>170.78700000000001</v>
          </cell>
          <cell r="CK24">
            <v>3063.1460000000002</v>
          </cell>
          <cell r="CL24">
            <v>731.31700000000001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100.206</v>
          </cell>
          <cell r="CV24">
            <v>100.21</v>
          </cell>
          <cell r="CW24">
            <v>400.82400000000001</v>
          </cell>
          <cell r="CX24">
            <v>400.82</v>
          </cell>
          <cell r="DA24" t="str">
            <v>NON</v>
          </cell>
          <cell r="DB24" t="str">
            <v>Titulaire</v>
          </cell>
          <cell r="DC24">
            <v>36</v>
          </cell>
          <cell r="DD24" t="str">
            <v>02.10.20.10/11</v>
          </cell>
          <cell r="DF24">
            <v>3893.6699999999996</v>
          </cell>
        </row>
        <row r="25">
          <cell r="L25" t="str">
            <v>Q 72207</v>
          </cell>
          <cell r="M25" t="str">
            <v>MOUMTAZ NAJAT</v>
          </cell>
          <cell r="N25">
            <v>3632.53</v>
          </cell>
          <cell r="O25">
            <v>85.14</v>
          </cell>
          <cell r="P25">
            <v>338.98</v>
          </cell>
          <cell r="Q25">
            <v>0</v>
          </cell>
          <cell r="R25">
            <v>0</v>
          </cell>
          <cell r="S25">
            <v>0</v>
          </cell>
          <cell r="T25">
            <v>84.75</v>
          </cell>
          <cell r="U25">
            <v>29.12</v>
          </cell>
          <cell r="V25">
            <v>15</v>
          </cell>
          <cell r="W25">
            <v>0</v>
          </cell>
          <cell r="X25">
            <v>6.61</v>
          </cell>
          <cell r="Y25">
            <v>30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3042.9300000000003</v>
          </cell>
          <cell r="AF25" t="str">
            <v>101650211113233397000504</v>
          </cell>
          <cell r="AG25" t="str">
            <v>GENERALE</v>
          </cell>
          <cell r="AH25">
            <v>19416.28</v>
          </cell>
          <cell r="AI25">
            <v>4854.07</v>
          </cell>
          <cell r="AJ25">
            <v>0</v>
          </cell>
          <cell r="AK25">
            <v>0</v>
          </cell>
          <cell r="AL25">
            <v>0</v>
          </cell>
          <cell r="AM25">
            <v>3660</v>
          </cell>
          <cell r="AN25">
            <v>0</v>
          </cell>
          <cell r="AO25">
            <v>15660</v>
          </cell>
          <cell r="AP25">
            <v>0</v>
          </cell>
          <cell r="AQ25">
            <v>0</v>
          </cell>
          <cell r="AY25" t="str">
            <v/>
          </cell>
          <cell r="AZ25">
            <v>0</v>
          </cell>
          <cell r="BD25">
            <v>43590.35</v>
          </cell>
          <cell r="BE25">
            <v>3632.53</v>
          </cell>
          <cell r="BF25">
            <v>0</v>
          </cell>
          <cell r="BI25" t="str">
            <v>TECHNICIEN 4° GRADE</v>
          </cell>
          <cell r="BJ25">
            <v>8</v>
          </cell>
          <cell r="BK25">
            <v>4</v>
          </cell>
          <cell r="BL25">
            <v>259</v>
          </cell>
          <cell r="BM25" t="str">
            <v>Celibataire</v>
          </cell>
          <cell r="BN25">
            <v>0</v>
          </cell>
          <cell r="BO25">
            <v>14</v>
          </cell>
          <cell r="BP25">
            <v>115</v>
          </cell>
          <cell r="BQ25">
            <v>133</v>
          </cell>
          <cell r="BR25">
            <v>139</v>
          </cell>
          <cell r="BS25">
            <v>147</v>
          </cell>
          <cell r="BT25">
            <v>157</v>
          </cell>
          <cell r="BU25">
            <v>185</v>
          </cell>
          <cell r="BV25">
            <v>225</v>
          </cell>
          <cell r="BW25">
            <v>259</v>
          </cell>
          <cell r="BX25">
            <v>296</v>
          </cell>
          <cell r="BY25">
            <v>351</v>
          </cell>
          <cell r="BZ25">
            <v>436</v>
          </cell>
          <cell r="CH25">
            <v>85.14</v>
          </cell>
          <cell r="CI25">
            <v>0</v>
          </cell>
          <cell r="CJ25">
            <v>85.135000000000005</v>
          </cell>
          <cell r="CK25">
            <v>2540.5390000000002</v>
          </cell>
          <cell r="CL25">
            <v>617.53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29.123999999999999</v>
          </cell>
          <cell r="CR25">
            <v>29.12</v>
          </cell>
          <cell r="CS25">
            <v>15</v>
          </cell>
          <cell r="CT25">
            <v>15</v>
          </cell>
          <cell r="CU25">
            <v>84.745999999999995</v>
          </cell>
          <cell r="CV25">
            <v>84.75</v>
          </cell>
          <cell r="CW25">
            <v>338.983</v>
          </cell>
          <cell r="CX25">
            <v>338.98</v>
          </cell>
          <cell r="DA25" t="str">
            <v/>
          </cell>
          <cell r="DB25" t="str">
            <v>Titulaire</v>
          </cell>
          <cell r="DC25">
            <v>39</v>
          </cell>
          <cell r="DD25" t="str">
            <v>02.10.20.10/11</v>
          </cell>
          <cell r="DF25">
            <v>3042.9300000000003</v>
          </cell>
        </row>
        <row r="26">
          <cell r="L26" t="str">
            <v>W 54405</v>
          </cell>
          <cell r="M26" t="str">
            <v>MAOULAININE EL ALIA OUMI</v>
          </cell>
          <cell r="N26">
            <v>4301.8599999999997</v>
          </cell>
          <cell r="O26">
            <v>198.74</v>
          </cell>
          <cell r="P26">
            <v>400.82</v>
          </cell>
          <cell r="Q26">
            <v>0</v>
          </cell>
          <cell r="R26">
            <v>35.24</v>
          </cell>
          <cell r="S26">
            <v>19.579999999999998</v>
          </cell>
          <cell r="T26">
            <v>100.21</v>
          </cell>
          <cell r="U26">
            <v>0</v>
          </cell>
          <cell r="V26">
            <v>0</v>
          </cell>
          <cell r="W26">
            <v>0</v>
          </cell>
          <cell r="X26">
            <v>19.739999999999998</v>
          </cell>
          <cell r="Y26">
            <v>0</v>
          </cell>
          <cell r="Z26">
            <v>0</v>
          </cell>
          <cell r="AA26">
            <v>1122</v>
          </cell>
          <cell r="AB26">
            <v>0</v>
          </cell>
          <cell r="AC26">
            <v>0</v>
          </cell>
          <cell r="AD26">
            <v>0</v>
          </cell>
          <cell r="AE26">
            <v>2405.5299999999997</v>
          </cell>
          <cell r="AF26" t="str">
            <v>101650211113231315000846</v>
          </cell>
          <cell r="AG26" t="str">
            <v>OMFAM</v>
          </cell>
          <cell r="AH26">
            <v>23489.88</v>
          </cell>
          <cell r="AI26">
            <v>5872.47</v>
          </cell>
          <cell r="AJ26">
            <v>0</v>
          </cell>
          <cell r="AK26">
            <v>0</v>
          </cell>
          <cell r="AL26">
            <v>18600</v>
          </cell>
          <cell r="AM26">
            <v>3660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Y26" t="str">
            <v/>
          </cell>
          <cell r="AZ26">
            <v>0</v>
          </cell>
          <cell r="BD26">
            <v>51622.35</v>
          </cell>
          <cell r="BE26">
            <v>4301.8599999999997</v>
          </cell>
          <cell r="BF26">
            <v>0</v>
          </cell>
          <cell r="BI26" t="str">
            <v>REDACTEUR PRINCIPAL</v>
          </cell>
          <cell r="BJ26">
            <v>9</v>
          </cell>
          <cell r="BK26">
            <v>6</v>
          </cell>
          <cell r="BL26">
            <v>339</v>
          </cell>
          <cell r="BM26" t="str">
            <v>Celibataire</v>
          </cell>
          <cell r="BN26">
            <v>0</v>
          </cell>
          <cell r="BO26">
            <v>15</v>
          </cell>
          <cell r="BP26">
            <v>119</v>
          </cell>
          <cell r="BQ26">
            <v>139</v>
          </cell>
          <cell r="BR26">
            <v>153</v>
          </cell>
          <cell r="BS26">
            <v>162</v>
          </cell>
          <cell r="BT26">
            <v>174</v>
          </cell>
          <cell r="BU26">
            <v>209</v>
          </cell>
          <cell r="BV26">
            <v>260</v>
          </cell>
          <cell r="BW26">
            <v>293</v>
          </cell>
          <cell r="BX26">
            <v>339</v>
          </cell>
          <cell r="BY26">
            <v>402</v>
          </cell>
          <cell r="BZ26">
            <v>509</v>
          </cell>
          <cell r="CH26">
            <v>198.74</v>
          </cell>
          <cell r="CI26">
            <v>0</v>
          </cell>
          <cell r="CJ26">
            <v>198.739</v>
          </cell>
          <cell r="CK26">
            <v>2994.9560000000001</v>
          </cell>
          <cell r="CL26">
            <v>731.31700000000001</v>
          </cell>
          <cell r="CM26">
            <v>35.24</v>
          </cell>
          <cell r="CN26">
            <v>35.234999999999999</v>
          </cell>
          <cell r="CO26">
            <v>19.579999999999998</v>
          </cell>
          <cell r="CP26">
            <v>19.574999999999999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100.206</v>
          </cell>
          <cell r="CV26">
            <v>100.21</v>
          </cell>
          <cell r="CW26">
            <v>400.82400000000001</v>
          </cell>
          <cell r="CX26">
            <v>400.82</v>
          </cell>
          <cell r="DA26" t="str">
            <v>NON</v>
          </cell>
          <cell r="DB26" t="str">
            <v>Titulaire</v>
          </cell>
          <cell r="DC26">
            <v>44</v>
          </cell>
          <cell r="DD26" t="str">
            <v>02.10.20.10/11</v>
          </cell>
          <cell r="DF26">
            <v>2405.5299999999997</v>
          </cell>
        </row>
        <row r="27">
          <cell r="L27" t="str">
            <v>C 165511</v>
          </cell>
          <cell r="M27" t="str">
            <v>CHIKI MOSTAFA</v>
          </cell>
          <cell r="N27">
            <v>4829.9399999999996</v>
          </cell>
          <cell r="O27">
            <v>194.09</v>
          </cell>
          <cell r="P27">
            <v>420.9</v>
          </cell>
          <cell r="Q27">
            <v>0</v>
          </cell>
          <cell r="R27">
            <v>0</v>
          </cell>
          <cell r="S27">
            <v>0</v>
          </cell>
          <cell r="T27">
            <v>105.22</v>
          </cell>
          <cell r="U27">
            <v>38.520000000000003</v>
          </cell>
          <cell r="V27">
            <v>15</v>
          </cell>
          <cell r="W27">
            <v>0</v>
          </cell>
          <cell r="X27">
            <v>23.87</v>
          </cell>
          <cell r="Y27">
            <v>30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4002.3399999999997</v>
          </cell>
          <cell r="AF27" t="str">
            <v>101650211113233592000865</v>
          </cell>
          <cell r="AG27" t="str">
            <v>GENERALE</v>
          </cell>
          <cell r="AH27">
            <v>25679.440000000002</v>
          </cell>
          <cell r="AI27">
            <v>6419.86</v>
          </cell>
          <cell r="AJ27">
            <v>3600</v>
          </cell>
          <cell r="AK27">
            <v>0</v>
          </cell>
          <cell r="AL27">
            <v>18600</v>
          </cell>
          <cell r="AM27">
            <v>3660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Y27" t="str">
            <v/>
          </cell>
          <cell r="AZ27">
            <v>0</v>
          </cell>
          <cell r="BD27">
            <v>57959.3</v>
          </cell>
          <cell r="BE27">
            <v>4829.9399999999996</v>
          </cell>
          <cell r="BF27">
            <v>0</v>
          </cell>
          <cell r="BI27" t="str">
            <v>REDACTEUR PRINCIPAL</v>
          </cell>
          <cell r="BJ27">
            <v>9</v>
          </cell>
          <cell r="BK27">
            <v>8</v>
          </cell>
          <cell r="BL27">
            <v>382</v>
          </cell>
          <cell r="BM27" t="str">
            <v>Marié</v>
          </cell>
          <cell r="BN27">
            <v>2</v>
          </cell>
          <cell r="BO27">
            <v>16</v>
          </cell>
          <cell r="BP27">
            <v>124</v>
          </cell>
          <cell r="BQ27">
            <v>148</v>
          </cell>
          <cell r="BR27">
            <v>170</v>
          </cell>
          <cell r="BS27">
            <v>179</v>
          </cell>
          <cell r="BT27">
            <v>192</v>
          </cell>
          <cell r="BU27">
            <v>236</v>
          </cell>
          <cell r="BV27">
            <v>291</v>
          </cell>
          <cell r="BW27">
            <v>332</v>
          </cell>
          <cell r="BX27">
            <v>382</v>
          </cell>
          <cell r="BY27">
            <v>456</v>
          </cell>
          <cell r="BZ27">
            <v>574</v>
          </cell>
          <cell r="CH27">
            <v>194.09</v>
          </cell>
          <cell r="CI27">
            <v>45</v>
          </cell>
          <cell r="CJ27">
            <v>194.08600000000001</v>
          </cell>
          <cell r="CK27">
            <v>3156.3420000000001</v>
          </cell>
          <cell r="CL27">
            <v>770.09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38.518999999999998</v>
          </cell>
          <cell r="CR27">
            <v>38.520000000000003</v>
          </cell>
          <cell r="CS27">
            <v>15</v>
          </cell>
          <cell r="CT27">
            <v>15</v>
          </cell>
          <cell r="CU27">
            <v>105.224</v>
          </cell>
          <cell r="CV27">
            <v>105.22</v>
          </cell>
          <cell r="CW27">
            <v>420.89499999999998</v>
          </cell>
          <cell r="CX27">
            <v>420.9</v>
          </cell>
          <cell r="DA27" t="str">
            <v>NON</v>
          </cell>
          <cell r="DB27" t="str">
            <v>Titulaire</v>
          </cell>
          <cell r="DC27">
            <v>46</v>
          </cell>
          <cell r="DD27" t="str">
            <v>02.10.20.10/11</v>
          </cell>
          <cell r="DF27">
            <v>4002.3399999999997</v>
          </cell>
        </row>
        <row r="28">
          <cell r="L28" t="str">
            <v>FH 3467</v>
          </cell>
          <cell r="M28" t="str">
            <v>BARAR ABDELGHANI</v>
          </cell>
          <cell r="N28">
            <v>4718.55</v>
          </cell>
          <cell r="O28">
            <v>176.66</v>
          </cell>
          <cell r="P28">
            <v>411.09</v>
          </cell>
          <cell r="Q28">
            <v>0</v>
          </cell>
          <cell r="R28">
            <v>0</v>
          </cell>
          <cell r="S28">
            <v>0</v>
          </cell>
          <cell r="T28">
            <v>102.77</v>
          </cell>
          <cell r="U28">
            <v>36.92</v>
          </cell>
          <cell r="V28">
            <v>15</v>
          </cell>
          <cell r="W28">
            <v>0</v>
          </cell>
          <cell r="X28">
            <v>14.99</v>
          </cell>
          <cell r="Y28">
            <v>30</v>
          </cell>
          <cell r="Z28">
            <v>0</v>
          </cell>
          <cell r="AA28">
            <v>601</v>
          </cell>
          <cell r="AB28">
            <v>850.07</v>
          </cell>
          <cell r="AC28">
            <v>0</v>
          </cell>
          <cell r="AD28">
            <v>0</v>
          </cell>
          <cell r="AE28">
            <v>2480.0500000000002</v>
          </cell>
          <cell r="AF28" t="str">
            <v>101650211113232277000286</v>
          </cell>
          <cell r="AG28" t="str">
            <v>GENERALE</v>
          </cell>
          <cell r="AH28">
            <v>24610.12</v>
          </cell>
          <cell r="AI28">
            <v>6152.53</v>
          </cell>
          <cell r="AJ28">
            <v>3600</v>
          </cell>
          <cell r="AK28">
            <v>0</v>
          </cell>
          <cell r="AL28">
            <v>18600</v>
          </cell>
          <cell r="AM28">
            <v>3660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Y28" t="str">
            <v/>
          </cell>
          <cell r="AZ28">
            <v>0</v>
          </cell>
          <cell r="BD28">
            <v>56622.65</v>
          </cell>
          <cell r="BE28">
            <v>4718.55</v>
          </cell>
          <cell r="BF28">
            <v>0</v>
          </cell>
          <cell r="BI28" t="str">
            <v>REDACTEUR PRINCIPAL</v>
          </cell>
          <cell r="BJ28">
            <v>9</v>
          </cell>
          <cell r="BK28">
            <v>7</v>
          </cell>
          <cell r="BL28">
            <v>361</v>
          </cell>
          <cell r="BM28" t="str">
            <v>Marié</v>
          </cell>
          <cell r="BN28">
            <v>2</v>
          </cell>
          <cell r="BO28">
            <v>17</v>
          </cell>
          <cell r="BP28">
            <v>122</v>
          </cell>
          <cell r="BQ28">
            <v>144</v>
          </cell>
          <cell r="BR28">
            <v>161</v>
          </cell>
          <cell r="BS28">
            <v>171</v>
          </cell>
          <cell r="BT28">
            <v>183</v>
          </cell>
          <cell r="BU28">
            <v>222</v>
          </cell>
          <cell r="BV28">
            <v>277</v>
          </cell>
          <cell r="BW28">
            <v>311</v>
          </cell>
          <cell r="BX28">
            <v>361</v>
          </cell>
          <cell r="BY28">
            <v>428</v>
          </cell>
          <cell r="BZ28">
            <v>542</v>
          </cell>
          <cell r="CH28">
            <v>176.66</v>
          </cell>
          <cell r="CI28">
            <v>45</v>
          </cell>
          <cell r="CJ28">
            <v>176.65799999999999</v>
          </cell>
          <cell r="CK28">
            <v>3086.63</v>
          </cell>
          <cell r="CL28">
            <v>751.154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36.914999999999999</v>
          </cell>
          <cell r="CR28">
            <v>36.92</v>
          </cell>
          <cell r="CS28">
            <v>15</v>
          </cell>
          <cell r="CT28">
            <v>15</v>
          </cell>
          <cell r="CU28">
            <v>102.773</v>
          </cell>
          <cell r="CV28">
            <v>102.77</v>
          </cell>
          <cell r="CW28">
            <v>411.09300000000002</v>
          </cell>
          <cell r="CX28">
            <v>411.09</v>
          </cell>
          <cell r="DA28" t="str">
            <v>NON</v>
          </cell>
          <cell r="DB28" t="str">
            <v>Titulaire</v>
          </cell>
          <cell r="DC28">
            <v>47</v>
          </cell>
          <cell r="DD28" t="str">
            <v>02.10.20.10/11</v>
          </cell>
          <cell r="DF28">
            <v>2480.0500000000002</v>
          </cell>
        </row>
        <row r="29">
          <cell r="L29" t="str">
            <v>B 787874</v>
          </cell>
          <cell r="M29" t="str">
            <v>KAHI ABDELJALIL</v>
          </cell>
          <cell r="N29">
            <v>4301.8599999999997</v>
          </cell>
          <cell r="O29">
            <v>184.37</v>
          </cell>
          <cell r="P29">
            <v>400.82</v>
          </cell>
          <cell r="Q29">
            <v>0</v>
          </cell>
          <cell r="R29">
            <v>35.24</v>
          </cell>
          <cell r="S29">
            <v>19.579999999999998</v>
          </cell>
          <cell r="T29">
            <v>100.21</v>
          </cell>
          <cell r="U29">
            <v>0</v>
          </cell>
          <cell r="V29">
            <v>0</v>
          </cell>
          <cell r="W29">
            <v>0</v>
          </cell>
          <cell r="X29">
            <v>17.21</v>
          </cell>
          <cell r="Y29">
            <v>30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3514.4299999999994</v>
          </cell>
          <cell r="AF29" t="str">
            <v>101650211113231961000573</v>
          </cell>
          <cell r="AG29" t="str">
            <v>OMFAM</v>
          </cell>
          <cell r="AH29">
            <v>23489.88</v>
          </cell>
          <cell r="AI29">
            <v>5872.47</v>
          </cell>
          <cell r="AJ29">
            <v>0</v>
          </cell>
          <cell r="AK29">
            <v>0</v>
          </cell>
          <cell r="AL29">
            <v>18600</v>
          </cell>
          <cell r="AM29">
            <v>3660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Y29" t="str">
            <v/>
          </cell>
          <cell r="AZ29">
            <v>0</v>
          </cell>
          <cell r="BD29">
            <v>51622.35</v>
          </cell>
          <cell r="BE29">
            <v>4301.8599999999997</v>
          </cell>
          <cell r="BF29">
            <v>0</v>
          </cell>
          <cell r="BI29" t="str">
            <v>REDACTEUR PRINCIPAL</v>
          </cell>
          <cell r="BJ29">
            <v>9</v>
          </cell>
          <cell r="BK29">
            <v>6</v>
          </cell>
          <cell r="BL29">
            <v>339</v>
          </cell>
          <cell r="BM29" t="str">
            <v>Marié</v>
          </cell>
          <cell r="BN29">
            <v>0</v>
          </cell>
          <cell r="BO29">
            <v>18</v>
          </cell>
          <cell r="BP29">
            <v>119</v>
          </cell>
          <cell r="BQ29">
            <v>139</v>
          </cell>
          <cell r="BR29">
            <v>153</v>
          </cell>
          <cell r="BS29">
            <v>162</v>
          </cell>
          <cell r="BT29">
            <v>174</v>
          </cell>
          <cell r="BU29">
            <v>209</v>
          </cell>
          <cell r="BV29">
            <v>260</v>
          </cell>
          <cell r="BW29">
            <v>293</v>
          </cell>
          <cell r="BX29">
            <v>339</v>
          </cell>
          <cell r="BY29">
            <v>402</v>
          </cell>
          <cell r="BZ29">
            <v>509</v>
          </cell>
          <cell r="CH29">
            <v>184.37</v>
          </cell>
          <cell r="CI29">
            <v>15</v>
          </cell>
          <cell r="CJ29">
            <v>184.37200000000001</v>
          </cell>
          <cell r="CK29">
            <v>2997.4859999999999</v>
          </cell>
          <cell r="CL29">
            <v>731.31700000000001</v>
          </cell>
          <cell r="CM29">
            <v>35.24</v>
          </cell>
          <cell r="CN29">
            <v>35.234999999999999</v>
          </cell>
          <cell r="CO29">
            <v>19.579999999999998</v>
          </cell>
          <cell r="CP29">
            <v>19.574999999999999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100.206</v>
          </cell>
          <cell r="CV29">
            <v>100.21</v>
          </cell>
          <cell r="CW29">
            <v>400.82400000000001</v>
          </cell>
          <cell r="CX29">
            <v>400.82</v>
          </cell>
          <cell r="DA29" t="str">
            <v>NON</v>
          </cell>
          <cell r="DB29" t="str">
            <v>Titulaire</v>
          </cell>
          <cell r="DC29">
            <v>48</v>
          </cell>
          <cell r="DD29" t="str">
            <v>02.10.20.10/11</v>
          </cell>
          <cell r="DF29">
            <v>3514.4299999999994</v>
          </cell>
        </row>
        <row r="30">
          <cell r="L30" t="str">
            <v>JF 7271</v>
          </cell>
          <cell r="M30" t="str">
            <v>SIDATI HASANNA</v>
          </cell>
          <cell r="N30">
            <v>4529.9399999999996</v>
          </cell>
          <cell r="O30">
            <v>238.87</v>
          </cell>
          <cell r="P30">
            <v>420.9</v>
          </cell>
          <cell r="Q30">
            <v>0</v>
          </cell>
          <cell r="R30">
            <v>38.520000000000003</v>
          </cell>
          <cell r="S30">
            <v>20</v>
          </cell>
          <cell r="T30">
            <v>105.22</v>
          </cell>
          <cell r="U30">
            <v>0</v>
          </cell>
          <cell r="V30">
            <v>0</v>
          </cell>
          <cell r="W30">
            <v>1074.8800000000001</v>
          </cell>
          <cell r="X30">
            <v>19.739999999999998</v>
          </cell>
          <cell r="Y30">
            <v>30</v>
          </cell>
          <cell r="Z30">
            <v>0</v>
          </cell>
          <cell r="AA30">
            <v>1114</v>
          </cell>
          <cell r="AB30">
            <v>1175.74</v>
          </cell>
          <cell r="AC30">
            <v>0</v>
          </cell>
          <cell r="AD30">
            <v>0</v>
          </cell>
          <cell r="AE30">
            <v>292.06999999999971</v>
          </cell>
          <cell r="AF30" t="str">
            <v>101650211113231360000213</v>
          </cell>
          <cell r="AG30" t="str">
            <v>OMFAM</v>
          </cell>
          <cell r="AH30">
            <v>25679.440000000002</v>
          </cell>
          <cell r="AI30">
            <v>6419.86</v>
          </cell>
          <cell r="AJ30">
            <v>0</v>
          </cell>
          <cell r="AK30">
            <v>0</v>
          </cell>
          <cell r="AL30">
            <v>18600</v>
          </cell>
          <cell r="AM30">
            <v>3660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Y30" t="str">
            <v/>
          </cell>
          <cell r="AZ30">
            <v>0</v>
          </cell>
          <cell r="BD30">
            <v>54359.3</v>
          </cell>
          <cell r="BE30">
            <v>4529.9399999999996</v>
          </cell>
          <cell r="BF30">
            <v>0</v>
          </cell>
          <cell r="BI30" t="str">
            <v>REDACTEUR PRINCIPAL</v>
          </cell>
          <cell r="BJ30">
            <v>9</v>
          </cell>
          <cell r="BK30">
            <v>8</v>
          </cell>
          <cell r="BL30">
            <v>382</v>
          </cell>
          <cell r="BM30" t="str">
            <v>Celibataire</v>
          </cell>
          <cell r="BN30">
            <v>0</v>
          </cell>
          <cell r="BO30">
            <v>19</v>
          </cell>
          <cell r="BP30">
            <v>124</v>
          </cell>
          <cell r="BQ30">
            <v>148</v>
          </cell>
          <cell r="BR30">
            <v>170</v>
          </cell>
          <cell r="BS30">
            <v>179</v>
          </cell>
          <cell r="BT30">
            <v>192</v>
          </cell>
          <cell r="BU30">
            <v>236</v>
          </cell>
          <cell r="BV30">
            <v>291</v>
          </cell>
          <cell r="BW30">
            <v>332</v>
          </cell>
          <cell r="BX30">
            <v>382</v>
          </cell>
          <cell r="BY30">
            <v>456</v>
          </cell>
          <cell r="BZ30">
            <v>574</v>
          </cell>
          <cell r="CH30">
            <v>238.87</v>
          </cell>
          <cell r="CI30">
            <v>0</v>
          </cell>
          <cell r="CJ30">
            <v>238.86799999999999</v>
          </cell>
          <cell r="CK30">
            <v>3155.4720000000002</v>
          </cell>
          <cell r="CL30">
            <v>770.09</v>
          </cell>
          <cell r="CM30">
            <v>38.520000000000003</v>
          </cell>
          <cell r="CN30">
            <v>38.518999999999998</v>
          </cell>
          <cell r="CO30">
            <v>20</v>
          </cell>
          <cell r="CP30">
            <v>20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105.224</v>
          </cell>
          <cell r="CV30">
            <v>105.22</v>
          </cell>
          <cell r="CW30">
            <v>420.89499999999998</v>
          </cell>
          <cell r="CX30">
            <v>420.9</v>
          </cell>
          <cell r="DA30" t="str">
            <v>NON</v>
          </cell>
          <cell r="DB30" t="str">
            <v>Titulaire</v>
          </cell>
          <cell r="DC30">
            <v>50</v>
          </cell>
          <cell r="DD30" t="str">
            <v>02.10.20.10/11</v>
          </cell>
          <cell r="DF30">
            <v>292.06999999999971</v>
          </cell>
        </row>
        <row r="31">
          <cell r="L31" t="str">
            <v>J 88838</v>
          </cell>
          <cell r="M31" t="str">
            <v>LAASRI MOULAY AHMED</v>
          </cell>
          <cell r="N31">
            <v>4601.8599999999997</v>
          </cell>
          <cell r="O31">
            <v>157.79</v>
          </cell>
          <cell r="P31">
            <v>400.82</v>
          </cell>
          <cell r="Q31">
            <v>0</v>
          </cell>
          <cell r="R31">
            <v>35.24</v>
          </cell>
          <cell r="S31">
            <v>19.579999999999998</v>
          </cell>
          <cell r="T31">
            <v>100.21</v>
          </cell>
          <cell r="U31">
            <v>0</v>
          </cell>
          <cell r="V31">
            <v>0</v>
          </cell>
          <cell r="W31">
            <v>1110.19</v>
          </cell>
          <cell r="X31">
            <v>3.52</v>
          </cell>
          <cell r="Y31">
            <v>30</v>
          </cell>
          <cell r="Z31">
            <v>0</v>
          </cell>
          <cell r="AA31">
            <v>1097</v>
          </cell>
          <cell r="AB31">
            <v>0</v>
          </cell>
          <cell r="AC31">
            <v>0</v>
          </cell>
          <cell r="AD31">
            <v>0</v>
          </cell>
          <cell r="AE31">
            <v>1647.5099999999993</v>
          </cell>
          <cell r="AF31" t="str">
            <v>101650211115551701000978</v>
          </cell>
          <cell r="AG31" t="str">
            <v>OMFAM</v>
          </cell>
          <cell r="AH31">
            <v>23489.88</v>
          </cell>
          <cell r="AI31">
            <v>5872.47</v>
          </cell>
          <cell r="AJ31">
            <v>3600</v>
          </cell>
          <cell r="AK31">
            <v>0</v>
          </cell>
          <cell r="AL31">
            <v>18600</v>
          </cell>
          <cell r="AM31">
            <v>3660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Y31" t="str">
            <v/>
          </cell>
          <cell r="AZ31">
            <v>0</v>
          </cell>
          <cell r="BD31">
            <v>55222.35</v>
          </cell>
          <cell r="BE31">
            <v>4601.8599999999997</v>
          </cell>
          <cell r="BF31">
            <v>0</v>
          </cell>
          <cell r="BI31" t="str">
            <v>REDACTEUR PRINCIPAL</v>
          </cell>
          <cell r="BJ31">
            <v>9</v>
          </cell>
          <cell r="BK31">
            <v>6</v>
          </cell>
          <cell r="BL31">
            <v>339</v>
          </cell>
          <cell r="BM31" t="str">
            <v>Marié</v>
          </cell>
          <cell r="BN31">
            <v>2</v>
          </cell>
          <cell r="BO31">
            <v>20</v>
          </cell>
          <cell r="BP31">
            <v>119</v>
          </cell>
          <cell r="BQ31">
            <v>139</v>
          </cell>
          <cell r="BR31">
            <v>153</v>
          </cell>
          <cell r="BS31">
            <v>162</v>
          </cell>
          <cell r="BT31">
            <v>174</v>
          </cell>
          <cell r="BU31">
            <v>209</v>
          </cell>
          <cell r="BV31">
            <v>260</v>
          </cell>
          <cell r="BW31">
            <v>293</v>
          </cell>
          <cell r="BX31">
            <v>339</v>
          </cell>
          <cell r="BY31">
            <v>402</v>
          </cell>
          <cell r="BZ31">
            <v>509</v>
          </cell>
          <cell r="CH31">
            <v>157.79</v>
          </cell>
          <cell r="CI31">
            <v>45</v>
          </cell>
          <cell r="CJ31">
            <v>157.79400000000001</v>
          </cell>
          <cell r="CK31">
            <v>3011.1759999999999</v>
          </cell>
          <cell r="CL31">
            <v>731.31700000000001</v>
          </cell>
          <cell r="CM31">
            <v>35.24</v>
          </cell>
          <cell r="CN31">
            <v>35.234999999999999</v>
          </cell>
          <cell r="CO31">
            <v>19.579999999999998</v>
          </cell>
          <cell r="CP31">
            <v>19.574999999999999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100.206</v>
          </cell>
          <cell r="CV31">
            <v>100.21</v>
          </cell>
          <cell r="CW31">
            <v>400.82400000000001</v>
          </cell>
          <cell r="CX31">
            <v>400.82</v>
          </cell>
          <cell r="DA31" t="str">
            <v>Fonctionnaire</v>
          </cell>
          <cell r="DB31" t="str">
            <v>Titulaire</v>
          </cell>
          <cell r="DC31">
            <v>52</v>
          </cell>
          <cell r="DD31" t="str">
            <v>02.10.20.10/11</v>
          </cell>
          <cell r="DF31">
            <v>1647.5099999999993</v>
          </cell>
        </row>
        <row r="32">
          <cell r="L32" t="str">
            <v>JF 6805</v>
          </cell>
          <cell r="M32" t="str">
            <v>EZZARAA IBTISSAM</v>
          </cell>
          <cell r="N32">
            <v>4301.8599999999997</v>
          </cell>
          <cell r="O32">
            <v>201.53</v>
          </cell>
          <cell r="P32">
            <v>400.82</v>
          </cell>
          <cell r="Q32">
            <v>0</v>
          </cell>
          <cell r="R32">
            <v>0</v>
          </cell>
          <cell r="S32">
            <v>0</v>
          </cell>
          <cell r="T32">
            <v>100.21</v>
          </cell>
          <cell r="U32">
            <v>35.24</v>
          </cell>
          <cell r="V32">
            <v>15</v>
          </cell>
          <cell r="W32">
            <v>0</v>
          </cell>
          <cell r="X32">
            <v>13.14</v>
          </cell>
          <cell r="Y32">
            <v>30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3505.9199999999996</v>
          </cell>
          <cell r="AF32" t="str">
            <v>101650211113233870000149</v>
          </cell>
          <cell r="AG32" t="str">
            <v>GENERALE</v>
          </cell>
          <cell r="AH32">
            <v>23489.88</v>
          </cell>
          <cell r="AI32">
            <v>5872.47</v>
          </cell>
          <cell r="AJ32">
            <v>0</v>
          </cell>
          <cell r="AK32">
            <v>0</v>
          </cell>
          <cell r="AL32">
            <v>18600</v>
          </cell>
          <cell r="AM32">
            <v>3660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Y32" t="str">
            <v/>
          </cell>
          <cell r="AZ32">
            <v>0</v>
          </cell>
          <cell r="BD32">
            <v>51622.35</v>
          </cell>
          <cell r="BE32">
            <v>4301.8599999999997</v>
          </cell>
          <cell r="BF32">
            <v>0</v>
          </cell>
          <cell r="BI32" t="str">
            <v>REDACTEUR PRINCIPAL</v>
          </cell>
          <cell r="BJ32">
            <v>9</v>
          </cell>
          <cell r="BK32">
            <v>6</v>
          </cell>
          <cell r="BL32">
            <v>339</v>
          </cell>
          <cell r="BM32" t="str">
            <v>Celibataire</v>
          </cell>
          <cell r="BN32">
            <v>0</v>
          </cell>
          <cell r="BO32">
            <v>21</v>
          </cell>
          <cell r="BP32">
            <v>119</v>
          </cell>
          <cell r="BQ32">
            <v>139</v>
          </cell>
          <cell r="BR32">
            <v>153</v>
          </cell>
          <cell r="BS32">
            <v>162</v>
          </cell>
          <cell r="BT32">
            <v>174</v>
          </cell>
          <cell r="BU32">
            <v>209</v>
          </cell>
          <cell r="BV32">
            <v>260</v>
          </cell>
          <cell r="BW32">
            <v>293</v>
          </cell>
          <cell r="BX32">
            <v>339</v>
          </cell>
          <cell r="BY32">
            <v>402</v>
          </cell>
          <cell r="BZ32">
            <v>509</v>
          </cell>
          <cell r="CH32">
            <v>201.53</v>
          </cell>
          <cell r="CI32">
            <v>0</v>
          </cell>
          <cell r="CJ32">
            <v>201.53399999999999</v>
          </cell>
          <cell r="CK32">
            <v>3006.136</v>
          </cell>
          <cell r="CL32">
            <v>731.31700000000001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35.234999999999999</v>
          </cell>
          <cell r="CR32">
            <v>35.24</v>
          </cell>
          <cell r="CS32">
            <v>15</v>
          </cell>
          <cell r="CT32">
            <v>15</v>
          </cell>
          <cell r="CU32">
            <v>100.206</v>
          </cell>
          <cell r="CV32">
            <v>100.21</v>
          </cell>
          <cell r="CW32">
            <v>400.82400000000001</v>
          </cell>
          <cell r="CX32">
            <v>400.82</v>
          </cell>
          <cell r="DA32" t="str">
            <v>NON</v>
          </cell>
          <cell r="DB32" t="str">
            <v>Titulaire</v>
          </cell>
          <cell r="DC32">
            <v>53</v>
          </cell>
          <cell r="DD32" t="str">
            <v>02.10.20.10/11</v>
          </cell>
          <cell r="DF32">
            <v>3505.9199999999996</v>
          </cell>
        </row>
        <row r="33">
          <cell r="L33" t="str">
            <v>J 20582</v>
          </cell>
          <cell r="M33" t="str">
            <v>MERHDER ABDELAZIZ</v>
          </cell>
          <cell r="N33">
            <v>4281.12</v>
          </cell>
          <cell r="O33">
            <v>118.57</v>
          </cell>
          <cell r="P33">
            <v>382.86</v>
          </cell>
          <cell r="Q33">
            <v>0</v>
          </cell>
          <cell r="R33">
            <v>36.299999999999997</v>
          </cell>
          <cell r="S33">
            <v>20</v>
          </cell>
          <cell r="T33">
            <v>95.72</v>
          </cell>
          <cell r="U33">
            <v>0</v>
          </cell>
          <cell r="V33">
            <v>0</v>
          </cell>
          <cell r="W33">
            <v>836.03000000000009</v>
          </cell>
          <cell r="X33">
            <v>39.69</v>
          </cell>
          <cell r="Y33">
            <v>30</v>
          </cell>
          <cell r="Z33">
            <v>0</v>
          </cell>
          <cell r="AA33">
            <v>0</v>
          </cell>
          <cell r="AB33">
            <v>538.28</v>
          </cell>
          <cell r="AC33">
            <v>0</v>
          </cell>
          <cell r="AD33">
            <v>0</v>
          </cell>
          <cell r="AE33">
            <v>2183.67</v>
          </cell>
          <cell r="AF33" t="str">
            <v>101650211113230440000803</v>
          </cell>
          <cell r="AG33" t="str">
            <v>OMFAM</v>
          </cell>
          <cell r="AH33">
            <v>24202.760000000002</v>
          </cell>
          <cell r="AI33">
            <v>6050.69</v>
          </cell>
          <cell r="AJ33">
            <v>1800</v>
          </cell>
          <cell r="AK33">
            <v>0</v>
          </cell>
          <cell r="AL33">
            <v>15660</v>
          </cell>
          <cell r="AM33">
            <v>3660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Y33" t="str">
            <v/>
          </cell>
          <cell r="AZ33">
            <v>0</v>
          </cell>
          <cell r="BD33">
            <v>51373.45</v>
          </cell>
          <cell r="BE33">
            <v>4281.12</v>
          </cell>
          <cell r="BF33">
            <v>0</v>
          </cell>
          <cell r="BI33" t="str">
            <v>REDACTEUR</v>
          </cell>
          <cell r="BJ33">
            <v>8</v>
          </cell>
          <cell r="BK33">
            <v>9</v>
          </cell>
          <cell r="BL33">
            <v>353</v>
          </cell>
          <cell r="BM33" t="str">
            <v>Marié</v>
          </cell>
          <cell r="BN33">
            <v>1</v>
          </cell>
          <cell r="BO33">
            <v>22</v>
          </cell>
          <cell r="BP33">
            <v>126</v>
          </cell>
          <cell r="BQ33">
            <v>153</v>
          </cell>
          <cell r="BR33">
            <v>175</v>
          </cell>
          <cell r="BS33">
            <v>188</v>
          </cell>
          <cell r="BT33">
            <v>201</v>
          </cell>
          <cell r="BU33">
            <v>249</v>
          </cell>
          <cell r="BV33">
            <v>305</v>
          </cell>
          <cell r="BW33">
            <v>353</v>
          </cell>
          <cell r="BX33">
            <v>404</v>
          </cell>
          <cell r="BY33">
            <v>484</v>
          </cell>
          <cell r="BZ33">
            <v>606</v>
          </cell>
          <cell r="CH33">
            <v>118.57</v>
          </cell>
          <cell r="CI33">
            <v>45</v>
          </cell>
          <cell r="CJ33">
            <v>118.565</v>
          </cell>
          <cell r="CK33">
            <v>2854.26</v>
          </cell>
          <cell r="CL33">
            <v>702.29100000000005</v>
          </cell>
          <cell r="CM33">
            <v>36.299999999999997</v>
          </cell>
          <cell r="CN33">
            <v>36.304000000000002</v>
          </cell>
          <cell r="CO33">
            <v>20</v>
          </cell>
          <cell r="CP33">
            <v>20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95.715000000000003</v>
          </cell>
          <cell r="CV33">
            <v>95.72</v>
          </cell>
          <cell r="CW33">
            <v>382.85899999999998</v>
          </cell>
          <cell r="CX33">
            <v>382.86</v>
          </cell>
          <cell r="DA33" t="str">
            <v>NON</v>
          </cell>
          <cell r="DB33" t="str">
            <v>Titulaire</v>
          </cell>
          <cell r="DC33">
            <v>54</v>
          </cell>
          <cell r="DD33" t="str">
            <v>02.10.20.10/11</v>
          </cell>
          <cell r="DF33">
            <v>2183.67</v>
          </cell>
        </row>
        <row r="34">
          <cell r="L34" t="str">
            <v>J 71290</v>
          </cell>
          <cell r="M34" t="str">
            <v>EL OUADOUDI ABDELLAH</v>
          </cell>
          <cell r="N34">
            <v>4653.12</v>
          </cell>
          <cell r="O34">
            <v>74.3</v>
          </cell>
          <cell r="P34">
            <v>382.86</v>
          </cell>
          <cell r="Q34">
            <v>0</v>
          </cell>
          <cell r="R34">
            <v>0</v>
          </cell>
          <cell r="S34">
            <v>0</v>
          </cell>
          <cell r="T34">
            <v>95.72</v>
          </cell>
          <cell r="U34">
            <v>36.299999999999997</v>
          </cell>
          <cell r="V34">
            <v>15</v>
          </cell>
          <cell r="W34">
            <v>0</v>
          </cell>
          <cell r="X34">
            <v>41.75</v>
          </cell>
          <cell r="Y34">
            <v>30</v>
          </cell>
          <cell r="Z34">
            <v>0</v>
          </cell>
          <cell r="AA34">
            <v>964</v>
          </cell>
          <cell r="AB34">
            <v>0</v>
          </cell>
          <cell r="AC34">
            <v>0</v>
          </cell>
          <cell r="AD34">
            <v>0</v>
          </cell>
          <cell r="AE34">
            <v>3013.19</v>
          </cell>
          <cell r="AF34" t="str">
            <v>101650211113231616000479</v>
          </cell>
          <cell r="AG34" t="str">
            <v>GENERALE</v>
          </cell>
          <cell r="AH34">
            <v>24202.760000000002</v>
          </cell>
          <cell r="AI34">
            <v>6050.69</v>
          </cell>
          <cell r="AJ34">
            <v>6264</v>
          </cell>
          <cell r="AK34">
            <v>0</v>
          </cell>
          <cell r="AL34">
            <v>15660</v>
          </cell>
          <cell r="AM34">
            <v>3660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Y34" t="str">
            <v/>
          </cell>
          <cell r="AZ34">
            <v>0</v>
          </cell>
          <cell r="BD34">
            <v>55837.45</v>
          </cell>
          <cell r="BE34">
            <v>4653.12</v>
          </cell>
          <cell r="BF34">
            <v>0</v>
          </cell>
          <cell r="BI34" t="str">
            <v>REDACTEUR</v>
          </cell>
          <cell r="BJ34">
            <v>8</v>
          </cell>
          <cell r="BK34">
            <v>9</v>
          </cell>
          <cell r="BL34">
            <v>353</v>
          </cell>
          <cell r="BM34" t="str">
            <v>Marié</v>
          </cell>
          <cell r="BN34">
            <v>5</v>
          </cell>
          <cell r="BO34">
            <v>23</v>
          </cell>
          <cell r="BP34">
            <v>126</v>
          </cell>
          <cell r="BQ34">
            <v>153</v>
          </cell>
          <cell r="BR34">
            <v>175</v>
          </cell>
          <cell r="BS34">
            <v>188</v>
          </cell>
          <cell r="BT34">
            <v>201</v>
          </cell>
          <cell r="BU34">
            <v>249</v>
          </cell>
          <cell r="BV34">
            <v>305</v>
          </cell>
          <cell r="BW34">
            <v>353</v>
          </cell>
          <cell r="BX34">
            <v>404</v>
          </cell>
          <cell r="BY34">
            <v>484</v>
          </cell>
          <cell r="BZ34">
            <v>606</v>
          </cell>
          <cell r="CH34">
            <v>74.3</v>
          </cell>
          <cell r="CI34">
            <v>90</v>
          </cell>
          <cell r="CJ34">
            <v>74.3</v>
          </cell>
          <cell r="CK34">
            <v>2857.2</v>
          </cell>
          <cell r="CL34">
            <v>702.29100000000005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36.304000000000002</v>
          </cell>
          <cell r="CR34">
            <v>36.299999999999997</v>
          </cell>
          <cell r="CS34">
            <v>15</v>
          </cell>
          <cell r="CT34">
            <v>15</v>
          </cell>
          <cell r="CU34">
            <v>95.715000000000003</v>
          </cell>
          <cell r="CV34">
            <v>95.72</v>
          </cell>
          <cell r="CW34">
            <v>382.85899999999998</v>
          </cell>
          <cell r="CX34">
            <v>382.86</v>
          </cell>
          <cell r="DA34" t="str">
            <v>NON</v>
          </cell>
          <cell r="DB34" t="str">
            <v>Titulaire</v>
          </cell>
          <cell r="DC34">
            <v>55</v>
          </cell>
          <cell r="DD34" t="str">
            <v>02.10.20.10/11</v>
          </cell>
          <cell r="DF34">
            <v>2560.69</v>
          </cell>
        </row>
        <row r="35">
          <cell r="L35" t="str">
            <v>JF 11091</v>
          </cell>
          <cell r="M35" t="str">
            <v>SADRI EL HOUCINE</v>
          </cell>
          <cell r="N35">
            <v>4601.8599999999997</v>
          </cell>
          <cell r="O35">
            <v>158.38</v>
          </cell>
          <cell r="P35">
            <v>400.82</v>
          </cell>
          <cell r="Q35">
            <v>0</v>
          </cell>
          <cell r="R35">
            <v>0</v>
          </cell>
          <cell r="S35">
            <v>0</v>
          </cell>
          <cell r="T35">
            <v>100.21</v>
          </cell>
          <cell r="U35">
            <v>35.24</v>
          </cell>
          <cell r="V35">
            <v>15</v>
          </cell>
          <cell r="W35">
            <v>0</v>
          </cell>
          <cell r="X35">
            <v>5.74</v>
          </cell>
          <cell r="Y35">
            <v>30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3856.4699999999993</v>
          </cell>
          <cell r="AF35" t="str">
            <v>101650211115551713000557</v>
          </cell>
          <cell r="AG35" t="str">
            <v>GENERALE</v>
          </cell>
          <cell r="AH35">
            <v>23489.88</v>
          </cell>
          <cell r="AI35">
            <v>5872.47</v>
          </cell>
          <cell r="AJ35">
            <v>3600</v>
          </cell>
          <cell r="AK35">
            <v>0</v>
          </cell>
          <cell r="AL35">
            <v>18600</v>
          </cell>
          <cell r="AM35">
            <v>3660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Y35" t="str">
            <v/>
          </cell>
          <cell r="AZ35">
            <v>0</v>
          </cell>
          <cell r="BD35">
            <v>55222.35</v>
          </cell>
          <cell r="BE35">
            <v>4601.8599999999997</v>
          </cell>
          <cell r="BF35">
            <v>0</v>
          </cell>
          <cell r="BI35" t="str">
            <v>REDACTEUR PRINCIPAL</v>
          </cell>
          <cell r="BJ35">
            <v>9</v>
          </cell>
          <cell r="BK35">
            <v>6</v>
          </cell>
          <cell r="BL35">
            <v>339</v>
          </cell>
          <cell r="BM35" t="str">
            <v>Marié</v>
          </cell>
          <cell r="BN35">
            <v>2</v>
          </cell>
          <cell r="BO35">
            <v>24</v>
          </cell>
          <cell r="BP35">
            <v>119</v>
          </cell>
          <cell r="BQ35">
            <v>139</v>
          </cell>
          <cell r="BR35">
            <v>153</v>
          </cell>
          <cell r="BS35">
            <v>162</v>
          </cell>
          <cell r="BT35">
            <v>174</v>
          </cell>
          <cell r="BU35">
            <v>209</v>
          </cell>
          <cell r="BV35">
            <v>260</v>
          </cell>
          <cell r="BW35">
            <v>293</v>
          </cell>
          <cell r="BX35">
            <v>339</v>
          </cell>
          <cell r="BY35">
            <v>402</v>
          </cell>
          <cell r="BZ35">
            <v>509</v>
          </cell>
          <cell r="CH35">
            <v>158.38</v>
          </cell>
          <cell r="CI35">
            <v>45</v>
          </cell>
          <cell r="CJ35">
            <v>158.38399999999999</v>
          </cell>
          <cell r="CK35">
            <v>3013.5360000000001</v>
          </cell>
          <cell r="CL35">
            <v>731.31700000000001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35.234999999999999</v>
          </cell>
          <cell r="CR35">
            <v>35.24</v>
          </cell>
          <cell r="CS35">
            <v>15</v>
          </cell>
          <cell r="CT35">
            <v>15</v>
          </cell>
          <cell r="CU35">
            <v>100.206</v>
          </cell>
          <cell r="CV35">
            <v>100.21</v>
          </cell>
          <cell r="CW35">
            <v>400.82400000000001</v>
          </cell>
          <cell r="CX35">
            <v>400.82</v>
          </cell>
          <cell r="DA35" t="str">
            <v>NON</v>
          </cell>
          <cell r="DB35" t="str">
            <v>Titulaire</v>
          </cell>
          <cell r="DC35">
            <v>58</v>
          </cell>
          <cell r="DD35" t="str">
            <v>02.10.20.10/11</v>
          </cell>
          <cell r="DF35">
            <v>3856.4699999999993</v>
          </cell>
        </row>
        <row r="36">
          <cell r="L36" t="str">
            <v>JA 58674</v>
          </cell>
          <cell r="M36" t="str">
            <v>EL HADEG M'BARK</v>
          </cell>
          <cell r="N36">
            <v>3537.05</v>
          </cell>
          <cell r="O36">
            <v>71.97</v>
          </cell>
          <cell r="P36">
            <v>330.58</v>
          </cell>
          <cell r="Q36">
            <v>0</v>
          </cell>
          <cell r="R36">
            <v>0</v>
          </cell>
          <cell r="S36">
            <v>0</v>
          </cell>
          <cell r="T36">
            <v>82.65</v>
          </cell>
          <cell r="U36">
            <v>27.75</v>
          </cell>
          <cell r="V36">
            <v>15</v>
          </cell>
          <cell r="W36">
            <v>1144.98</v>
          </cell>
          <cell r="X36">
            <v>0</v>
          </cell>
          <cell r="Y36">
            <v>30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1834.1200000000003</v>
          </cell>
          <cell r="AF36" t="str">
            <v>101650211115941762000815</v>
          </cell>
          <cell r="AG36" t="str">
            <v>GENERALE</v>
          </cell>
          <cell r="AH36">
            <v>18499.72</v>
          </cell>
          <cell r="AI36">
            <v>4624.93</v>
          </cell>
          <cell r="AJ36">
            <v>0</v>
          </cell>
          <cell r="AK36">
            <v>0</v>
          </cell>
          <cell r="AL36">
            <v>15660</v>
          </cell>
          <cell r="AM36">
            <v>3660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Y36" t="str">
            <v/>
          </cell>
          <cell r="AZ36">
            <v>0</v>
          </cell>
          <cell r="BD36">
            <v>42444.65</v>
          </cell>
          <cell r="BE36">
            <v>3537.05</v>
          </cell>
          <cell r="BF36">
            <v>0</v>
          </cell>
          <cell r="BI36" t="str">
            <v>REDACTEUR</v>
          </cell>
          <cell r="BJ36">
            <v>8</v>
          </cell>
          <cell r="BK36">
            <v>3</v>
          </cell>
          <cell r="BL36">
            <v>241</v>
          </cell>
          <cell r="BM36" t="str">
            <v>Celibataire</v>
          </cell>
          <cell r="BN36">
            <v>0</v>
          </cell>
          <cell r="BO36">
            <v>25</v>
          </cell>
          <cell r="BP36">
            <v>112</v>
          </cell>
          <cell r="BQ36">
            <v>128</v>
          </cell>
          <cell r="BR36">
            <v>134</v>
          </cell>
          <cell r="BS36">
            <v>140</v>
          </cell>
          <cell r="BT36">
            <v>150</v>
          </cell>
          <cell r="BU36">
            <v>173</v>
          </cell>
          <cell r="BV36">
            <v>208</v>
          </cell>
          <cell r="BW36">
            <v>241</v>
          </cell>
          <cell r="BX36">
            <v>274</v>
          </cell>
          <cell r="BY36">
            <v>326</v>
          </cell>
          <cell r="BZ36">
            <v>403</v>
          </cell>
          <cell r="CH36">
            <v>71.97</v>
          </cell>
          <cell r="CI36">
            <v>0</v>
          </cell>
          <cell r="CJ36">
            <v>71.965999999999994</v>
          </cell>
          <cell r="CK36">
            <v>2479.7750000000001</v>
          </cell>
          <cell r="CL36">
            <v>601.29899999999998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27.75</v>
          </cell>
          <cell r="CR36">
            <v>27.75</v>
          </cell>
          <cell r="CS36">
            <v>15</v>
          </cell>
          <cell r="CT36">
            <v>15</v>
          </cell>
          <cell r="CU36">
            <v>82.644999999999996</v>
          </cell>
          <cell r="CV36">
            <v>82.65</v>
          </cell>
          <cell r="CW36">
            <v>330.58100000000002</v>
          </cell>
          <cell r="CX36">
            <v>330.58</v>
          </cell>
          <cell r="DA36" t="str">
            <v>NON</v>
          </cell>
          <cell r="DB36" t="str">
            <v>Titulaire</v>
          </cell>
          <cell r="DC36">
            <v>59</v>
          </cell>
          <cell r="DD36" t="str">
            <v>02.10.20.10/11</v>
          </cell>
          <cell r="DF36">
            <v>1834.1200000000003</v>
          </cell>
        </row>
        <row r="37">
          <cell r="L37" t="str">
            <v>SJ 2353</v>
          </cell>
          <cell r="M37" t="str">
            <v>AKMACHE LALLA</v>
          </cell>
          <cell r="N37">
            <v>4601.8599999999997</v>
          </cell>
          <cell r="O37">
            <v>156.63</v>
          </cell>
          <cell r="P37">
            <v>400.82</v>
          </cell>
          <cell r="Q37">
            <v>0</v>
          </cell>
          <cell r="R37">
            <v>0</v>
          </cell>
          <cell r="S37">
            <v>0</v>
          </cell>
          <cell r="T37">
            <v>100.21</v>
          </cell>
          <cell r="U37">
            <v>35.24</v>
          </cell>
          <cell r="V37">
            <v>15</v>
          </cell>
          <cell r="W37">
            <v>0</v>
          </cell>
          <cell r="X37">
            <v>12.77</v>
          </cell>
          <cell r="Y37">
            <v>30</v>
          </cell>
          <cell r="Z37">
            <v>0</v>
          </cell>
          <cell r="AA37">
            <v>563</v>
          </cell>
          <cell r="AB37">
            <v>0</v>
          </cell>
          <cell r="AC37">
            <v>0</v>
          </cell>
          <cell r="AD37">
            <v>0</v>
          </cell>
          <cell r="AE37">
            <v>3288.1899999999996</v>
          </cell>
          <cell r="AF37" t="str">
            <v>101650211113234083000218</v>
          </cell>
          <cell r="AG37" t="str">
            <v>GENERALE</v>
          </cell>
          <cell r="AH37">
            <v>23489.88</v>
          </cell>
          <cell r="AI37">
            <v>5872.47</v>
          </cell>
          <cell r="AJ37">
            <v>3600</v>
          </cell>
          <cell r="AK37">
            <v>0</v>
          </cell>
          <cell r="AL37">
            <v>18600</v>
          </cell>
          <cell r="AM37">
            <v>3660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Y37" t="str">
            <v/>
          </cell>
          <cell r="AZ37">
            <v>0</v>
          </cell>
          <cell r="BD37">
            <v>55222.35</v>
          </cell>
          <cell r="BE37">
            <v>4601.8599999999997</v>
          </cell>
          <cell r="BF37">
            <v>0</v>
          </cell>
          <cell r="BI37" t="str">
            <v>REDACTEUR PRINCIPAL</v>
          </cell>
          <cell r="BJ37">
            <v>9</v>
          </cell>
          <cell r="BK37">
            <v>6</v>
          </cell>
          <cell r="BL37">
            <v>339</v>
          </cell>
          <cell r="BM37" t="str">
            <v>Mariée</v>
          </cell>
          <cell r="BN37">
            <v>2</v>
          </cell>
          <cell r="BO37">
            <v>26</v>
          </cell>
          <cell r="BP37">
            <v>119</v>
          </cell>
          <cell r="BQ37">
            <v>139</v>
          </cell>
          <cell r="BR37">
            <v>153</v>
          </cell>
          <cell r="BS37">
            <v>162</v>
          </cell>
          <cell r="BT37">
            <v>174</v>
          </cell>
          <cell r="BU37">
            <v>209</v>
          </cell>
          <cell r="BV37">
            <v>260</v>
          </cell>
          <cell r="BW37">
            <v>293</v>
          </cell>
          <cell r="BX37">
            <v>339</v>
          </cell>
          <cell r="BY37">
            <v>402</v>
          </cell>
          <cell r="BZ37">
            <v>509</v>
          </cell>
          <cell r="CH37">
            <v>156.63</v>
          </cell>
          <cell r="CI37">
            <v>45</v>
          </cell>
          <cell r="CJ37">
            <v>156.62700000000001</v>
          </cell>
          <cell r="CK37">
            <v>3006.5059999999999</v>
          </cell>
          <cell r="CL37">
            <v>731.31700000000001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35.234999999999999</v>
          </cell>
          <cell r="CR37">
            <v>35.24</v>
          </cell>
          <cell r="CS37">
            <v>15</v>
          </cell>
          <cell r="CT37">
            <v>15</v>
          </cell>
          <cell r="CU37">
            <v>100.206</v>
          </cell>
          <cell r="CV37">
            <v>100.21</v>
          </cell>
          <cell r="CW37">
            <v>400.82400000000001</v>
          </cell>
          <cell r="CX37">
            <v>400.82</v>
          </cell>
          <cell r="DA37" t="str">
            <v>Fonctionnaire</v>
          </cell>
          <cell r="DB37" t="str">
            <v>Titulaire</v>
          </cell>
          <cell r="DC37">
            <v>61</v>
          </cell>
          <cell r="DD37" t="str">
            <v>02.10.20.10/11</v>
          </cell>
          <cell r="DF37">
            <v>3288.1899999999996</v>
          </cell>
        </row>
        <row r="38">
          <cell r="L38" t="str">
            <v>Q 20912</v>
          </cell>
          <cell r="M38" t="str">
            <v>FARAH BADIA</v>
          </cell>
          <cell r="N38">
            <v>3055.53</v>
          </cell>
          <cell r="O38">
            <v>17.86</v>
          </cell>
          <cell r="P38">
            <v>282.75</v>
          </cell>
          <cell r="Q38">
            <v>0</v>
          </cell>
          <cell r="R38">
            <v>0</v>
          </cell>
          <cell r="S38">
            <v>0</v>
          </cell>
          <cell r="T38">
            <v>70.69</v>
          </cell>
          <cell r="U38">
            <v>27.37</v>
          </cell>
          <cell r="V38">
            <v>15</v>
          </cell>
          <cell r="W38">
            <v>0</v>
          </cell>
          <cell r="X38">
            <v>21.22</v>
          </cell>
          <cell r="Y38">
            <v>20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2600.6400000000003</v>
          </cell>
          <cell r="AF38" t="str">
            <v>101650211111074708000911</v>
          </cell>
          <cell r="AG38" t="str">
            <v>GENERALE</v>
          </cell>
          <cell r="AH38">
            <v>18245.120000000003</v>
          </cell>
          <cell r="AI38">
            <v>4561.28</v>
          </cell>
          <cell r="AJ38">
            <v>0</v>
          </cell>
          <cell r="AK38">
            <v>0</v>
          </cell>
          <cell r="AL38">
            <v>10200</v>
          </cell>
          <cell r="AM38">
            <v>3660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Y38" t="str">
            <v/>
          </cell>
          <cell r="AZ38">
            <v>0</v>
          </cell>
          <cell r="BD38">
            <v>36666.400000000001</v>
          </cell>
          <cell r="BE38">
            <v>3055.53</v>
          </cell>
          <cell r="BF38">
            <v>0</v>
          </cell>
          <cell r="BI38" t="str">
            <v>SECRETAIRE PRINCIPAL</v>
          </cell>
          <cell r="BJ38">
            <v>6</v>
          </cell>
          <cell r="BK38">
            <v>8</v>
          </cell>
          <cell r="BL38">
            <v>236</v>
          </cell>
          <cell r="BM38" t="str">
            <v>Mariée</v>
          </cell>
          <cell r="BN38">
            <v>0</v>
          </cell>
          <cell r="BO38">
            <v>27</v>
          </cell>
          <cell r="BP38">
            <v>124</v>
          </cell>
          <cell r="BQ38">
            <v>148</v>
          </cell>
          <cell r="BR38">
            <v>170</v>
          </cell>
          <cell r="BS38">
            <v>179</v>
          </cell>
          <cell r="BT38">
            <v>192</v>
          </cell>
          <cell r="BU38">
            <v>236</v>
          </cell>
          <cell r="BV38">
            <v>291</v>
          </cell>
          <cell r="BW38">
            <v>332</v>
          </cell>
          <cell r="BX38">
            <v>382</v>
          </cell>
          <cell r="BY38">
            <v>456</v>
          </cell>
          <cell r="BZ38">
            <v>574</v>
          </cell>
          <cell r="CH38">
            <v>17.86</v>
          </cell>
          <cell r="CI38">
            <v>0</v>
          </cell>
          <cell r="CJ38">
            <v>17.859000000000002</v>
          </cell>
          <cell r="CK38">
            <v>2119.0619999999999</v>
          </cell>
          <cell r="CL38">
            <v>519.44100000000003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27.367999999999999</v>
          </cell>
          <cell r="CR38">
            <v>27.37</v>
          </cell>
          <cell r="CS38">
            <v>15</v>
          </cell>
          <cell r="CT38">
            <v>15</v>
          </cell>
          <cell r="CU38">
            <v>70.686999999999998</v>
          </cell>
          <cell r="CV38">
            <v>70.69</v>
          </cell>
          <cell r="CW38">
            <v>282.74700000000001</v>
          </cell>
          <cell r="CX38">
            <v>282.75</v>
          </cell>
          <cell r="DA38" t="str">
            <v>Fonctionnaire</v>
          </cell>
          <cell r="DB38" t="str">
            <v>Titulaire</v>
          </cell>
          <cell r="DC38">
            <v>62</v>
          </cell>
          <cell r="DD38" t="str">
            <v>02.10.20.10/11</v>
          </cell>
          <cell r="DF38">
            <v>2600.6400000000003</v>
          </cell>
        </row>
        <row r="39">
          <cell r="L39" t="str">
            <v>E 375898</v>
          </cell>
          <cell r="M39" t="str">
            <v>NANNA ABDELLATIF</v>
          </cell>
          <cell r="N39">
            <v>3962.87</v>
          </cell>
          <cell r="O39">
            <v>99.18</v>
          </cell>
          <cell r="P39">
            <v>354.85</v>
          </cell>
          <cell r="Q39">
            <v>0</v>
          </cell>
          <cell r="R39">
            <v>0</v>
          </cell>
          <cell r="S39">
            <v>0</v>
          </cell>
          <cell r="T39">
            <v>88.71</v>
          </cell>
          <cell r="U39">
            <v>0</v>
          </cell>
          <cell r="V39">
            <v>0</v>
          </cell>
          <cell r="W39">
            <v>0</v>
          </cell>
          <cell r="X39">
            <v>4.42</v>
          </cell>
          <cell r="Y39">
            <v>30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3385.71</v>
          </cell>
          <cell r="AF39" t="str">
            <v>101650211115550186000561</v>
          </cell>
          <cell r="AG39" t="str">
            <v>SANS</v>
          </cell>
          <cell r="AH39">
            <v>21147.56</v>
          </cell>
          <cell r="AI39">
            <v>5286.89</v>
          </cell>
          <cell r="AJ39">
            <v>1800</v>
          </cell>
          <cell r="AK39">
            <v>0</v>
          </cell>
          <cell r="AL39">
            <v>0</v>
          </cell>
          <cell r="AM39">
            <v>3660</v>
          </cell>
          <cell r="AN39">
            <v>0</v>
          </cell>
          <cell r="AO39">
            <v>15660</v>
          </cell>
          <cell r="AP39">
            <v>0</v>
          </cell>
          <cell r="AQ39">
            <v>0</v>
          </cell>
          <cell r="AY39" t="str">
            <v/>
          </cell>
          <cell r="AZ39">
            <v>0</v>
          </cell>
          <cell r="BD39">
            <v>47554.45</v>
          </cell>
          <cell r="BE39">
            <v>3962.87</v>
          </cell>
          <cell r="BF39">
            <v>0</v>
          </cell>
          <cell r="BI39" t="str">
            <v>TECHNICIEN 4° GRADE</v>
          </cell>
          <cell r="BJ39">
            <v>8</v>
          </cell>
          <cell r="BK39">
            <v>6</v>
          </cell>
          <cell r="BL39">
            <v>293</v>
          </cell>
          <cell r="BM39" t="str">
            <v>Marié</v>
          </cell>
          <cell r="BN39">
            <v>1</v>
          </cell>
          <cell r="BO39">
            <v>28</v>
          </cell>
          <cell r="BP39">
            <v>119</v>
          </cell>
          <cell r="BQ39">
            <v>139</v>
          </cell>
          <cell r="BR39">
            <v>153</v>
          </cell>
          <cell r="BS39">
            <v>162</v>
          </cell>
          <cell r="BT39">
            <v>174</v>
          </cell>
          <cell r="BU39">
            <v>209</v>
          </cell>
          <cell r="BV39">
            <v>260</v>
          </cell>
          <cell r="BW39">
            <v>293</v>
          </cell>
          <cell r="BX39">
            <v>339</v>
          </cell>
          <cell r="BY39">
            <v>402</v>
          </cell>
          <cell r="BZ39">
            <v>509</v>
          </cell>
          <cell r="CH39">
            <v>99.18</v>
          </cell>
          <cell r="CI39">
            <v>30</v>
          </cell>
          <cell r="CJ39">
            <v>99.176000000000002</v>
          </cell>
          <cell r="CK39">
            <v>2716.703</v>
          </cell>
          <cell r="CL39">
            <v>648.18799999999999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88.712999999999994</v>
          </cell>
          <cell r="CV39">
            <v>88.71</v>
          </cell>
          <cell r="CW39">
            <v>354.85300000000001</v>
          </cell>
          <cell r="CX39">
            <v>354.85</v>
          </cell>
          <cell r="DA39" t="str">
            <v>NON</v>
          </cell>
          <cell r="DB39" t="str">
            <v>Titulaire</v>
          </cell>
          <cell r="DC39">
            <v>71</v>
          </cell>
          <cell r="DD39" t="str">
            <v>02.10.20.10/11</v>
          </cell>
          <cell r="DF39">
            <v>3385.71</v>
          </cell>
        </row>
        <row r="40">
          <cell r="L40" t="str">
            <v>JF 8554</v>
          </cell>
          <cell r="M40" t="str">
            <v>BLAL KHADIJA</v>
          </cell>
          <cell r="N40">
            <v>3446.88</v>
          </cell>
          <cell r="O40">
            <v>62.47</v>
          </cell>
          <cell r="P40">
            <v>322.64999999999998</v>
          </cell>
          <cell r="Q40">
            <v>0</v>
          </cell>
          <cell r="R40">
            <v>0</v>
          </cell>
          <cell r="S40">
            <v>0</v>
          </cell>
          <cell r="T40">
            <v>80.66</v>
          </cell>
          <cell r="U40">
            <v>26.45</v>
          </cell>
          <cell r="V40">
            <v>14.7</v>
          </cell>
          <cell r="W40">
            <v>0</v>
          </cell>
          <cell r="X40">
            <v>0</v>
          </cell>
          <cell r="Y40">
            <v>30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2909.9500000000003</v>
          </cell>
          <cell r="AF40" t="str">
            <v>101650211113234192000088</v>
          </cell>
          <cell r="AG40" t="str">
            <v>GENERALE</v>
          </cell>
          <cell r="AH40">
            <v>17634.080000000002</v>
          </cell>
          <cell r="AI40">
            <v>4408.5200000000004</v>
          </cell>
          <cell r="AJ40">
            <v>0</v>
          </cell>
          <cell r="AK40">
            <v>0</v>
          </cell>
          <cell r="AL40">
            <v>0</v>
          </cell>
          <cell r="AM40">
            <v>3660</v>
          </cell>
          <cell r="AN40">
            <v>0</v>
          </cell>
          <cell r="AO40">
            <v>15660</v>
          </cell>
          <cell r="AP40">
            <v>0</v>
          </cell>
          <cell r="AQ40">
            <v>0</v>
          </cell>
          <cell r="AY40" t="str">
            <v/>
          </cell>
          <cell r="AZ40">
            <v>0</v>
          </cell>
          <cell r="BD40">
            <v>41362.6</v>
          </cell>
          <cell r="BE40">
            <v>3446.88</v>
          </cell>
          <cell r="BF40">
            <v>0</v>
          </cell>
          <cell r="BI40" t="str">
            <v>TECHNICIEN 4° GRADE</v>
          </cell>
          <cell r="BJ40">
            <v>8</v>
          </cell>
          <cell r="BK40">
            <v>2</v>
          </cell>
          <cell r="BL40">
            <v>224</v>
          </cell>
          <cell r="BM40" t="str">
            <v>Celibataire</v>
          </cell>
          <cell r="BN40">
            <v>0</v>
          </cell>
          <cell r="BO40">
            <v>29</v>
          </cell>
          <cell r="BP40">
            <v>109</v>
          </cell>
          <cell r="BQ40">
            <v>124</v>
          </cell>
          <cell r="BR40">
            <v>130</v>
          </cell>
          <cell r="BS40">
            <v>135</v>
          </cell>
          <cell r="BT40">
            <v>141</v>
          </cell>
          <cell r="BU40">
            <v>161</v>
          </cell>
          <cell r="BV40">
            <v>193</v>
          </cell>
          <cell r="BW40">
            <v>224</v>
          </cell>
          <cell r="BX40">
            <v>253</v>
          </cell>
          <cell r="BY40">
            <v>300</v>
          </cell>
          <cell r="BZ40">
            <v>369</v>
          </cell>
          <cell r="CH40">
            <v>62.47</v>
          </cell>
          <cell r="CI40">
            <v>0</v>
          </cell>
          <cell r="CJ40">
            <v>62.468000000000004</v>
          </cell>
          <cell r="CK40">
            <v>2416.453</v>
          </cell>
          <cell r="CL40">
            <v>585.97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26.451000000000001</v>
          </cell>
          <cell r="CR40">
            <v>26.45</v>
          </cell>
          <cell r="CS40">
            <v>14.695</v>
          </cell>
          <cell r="CT40">
            <v>14.7</v>
          </cell>
          <cell r="CU40">
            <v>80.661000000000001</v>
          </cell>
          <cell r="CV40">
            <v>80.66</v>
          </cell>
          <cell r="CW40">
            <v>322.64600000000002</v>
          </cell>
          <cell r="CX40">
            <v>322.64999999999998</v>
          </cell>
          <cell r="DA40" t="str">
            <v>NON</v>
          </cell>
          <cell r="DB40" t="str">
            <v>Titulaire</v>
          </cell>
          <cell r="DC40">
            <v>72</v>
          </cell>
          <cell r="DD40" t="str">
            <v>02.10.20.10/11</v>
          </cell>
          <cell r="DF40">
            <v>2841.17</v>
          </cell>
        </row>
        <row r="41">
          <cell r="L41" t="str">
            <v>JF 6638</v>
          </cell>
          <cell r="M41" t="str">
            <v>EL HARTI MOHAMED</v>
          </cell>
          <cell r="N41">
            <v>3356.71</v>
          </cell>
          <cell r="O41">
            <v>36.86</v>
          </cell>
          <cell r="P41">
            <v>314.70999999999998</v>
          </cell>
          <cell r="Q41">
            <v>0</v>
          </cell>
          <cell r="R41">
            <v>0</v>
          </cell>
          <cell r="S41">
            <v>0</v>
          </cell>
          <cell r="T41">
            <v>78.680000000000007</v>
          </cell>
          <cell r="U41">
            <v>25.15</v>
          </cell>
          <cell r="V41">
            <v>13.97</v>
          </cell>
          <cell r="W41">
            <v>0</v>
          </cell>
          <cell r="X41">
            <v>7.81</v>
          </cell>
          <cell r="Y41">
            <v>30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2849.53</v>
          </cell>
          <cell r="AF41" t="str">
            <v>101650211113233250000108</v>
          </cell>
          <cell r="AG41" t="str">
            <v>GENERALE</v>
          </cell>
          <cell r="AH41">
            <v>16768.440000000002</v>
          </cell>
          <cell r="AI41">
            <v>4192.1099999999997</v>
          </cell>
          <cell r="AJ41">
            <v>0</v>
          </cell>
          <cell r="AK41">
            <v>0</v>
          </cell>
          <cell r="AL41">
            <v>0</v>
          </cell>
          <cell r="AM41">
            <v>3660</v>
          </cell>
          <cell r="AN41">
            <v>0</v>
          </cell>
          <cell r="AO41">
            <v>15660</v>
          </cell>
          <cell r="AP41">
            <v>0</v>
          </cell>
          <cell r="AQ41">
            <v>0</v>
          </cell>
          <cell r="AY41" t="str">
            <v/>
          </cell>
          <cell r="AZ41">
            <v>0</v>
          </cell>
          <cell r="BD41">
            <v>40280.550000000003</v>
          </cell>
          <cell r="BE41">
            <v>3356.71</v>
          </cell>
          <cell r="BF41">
            <v>0</v>
          </cell>
          <cell r="BI41" t="str">
            <v>TECHNICIEN 4° GRADE</v>
          </cell>
          <cell r="BJ41">
            <v>8</v>
          </cell>
          <cell r="BK41">
            <v>1</v>
          </cell>
          <cell r="BL41">
            <v>207</v>
          </cell>
          <cell r="BM41" t="str">
            <v>Marié</v>
          </cell>
          <cell r="BN41">
            <v>0</v>
          </cell>
          <cell r="BO41">
            <v>30</v>
          </cell>
          <cell r="BP41">
            <v>107</v>
          </cell>
          <cell r="BQ41">
            <v>119</v>
          </cell>
          <cell r="BR41">
            <v>126</v>
          </cell>
          <cell r="BS41">
            <v>131</v>
          </cell>
          <cell r="BT41">
            <v>137</v>
          </cell>
          <cell r="BU41">
            <v>151</v>
          </cell>
          <cell r="BV41">
            <v>177</v>
          </cell>
          <cell r="BW41">
            <v>207</v>
          </cell>
          <cell r="BX41">
            <v>235</v>
          </cell>
          <cell r="BY41">
            <v>275</v>
          </cell>
          <cell r="BZ41">
            <v>336</v>
          </cell>
          <cell r="CH41">
            <v>36.86</v>
          </cell>
          <cell r="CI41">
            <v>15</v>
          </cell>
          <cell r="CJ41">
            <v>36.863</v>
          </cell>
          <cell r="CK41">
            <v>2345.752</v>
          </cell>
          <cell r="CL41">
            <v>570.64099999999996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25.152999999999999</v>
          </cell>
          <cell r="CR41">
            <v>25.15</v>
          </cell>
          <cell r="CS41">
            <v>13.974</v>
          </cell>
          <cell r="CT41">
            <v>13.97</v>
          </cell>
          <cell r="CU41">
            <v>78.677999999999997</v>
          </cell>
          <cell r="CV41">
            <v>78.680000000000007</v>
          </cell>
          <cell r="CW41">
            <v>314.71100000000001</v>
          </cell>
          <cell r="CX41">
            <v>314.70999999999998</v>
          </cell>
          <cell r="DA41" t="str">
            <v>Fonctionnaire</v>
          </cell>
          <cell r="DB41" t="str">
            <v>Titulaire</v>
          </cell>
          <cell r="DC41">
            <v>73</v>
          </cell>
          <cell r="DD41" t="str">
            <v>02.10.20.10/11</v>
          </cell>
          <cell r="DF41">
            <v>2849.53</v>
          </cell>
        </row>
        <row r="42">
          <cell r="L42" t="str">
            <v>SH 57717</v>
          </cell>
          <cell r="M42" t="str">
            <v>DEDDE MOHAMED FADEL</v>
          </cell>
          <cell r="N42">
            <v>3962.87</v>
          </cell>
          <cell r="O42">
            <v>83.63</v>
          </cell>
          <cell r="P42">
            <v>354.85</v>
          </cell>
          <cell r="Q42">
            <v>0</v>
          </cell>
          <cell r="R42">
            <v>31.72</v>
          </cell>
          <cell r="S42">
            <v>17.62</v>
          </cell>
          <cell r="T42">
            <v>88.71</v>
          </cell>
          <cell r="U42">
            <v>0</v>
          </cell>
          <cell r="V42">
            <v>0</v>
          </cell>
          <cell r="W42">
            <v>0</v>
          </cell>
          <cell r="X42">
            <v>17.25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3369.0899999999997</v>
          </cell>
          <cell r="AF42" t="str">
            <v>101650211113233765000947</v>
          </cell>
          <cell r="AG42" t="str">
            <v>OMFAM</v>
          </cell>
          <cell r="AH42">
            <v>21147.56</v>
          </cell>
          <cell r="AI42">
            <v>5286.89</v>
          </cell>
          <cell r="AJ42">
            <v>1800</v>
          </cell>
          <cell r="AK42">
            <v>0</v>
          </cell>
          <cell r="AL42">
            <v>15660</v>
          </cell>
          <cell r="AM42">
            <v>3660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Y42" t="str">
            <v/>
          </cell>
          <cell r="AZ42">
            <v>0</v>
          </cell>
          <cell r="BD42">
            <v>47554.45</v>
          </cell>
          <cell r="BE42">
            <v>3962.87</v>
          </cell>
          <cell r="BF42">
            <v>0</v>
          </cell>
          <cell r="BI42" t="str">
            <v>AGENT PUBLIC HORS CATEGORIE PRINCIPAL</v>
          </cell>
          <cell r="BJ42">
            <v>8</v>
          </cell>
          <cell r="BK42">
            <v>6</v>
          </cell>
          <cell r="BL42">
            <v>293</v>
          </cell>
          <cell r="BM42" t="str">
            <v>Marié</v>
          </cell>
          <cell r="BN42">
            <v>1</v>
          </cell>
          <cell r="BO42">
            <v>31</v>
          </cell>
          <cell r="BP42">
            <v>119</v>
          </cell>
          <cell r="BQ42">
            <v>139</v>
          </cell>
          <cell r="BR42">
            <v>153</v>
          </cell>
          <cell r="BS42">
            <v>162</v>
          </cell>
          <cell r="BT42">
            <v>174</v>
          </cell>
          <cell r="BU42">
            <v>209</v>
          </cell>
          <cell r="BV42">
            <v>260</v>
          </cell>
          <cell r="BW42">
            <v>293</v>
          </cell>
          <cell r="BX42">
            <v>339</v>
          </cell>
          <cell r="BY42">
            <v>402</v>
          </cell>
          <cell r="BZ42">
            <v>509</v>
          </cell>
          <cell r="CH42">
            <v>83.63</v>
          </cell>
          <cell r="CI42">
            <v>30</v>
          </cell>
          <cell r="CJ42">
            <v>83.632999999999996</v>
          </cell>
          <cell r="CK42">
            <v>2654.5329999999999</v>
          </cell>
          <cell r="CL42">
            <v>648.18799999999999</v>
          </cell>
          <cell r="CM42">
            <v>31.72</v>
          </cell>
          <cell r="CN42">
            <v>31.721</v>
          </cell>
          <cell r="CO42">
            <v>17.62</v>
          </cell>
          <cell r="CP42">
            <v>17.623000000000001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88.712999999999994</v>
          </cell>
          <cell r="CV42">
            <v>88.71</v>
          </cell>
          <cell r="CW42">
            <v>354.85300000000001</v>
          </cell>
          <cell r="CX42">
            <v>354.85</v>
          </cell>
          <cell r="DA42" t="str">
            <v>Fonctionnaire</v>
          </cell>
          <cell r="DB42" t="str">
            <v>Titulaire</v>
          </cell>
          <cell r="DC42">
            <v>74</v>
          </cell>
          <cell r="DD42" t="str">
            <v>02.10.20.10/11</v>
          </cell>
          <cell r="DF42">
            <v>3369.0899999999997</v>
          </cell>
        </row>
        <row r="43">
          <cell r="L43" t="str">
            <v>J 83346</v>
          </cell>
          <cell r="M43" t="str">
            <v>BARZI LAHCEN</v>
          </cell>
          <cell r="N43">
            <v>3643.44</v>
          </cell>
          <cell r="O43">
            <v>0</v>
          </cell>
          <cell r="P43">
            <v>294.88</v>
          </cell>
          <cell r="Q43">
            <v>0</v>
          </cell>
          <cell r="R43">
            <v>0</v>
          </cell>
          <cell r="S43">
            <v>0</v>
          </cell>
          <cell r="T43">
            <v>73.72</v>
          </cell>
          <cell r="U43">
            <v>29.35</v>
          </cell>
          <cell r="V43">
            <v>15</v>
          </cell>
          <cell r="W43">
            <v>239.71</v>
          </cell>
          <cell r="X43">
            <v>25.71</v>
          </cell>
          <cell r="Y43">
            <v>20</v>
          </cell>
          <cell r="Z43">
            <v>0</v>
          </cell>
          <cell r="AA43">
            <v>0</v>
          </cell>
          <cell r="AB43">
            <v>717.33</v>
          </cell>
          <cell r="AC43">
            <v>0</v>
          </cell>
          <cell r="AD43">
            <v>0</v>
          </cell>
          <cell r="AE43">
            <v>2227.7399999999998</v>
          </cell>
          <cell r="AF43" t="str">
            <v>101650211113230842000231</v>
          </cell>
          <cell r="AG43" t="str">
            <v>GENERALE</v>
          </cell>
          <cell r="AH43">
            <v>19569.04</v>
          </cell>
          <cell r="AI43">
            <v>4892.26</v>
          </cell>
          <cell r="AJ43">
            <v>5400</v>
          </cell>
          <cell r="AK43">
            <v>0</v>
          </cell>
          <cell r="AL43">
            <v>10200</v>
          </cell>
          <cell r="AM43">
            <v>3660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Y43" t="str">
            <v/>
          </cell>
          <cell r="AZ43">
            <v>0</v>
          </cell>
          <cell r="BD43">
            <v>43721.3</v>
          </cell>
          <cell r="BE43">
            <v>3643.44</v>
          </cell>
          <cell r="BF43">
            <v>0</v>
          </cell>
          <cell r="BI43" t="str">
            <v>CONDUCTEUR DE TRAVAUX PRINCIPAL</v>
          </cell>
          <cell r="BJ43">
            <v>6</v>
          </cell>
          <cell r="BK43">
            <v>10</v>
          </cell>
          <cell r="BL43">
            <v>262</v>
          </cell>
          <cell r="BM43" t="str">
            <v>Marié</v>
          </cell>
          <cell r="BN43">
            <v>3</v>
          </cell>
          <cell r="BO43">
            <v>32</v>
          </cell>
          <cell r="BP43">
            <v>128</v>
          </cell>
          <cell r="BQ43">
            <v>158</v>
          </cell>
          <cell r="BR43">
            <v>181</v>
          </cell>
          <cell r="BS43">
            <v>200</v>
          </cell>
          <cell r="BT43">
            <v>220</v>
          </cell>
          <cell r="BU43">
            <v>262</v>
          </cell>
          <cell r="BV43">
            <v>318</v>
          </cell>
          <cell r="BW43">
            <v>373</v>
          </cell>
          <cell r="BX43">
            <v>438</v>
          </cell>
          <cell r="BY43">
            <v>512</v>
          </cell>
          <cell r="BZ43">
            <v>639</v>
          </cell>
          <cell r="CH43">
            <v>0</v>
          </cell>
          <cell r="CI43">
            <v>60</v>
          </cell>
          <cell r="CJ43">
            <v>-28.215</v>
          </cell>
          <cell r="CK43">
            <v>2211.8969999999999</v>
          </cell>
          <cell r="CL43">
            <v>542.88499999999999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29.353999999999999</v>
          </cell>
          <cell r="CR43">
            <v>29.35</v>
          </cell>
          <cell r="CS43">
            <v>15</v>
          </cell>
          <cell r="CT43">
            <v>15</v>
          </cell>
          <cell r="CU43">
            <v>73.721000000000004</v>
          </cell>
          <cell r="CV43">
            <v>73.72</v>
          </cell>
          <cell r="CW43">
            <v>294.88299999999998</v>
          </cell>
          <cell r="CX43">
            <v>294.88</v>
          </cell>
          <cell r="DA43" t="str">
            <v>NON</v>
          </cell>
          <cell r="DB43" t="str">
            <v>Titulaire</v>
          </cell>
          <cell r="DC43">
            <v>75</v>
          </cell>
          <cell r="DD43" t="str">
            <v>02.10.20.10/11</v>
          </cell>
          <cell r="DF43">
            <v>2227.7399999999998</v>
          </cell>
        </row>
        <row r="44">
          <cell r="L44" t="str">
            <v>SH 60835</v>
          </cell>
          <cell r="M44" t="str">
            <v>LAFKIR AICHA</v>
          </cell>
          <cell r="N44">
            <v>3812.87</v>
          </cell>
          <cell r="O44">
            <v>113.63</v>
          </cell>
          <cell r="P44">
            <v>354.85</v>
          </cell>
          <cell r="Q44">
            <v>0</v>
          </cell>
          <cell r="R44">
            <v>31.72</v>
          </cell>
          <cell r="S44">
            <v>17.62</v>
          </cell>
          <cell r="T44">
            <v>88.71</v>
          </cell>
          <cell r="U44">
            <v>0</v>
          </cell>
          <cell r="V44">
            <v>0</v>
          </cell>
          <cell r="W44">
            <v>0</v>
          </cell>
          <cell r="X44">
            <v>17.25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3189.0899999999997</v>
          </cell>
          <cell r="AF44" t="str">
            <v>101650211115551573000457</v>
          </cell>
          <cell r="AG44" t="str">
            <v>OMFAM</v>
          </cell>
          <cell r="AH44">
            <v>21147.56</v>
          </cell>
          <cell r="AI44">
            <v>5286.89</v>
          </cell>
          <cell r="AJ44">
            <v>0</v>
          </cell>
          <cell r="AK44">
            <v>0</v>
          </cell>
          <cell r="AL44">
            <v>15660</v>
          </cell>
          <cell r="AM44">
            <v>3660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Y44" t="str">
            <v/>
          </cell>
          <cell r="AZ44">
            <v>0</v>
          </cell>
          <cell r="BD44">
            <v>45754.45</v>
          </cell>
          <cell r="BE44">
            <v>3812.87</v>
          </cell>
          <cell r="BF44">
            <v>0</v>
          </cell>
          <cell r="BI44" t="str">
            <v>AGENT PUBLIC HORS CATEGORIE PRINCIPAL</v>
          </cell>
          <cell r="BJ44">
            <v>8</v>
          </cell>
          <cell r="BK44">
            <v>6</v>
          </cell>
          <cell r="BL44">
            <v>293</v>
          </cell>
          <cell r="BM44" t="str">
            <v>Celibataire</v>
          </cell>
          <cell r="BN44">
            <v>0</v>
          </cell>
          <cell r="BO44">
            <v>33</v>
          </cell>
          <cell r="BP44">
            <v>119</v>
          </cell>
          <cell r="BQ44">
            <v>139</v>
          </cell>
          <cell r="BR44">
            <v>153</v>
          </cell>
          <cell r="BS44">
            <v>162</v>
          </cell>
          <cell r="BT44">
            <v>174</v>
          </cell>
          <cell r="BU44">
            <v>209</v>
          </cell>
          <cell r="BV44">
            <v>260</v>
          </cell>
          <cell r="BW44">
            <v>293</v>
          </cell>
          <cell r="BX44">
            <v>339</v>
          </cell>
          <cell r="BY44">
            <v>402</v>
          </cell>
          <cell r="BZ44">
            <v>509</v>
          </cell>
          <cell r="CH44">
            <v>113.63</v>
          </cell>
          <cell r="CI44">
            <v>0</v>
          </cell>
          <cell r="CJ44">
            <v>113.633</v>
          </cell>
          <cell r="CK44">
            <v>2654.5329999999999</v>
          </cell>
          <cell r="CL44">
            <v>648.18799999999999</v>
          </cell>
          <cell r="CM44">
            <v>31.72</v>
          </cell>
          <cell r="CN44">
            <v>31.721</v>
          </cell>
          <cell r="CO44">
            <v>17.62</v>
          </cell>
          <cell r="CP44">
            <v>17.623000000000001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88.712999999999994</v>
          </cell>
          <cell r="CV44">
            <v>88.71</v>
          </cell>
          <cell r="CW44">
            <v>354.85300000000001</v>
          </cell>
          <cell r="CX44">
            <v>354.85</v>
          </cell>
          <cell r="DA44" t="str">
            <v>NON</v>
          </cell>
          <cell r="DB44" t="str">
            <v>Titulaire</v>
          </cell>
          <cell r="DC44">
            <v>77</v>
          </cell>
          <cell r="DD44" t="str">
            <v>02.10.20.10/11</v>
          </cell>
          <cell r="DF44">
            <v>3189.0899999999997</v>
          </cell>
        </row>
        <row r="45">
          <cell r="M45" t="str">
            <v>Total à reporter………</v>
          </cell>
          <cell r="N45">
            <v>171369.09999999995</v>
          </cell>
          <cell r="O45">
            <v>13927.509999999998</v>
          </cell>
          <cell r="P45">
            <v>15625.599999999997</v>
          </cell>
          <cell r="Q45">
            <v>0</v>
          </cell>
          <cell r="R45">
            <v>402.19000000000005</v>
          </cell>
          <cell r="S45">
            <v>213.56</v>
          </cell>
          <cell r="T45">
            <v>3860.1099999999992</v>
          </cell>
          <cell r="U45">
            <v>541.09</v>
          </cell>
          <cell r="V45">
            <v>238.67</v>
          </cell>
          <cell r="W45">
            <v>4405.79</v>
          </cell>
          <cell r="X45">
            <v>560.73</v>
          </cell>
          <cell r="Y45">
            <v>800</v>
          </cell>
          <cell r="Z45">
            <v>91.67</v>
          </cell>
          <cell r="AA45">
            <v>7796</v>
          </cell>
          <cell r="AB45">
            <v>8097.1299999999992</v>
          </cell>
          <cell r="AC45">
            <v>0</v>
          </cell>
          <cell r="AD45">
            <v>0</v>
          </cell>
          <cell r="AE45">
            <v>114809.04999999997</v>
          </cell>
          <cell r="CH45" t="str">
            <v/>
          </cell>
          <cell r="CI45" t="str">
            <v/>
          </cell>
          <cell r="CJ45" t="str">
            <v/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 t="str">
            <v/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 t="str">
            <v/>
          </cell>
          <cell r="DA45" t="str">
            <v/>
          </cell>
          <cell r="DC45" t="str">
            <v/>
          </cell>
          <cell r="DD45" t="str">
            <v/>
          </cell>
        </row>
        <row r="46">
          <cell r="M46" t="str">
            <v>OP N°:</v>
          </cell>
          <cell r="N46">
            <v>347</v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 t="str">
            <v/>
          </cell>
          <cell r="DA46" t="str">
            <v/>
          </cell>
          <cell r="DC46" t="str">
            <v/>
          </cell>
          <cell r="DD46" t="str">
            <v/>
          </cell>
        </row>
        <row r="47">
          <cell r="M47" t="str">
            <v xml:space="preserve">  Royaume du Maroc</v>
          </cell>
          <cell r="V47" t="str">
            <v/>
          </cell>
          <cell r="AF47" t="str">
            <v>0.3.1</v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N47" t="str">
            <v/>
          </cell>
          <cell r="CO47" t="str">
            <v/>
          </cell>
          <cell r="CP47" t="str">
            <v/>
          </cell>
          <cell r="CQ47" t="str">
            <v/>
          </cell>
          <cell r="CR47" t="str">
            <v/>
          </cell>
          <cell r="CS47" t="str">
            <v/>
          </cell>
          <cell r="CT47" t="str">
            <v/>
          </cell>
          <cell r="CU47" t="str">
            <v/>
          </cell>
          <cell r="CV47" t="str">
            <v/>
          </cell>
          <cell r="CW47" t="str">
            <v/>
          </cell>
          <cell r="CX47" t="str">
            <v/>
          </cell>
          <cell r="DA47" t="str">
            <v/>
          </cell>
          <cell r="DC47" t="str">
            <v/>
          </cell>
          <cell r="DD47" t="str">
            <v/>
          </cell>
        </row>
        <row r="48">
          <cell r="M48" t="str">
            <v xml:space="preserve"> Ministère de l'intérieur</v>
          </cell>
          <cell r="V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 t="str">
            <v/>
          </cell>
          <cell r="DA48" t="str">
            <v/>
          </cell>
          <cell r="DC48" t="str">
            <v/>
          </cell>
          <cell r="DD48" t="str">
            <v/>
          </cell>
        </row>
        <row r="49">
          <cell r="M49" t="str">
            <v>Wilaya région Guelmim-Smara</v>
          </cell>
          <cell r="V49" t="str">
            <v>FOLIO  2</v>
          </cell>
          <cell r="CH49" t="str">
            <v/>
          </cell>
          <cell r="CI49" t="str">
            <v/>
          </cell>
          <cell r="CJ49" t="str">
            <v/>
          </cell>
          <cell r="CK49" t="str">
            <v/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 t="str">
            <v/>
          </cell>
          <cell r="DA49" t="str">
            <v/>
          </cell>
          <cell r="DC49" t="str">
            <v/>
          </cell>
          <cell r="DD49" t="str">
            <v/>
          </cell>
        </row>
        <row r="50">
          <cell r="M50" t="str">
            <v xml:space="preserve">    Province de TanTan</v>
          </cell>
          <cell r="V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 t="str">
            <v/>
          </cell>
          <cell r="DA50" t="str">
            <v/>
          </cell>
          <cell r="DC50" t="str">
            <v/>
          </cell>
          <cell r="DD50" t="str">
            <v/>
          </cell>
        </row>
        <row r="51">
          <cell r="M51" t="str">
            <v xml:space="preserve">  Municipalité de Tan-Tan</v>
          </cell>
          <cell r="N51" t="str">
            <v xml:space="preserve">ETAT NOMINATIF DES BENEFICIAIRES AUX TRAITEMENTS ET INDEMNITES PERMANANTES DU P.T.A </v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N51" t="str">
            <v/>
          </cell>
          <cell r="CO51" t="str">
            <v/>
          </cell>
          <cell r="CP51" t="str">
            <v/>
          </cell>
          <cell r="CQ51" t="str">
            <v/>
          </cell>
          <cell r="CR51" t="str">
            <v/>
          </cell>
          <cell r="CS51" t="str">
            <v/>
          </cell>
          <cell r="CT51" t="str">
            <v/>
          </cell>
          <cell r="CU51" t="str">
            <v/>
          </cell>
          <cell r="CV51" t="str">
            <v/>
          </cell>
          <cell r="CW51" t="str">
            <v/>
          </cell>
          <cell r="CX51" t="str">
            <v/>
          </cell>
          <cell r="DA51" t="str">
            <v/>
          </cell>
          <cell r="DC51" t="str">
            <v/>
          </cell>
          <cell r="DD51" t="str">
            <v/>
          </cell>
        </row>
        <row r="52">
          <cell r="S52" t="str">
            <v>AU  COURS  DU  MOIS :</v>
          </cell>
          <cell r="T52">
            <v>0</v>
          </cell>
          <cell r="U52">
            <v>0</v>
          </cell>
          <cell r="V52" t="str">
            <v>Septembre</v>
          </cell>
          <cell r="W52">
            <v>0</v>
          </cell>
          <cell r="X52" t="str">
            <v>2008</v>
          </cell>
          <cell r="Y52">
            <v>39693</v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N52" t="str">
            <v/>
          </cell>
          <cell r="CO52" t="str">
            <v/>
          </cell>
          <cell r="CP52" t="str">
            <v/>
          </cell>
          <cell r="CQ52" t="str">
            <v/>
          </cell>
          <cell r="CR52" t="str">
            <v/>
          </cell>
          <cell r="CS52" t="str">
            <v/>
          </cell>
          <cell r="CT52" t="str">
            <v/>
          </cell>
          <cell r="CU52" t="str">
            <v/>
          </cell>
          <cell r="CV52" t="str">
            <v/>
          </cell>
          <cell r="CW52" t="str">
            <v/>
          </cell>
          <cell r="CX52" t="str">
            <v/>
          </cell>
          <cell r="DA52" t="str">
            <v/>
          </cell>
          <cell r="DC52" t="str">
            <v/>
          </cell>
          <cell r="DD52" t="str">
            <v/>
          </cell>
        </row>
        <row r="53">
          <cell r="N53" t="str">
            <v>Rubrique budgetaire:</v>
          </cell>
          <cell r="R53" t="str">
            <v>02.10.20.10/11</v>
          </cell>
          <cell r="CH53" t="str">
            <v/>
          </cell>
          <cell r="CI53" t="str">
            <v/>
          </cell>
          <cell r="CJ53" t="str">
            <v/>
          </cell>
          <cell r="CK53" t="str">
            <v/>
          </cell>
          <cell r="CL53" t="str">
            <v/>
          </cell>
          <cell r="CM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CT53" t="str">
            <v/>
          </cell>
          <cell r="CU53" t="str">
            <v/>
          </cell>
          <cell r="CV53" t="str">
            <v/>
          </cell>
          <cell r="CW53" t="str">
            <v/>
          </cell>
          <cell r="CX53" t="str">
            <v/>
          </cell>
          <cell r="DA53" t="str">
            <v/>
          </cell>
          <cell r="DC53" t="str">
            <v/>
          </cell>
          <cell r="DD53" t="str">
            <v/>
          </cell>
        </row>
        <row r="54">
          <cell r="N54" t="str">
            <v>Intitulé:</v>
          </cell>
          <cell r="O54" t="str">
            <v>Traitements et Indemnites Permanantes du P.T.A</v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N54" t="str">
            <v/>
          </cell>
          <cell r="CO54" t="str">
            <v/>
          </cell>
          <cell r="CP54" t="str">
            <v/>
          </cell>
          <cell r="CQ54" t="str">
            <v/>
          </cell>
          <cell r="CR54" t="str">
            <v/>
          </cell>
          <cell r="CS54" t="str">
            <v/>
          </cell>
          <cell r="CT54" t="str">
            <v/>
          </cell>
          <cell r="CU54" t="str">
            <v/>
          </cell>
          <cell r="CV54" t="str">
            <v/>
          </cell>
          <cell r="CW54" t="str">
            <v/>
          </cell>
          <cell r="CX54" t="str">
            <v/>
          </cell>
          <cell r="DA54" t="str">
            <v/>
          </cell>
          <cell r="DC54" t="str">
            <v/>
          </cell>
          <cell r="DD54" t="str">
            <v/>
          </cell>
        </row>
        <row r="55">
          <cell r="N55" t="str">
            <v>Agence Bancaire:</v>
          </cell>
          <cell r="R55" t="str">
            <v xml:space="preserve">BP de Tan.Tan  </v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DA55" t="str">
            <v/>
          </cell>
          <cell r="DC55" t="str">
            <v/>
          </cell>
          <cell r="DD55" t="str">
            <v/>
          </cell>
        </row>
        <row r="56">
          <cell r="M56" t="str">
            <v>Nom et prénom</v>
          </cell>
          <cell r="N56" t="str">
            <v>S.brut</v>
          </cell>
          <cell r="O56" t="str">
            <v>I.G.R</v>
          </cell>
          <cell r="P56" t="str">
            <v>C.M.R</v>
          </cell>
          <cell r="Q56" t="str">
            <v>RCAR</v>
          </cell>
          <cell r="R56" t="str">
            <v>Mutuelle OMFAM</v>
          </cell>
          <cell r="T56" t="str">
            <v>AMO</v>
          </cell>
          <cell r="U56" t="str">
            <v>Mutuelle GENERALE</v>
          </cell>
          <cell r="W56" t="str">
            <v>ASSALAF CHAABI</v>
          </cell>
          <cell r="X56" t="str">
            <v>RACHAT</v>
          </cell>
          <cell r="Y56" t="str">
            <v>AOS</v>
          </cell>
          <cell r="Z56" t="str">
            <v>FH2</v>
          </cell>
          <cell r="AA56" t="str">
            <v>EQDOM</v>
          </cell>
          <cell r="AB56" t="str">
            <v xml:space="preserve">Wafa </v>
          </cell>
          <cell r="AC56" t="str">
            <v>Opp.Juridique</v>
          </cell>
          <cell r="AD56" t="str">
            <v>Validation</v>
          </cell>
          <cell r="AE56" t="str">
            <v>Net à payer</v>
          </cell>
          <cell r="AF56" t="str">
            <v>N°C.Bancaire</v>
          </cell>
          <cell r="AG56" t="str">
            <v/>
          </cell>
          <cell r="BM56" t="str">
            <v/>
          </cell>
          <cell r="BN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 t="str">
            <v/>
          </cell>
          <cell r="DA56" t="str">
            <v/>
          </cell>
          <cell r="DB56">
            <v>0</v>
          </cell>
          <cell r="DC56" t="str">
            <v/>
          </cell>
          <cell r="DD56" t="str">
            <v/>
          </cell>
        </row>
        <row r="57">
          <cell r="R57" t="str">
            <v>S.M.</v>
          </cell>
          <cell r="S57" t="str">
            <v>C.A.A.D</v>
          </cell>
          <cell r="U57" t="str">
            <v>S.M.</v>
          </cell>
          <cell r="V57" t="str">
            <v>CCD</v>
          </cell>
          <cell r="AB57" t="str">
            <v>Salaf</v>
          </cell>
          <cell r="AD57" t="str">
            <v>Service</v>
          </cell>
          <cell r="AG57" t="str">
            <v/>
          </cell>
          <cell r="BM57" t="str">
            <v/>
          </cell>
          <cell r="BN57" t="str">
            <v/>
          </cell>
          <cell r="CH57" t="str">
            <v/>
          </cell>
          <cell r="CI57" t="str">
            <v/>
          </cell>
          <cell r="CJ57" t="str">
            <v/>
          </cell>
          <cell r="CK57" t="str">
            <v/>
          </cell>
          <cell r="CL57" t="str">
            <v/>
          </cell>
          <cell r="CM57" t="str">
            <v/>
          </cell>
          <cell r="CN57" t="str">
            <v/>
          </cell>
          <cell r="CO57" t="str">
            <v/>
          </cell>
          <cell r="CP57" t="str">
            <v/>
          </cell>
          <cell r="CQ57" t="str">
            <v/>
          </cell>
          <cell r="CR57" t="str">
            <v/>
          </cell>
          <cell r="CS57" t="str">
            <v/>
          </cell>
          <cell r="CT57" t="str">
            <v/>
          </cell>
          <cell r="CU57" t="str">
            <v/>
          </cell>
          <cell r="CV57" t="str">
            <v/>
          </cell>
          <cell r="CW57" t="str">
            <v/>
          </cell>
          <cell r="CX57" t="str">
            <v/>
          </cell>
          <cell r="DA57" t="str">
            <v/>
          </cell>
          <cell r="DB57">
            <v>0</v>
          </cell>
          <cell r="DC57" t="str">
            <v/>
          </cell>
          <cell r="DD57" t="str">
            <v/>
          </cell>
        </row>
        <row r="58">
          <cell r="M58" t="str">
            <v>Report…………………</v>
          </cell>
          <cell r="N58">
            <v>171369.09999999995</v>
          </cell>
          <cell r="O58">
            <v>13927.509999999998</v>
          </cell>
          <cell r="P58">
            <v>15625.599999999997</v>
          </cell>
          <cell r="Q58">
            <v>0</v>
          </cell>
          <cell r="R58">
            <v>402.19000000000005</v>
          </cell>
          <cell r="S58">
            <v>213.56</v>
          </cell>
          <cell r="T58">
            <v>3860.1099999999992</v>
          </cell>
          <cell r="U58">
            <v>541.09</v>
          </cell>
          <cell r="V58">
            <v>238.67</v>
          </cell>
          <cell r="W58">
            <v>4405.79</v>
          </cell>
          <cell r="X58">
            <v>560.73</v>
          </cell>
          <cell r="Y58">
            <v>800</v>
          </cell>
          <cell r="Z58">
            <v>91.67</v>
          </cell>
          <cell r="AA58">
            <v>7796</v>
          </cell>
          <cell r="AB58">
            <v>8097.1299999999992</v>
          </cell>
          <cell r="AC58">
            <v>0</v>
          </cell>
          <cell r="AD58">
            <v>0</v>
          </cell>
          <cell r="AE58">
            <v>114809.04999999997</v>
          </cell>
          <cell r="AG58" t="str">
            <v/>
          </cell>
          <cell r="BM58" t="str">
            <v/>
          </cell>
          <cell r="BN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 t="str">
            <v/>
          </cell>
          <cell r="DA58" t="str">
            <v/>
          </cell>
          <cell r="DB58" t="str">
            <v/>
          </cell>
          <cell r="DC58" t="str">
            <v/>
          </cell>
          <cell r="DD58" t="str">
            <v/>
          </cell>
        </row>
        <row r="59">
          <cell r="L59" t="str">
            <v>P 42689</v>
          </cell>
          <cell r="M59" t="str">
            <v>EL BOUDI TAHAR</v>
          </cell>
          <cell r="N59">
            <v>4262.87</v>
          </cell>
          <cell r="O59">
            <v>40.08</v>
          </cell>
          <cell r="P59">
            <v>354.85</v>
          </cell>
          <cell r="Q59">
            <v>0</v>
          </cell>
          <cell r="R59">
            <v>31.72</v>
          </cell>
          <cell r="S59">
            <v>17.62</v>
          </cell>
          <cell r="T59">
            <v>88.71</v>
          </cell>
          <cell r="U59">
            <v>0</v>
          </cell>
          <cell r="V59">
            <v>0</v>
          </cell>
          <cell r="W59">
            <v>0</v>
          </cell>
          <cell r="X59">
            <v>11.48</v>
          </cell>
          <cell r="Y59">
            <v>30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3688.41</v>
          </cell>
          <cell r="AF59" t="str">
            <v>101650211113232368000254</v>
          </cell>
          <cell r="AG59" t="str">
            <v>OMFAM</v>
          </cell>
          <cell r="AH59">
            <v>21147.56</v>
          </cell>
          <cell r="AI59">
            <v>5286.89</v>
          </cell>
          <cell r="AJ59">
            <v>5400</v>
          </cell>
          <cell r="AK59">
            <v>0</v>
          </cell>
          <cell r="AL59">
            <v>15660</v>
          </cell>
          <cell r="AM59">
            <v>3660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Y59" t="str">
            <v/>
          </cell>
          <cell r="AZ59">
            <v>0</v>
          </cell>
          <cell r="BD59">
            <v>51154.45</v>
          </cell>
          <cell r="BE59">
            <v>4262.87</v>
          </cell>
          <cell r="BF59">
            <v>0</v>
          </cell>
          <cell r="BI59" t="str">
            <v>PROGRAMMEUR</v>
          </cell>
          <cell r="BJ59">
            <v>8</v>
          </cell>
          <cell r="BK59">
            <v>6</v>
          </cell>
          <cell r="BL59">
            <v>293</v>
          </cell>
          <cell r="BM59" t="str">
            <v>Marié</v>
          </cell>
          <cell r="BN59">
            <v>3</v>
          </cell>
          <cell r="BO59">
            <v>48</v>
          </cell>
          <cell r="BP59">
            <v>119</v>
          </cell>
          <cell r="BQ59">
            <v>139</v>
          </cell>
          <cell r="BR59">
            <v>153</v>
          </cell>
          <cell r="BS59">
            <v>162</v>
          </cell>
          <cell r="BT59">
            <v>174</v>
          </cell>
          <cell r="BU59">
            <v>209</v>
          </cell>
          <cell r="BV59">
            <v>260</v>
          </cell>
          <cell r="BW59">
            <v>293</v>
          </cell>
          <cell r="BX59">
            <v>339</v>
          </cell>
          <cell r="BY59">
            <v>402</v>
          </cell>
          <cell r="BZ59">
            <v>509</v>
          </cell>
          <cell r="CH59">
            <v>40.08</v>
          </cell>
          <cell r="CI59">
            <v>75</v>
          </cell>
          <cell r="CJ59">
            <v>40.076000000000001</v>
          </cell>
          <cell r="CK59">
            <v>2660.3029999999999</v>
          </cell>
          <cell r="CL59">
            <v>648.18799999999999</v>
          </cell>
          <cell r="CM59">
            <v>31.72</v>
          </cell>
          <cell r="CN59">
            <v>31.721</v>
          </cell>
          <cell r="CO59">
            <v>17.62</v>
          </cell>
          <cell r="CP59">
            <v>17.623000000000001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88.712999999999994</v>
          </cell>
          <cell r="CV59">
            <v>88.71</v>
          </cell>
          <cell r="CW59">
            <v>354.85300000000001</v>
          </cell>
          <cell r="CX59">
            <v>354.85</v>
          </cell>
          <cell r="DA59" t="str">
            <v>NON</v>
          </cell>
          <cell r="DB59" t="str">
            <v>Titulaire</v>
          </cell>
          <cell r="DC59">
            <v>85</v>
          </cell>
          <cell r="DD59" t="str">
            <v>02.10.20.10/11</v>
          </cell>
          <cell r="DF59">
            <v>3688.41</v>
          </cell>
        </row>
        <row r="60">
          <cell r="L60" t="str">
            <v>JF 9337</v>
          </cell>
          <cell r="M60" t="str">
            <v>CHBANI ASMAA</v>
          </cell>
          <cell r="N60">
            <v>2541.5</v>
          </cell>
          <cell r="O60">
            <v>0</v>
          </cell>
          <cell r="P60">
            <v>236.37</v>
          </cell>
          <cell r="Q60">
            <v>0</v>
          </cell>
          <cell r="R60">
            <v>0</v>
          </cell>
          <cell r="S60">
            <v>0</v>
          </cell>
          <cell r="T60">
            <v>70</v>
          </cell>
          <cell r="U60">
            <v>0</v>
          </cell>
          <cell r="V60">
            <v>0</v>
          </cell>
          <cell r="W60">
            <v>0</v>
          </cell>
          <cell r="X60">
            <v>6.61</v>
          </cell>
          <cell r="Y60">
            <v>20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2208.52</v>
          </cell>
          <cell r="AF60" t="str">
            <v>101650211113233347000690</v>
          </cell>
          <cell r="AG60" t="str">
            <v>SANS</v>
          </cell>
          <cell r="AH60">
            <v>14222.44</v>
          </cell>
          <cell r="AI60">
            <v>3555.61</v>
          </cell>
          <cell r="AJ60">
            <v>0</v>
          </cell>
          <cell r="AK60">
            <v>0</v>
          </cell>
          <cell r="AL60">
            <v>9060</v>
          </cell>
          <cell r="AM60">
            <v>3660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Y60" t="str">
            <v/>
          </cell>
          <cell r="AZ60">
            <v>0</v>
          </cell>
          <cell r="BD60">
            <v>30498.05</v>
          </cell>
          <cell r="BE60">
            <v>2541.5</v>
          </cell>
          <cell r="BF60">
            <v>0</v>
          </cell>
          <cell r="BI60" t="str">
            <v>SECRETAIRE ETAT CIVIL</v>
          </cell>
          <cell r="BJ60">
            <v>5</v>
          </cell>
          <cell r="BK60">
            <v>4</v>
          </cell>
          <cell r="BL60">
            <v>157</v>
          </cell>
          <cell r="BM60" t="str">
            <v>Celibataire</v>
          </cell>
          <cell r="BN60">
            <v>0</v>
          </cell>
          <cell r="BO60">
            <v>49</v>
          </cell>
          <cell r="BP60">
            <v>115</v>
          </cell>
          <cell r="BQ60">
            <v>133</v>
          </cell>
          <cell r="BR60">
            <v>139</v>
          </cell>
          <cell r="BS60">
            <v>147</v>
          </cell>
          <cell r="BT60">
            <v>157</v>
          </cell>
          <cell r="BU60">
            <v>185</v>
          </cell>
          <cell r="BV60">
            <v>225</v>
          </cell>
          <cell r="BW60">
            <v>259</v>
          </cell>
          <cell r="BX60">
            <v>296</v>
          </cell>
          <cell r="BY60">
            <v>351</v>
          </cell>
          <cell r="BZ60">
            <v>436</v>
          </cell>
          <cell r="CH60">
            <v>0</v>
          </cell>
          <cell r="CI60">
            <v>0</v>
          </cell>
          <cell r="CJ60">
            <v>0</v>
          </cell>
          <cell r="CK60">
            <v>1796.4680000000001</v>
          </cell>
          <cell r="CL60">
            <v>432.05599999999998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70</v>
          </cell>
          <cell r="CV60">
            <v>70</v>
          </cell>
          <cell r="CW60">
            <v>236.37200000000001</v>
          </cell>
          <cell r="CX60">
            <v>236.37</v>
          </cell>
          <cell r="DA60" t="str">
            <v>NON</v>
          </cell>
          <cell r="DB60" t="str">
            <v>Titulaire</v>
          </cell>
          <cell r="DC60">
            <v>87</v>
          </cell>
          <cell r="DD60" t="str">
            <v>02.10.20.10/11</v>
          </cell>
          <cell r="DF60">
            <v>2208.52</v>
          </cell>
        </row>
        <row r="61">
          <cell r="L61" t="str">
            <v>E 50653</v>
          </cell>
          <cell r="M61" t="str">
            <v>TAOUBANE ABDERRAHIM</v>
          </cell>
          <cell r="N61">
            <v>3505.53</v>
          </cell>
          <cell r="O61">
            <v>0</v>
          </cell>
          <cell r="P61">
            <v>282.75</v>
          </cell>
          <cell r="Q61">
            <v>0</v>
          </cell>
          <cell r="R61">
            <v>0</v>
          </cell>
          <cell r="S61">
            <v>0</v>
          </cell>
          <cell r="T61">
            <v>70.69</v>
          </cell>
          <cell r="U61">
            <v>27.37</v>
          </cell>
          <cell r="V61">
            <v>15</v>
          </cell>
          <cell r="W61">
            <v>0</v>
          </cell>
          <cell r="X61">
            <v>17.100000000000001</v>
          </cell>
          <cell r="Y61">
            <v>20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3072.6200000000003</v>
          </cell>
          <cell r="AF61" t="str">
            <v>101650211113233946000134</v>
          </cell>
          <cell r="AG61" t="str">
            <v>GENERALE</v>
          </cell>
          <cell r="AH61">
            <v>18245.120000000003</v>
          </cell>
          <cell r="AI61">
            <v>4561.28</v>
          </cell>
          <cell r="AJ61">
            <v>5400</v>
          </cell>
          <cell r="AK61">
            <v>0</v>
          </cell>
          <cell r="AL61">
            <v>10200</v>
          </cell>
          <cell r="AM61">
            <v>3660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Y61" t="str">
            <v/>
          </cell>
          <cell r="AZ61">
            <v>0</v>
          </cell>
          <cell r="BD61">
            <v>42066.400000000001</v>
          </cell>
          <cell r="BE61">
            <v>3505.53</v>
          </cell>
          <cell r="BF61">
            <v>0</v>
          </cell>
          <cell r="BI61" t="str">
            <v>CONDUCTEUR DE TRAVAUX PRINCIPAL</v>
          </cell>
          <cell r="BJ61">
            <v>6</v>
          </cell>
          <cell r="BK61">
            <v>8</v>
          </cell>
          <cell r="BL61">
            <v>236</v>
          </cell>
          <cell r="BM61" t="str">
            <v>Marié</v>
          </cell>
          <cell r="BN61">
            <v>3</v>
          </cell>
          <cell r="BO61">
            <v>50</v>
          </cell>
          <cell r="BP61">
            <v>124</v>
          </cell>
          <cell r="BQ61">
            <v>148</v>
          </cell>
          <cell r="BR61">
            <v>170</v>
          </cell>
          <cell r="BS61">
            <v>179</v>
          </cell>
          <cell r="BT61">
            <v>192</v>
          </cell>
          <cell r="BU61">
            <v>236</v>
          </cell>
          <cell r="BV61">
            <v>291</v>
          </cell>
          <cell r="BW61">
            <v>332</v>
          </cell>
          <cell r="BX61">
            <v>382</v>
          </cell>
          <cell r="BY61">
            <v>456</v>
          </cell>
          <cell r="BZ61">
            <v>574</v>
          </cell>
          <cell r="CH61">
            <v>0</v>
          </cell>
          <cell r="CI61">
            <v>75</v>
          </cell>
          <cell r="CJ61">
            <v>-56.523000000000003</v>
          </cell>
          <cell r="CK61">
            <v>2123.1819999999998</v>
          </cell>
          <cell r="CL61">
            <v>519.44100000000003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27.367999999999999</v>
          </cell>
          <cell r="CR61">
            <v>27.37</v>
          </cell>
          <cell r="CS61">
            <v>15</v>
          </cell>
          <cell r="CT61">
            <v>15</v>
          </cell>
          <cell r="CU61">
            <v>70.686999999999998</v>
          </cell>
          <cell r="CV61">
            <v>70.69</v>
          </cell>
          <cell r="CW61">
            <v>282.74700000000001</v>
          </cell>
          <cell r="CX61">
            <v>282.75</v>
          </cell>
          <cell r="DA61" t="str">
            <v>NON</v>
          </cell>
          <cell r="DB61" t="str">
            <v>Titulaire</v>
          </cell>
          <cell r="DC61">
            <v>88</v>
          </cell>
          <cell r="DD61" t="str">
            <v>02.10.20.10/11</v>
          </cell>
          <cell r="DF61">
            <v>3072.6200000000003</v>
          </cell>
        </row>
        <row r="62">
          <cell r="L62" t="str">
            <v>JD 3949</v>
          </cell>
          <cell r="M62" t="str">
            <v>CHARAF MOUSSA</v>
          </cell>
          <cell r="N62">
            <v>3212.32</v>
          </cell>
          <cell r="O62">
            <v>0</v>
          </cell>
          <cell r="P62">
            <v>270.14</v>
          </cell>
          <cell r="Q62">
            <v>0</v>
          </cell>
          <cell r="R62">
            <v>0</v>
          </cell>
          <cell r="S62">
            <v>0</v>
          </cell>
          <cell r="T62">
            <v>70</v>
          </cell>
          <cell r="U62">
            <v>25.31</v>
          </cell>
          <cell r="V62">
            <v>14.06</v>
          </cell>
          <cell r="W62">
            <v>0</v>
          </cell>
          <cell r="X62">
            <v>7.81</v>
          </cell>
          <cell r="Y62">
            <v>20</v>
          </cell>
          <cell r="Z62">
            <v>0</v>
          </cell>
          <cell r="AA62">
            <v>966</v>
          </cell>
          <cell r="AB62">
            <v>0</v>
          </cell>
          <cell r="AC62">
            <v>0</v>
          </cell>
          <cell r="AD62">
            <v>0</v>
          </cell>
          <cell r="AE62">
            <v>1839.0000000000002</v>
          </cell>
          <cell r="AF62" t="str">
            <v>101650211113232936000535</v>
          </cell>
          <cell r="AG62" t="str">
            <v>GENERALE</v>
          </cell>
          <cell r="AH62">
            <v>16870.28</v>
          </cell>
          <cell r="AI62">
            <v>4217.57</v>
          </cell>
          <cell r="AJ62">
            <v>3600</v>
          </cell>
          <cell r="AK62">
            <v>0</v>
          </cell>
          <cell r="AL62">
            <v>10200</v>
          </cell>
          <cell r="AM62">
            <v>3660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Y62" t="str">
            <v/>
          </cell>
          <cell r="AZ62">
            <v>0</v>
          </cell>
          <cell r="BD62">
            <v>38547.85</v>
          </cell>
          <cell r="BE62">
            <v>3212.32</v>
          </cell>
          <cell r="BF62">
            <v>0</v>
          </cell>
          <cell r="BI62" t="str">
            <v>SECRETAIRE PRINCIPAL</v>
          </cell>
          <cell r="BJ62">
            <v>6</v>
          </cell>
          <cell r="BK62">
            <v>6</v>
          </cell>
          <cell r="BL62">
            <v>209</v>
          </cell>
          <cell r="BM62" t="str">
            <v>Marié</v>
          </cell>
          <cell r="BN62">
            <v>2</v>
          </cell>
          <cell r="BO62">
            <v>51</v>
          </cell>
          <cell r="BP62">
            <v>119</v>
          </cell>
          <cell r="BQ62">
            <v>139</v>
          </cell>
          <cell r="BR62">
            <v>153</v>
          </cell>
          <cell r="BS62">
            <v>162</v>
          </cell>
          <cell r="BT62">
            <v>174</v>
          </cell>
          <cell r="BU62">
            <v>209</v>
          </cell>
          <cell r="BV62">
            <v>260</v>
          </cell>
          <cell r="BW62">
            <v>293</v>
          </cell>
          <cell r="BX62">
            <v>339</v>
          </cell>
          <cell r="BY62">
            <v>402</v>
          </cell>
          <cell r="BZ62">
            <v>509</v>
          </cell>
          <cell r="CH62">
            <v>0</v>
          </cell>
          <cell r="CI62">
            <v>45</v>
          </cell>
          <cell r="CJ62">
            <v>-40.514000000000003</v>
          </cell>
          <cell r="CK62">
            <v>2029.9059999999999</v>
          </cell>
          <cell r="CL62">
            <v>495.09500000000003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25.305</v>
          </cell>
          <cell r="CR62">
            <v>25.31</v>
          </cell>
          <cell r="CS62">
            <v>14.058999999999999</v>
          </cell>
          <cell r="CT62">
            <v>14.06</v>
          </cell>
          <cell r="CU62">
            <v>70</v>
          </cell>
          <cell r="CV62">
            <v>70</v>
          </cell>
          <cell r="CW62">
            <v>270.14400000000001</v>
          </cell>
          <cell r="CX62">
            <v>270.14</v>
          </cell>
          <cell r="DA62" t="str">
            <v>NON</v>
          </cell>
          <cell r="DB62" t="str">
            <v>Titulaire</v>
          </cell>
          <cell r="DC62">
            <v>90</v>
          </cell>
          <cell r="DD62" t="str">
            <v>02.10.20.10/11</v>
          </cell>
          <cell r="DF62">
            <v>1839.0000000000002</v>
          </cell>
        </row>
        <row r="63">
          <cell r="L63" t="str">
            <v>B 587752</v>
          </cell>
          <cell r="M63" t="str">
            <v>BERRAI JAMILA</v>
          </cell>
          <cell r="N63">
            <v>2691.5</v>
          </cell>
          <cell r="O63">
            <v>0</v>
          </cell>
          <cell r="P63">
            <v>236.37</v>
          </cell>
          <cell r="Q63">
            <v>0</v>
          </cell>
          <cell r="R63">
            <v>0</v>
          </cell>
          <cell r="S63">
            <v>0</v>
          </cell>
          <cell r="T63">
            <v>70</v>
          </cell>
          <cell r="U63">
            <v>21.33</v>
          </cell>
          <cell r="V63">
            <v>11.85</v>
          </cell>
          <cell r="W63">
            <v>0</v>
          </cell>
          <cell r="X63">
            <v>6.61</v>
          </cell>
          <cell r="Y63">
            <v>20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2325.34</v>
          </cell>
          <cell r="AF63" t="str">
            <v>101650211113233351000970</v>
          </cell>
          <cell r="AG63" t="str">
            <v>GENERALE</v>
          </cell>
          <cell r="AH63">
            <v>14222.44</v>
          </cell>
          <cell r="AI63">
            <v>3555.61</v>
          </cell>
          <cell r="AJ63">
            <v>1800</v>
          </cell>
          <cell r="AK63">
            <v>0</v>
          </cell>
          <cell r="AL63">
            <v>9060</v>
          </cell>
          <cell r="AM63">
            <v>3660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Y63" t="str">
            <v/>
          </cell>
          <cell r="AZ63">
            <v>0</v>
          </cell>
          <cell r="BD63">
            <v>32298.05</v>
          </cell>
          <cell r="BE63">
            <v>2691.5</v>
          </cell>
          <cell r="BF63">
            <v>0</v>
          </cell>
          <cell r="BI63" t="str">
            <v>SECRETAIRE</v>
          </cell>
          <cell r="BJ63">
            <v>5</v>
          </cell>
          <cell r="BK63">
            <v>4</v>
          </cell>
          <cell r="BL63">
            <v>157</v>
          </cell>
          <cell r="BM63" t="str">
            <v>Mariée</v>
          </cell>
          <cell r="BN63">
            <v>1</v>
          </cell>
          <cell r="BO63">
            <v>52</v>
          </cell>
          <cell r="BP63">
            <v>115</v>
          </cell>
          <cell r="BQ63">
            <v>133</v>
          </cell>
          <cell r="BR63">
            <v>139</v>
          </cell>
          <cell r="BS63">
            <v>147</v>
          </cell>
          <cell r="BT63">
            <v>157</v>
          </cell>
          <cell r="BU63">
            <v>185</v>
          </cell>
          <cell r="BV63">
            <v>225</v>
          </cell>
          <cell r="BW63">
            <v>259</v>
          </cell>
          <cell r="BX63">
            <v>296</v>
          </cell>
          <cell r="BY63">
            <v>351</v>
          </cell>
          <cell r="BZ63">
            <v>436</v>
          </cell>
          <cell r="CH63">
            <v>0</v>
          </cell>
          <cell r="CI63">
            <v>30</v>
          </cell>
          <cell r="CJ63">
            <v>0</v>
          </cell>
          <cell r="CK63">
            <v>1763.288</v>
          </cell>
          <cell r="CL63">
            <v>432.05599999999998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21.334</v>
          </cell>
          <cell r="CR63">
            <v>21.33</v>
          </cell>
          <cell r="CS63">
            <v>11.852</v>
          </cell>
          <cell r="CT63">
            <v>11.85</v>
          </cell>
          <cell r="CU63">
            <v>70</v>
          </cell>
          <cell r="CV63">
            <v>70</v>
          </cell>
          <cell r="CW63">
            <v>236.37200000000001</v>
          </cell>
          <cell r="CX63">
            <v>236.37</v>
          </cell>
          <cell r="DA63" t="str">
            <v>NON</v>
          </cell>
          <cell r="DB63" t="str">
            <v>Titulaire</v>
          </cell>
          <cell r="DC63">
            <v>91</v>
          </cell>
          <cell r="DD63" t="str">
            <v>02.10.20.10/11</v>
          </cell>
          <cell r="DF63">
            <v>2325.34</v>
          </cell>
        </row>
        <row r="64">
          <cell r="L64" t="str">
            <v>JF 10946</v>
          </cell>
          <cell r="M64" t="str">
            <v>MEJJAT KHADIJA</v>
          </cell>
          <cell r="N64">
            <v>2912.32</v>
          </cell>
          <cell r="O64">
            <v>10.1</v>
          </cell>
          <cell r="P64">
            <v>270.14</v>
          </cell>
          <cell r="Q64">
            <v>0</v>
          </cell>
          <cell r="R64">
            <v>0</v>
          </cell>
          <cell r="S64">
            <v>0</v>
          </cell>
          <cell r="T64">
            <v>70</v>
          </cell>
          <cell r="U64">
            <v>0</v>
          </cell>
          <cell r="V64">
            <v>0</v>
          </cell>
          <cell r="W64">
            <v>0</v>
          </cell>
          <cell r="X64">
            <v>9.75</v>
          </cell>
          <cell r="Y64">
            <v>20</v>
          </cell>
          <cell r="Z64">
            <v>0</v>
          </cell>
          <cell r="AA64">
            <v>757</v>
          </cell>
          <cell r="AB64">
            <v>0</v>
          </cell>
          <cell r="AC64">
            <v>0</v>
          </cell>
          <cell r="AD64">
            <v>0</v>
          </cell>
          <cell r="AE64">
            <v>1775.3300000000002</v>
          </cell>
          <cell r="AF64" t="str">
            <v>101650211113232929000433</v>
          </cell>
          <cell r="AG64" t="str">
            <v>SANS</v>
          </cell>
          <cell r="AH64">
            <v>16870.28</v>
          </cell>
          <cell r="AI64">
            <v>4217.57</v>
          </cell>
          <cell r="AJ64">
            <v>0</v>
          </cell>
          <cell r="AK64">
            <v>0</v>
          </cell>
          <cell r="AL64">
            <v>10200</v>
          </cell>
          <cell r="AM64">
            <v>3660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Y64" t="str">
            <v/>
          </cell>
          <cell r="AZ64">
            <v>0</v>
          </cell>
          <cell r="BD64">
            <v>34947.85</v>
          </cell>
          <cell r="BE64">
            <v>2912.32</v>
          </cell>
          <cell r="BF64">
            <v>0</v>
          </cell>
          <cell r="BI64" t="str">
            <v>SECRETAIRE PRINCIPAL</v>
          </cell>
          <cell r="BJ64">
            <v>6</v>
          </cell>
          <cell r="BK64">
            <v>6</v>
          </cell>
          <cell r="BL64">
            <v>209</v>
          </cell>
          <cell r="BM64" t="str">
            <v>Celibataire</v>
          </cell>
          <cell r="BN64">
            <v>0</v>
          </cell>
          <cell r="BO64">
            <v>53</v>
          </cell>
          <cell r="BP64">
            <v>119</v>
          </cell>
          <cell r="BQ64">
            <v>139</v>
          </cell>
          <cell r="BR64">
            <v>153</v>
          </cell>
          <cell r="BS64">
            <v>162</v>
          </cell>
          <cell r="BT64">
            <v>174</v>
          </cell>
          <cell r="BU64">
            <v>209</v>
          </cell>
          <cell r="BV64">
            <v>260</v>
          </cell>
          <cell r="BW64">
            <v>293</v>
          </cell>
          <cell r="BX64">
            <v>339</v>
          </cell>
          <cell r="BY64">
            <v>402</v>
          </cell>
          <cell r="BZ64">
            <v>509</v>
          </cell>
          <cell r="CH64">
            <v>10.1</v>
          </cell>
          <cell r="CI64">
            <v>0</v>
          </cell>
          <cell r="CJ64">
            <v>10.1</v>
          </cell>
          <cell r="CK64">
            <v>2067.3359999999998</v>
          </cell>
          <cell r="CL64">
            <v>495.09500000000003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70</v>
          </cell>
          <cell r="CV64">
            <v>70</v>
          </cell>
          <cell r="CW64">
            <v>270.14400000000001</v>
          </cell>
          <cell r="CX64">
            <v>270.14</v>
          </cell>
          <cell r="DA64" t="str">
            <v>NON</v>
          </cell>
          <cell r="DB64" t="str">
            <v>Titulaire</v>
          </cell>
          <cell r="DC64">
            <v>92</v>
          </cell>
          <cell r="DD64" t="str">
            <v>02.10.20.10/11</v>
          </cell>
          <cell r="DF64">
            <v>1775.3300000000002</v>
          </cell>
        </row>
        <row r="65">
          <cell r="L65" t="str">
            <v>JF 1460</v>
          </cell>
          <cell r="M65" t="str">
            <v>KHABACHE ABDESSLAM</v>
          </cell>
          <cell r="N65">
            <v>2804.38</v>
          </cell>
          <cell r="O65">
            <v>0</v>
          </cell>
          <cell r="P65">
            <v>233.11</v>
          </cell>
          <cell r="Q65">
            <v>0</v>
          </cell>
          <cell r="R65">
            <v>0</v>
          </cell>
          <cell r="S65">
            <v>0</v>
          </cell>
          <cell r="T65">
            <v>70</v>
          </cell>
          <cell r="U65">
            <v>20.8</v>
          </cell>
          <cell r="V65">
            <v>11.56</v>
          </cell>
          <cell r="W65">
            <v>0</v>
          </cell>
          <cell r="X65">
            <v>0</v>
          </cell>
          <cell r="Y65">
            <v>20</v>
          </cell>
          <cell r="Z65">
            <v>0</v>
          </cell>
          <cell r="AA65">
            <v>470</v>
          </cell>
          <cell r="AB65">
            <v>0</v>
          </cell>
          <cell r="AC65">
            <v>0</v>
          </cell>
          <cell r="AD65">
            <v>0</v>
          </cell>
          <cell r="AE65">
            <v>1978.91</v>
          </cell>
          <cell r="AF65" t="str">
            <v>101650211115551138000271</v>
          </cell>
          <cell r="AG65" t="str">
            <v>GENERALE</v>
          </cell>
          <cell r="AH65">
            <v>13866</v>
          </cell>
          <cell r="AI65">
            <v>3466.5</v>
          </cell>
          <cell r="AJ65">
            <v>3600</v>
          </cell>
          <cell r="AK65">
            <v>0</v>
          </cell>
          <cell r="AL65">
            <v>9060</v>
          </cell>
          <cell r="AM65">
            <v>3660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Y65" t="str">
            <v/>
          </cell>
          <cell r="AZ65">
            <v>0</v>
          </cell>
          <cell r="BD65">
            <v>33652.5</v>
          </cell>
          <cell r="BE65">
            <v>2804.38</v>
          </cell>
          <cell r="BF65">
            <v>0</v>
          </cell>
          <cell r="BI65" t="str">
            <v>SECRETAIRE ETAT CIVIL</v>
          </cell>
          <cell r="BJ65">
            <v>5</v>
          </cell>
          <cell r="BK65">
            <v>3</v>
          </cell>
          <cell r="BL65">
            <v>150</v>
          </cell>
          <cell r="BM65" t="str">
            <v>Marié</v>
          </cell>
          <cell r="BN65">
            <v>2</v>
          </cell>
          <cell r="BO65">
            <v>54</v>
          </cell>
          <cell r="BP65">
            <v>112</v>
          </cell>
          <cell r="BQ65">
            <v>128</v>
          </cell>
          <cell r="BR65">
            <v>134</v>
          </cell>
          <cell r="BS65">
            <v>140</v>
          </cell>
          <cell r="BT65">
            <v>150</v>
          </cell>
          <cell r="BU65">
            <v>173</v>
          </cell>
          <cell r="BV65">
            <v>208</v>
          </cell>
          <cell r="BW65">
            <v>241</v>
          </cell>
          <cell r="BX65">
            <v>274</v>
          </cell>
          <cell r="BY65">
            <v>326</v>
          </cell>
          <cell r="BZ65">
            <v>403</v>
          </cell>
          <cell r="CH65">
            <v>0</v>
          </cell>
          <cell r="CI65">
            <v>45</v>
          </cell>
          <cell r="CJ65">
            <v>0</v>
          </cell>
          <cell r="CK65">
            <v>1743.1610000000001</v>
          </cell>
          <cell r="CL65">
            <v>425.74400000000003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20.798999999999999</v>
          </cell>
          <cell r="CR65">
            <v>20.8</v>
          </cell>
          <cell r="CS65">
            <v>11.555</v>
          </cell>
          <cell r="CT65">
            <v>11.56</v>
          </cell>
          <cell r="CU65">
            <v>70</v>
          </cell>
          <cell r="CV65">
            <v>70</v>
          </cell>
          <cell r="CW65">
            <v>233.10499999999999</v>
          </cell>
          <cell r="CX65">
            <v>233.11</v>
          </cell>
          <cell r="DA65" t="str">
            <v>NON</v>
          </cell>
          <cell r="DB65" t="str">
            <v>Titulaire</v>
          </cell>
          <cell r="DC65">
            <v>93</v>
          </cell>
          <cell r="DD65" t="str">
            <v>02.10.20.10/11</v>
          </cell>
          <cell r="DF65">
            <v>1978.91</v>
          </cell>
        </row>
        <row r="66">
          <cell r="L66" t="str">
            <v>JF 8558</v>
          </cell>
          <cell r="M66" t="str">
            <v>FARAHAT JAMILA</v>
          </cell>
          <cell r="N66">
            <v>2504.38</v>
          </cell>
          <cell r="O66">
            <v>0</v>
          </cell>
          <cell r="P66">
            <v>233.11</v>
          </cell>
          <cell r="Q66">
            <v>0</v>
          </cell>
          <cell r="R66">
            <v>0</v>
          </cell>
          <cell r="S66">
            <v>0</v>
          </cell>
          <cell r="T66">
            <v>70</v>
          </cell>
          <cell r="U66">
            <v>20.8</v>
          </cell>
          <cell r="V66">
            <v>11.56</v>
          </cell>
          <cell r="W66">
            <v>0</v>
          </cell>
          <cell r="X66">
            <v>7.22</v>
          </cell>
          <cell r="Y66">
            <v>20</v>
          </cell>
          <cell r="Z66">
            <v>0</v>
          </cell>
          <cell r="AA66">
            <v>418</v>
          </cell>
          <cell r="AB66">
            <v>0</v>
          </cell>
          <cell r="AC66">
            <v>0</v>
          </cell>
          <cell r="AD66">
            <v>0</v>
          </cell>
          <cell r="AE66">
            <v>1723.69</v>
          </cell>
          <cell r="AF66" t="str">
            <v>101650211113233593000741</v>
          </cell>
          <cell r="AG66" t="str">
            <v>GENERALE</v>
          </cell>
          <cell r="AH66">
            <v>13866</v>
          </cell>
          <cell r="AI66">
            <v>3466.5</v>
          </cell>
          <cell r="AJ66">
            <v>0</v>
          </cell>
          <cell r="AK66">
            <v>0</v>
          </cell>
          <cell r="AL66">
            <v>9060</v>
          </cell>
          <cell r="AM66">
            <v>3660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Y66" t="str">
            <v/>
          </cell>
          <cell r="AZ66">
            <v>0</v>
          </cell>
          <cell r="BD66">
            <v>30052.5</v>
          </cell>
          <cell r="BE66">
            <v>2504.38</v>
          </cell>
          <cell r="BF66">
            <v>0</v>
          </cell>
          <cell r="BI66" t="str">
            <v>SECRETAIRE ETAT CIVIL</v>
          </cell>
          <cell r="BJ66">
            <v>5</v>
          </cell>
          <cell r="BK66">
            <v>3</v>
          </cell>
          <cell r="BL66">
            <v>150</v>
          </cell>
          <cell r="BM66" t="str">
            <v>Celibataire</v>
          </cell>
          <cell r="BN66">
            <v>0</v>
          </cell>
          <cell r="BO66">
            <v>55</v>
          </cell>
          <cell r="BP66">
            <v>112</v>
          </cell>
          <cell r="BQ66">
            <v>128</v>
          </cell>
          <cell r="BR66">
            <v>134</v>
          </cell>
          <cell r="BS66">
            <v>140</v>
          </cell>
          <cell r="BT66">
            <v>150</v>
          </cell>
          <cell r="BU66">
            <v>173</v>
          </cell>
          <cell r="BV66">
            <v>208</v>
          </cell>
          <cell r="BW66">
            <v>241</v>
          </cell>
          <cell r="BX66">
            <v>274</v>
          </cell>
          <cell r="BY66">
            <v>326</v>
          </cell>
          <cell r="BZ66">
            <v>403</v>
          </cell>
          <cell r="CH66">
            <v>0</v>
          </cell>
          <cell r="CI66">
            <v>0</v>
          </cell>
          <cell r="CJ66">
            <v>0</v>
          </cell>
          <cell r="CK66">
            <v>1735.941</v>
          </cell>
          <cell r="CL66">
            <v>425.74400000000003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20.798999999999999</v>
          </cell>
          <cell r="CR66">
            <v>20.8</v>
          </cell>
          <cell r="CS66">
            <v>11.555</v>
          </cell>
          <cell r="CT66">
            <v>11.56</v>
          </cell>
          <cell r="CU66">
            <v>70</v>
          </cell>
          <cell r="CV66">
            <v>70</v>
          </cell>
          <cell r="CW66">
            <v>233.10499999999999</v>
          </cell>
          <cell r="CX66">
            <v>233.11</v>
          </cell>
          <cell r="DA66" t="str">
            <v>NON</v>
          </cell>
          <cell r="DB66" t="str">
            <v>Titulaire</v>
          </cell>
          <cell r="DC66">
            <v>95</v>
          </cell>
          <cell r="DD66" t="str">
            <v>02.10.20.10/11</v>
          </cell>
          <cell r="DF66">
            <v>1723.69</v>
          </cell>
        </row>
        <row r="67">
          <cell r="L67" t="str">
            <v>A 533217</v>
          </cell>
          <cell r="M67" t="str">
            <v>BLILET FATIMA</v>
          </cell>
          <cell r="N67">
            <v>3812.87</v>
          </cell>
          <cell r="O67">
            <v>115.73</v>
          </cell>
          <cell r="P67">
            <v>354.85</v>
          </cell>
          <cell r="Q67">
            <v>0</v>
          </cell>
          <cell r="R67">
            <v>0</v>
          </cell>
          <cell r="S67">
            <v>0</v>
          </cell>
          <cell r="T67">
            <v>88.71</v>
          </cell>
          <cell r="U67">
            <v>31.72</v>
          </cell>
          <cell r="V67">
            <v>15</v>
          </cell>
          <cell r="W67">
            <v>0</v>
          </cell>
          <cell r="X67">
            <v>11.48</v>
          </cell>
          <cell r="Y67">
            <v>30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3165.3799999999997</v>
          </cell>
          <cell r="AF67" t="str">
            <v>101650211113232772000210</v>
          </cell>
          <cell r="AG67" t="str">
            <v>GENERALE</v>
          </cell>
          <cell r="AH67">
            <v>21147.56</v>
          </cell>
          <cell r="AI67">
            <v>5286.89</v>
          </cell>
          <cell r="AJ67">
            <v>0</v>
          </cell>
          <cell r="AK67">
            <v>0</v>
          </cell>
          <cell r="AL67">
            <v>15660</v>
          </cell>
          <cell r="AM67">
            <v>3660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Y67" t="str">
            <v/>
          </cell>
          <cell r="AZ67">
            <v>0</v>
          </cell>
          <cell r="BD67">
            <v>45754.45</v>
          </cell>
          <cell r="BE67">
            <v>3812.87</v>
          </cell>
          <cell r="BF67">
            <v>0</v>
          </cell>
          <cell r="BI67" t="str">
            <v>PROGRAMMEUR</v>
          </cell>
          <cell r="BJ67">
            <v>8</v>
          </cell>
          <cell r="BK67">
            <v>6</v>
          </cell>
          <cell r="BL67">
            <v>293</v>
          </cell>
          <cell r="BM67" t="str">
            <v>Mariée</v>
          </cell>
          <cell r="BN67">
            <v>0</v>
          </cell>
          <cell r="BO67">
            <v>56</v>
          </cell>
          <cell r="BP67">
            <v>119</v>
          </cell>
          <cell r="BQ67">
            <v>139</v>
          </cell>
          <cell r="BR67">
            <v>153</v>
          </cell>
          <cell r="BS67">
            <v>162</v>
          </cell>
          <cell r="BT67">
            <v>174</v>
          </cell>
          <cell r="BU67">
            <v>209</v>
          </cell>
          <cell r="BV67">
            <v>260</v>
          </cell>
          <cell r="BW67">
            <v>293</v>
          </cell>
          <cell r="BX67">
            <v>339</v>
          </cell>
          <cell r="BY67">
            <v>402</v>
          </cell>
          <cell r="BZ67">
            <v>509</v>
          </cell>
          <cell r="CH67">
            <v>115.73</v>
          </cell>
          <cell r="CI67">
            <v>0</v>
          </cell>
          <cell r="CJ67">
            <v>115.73099999999999</v>
          </cell>
          <cell r="CK67">
            <v>2662.9229999999998</v>
          </cell>
          <cell r="CL67">
            <v>648.18799999999999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31.721</v>
          </cell>
          <cell r="CR67">
            <v>31.72</v>
          </cell>
          <cell r="CS67">
            <v>15</v>
          </cell>
          <cell r="CT67">
            <v>15</v>
          </cell>
          <cell r="CU67">
            <v>88.712999999999994</v>
          </cell>
          <cell r="CV67">
            <v>88.71</v>
          </cell>
          <cell r="CW67">
            <v>354.85300000000001</v>
          </cell>
          <cell r="CX67">
            <v>354.85</v>
          </cell>
          <cell r="DA67" t="str">
            <v>NON</v>
          </cell>
          <cell r="DB67" t="str">
            <v>Titulaire</v>
          </cell>
          <cell r="DC67">
            <v>96</v>
          </cell>
          <cell r="DD67" t="str">
            <v>02.10.20.10/11</v>
          </cell>
          <cell r="DF67">
            <v>3165.3799999999997</v>
          </cell>
        </row>
        <row r="68">
          <cell r="L68" t="str">
            <v>SH 53830</v>
          </cell>
          <cell r="M68" t="str">
            <v>BOUCHALGUA MOHAMED SALEM</v>
          </cell>
          <cell r="N68">
            <v>4012.26</v>
          </cell>
          <cell r="O68">
            <v>12.38</v>
          </cell>
          <cell r="P68">
            <v>329.92</v>
          </cell>
          <cell r="Q68">
            <v>0</v>
          </cell>
          <cell r="R68">
            <v>0</v>
          </cell>
          <cell r="S68">
            <v>0</v>
          </cell>
          <cell r="T68">
            <v>82.48</v>
          </cell>
          <cell r="U68">
            <v>31.57</v>
          </cell>
          <cell r="V68">
            <v>15</v>
          </cell>
          <cell r="W68">
            <v>342.83</v>
          </cell>
          <cell r="X68">
            <v>15.21</v>
          </cell>
          <cell r="Y68">
            <v>20</v>
          </cell>
          <cell r="Z68">
            <v>0</v>
          </cell>
          <cell r="AA68">
            <v>1079</v>
          </cell>
          <cell r="AB68">
            <v>609.47</v>
          </cell>
          <cell r="AC68">
            <v>0</v>
          </cell>
          <cell r="AD68">
            <v>0</v>
          </cell>
          <cell r="AE68">
            <v>1474.4</v>
          </cell>
          <cell r="AF68" t="str">
            <v>101650211113233506000374</v>
          </cell>
          <cell r="AG68" t="str">
            <v>GENERALE</v>
          </cell>
          <cell r="AH68">
            <v>21045.72</v>
          </cell>
          <cell r="AI68">
            <v>5261.43</v>
          </cell>
          <cell r="AJ68">
            <v>5400</v>
          </cell>
          <cell r="AK68">
            <v>0</v>
          </cell>
          <cell r="AL68">
            <v>12780</v>
          </cell>
          <cell r="AM68">
            <v>3660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Y68" t="str">
            <v/>
          </cell>
          <cell r="AZ68">
            <v>0</v>
          </cell>
          <cell r="BD68">
            <v>48147.15</v>
          </cell>
          <cell r="BE68">
            <v>4012.26</v>
          </cell>
          <cell r="BF68">
            <v>0</v>
          </cell>
          <cell r="BI68" t="str">
            <v>AGENT PUBLIC HORS CATEGORIE</v>
          </cell>
          <cell r="BJ68">
            <v>7</v>
          </cell>
          <cell r="BK68">
            <v>8</v>
          </cell>
          <cell r="BL68">
            <v>291</v>
          </cell>
          <cell r="BM68" t="str">
            <v>Marié</v>
          </cell>
          <cell r="BN68">
            <v>3</v>
          </cell>
          <cell r="BO68">
            <v>57</v>
          </cell>
          <cell r="BP68">
            <v>124</v>
          </cell>
          <cell r="BQ68">
            <v>148</v>
          </cell>
          <cell r="BR68">
            <v>170</v>
          </cell>
          <cell r="BS68">
            <v>179</v>
          </cell>
          <cell r="BT68">
            <v>192</v>
          </cell>
          <cell r="BU68">
            <v>236</v>
          </cell>
          <cell r="BV68">
            <v>291</v>
          </cell>
          <cell r="BW68">
            <v>332</v>
          </cell>
          <cell r="BX68">
            <v>382</v>
          </cell>
          <cell r="BY68">
            <v>456</v>
          </cell>
          <cell r="BZ68">
            <v>574</v>
          </cell>
          <cell r="CH68">
            <v>12.38</v>
          </cell>
          <cell r="CI68">
            <v>60</v>
          </cell>
          <cell r="CJ68">
            <v>12.375</v>
          </cell>
          <cell r="CK68">
            <v>2482.498</v>
          </cell>
          <cell r="CL68">
            <v>605.58500000000004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31.568999999999999</v>
          </cell>
          <cell r="CR68">
            <v>31.57</v>
          </cell>
          <cell r="CS68">
            <v>15</v>
          </cell>
          <cell r="CT68">
            <v>15</v>
          </cell>
          <cell r="CU68">
            <v>82.48</v>
          </cell>
          <cell r="CV68">
            <v>82.48</v>
          </cell>
          <cell r="CW68">
            <v>329.91899999999998</v>
          </cell>
          <cell r="CX68">
            <v>329.92</v>
          </cell>
          <cell r="DA68" t="str">
            <v>NON</v>
          </cell>
          <cell r="DB68" t="str">
            <v>Titulaire</v>
          </cell>
          <cell r="DC68">
            <v>97</v>
          </cell>
          <cell r="DD68" t="str">
            <v>02.10.20.10/11</v>
          </cell>
          <cell r="DF68">
            <v>1474.4</v>
          </cell>
        </row>
        <row r="69">
          <cell r="L69" t="str">
            <v>JA 14352</v>
          </cell>
          <cell r="M69" t="str">
            <v>ESSADEK LARABAS</v>
          </cell>
          <cell r="N69">
            <v>4319.7299999999996</v>
          </cell>
          <cell r="O69">
            <v>104.71</v>
          </cell>
          <cell r="P69">
            <v>373.06</v>
          </cell>
          <cell r="Q69">
            <v>0</v>
          </cell>
          <cell r="R69">
            <v>34.700000000000003</v>
          </cell>
          <cell r="S69">
            <v>19.28</v>
          </cell>
          <cell r="T69">
            <v>93.26</v>
          </cell>
          <cell r="U69">
            <v>0</v>
          </cell>
          <cell r="V69">
            <v>0</v>
          </cell>
          <cell r="W69">
            <v>0</v>
          </cell>
          <cell r="X69">
            <v>17.25</v>
          </cell>
          <cell r="Y69">
            <v>30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3647.4699999999993</v>
          </cell>
          <cell r="AF69" t="str">
            <v>101650211113231627000182</v>
          </cell>
          <cell r="AG69" t="str">
            <v>OMFAM</v>
          </cell>
          <cell r="AH69">
            <v>23133.440000000002</v>
          </cell>
          <cell r="AI69">
            <v>5783.36</v>
          </cell>
          <cell r="AJ69">
            <v>3600</v>
          </cell>
          <cell r="AK69">
            <v>0</v>
          </cell>
          <cell r="AL69">
            <v>15660</v>
          </cell>
          <cell r="AM69">
            <v>3660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Y69" t="str">
            <v/>
          </cell>
          <cell r="AZ69">
            <v>0</v>
          </cell>
          <cell r="BD69">
            <v>51836.800000000003</v>
          </cell>
          <cell r="BE69">
            <v>4319.7299999999996</v>
          </cell>
          <cell r="BF69">
            <v>0</v>
          </cell>
          <cell r="BI69" t="str">
            <v>AGENT PUBLIC HORS CATEGORIE PRINCIPAL</v>
          </cell>
          <cell r="BJ69">
            <v>8</v>
          </cell>
          <cell r="BK69">
            <v>8</v>
          </cell>
          <cell r="BL69">
            <v>332</v>
          </cell>
          <cell r="BM69" t="str">
            <v>Marié</v>
          </cell>
          <cell r="BN69">
            <v>2</v>
          </cell>
          <cell r="BO69">
            <v>58</v>
          </cell>
          <cell r="BP69">
            <v>124</v>
          </cell>
          <cell r="BQ69">
            <v>148</v>
          </cell>
          <cell r="BR69">
            <v>170</v>
          </cell>
          <cell r="BS69">
            <v>179</v>
          </cell>
          <cell r="BT69">
            <v>192</v>
          </cell>
          <cell r="BU69">
            <v>236</v>
          </cell>
          <cell r="BV69">
            <v>291</v>
          </cell>
          <cell r="BW69">
            <v>332</v>
          </cell>
          <cell r="BX69">
            <v>382</v>
          </cell>
          <cell r="BY69">
            <v>456</v>
          </cell>
          <cell r="BZ69">
            <v>574</v>
          </cell>
          <cell r="CH69">
            <v>104.71</v>
          </cell>
          <cell r="CI69">
            <v>45</v>
          </cell>
          <cell r="CJ69">
            <v>104.70699999999999</v>
          </cell>
          <cell r="CK69">
            <v>2798.828</v>
          </cell>
          <cell r="CL69">
            <v>683.35500000000002</v>
          </cell>
          <cell r="CM69">
            <v>34.700000000000003</v>
          </cell>
          <cell r="CN69">
            <v>34.700000000000003</v>
          </cell>
          <cell r="CO69">
            <v>19.28</v>
          </cell>
          <cell r="CP69">
            <v>19.277999999999999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93.263999999999996</v>
          </cell>
          <cell r="CV69">
            <v>93.26</v>
          </cell>
          <cell r="CW69">
            <v>373.05700000000002</v>
          </cell>
          <cell r="CX69">
            <v>373.06</v>
          </cell>
          <cell r="DA69" t="str">
            <v>NON</v>
          </cell>
          <cell r="DB69" t="str">
            <v>Titulaire</v>
          </cell>
          <cell r="DC69">
            <v>99</v>
          </cell>
          <cell r="DD69" t="str">
            <v>02.10.20.10/11</v>
          </cell>
          <cell r="DF69">
            <v>3647.4699999999993</v>
          </cell>
        </row>
        <row r="70">
          <cell r="L70" t="str">
            <v>J 154486</v>
          </cell>
          <cell r="M70" t="str">
            <v>EL AZAAR KHDIJA</v>
          </cell>
          <cell r="N70">
            <v>2912.32</v>
          </cell>
          <cell r="O70">
            <v>3.68</v>
          </cell>
          <cell r="P70">
            <v>270.14</v>
          </cell>
          <cell r="Q70">
            <v>0</v>
          </cell>
          <cell r="R70">
            <v>25.31</v>
          </cell>
          <cell r="S70">
            <v>14.06</v>
          </cell>
          <cell r="T70">
            <v>70</v>
          </cell>
          <cell r="U70">
            <v>0</v>
          </cell>
          <cell r="V70">
            <v>0</v>
          </cell>
          <cell r="W70">
            <v>0</v>
          </cell>
          <cell r="X70">
            <v>13.17</v>
          </cell>
          <cell r="Y70">
            <v>20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2495.96</v>
          </cell>
          <cell r="AF70" t="str">
            <v>101650211113232637000751</v>
          </cell>
          <cell r="AG70" t="str">
            <v>OMFAM</v>
          </cell>
          <cell r="AH70">
            <v>16870.28</v>
          </cell>
          <cell r="AI70">
            <v>4217.57</v>
          </cell>
          <cell r="AJ70">
            <v>0</v>
          </cell>
          <cell r="AK70">
            <v>0</v>
          </cell>
          <cell r="AL70">
            <v>10200</v>
          </cell>
          <cell r="AM70">
            <v>3660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Y70" t="str">
            <v/>
          </cell>
          <cell r="AZ70">
            <v>0</v>
          </cell>
          <cell r="BD70">
            <v>34947.85</v>
          </cell>
          <cell r="BE70">
            <v>2912.32</v>
          </cell>
          <cell r="BF70">
            <v>0</v>
          </cell>
          <cell r="BI70" t="str">
            <v>SECRETAIRE</v>
          </cell>
          <cell r="BJ70">
            <v>6</v>
          </cell>
          <cell r="BK70">
            <v>6</v>
          </cell>
          <cell r="BL70">
            <v>209</v>
          </cell>
          <cell r="BM70" t="str">
            <v>Celibataire</v>
          </cell>
          <cell r="BN70">
            <v>0</v>
          </cell>
          <cell r="BO70">
            <v>59</v>
          </cell>
          <cell r="BP70">
            <v>119</v>
          </cell>
          <cell r="BQ70">
            <v>139</v>
          </cell>
          <cell r="BR70">
            <v>153</v>
          </cell>
          <cell r="BS70">
            <v>162</v>
          </cell>
          <cell r="BT70">
            <v>174</v>
          </cell>
          <cell r="BU70">
            <v>209</v>
          </cell>
          <cell r="BV70">
            <v>260</v>
          </cell>
          <cell r="BW70">
            <v>293</v>
          </cell>
          <cell r="BX70">
            <v>339</v>
          </cell>
          <cell r="BY70">
            <v>402</v>
          </cell>
          <cell r="BZ70">
            <v>509</v>
          </cell>
          <cell r="CH70">
            <v>3.68</v>
          </cell>
          <cell r="CI70">
            <v>0</v>
          </cell>
          <cell r="CJ70">
            <v>3.6819999999999999</v>
          </cell>
          <cell r="CK70">
            <v>2024.546</v>
          </cell>
          <cell r="CL70">
            <v>495.09500000000003</v>
          </cell>
          <cell r="CM70">
            <v>25.31</v>
          </cell>
          <cell r="CN70">
            <v>25.305</v>
          </cell>
          <cell r="CO70">
            <v>14.06</v>
          </cell>
          <cell r="CP70">
            <v>14.058999999999999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70</v>
          </cell>
          <cell r="CV70">
            <v>70</v>
          </cell>
          <cell r="CW70">
            <v>270.14400000000001</v>
          </cell>
          <cell r="CX70">
            <v>270.14</v>
          </cell>
          <cell r="DA70" t="str">
            <v>NON</v>
          </cell>
          <cell r="DB70" t="str">
            <v>Titulaire</v>
          </cell>
          <cell r="DC70">
            <v>101</v>
          </cell>
          <cell r="DD70" t="str">
            <v>02.10.20.10/11</v>
          </cell>
          <cell r="DF70">
            <v>2495.96</v>
          </cell>
        </row>
        <row r="71">
          <cell r="L71" t="str">
            <v>JF 4689</v>
          </cell>
          <cell r="M71" t="str">
            <v>FAHIMI MOHAMED</v>
          </cell>
          <cell r="N71">
            <v>3431.28</v>
          </cell>
          <cell r="O71">
            <v>0</v>
          </cell>
          <cell r="P71">
            <v>276.20999999999998</v>
          </cell>
          <cell r="Q71">
            <v>0</v>
          </cell>
          <cell r="R71">
            <v>26.3</v>
          </cell>
          <cell r="S71">
            <v>14.61</v>
          </cell>
          <cell r="T71">
            <v>70</v>
          </cell>
          <cell r="U71">
            <v>0</v>
          </cell>
          <cell r="V71">
            <v>0</v>
          </cell>
          <cell r="W71">
            <v>0</v>
          </cell>
          <cell r="X71">
            <v>8.99</v>
          </cell>
          <cell r="Y71">
            <v>20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3015.17</v>
          </cell>
          <cell r="AF71" t="str">
            <v>101650211113232733000002</v>
          </cell>
          <cell r="AG71" t="str">
            <v>OMFAM</v>
          </cell>
          <cell r="AH71">
            <v>17532.239999999998</v>
          </cell>
          <cell r="AI71">
            <v>4383.0600000000004</v>
          </cell>
          <cell r="AJ71">
            <v>5400</v>
          </cell>
          <cell r="AK71">
            <v>0</v>
          </cell>
          <cell r="AL71">
            <v>10200</v>
          </cell>
          <cell r="AM71">
            <v>3660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Y71" t="str">
            <v/>
          </cell>
          <cell r="AZ71">
            <v>0</v>
          </cell>
          <cell r="BD71">
            <v>41175.300000000003</v>
          </cell>
          <cell r="BE71">
            <v>3431.28</v>
          </cell>
          <cell r="BF71">
            <v>0</v>
          </cell>
          <cell r="BI71" t="str">
            <v>SECRETAIRE PRINCIPAL</v>
          </cell>
          <cell r="BJ71">
            <v>6</v>
          </cell>
          <cell r="BK71">
            <v>7</v>
          </cell>
          <cell r="BL71">
            <v>222</v>
          </cell>
          <cell r="BM71" t="str">
            <v>Marié</v>
          </cell>
          <cell r="BN71">
            <v>3</v>
          </cell>
          <cell r="BO71">
            <v>60</v>
          </cell>
          <cell r="BP71">
            <v>122</v>
          </cell>
          <cell r="BQ71">
            <v>144</v>
          </cell>
          <cell r="BR71">
            <v>161</v>
          </cell>
          <cell r="BS71">
            <v>171</v>
          </cell>
          <cell r="BT71">
            <v>183</v>
          </cell>
          <cell r="BU71">
            <v>222</v>
          </cell>
          <cell r="BV71">
            <v>277</v>
          </cell>
          <cell r="BW71">
            <v>311</v>
          </cell>
          <cell r="BX71">
            <v>361</v>
          </cell>
          <cell r="BY71">
            <v>428</v>
          </cell>
          <cell r="BZ71">
            <v>542</v>
          </cell>
          <cell r="CH71">
            <v>0</v>
          </cell>
          <cell r="CI71">
            <v>60</v>
          </cell>
          <cell r="CJ71">
            <v>-48.247999999999998</v>
          </cell>
          <cell r="CK71">
            <v>2078.348</v>
          </cell>
          <cell r="CL71">
            <v>506.81700000000001</v>
          </cell>
          <cell r="CM71">
            <v>26.3</v>
          </cell>
          <cell r="CN71">
            <v>26.297999999999998</v>
          </cell>
          <cell r="CO71">
            <v>14.61</v>
          </cell>
          <cell r="CP71">
            <v>14.61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70</v>
          </cell>
          <cell r="CV71">
            <v>70</v>
          </cell>
          <cell r="CW71">
            <v>276.21199999999999</v>
          </cell>
          <cell r="CX71">
            <v>276.20999999999998</v>
          </cell>
          <cell r="DA71" t="str">
            <v>NON</v>
          </cell>
          <cell r="DB71" t="str">
            <v>Titulaire</v>
          </cell>
          <cell r="DC71">
            <v>102</v>
          </cell>
          <cell r="DD71" t="str">
            <v>02.10.20.10/11</v>
          </cell>
          <cell r="DF71">
            <v>3015.17</v>
          </cell>
        </row>
        <row r="72">
          <cell r="L72" t="str">
            <v>JF 11797</v>
          </cell>
          <cell r="M72" t="str">
            <v>HMAID KHADIJA</v>
          </cell>
          <cell r="N72">
            <v>2981.28</v>
          </cell>
          <cell r="O72">
            <v>11.75</v>
          </cell>
          <cell r="P72">
            <v>276.20999999999998</v>
          </cell>
          <cell r="Q72">
            <v>0</v>
          </cell>
          <cell r="R72">
            <v>26.3</v>
          </cell>
          <cell r="S72">
            <v>14.61</v>
          </cell>
          <cell r="T72">
            <v>70</v>
          </cell>
          <cell r="U72">
            <v>0</v>
          </cell>
          <cell r="V72">
            <v>0</v>
          </cell>
          <cell r="W72">
            <v>0</v>
          </cell>
          <cell r="X72">
            <v>8.99</v>
          </cell>
          <cell r="Y72">
            <v>20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2553.42</v>
          </cell>
          <cell r="AF72" t="str">
            <v>101650211113232806000262</v>
          </cell>
          <cell r="AG72" t="str">
            <v>OMFAM</v>
          </cell>
          <cell r="AH72">
            <v>17532.239999999998</v>
          </cell>
          <cell r="AI72">
            <v>4383.0600000000004</v>
          </cell>
          <cell r="AJ72">
            <v>0</v>
          </cell>
          <cell r="AK72">
            <v>0</v>
          </cell>
          <cell r="AL72">
            <v>10200</v>
          </cell>
          <cell r="AM72">
            <v>3660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Y72" t="str">
            <v/>
          </cell>
          <cell r="AZ72">
            <v>0</v>
          </cell>
          <cell r="BD72">
            <v>35775.300000000003</v>
          </cell>
          <cell r="BE72">
            <v>2981.28</v>
          </cell>
          <cell r="BF72">
            <v>0</v>
          </cell>
          <cell r="BI72" t="str">
            <v>SECRETAIRE PRINCIPAL</v>
          </cell>
          <cell r="BJ72">
            <v>6</v>
          </cell>
          <cell r="BK72">
            <v>7</v>
          </cell>
          <cell r="BL72">
            <v>222</v>
          </cell>
          <cell r="BM72" t="str">
            <v>Celibataire</v>
          </cell>
          <cell r="BN72">
            <v>0</v>
          </cell>
          <cell r="BO72">
            <v>61</v>
          </cell>
          <cell r="BP72">
            <v>122</v>
          </cell>
          <cell r="BQ72">
            <v>144</v>
          </cell>
          <cell r="BR72">
            <v>161</v>
          </cell>
          <cell r="BS72">
            <v>171</v>
          </cell>
          <cell r="BT72">
            <v>183</v>
          </cell>
          <cell r="BU72">
            <v>222</v>
          </cell>
          <cell r="BV72">
            <v>277</v>
          </cell>
          <cell r="BW72">
            <v>311</v>
          </cell>
          <cell r="BX72">
            <v>361</v>
          </cell>
          <cell r="BY72">
            <v>428</v>
          </cell>
          <cell r="BZ72">
            <v>542</v>
          </cell>
          <cell r="CH72">
            <v>11.75</v>
          </cell>
          <cell r="CI72">
            <v>0</v>
          </cell>
          <cell r="CJ72">
            <v>11.752000000000001</v>
          </cell>
          <cell r="CK72">
            <v>2078.348</v>
          </cell>
          <cell r="CL72">
            <v>506.81700000000001</v>
          </cell>
          <cell r="CM72">
            <v>26.3</v>
          </cell>
          <cell r="CN72">
            <v>26.297999999999998</v>
          </cell>
          <cell r="CO72">
            <v>14.61</v>
          </cell>
          <cell r="CP72">
            <v>14.61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70</v>
          </cell>
          <cell r="CV72">
            <v>70</v>
          </cell>
          <cell r="CW72">
            <v>276.21199999999999</v>
          </cell>
          <cell r="CX72">
            <v>276.20999999999998</v>
          </cell>
          <cell r="DA72" t="str">
            <v>Fonctionnaire</v>
          </cell>
          <cell r="DB72" t="str">
            <v>Titulaire</v>
          </cell>
          <cell r="DC72">
            <v>103</v>
          </cell>
          <cell r="DD72" t="str">
            <v>02.10.20.10/11</v>
          </cell>
          <cell r="DF72">
            <v>2553.42</v>
          </cell>
        </row>
        <row r="73">
          <cell r="L73" t="str">
            <v>I 245662</v>
          </cell>
          <cell r="M73" t="str">
            <v>KHANOUCHI ZINEB</v>
          </cell>
          <cell r="N73">
            <v>2504.38</v>
          </cell>
          <cell r="O73">
            <v>0</v>
          </cell>
          <cell r="P73">
            <v>233.11</v>
          </cell>
          <cell r="Q73">
            <v>0</v>
          </cell>
          <cell r="R73">
            <v>0</v>
          </cell>
          <cell r="S73">
            <v>0</v>
          </cell>
          <cell r="T73">
            <v>70</v>
          </cell>
          <cell r="U73">
            <v>0</v>
          </cell>
          <cell r="V73">
            <v>0</v>
          </cell>
          <cell r="W73">
            <v>0</v>
          </cell>
          <cell r="X73">
            <v>6.61</v>
          </cell>
          <cell r="Y73">
            <v>20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2174.66</v>
          </cell>
          <cell r="AF73" t="str">
            <v>101650211113234174000283</v>
          </cell>
          <cell r="AG73" t="str">
            <v>SANS</v>
          </cell>
          <cell r="AH73">
            <v>13866</v>
          </cell>
          <cell r="AI73">
            <v>3466.5</v>
          </cell>
          <cell r="AJ73">
            <v>0</v>
          </cell>
          <cell r="AK73">
            <v>0</v>
          </cell>
          <cell r="AL73">
            <v>9060</v>
          </cell>
          <cell r="AM73">
            <v>3660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Y73" t="str">
            <v/>
          </cell>
          <cell r="AZ73">
            <v>0</v>
          </cell>
          <cell r="BD73">
            <v>30052.5</v>
          </cell>
          <cell r="BE73">
            <v>2504.38</v>
          </cell>
          <cell r="BF73">
            <v>0</v>
          </cell>
          <cell r="BI73" t="str">
            <v>SECRETAIRE</v>
          </cell>
          <cell r="BJ73">
            <v>5</v>
          </cell>
          <cell r="BK73">
            <v>3</v>
          </cell>
          <cell r="BL73">
            <v>150</v>
          </cell>
          <cell r="BM73" t="str">
            <v>Celibataire</v>
          </cell>
          <cell r="BN73">
            <v>0</v>
          </cell>
          <cell r="BO73">
            <v>62</v>
          </cell>
          <cell r="BP73">
            <v>112</v>
          </cell>
          <cell r="BQ73">
            <v>128</v>
          </cell>
          <cell r="BR73">
            <v>134</v>
          </cell>
          <cell r="BS73">
            <v>140</v>
          </cell>
          <cell r="BT73">
            <v>150</v>
          </cell>
          <cell r="BU73">
            <v>173</v>
          </cell>
          <cell r="BV73">
            <v>208</v>
          </cell>
          <cell r="BW73">
            <v>241</v>
          </cell>
          <cell r="BX73">
            <v>274</v>
          </cell>
          <cell r="BY73">
            <v>326</v>
          </cell>
          <cell r="BZ73">
            <v>403</v>
          </cell>
          <cell r="CH73">
            <v>0</v>
          </cell>
          <cell r="CI73">
            <v>0</v>
          </cell>
          <cell r="CJ73">
            <v>0</v>
          </cell>
          <cell r="CK73">
            <v>1768.9110000000001</v>
          </cell>
          <cell r="CL73">
            <v>425.74400000000003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70</v>
          </cell>
          <cell r="CV73">
            <v>70</v>
          </cell>
          <cell r="CW73">
            <v>233.10499999999999</v>
          </cell>
          <cell r="CX73">
            <v>233.11</v>
          </cell>
          <cell r="DA73" t="str">
            <v>NON</v>
          </cell>
          <cell r="DB73" t="str">
            <v>Titulaire</v>
          </cell>
          <cell r="DC73">
            <v>104</v>
          </cell>
          <cell r="DD73" t="str">
            <v>02.10.20.10/11</v>
          </cell>
          <cell r="DF73">
            <v>2174.66</v>
          </cell>
        </row>
        <row r="74">
          <cell r="L74" t="str">
            <v>J 149944</v>
          </cell>
          <cell r="M74" t="str">
            <v>AAOUAM MOHAMMED</v>
          </cell>
          <cell r="N74">
            <v>3212.32</v>
          </cell>
          <cell r="O74">
            <v>0</v>
          </cell>
          <cell r="P74">
            <v>270.14</v>
          </cell>
          <cell r="Q74">
            <v>0</v>
          </cell>
          <cell r="R74">
            <v>0</v>
          </cell>
          <cell r="S74">
            <v>0</v>
          </cell>
          <cell r="T74">
            <v>70</v>
          </cell>
          <cell r="U74">
            <v>25.31</v>
          </cell>
          <cell r="V74">
            <v>14.06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2832.8100000000004</v>
          </cell>
          <cell r="AF74" t="str">
            <v>101650211113234284000902</v>
          </cell>
          <cell r="AG74" t="str">
            <v>GENERALE</v>
          </cell>
          <cell r="AH74">
            <v>16870.28</v>
          </cell>
          <cell r="AI74">
            <v>4217.57</v>
          </cell>
          <cell r="AJ74">
            <v>3600</v>
          </cell>
          <cell r="AK74">
            <v>0</v>
          </cell>
          <cell r="AL74">
            <v>10200</v>
          </cell>
          <cell r="AM74">
            <v>3660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Y74" t="str">
            <v/>
          </cell>
          <cell r="AZ74">
            <v>0</v>
          </cell>
          <cell r="BD74">
            <v>38547.85</v>
          </cell>
          <cell r="BE74">
            <v>3212.32</v>
          </cell>
          <cell r="BF74">
            <v>0</v>
          </cell>
          <cell r="BI74" t="str">
            <v>SECRETAIRE</v>
          </cell>
          <cell r="BJ74">
            <v>6</v>
          </cell>
          <cell r="BK74">
            <v>6</v>
          </cell>
          <cell r="BL74">
            <v>209</v>
          </cell>
          <cell r="BM74" t="str">
            <v>Marié</v>
          </cell>
          <cell r="BN74">
            <v>2</v>
          </cell>
          <cell r="BO74">
            <v>63</v>
          </cell>
          <cell r="BP74">
            <v>119</v>
          </cell>
          <cell r="BQ74">
            <v>139</v>
          </cell>
          <cell r="BR74">
            <v>153</v>
          </cell>
          <cell r="BS74">
            <v>162</v>
          </cell>
          <cell r="BT74">
            <v>174</v>
          </cell>
          <cell r="BU74">
            <v>209</v>
          </cell>
          <cell r="BV74">
            <v>260</v>
          </cell>
          <cell r="BW74">
            <v>293</v>
          </cell>
          <cell r="BX74">
            <v>339</v>
          </cell>
          <cell r="BY74">
            <v>402</v>
          </cell>
          <cell r="BZ74">
            <v>509</v>
          </cell>
          <cell r="CH74">
            <v>0</v>
          </cell>
          <cell r="CI74">
            <v>45</v>
          </cell>
          <cell r="CJ74">
            <v>-39.343000000000004</v>
          </cell>
          <cell r="CK74">
            <v>2037.7159999999999</v>
          </cell>
          <cell r="CL74">
            <v>495.09500000000003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25.305</v>
          </cell>
          <cell r="CR74">
            <v>25.31</v>
          </cell>
          <cell r="CS74">
            <v>14.058999999999999</v>
          </cell>
          <cell r="CT74">
            <v>14.06</v>
          </cell>
          <cell r="CU74">
            <v>70</v>
          </cell>
          <cell r="CV74">
            <v>70</v>
          </cell>
          <cell r="CW74">
            <v>270.14400000000001</v>
          </cell>
          <cell r="CX74">
            <v>270.14</v>
          </cell>
          <cell r="DA74" t="str">
            <v>NON</v>
          </cell>
          <cell r="DB74" t="str">
            <v>Titulaire</v>
          </cell>
          <cell r="DC74">
            <v>105</v>
          </cell>
          <cell r="DD74" t="str">
            <v>02.10.20.10/11</v>
          </cell>
          <cell r="DF74">
            <v>2832.8100000000004</v>
          </cell>
        </row>
        <row r="75">
          <cell r="L75" t="str">
            <v>JE 9174</v>
          </cell>
          <cell r="M75" t="str">
            <v>BENCHEIKH LAHOUSSAINE</v>
          </cell>
          <cell r="N75">
            <v>3362.32</v>
          </cell>
          <cell r="O75">
            <v>0</v>
          </cell>
          <cell r="P75">
            <v>270.14</v>
          </cell>
          <cell r="Q75">
            <v>0</v>
          </cell>
          <cell r="R75">
            <v>0</v>
          </cell>
          <cell r="S75">
            <v>0</v>
          </cell>
          <cell r="T75">
            <v>70</v>
          </cell>
          <cell r="U75">
            <v>25.31</v>
          </cell>
          <cell r="V75">
            <v>14.06</v>
          </cell>
          <cell r="W75">
            <v>0</v>
          </cell>
          <cell r="X75">
            <v>8.99</v>
          </cell>
          <cell r="Y75">
            <v>20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2953.82</v>
          </cell>
          <cell r="AF75" t="str">
            <v>101650211113232320000968</v>
          </cell>
          <cell r="AG75" t="str">
            <v>GENERALE</v>
          </cell>
          <cell r="AH75">
            <v>16870.28</v>
          </cell>
          <cell r="AI75">
            <v>4217.57</v>
          </cell>
          <cell r="AJ75">
            <v>5400</v>
          </cell>
          <cell r="AK75">
            <v>0</v>
          </cell>
          <cell r="AL75">
            <v>10200</v>
          </cell>
          <cell r="AM75">
            <v>3660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Y75" t="str">
            <v/>
          </cell>
          <cell r="AZ75">
            <v>0</v>
          </cell>
          <cell r="BD75">
            <v>40347.85</v>
          </cell>
          <cell r="BE75">
            <v>3362.32</v>
          </cell>
          <cell r="BF75">
            <v>0</v>
          </cell>
          <cell r="BI75" t="str">
            <v>SECRETAIRE PRINCIPAL</v>
          </cell>
          <cell r="BJ75">
            <v>6</v>
          </cell>
          <cell r="BK75">
            <v>6</v>
          </cell>
          <cell r="BL75">
            <v>209</v>
          </cell>
          <cell r="BM75" t="str">
            <v>Marié</v>
          </cell>
          <cell r="BN75">
            <v>3</v>
          </cell>
          <cell r="BO75">
            <v>64</v>
          </cell>
          <cell r="BP75">
            <v>119</v>
          </cell>
          <cell r="BQ75">
            <v>139</v>
          </cell>
          <cell r="BR75">
            <v>153</v>
          </cell>
          <cell r="BS75">
            <v>162</v>
          </cell>
          <cell r="BT75">
            <v>174</v>
          </cell>
          <cell r="BU75">
            <v>209</v>
          </cell>
          <cell r="BV75">
            <v>260</v>
          </cell>
          <cell r="BW75">
            <v>293</v>
          </cell>
          <cell r="BX75">
            <v>339</v>
          </cell>
          <cell r="BY75">
            <v>402</v>
          </cell>
          <cell r="BZ75">
            <v>509</v>
          </cell>
          <cell r="CH75">
            <v>0</v>
          </cell>
          <cell r="CI75">
            <v>60</v>
          </cell>
          <cell r="CJ75">
            <v>-55.691000000000003</v>
          </cell>
          <cell r="CK75">
            <v>2028.7260000000001</v>
          </cell>
          <cell r="CL75">
            <v>495.09500000000003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25.305</v>
          </cell>
          <cell r="CR75">
            <v>25.31</v>
          </cell>
          <cell r="CS75">
            <v>14.058999999999999</v>
          </cell>
          <cell r="CT75">
            <v>14.06</v>
          </cell>
          <cell r="CU75">
            <v>70</v>
          </cell>
          <cell r="CV75">
            <v>70</v>
          </cell>
          <cell r="CW75">
            <v>270.14400000000001</v>
          </cell>
          <cell r="CX75">
            <v>270.14</v>
          </cell>
          <cell r="DA75" t="str">
            <v>NON</v>
          </cell>
          <cell r="DB75" t="str">
            <v>Titulaire</v>
          </cell>
          <cell r="DC75">
            <v>107</v>
          </cell>
          <cell r="DD75" t="str">
            <v>02.10.20.10/11</v>
          </cell>
          <cell r="DF75">
            <v>2953.82</v>
          </cell>
        </row>
        <row r="76">
          <cell r="L76" t="str">
            <v>CB 367</v>
          </cell>
          <cell r="M76" t="str">
            <v>GHAZALI SAMIRA</v>
          </cell>
          <cell r="N76">
            <v>2841.5</v>
          </cell>
          <cell r="O76">
            <v>0</v>
          </cell>
          <cell r="P76">
            <v>236.37</v>
          </cell>
          <cell r="Q76">
            <v>0</v>
          </cell>
          <cell r="R76">
            <v>0</v>
          </cell>
          <cell r="S76">
            <v>0</v>
          </cell>
          <cell r="T76">
            <v>70</v>
          </cell>
          <cell r="U76">
            <v>0</v>
          </cell>
          <cell r="V76">
            <v>0</v>
          </cell>
          <cell r="W76">
            <v>0</v>
          </cell>
          <cell r="X76">
            <v>7.22</v>
          </cell>
          <cell r="Y76">
            <v>20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2507.91</v>
          </cell>
          <cell r="AF76" t="str">
            <v>101650211113233907000896</v>
          </cell>
          <cell r="AG76" t="str">
            <v>SANS</v>
          </cell>
          <cell r="AH76">
            <v>14222.44</v>
          </cell>
          <cell r="AI76">
            <v>3555.61</v>
          </cell>
          <cell r="AJ76">
            <v>3600</v>
          </cell>
          <cell r="AK76">
            <v>0</v>
          </cell>
          <cell r="AL76">
            <v>9060</v>
          </cell>
          <cell r="AM76">
            <v>3660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Y76" t="str">
            <v/>
          </cell>
          <cell r="AZ76">
            <v>0</v>
          </cell>
          <cell r="BD76">
            <v>34098.050000000003</v>
          </cell>
          <cell r="BE76">
            <v>2841.5</v>
          </cell>
          <cell r="BF76">
            <v>0</v>
          </cell>
          <cell r="BI76" t="str">
            <v>SECRETAIRE ETAT CIVIL</v>
          </cell>
          <cell r="BJ76">
            <v>5</v>
          </cell>
          <cell r="BK76">
            <v>4</v>
          </cell>
          <cell r="BL76">
            <v>157</v>
          </cell>
          <cell r="BM76" t="str">
            <v>Mariée</v>
          </cell>
          <cell r="BN76">
            <v>2</v>
          </cell>
          <cell r="BO76">
            <v>65</v>
          </cell>
          <cell r="BP76">
            <v>115</v>
          </cell>
          <cell r="BQ76">
            <v>133</v>
          </cell>
          <cell r="BR76">
            <v>139</v>
          </cell>
          <cell r="BS76">
            <v>147</v>
          </cell>
          <cell r="BT76">
            <v>157</v>
          </cell>
          <cell r="BU76">
            <v>185</v>
          </cell>
          <cell r="BV76">
            <v>225</v>
          </cell>
          <cell r="BW76">
            <v>259</v>
          </cell>
          <cell r="BX76">
            <v>296</v>
          </cell>
          <cell r="BY76">
            <v>351</v>
          </cell>
          <cell r="BZ76">
            <v>436</v>
          </cell>
          <cell r="CH76">
            <v>0</v>
          </cell>
          <cell r="CI76">
            <v>45</v>
          </cell>
          <cell r="CJ76">
            <v>0</v>
          </cell>
          <cell r="CK76">
            <v>1795.8579999999999</v>
          </cell>
          <cell r="CL76">
            <v>432.05599999999998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70</v>
          </cell>
          <cell r="CV76">
            <v>70</v>
          </cell>
          <cell r="CW76">
            <v>236.37200000000001</v>
          </cell>
          <cell r="CX76">
            <v>236.37</v>
          </cell>
          <cell r="DA76" t="str">
            <v>NON</v>
          </cell>
          <cell r="DB76" t="str">
            <v>Titulaire</v>
          </cell>
          <cell r="DC76">
            <v>108</v>
          </cell>
          <cell r="DD76" t="str">
            <v>02.10.20.10/11</v>
          </cell>
          <cell r="DF76">
            <v>2507.91</v>
          </cell>
        </row>
        <row r="77">
          <cell r="L77" t="str">
            <v>JF 6595</v>
          </cell>
          <cell r="M77" t="str">
            <v>EZZARAA BAHIJA</v>
          </cell>
          <cell r="N77">
            <v>2631.68</v>
          </cell>
          <cell r="O77">
            <v>0</v>
          </cell>
          <cell r="P77">
            <v>244.31</v>
          </cell>
          <cell r="Q77">
            <v>0</v>
          </cell>
          <cell r="R77">
            <v>22.63</v>
          </cell>
          <cell r="S77">
            <v>12.57</v>
          </cell>
          <cell r="T77">
            <v>70</v>
          </cell>
          <cell r="U77">
            <v>0</v>
          </cell>
          <cell r="V77">
            <v>0</v>
          </cell>
          <cell r="W77">
            <v>0</v>
          </cell>
          <cell r="X77">
            <v>7.22</v>
          </cell>
          <cell r="Y77">
            <v>20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2254.9499999999998</v>
          </cell>
          <cell r="AF77" t="str">
            <v>101650211113233911000206</v>
          </cell>
          <cell r="AG77" t="str">
            <v>OMFAM</v>
          </cell>
          <cell r="AH77">
            <v>15088.08</v>
          </cell>
          <cell r="AI77">
            <v>3772.02</v>
          </cell>
          <cell r="AJ77">
            <v>0</v>
          </cell>
          <cell r="AK77">
            <v>0</v>
          </cell>
          <cell r="AL77">
            <v>9060</v>
          </cell>
          <cell r="AM77">
            <v>3660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Y77" t="str">
            <v/>
          </cell>
          <cell r="AZ77">
            <v>0</v>
          </cell>
          <cell r="BD77">
            <v>31580.1</v>
          </cell>
          <cell r="BE77">
            <v>2631.68</v>
          </cell>
          <cell r="BF77">
            <v>0</v>
          </cell>
          <cell r="BI77" t="str">
            <v>SECRETAIRE</v>
          </cell>
          <cell r="BJ77">
            <v>5</v>
          </cell>
          <cell r="BK77">
            <v>6</v>
          </cell>
          <cell r="BL77">
            <v>174</v>
          </cell>
          <cell r="BM77" t="str">
            <v>Mariée</v>
          </cell>
          <cell r="BN77">
            <v>0</v>
          </cell>
          <cell r="BO77">
            <v>66</v>
          </cell>
          <cell r="BP77">
            <v>119</v>
          </cell>
          <cell r="BQ77">
            <v>139</v>
          </cell>
          <cell r="BR77">
            <v>153</v>
          </cell>
          <cell r="BS77">
            <v>162</v>
          </cell>
          <cell r="BT77">
            <v>174</v>
          </cell>
          <cell r="BU77">
            <v>209</v>
          </cell>
          <cell r="BV77">
            <v>260</v>
          </cell>
          <cell r="BW77">
            <v>293</v>
          </cell>
          <cell r="BX77">
            <v>339</v>
          </cell>
          <cell r="BY77">
            <v>402</v>
          </cell>
          <cell r="BZ77">
            <v>509</v>
          </cell>
          <cell r="CH77">
            <v>0</v>
          </cell>
          <cell r="CI77">
            <v>0</v>
          </cell>
          <cell r="CJ77">
            <v>0</v>
          </cell>
          <cell r="CK77">
            <v>1827.56</v>
          </cell>
          <cell r="CL77">
            <v>447.38499999999999</v>
          </cell>
          <cell r="CM77">
            <v>22.63</v>
          </cell>
          <cell r="CN77">
            <v>22.632000000000001</v>
          </cell>
          <cell r="CO77">
            <v>12.57</v>
          </cell>
          <cell r="CP77">
            <v>12.573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70</v>
          </cell>
          <cell r="CV77">
            <v>70</v>
          </cell>
          <cell r="CW77">
            <v>244.30699999999999</v>
          </cell>
          <cell r="CX77">
            <v>244.31</v>
          </cell>
          <cell r="DA77" t="str">
            <v>NON</v>
          </cell>
          <cell r="DB77" t="str">
            <v>Titulaire</v>
          </cell>
          <cell r="DC77">
            <v>109</v>
          </cell>
          <cell r="DD77" t="str">
            <v>02.10.20.10/11</v>
          </cell>
          <cell r="DF77">
            <v>2254.9499999999998</v>
          </cell>
        </row>
        <row r="78">
          <cell r="L78" t="str">
            <v>JF 5539</v>
          </cell>
          <cell r="M78" t="str">
            <v>DAOUDI HASSINA</v>
          </cell>
          <cell r="N78">
            <v>3062.32</v>
          </cell>
          <cell r="O78">
            <v>0</v>
          </cell>
          <cell r="P78">
            <v>270.14</v>
          </cell>
          <cell r="Q78">
            <v>0</v>
          </cell>
          <cell r="R78">
            <v>0</v>
          </cell>
          <cell r="S78">
            <v>0</v>
          </cell>
          <cell r="T78">
            <v>70</v>
          </cell>
          <cell r="U78">
            <v>25.31</v>
          </cell>
          <cell r="V78">
            <v>14.06</v>
          </cell>
          <cell r="W78">
            <v>934.67</v>
          </cell>
          <cell r="X78">
            <v>7.81</v>
          </cell>
          <cell r="Y78">
            <v>20</v>
          </cell>
          <cell r="Z78">
            <v>0</v>
          </cell>
          <cell r="AA78">
            <v>665</v>
          </cell>
          <cell r="AB78">
            <v>604.63</v>
          </cell>
          <cell r="AC78">
            <v>0</v>
          </cell>
          <cell r="AD78">
            <v>0</v>
          </cell>
          <cell r="AE78">
            <v>450.70000000000027</v>
          </cell>
          <cell r="AF78" t="str">
            <v>101650211113233722000168</v>
          </cell>
          <cell r="AG78" t="str">
            <v>GENERALE</v>
          </cell>
          <cell r="AH78">
            <v>16870.28</v>
          </cell>
          <cell r="AI78">
            <v>4217.57</v>
          </cell>
          <cell r="AJ78">
            <v>1800</v>
          </cell>
          <cell r="AK78">
            <v>0</v>
          </cell>
          <cell r="AL78">
            <v>10200</v>
          </cell>
          <cell r="AM78">
            <v>3660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Y78" t="str">
            <v/>
          </cell>
          <cell r="AZ78">
            <v>0</v>
          </cell>
          <cell r="BD78">
            <v>36747.85</v>
          </cell>
          <cell r="BE78">
            <v>3062.32</v>
          </cell>
          <cell r="BF78">
            <v>0</v>
          </cell>
          <cell r="BI78" t="str">
            <v>SECRETAIRE PRINCIPAL</v>
          </cell>
          <cell r="BJ78">
            <v>6</v>
          </cell>
          <cell r="BK78">
            <v>6</v>
          </cell>
          <cell r="BL78">
            <v>209</v>
          </cell>
          <cell r="BM78" t="str">
            <v>Mariée</v>
          </cell>
          <cell r="BN78">
            <v>1</v>
          </cell>
          <cell r="BO78">
            <v>67</v>
          </cell>
          <cell r="BP78">
            <v>119</v>
          </cell>
          <cell r="BQ78">
            <v>139</v>
          </cell>
          <cell r="BR78">
            <v>153</v>
          </cell>
          <cell r="BS78">
            <v>162</v>
          </cell>
          <cell r="BT78">
            <v>174</v>
          </cell>
          <cell r="BU78">
            <v>209</v>
          </cell>
          <cell r="BV78">
            <v>260</v>
          </cell>
          <cell r="BW78">
            <v>293</v>
          </cell>
          <cell r="BX78">
            <v>339</v>
          </cell>
          <cell r="BY78">
            <v>402</v>
          </cell>
          <cell r="BZ78">
            <v>509</v>
          </cell>
          <cell r="CH78">
            <v>0</v>
          </cell>
          <cell r="CI78">
            <v>30</v>
          </cell>
          <cell r="CJ78">
            <v>-25.513999999999999</v>
          </cell>
          <cell r="CK78">
            <v>2029.9059999999999</v>
          </cell>
          <cell r="CL78">
            <v>495.09500000000003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25.305</v>
          </cell>
          <cell r="CR78">
            <v>25.31</v>
          </cell>
          <cell r="CS78">
            <v>14.058999999999999</v>
          </cell>
          <cell r="CT78">
            <v>14.06</v>
          </cell>
          <cell r="CU78">
            <v>70</v>
          </cell>
          <cell r="CV78">
            <v>70</v>
          </cell>
          <cell r="CW78">
            <v>270.14400000000001</v>
          </cell>
          <cell r="CX78">
            <v>270.14</v>
          </cell>
          <cell r="DA78" t="str">
            <v>NON</v>
          </cell>
          <cell r="DB78" t="str">
            <v>Titulaire</v>
          </cell>
          <cell r="DC78">
            <v>110</v>
          </cell>
          <cell r="DD78" t="str">
            <v>02.10.20.10/11</v>
          </cell>
          <cell r="DF78">
            <v>450.70000000000027</v>
          </cell>
        </row>
        <row r="79">
          <cell r="L79" t="str">
            <v>JE 5008</v>
          </cell>
          <cell r="M79" t="str">
            <v>BENSETINE ABDOULLAH</v>
          </cell>
          <cell r="N79">
            <v>2829.41</v>
          </cell>
          <cell r="O79">
            <v>0</v>
          </cell>
          <cell r="P79">
            <v>248.51</v>
          </cell>
          <cell r="Q79">
            <v>0</v>
          </cell>
          <cell r="R79">
            <v>0</v>
          </cell>
          <cell r="S79">
            <v>0</v>
          </cell>
          <cell r="T79">
            <v>70</v>
          </cell>
          <cell r="U79">
            <v>0</v>
          </cell>
          <cell r="V79">
            <v>0</v>
          </cell>
          <cell r="W79">
            <v>0</v>
          </cell>
          <cell r="X79">
            <v>7.81</v>
          </cell>
          <cell r="Y79">
            <v>20</v>
          </cell>
          <cell r="Z79">
            <v>0</v>
          </cell>
          <cell r="AA79">
            <v>0</v>
          </cell>
          <cell r="AB79">
            <v>150.84</v>
          </cell>
          <cell r="AC79">
            <v>0</v>
          </cell>
          <cell r="AD79">
            <v>0</v>
          </cell>
          <cell r="AE79">
            <v>2332.25</v>
          </cell>
          <cell r="AF79" t="str">
            <v>101650211113233179000958</v>
          </cell>
          <cell r="AG79" t="str">
            <v>SANS</v>
          </cell>
          <cell r="AH79">
            <v>15546.36</v>
          </cell>
          <cell r="AI79">
            <v>3886.59</v>
          </cell>
          <cell r="AJ79">
            <v>1800</v>
          </cell>
          <cell r="AK79">
            <v>0</v>
          </cell>
          <cell r="AL79">
            <v>9060</v>
          </cell>
          <cell r="AM79">
            <v>3660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Y79" t="str">
            <v/>
          </cell>
          <cell r="AZ79">
            <v>0</v>
          </cell>
          <cell r="BD79">
            <v>33952.949999999997</v>
          </cell>
          <cell r="BE79">
            <v>2829.41</v>
          </cell>
          <cell r="BF79">
            <v>0</v>
          </cell>
          <cell r="BI79" t="str">
            <v>SECRETAIRE</v>
          </cell>
          <cell r="BJ79">
            <v>5</v>
          </cell>
          <cell r="BK79">
            <v>7</v>
          </cell>
          <cell r="BL79">
            <v>183</v>
          </cell>
          <cell r="BM79" t="str">
            <v>Marié</v>
          </cell>
          <cell r="BN79">
            <v>1</v>
          </cell>
          <cell r="BO79">
            <v>68</v>
          </cell>
          <cell r="BP79">
            <v>122</v>
          </cell>
          <cell r="BQ79">
            <v>144</v>
          </cell>
          <cell r="BR79">
            <v>161</v>
          </cell>
          <cell r="BS79">
            <v>171</v>
          </cell>
          <cell r="BT79">
            <v>183</v>
          </cell>
          <cell r="BU79">
            <v>222</v>
          </cell>
          <cell r="BV79">
            <v>277</v>
          </cell>
          <cell r="BW79">
            <v>311</v>
          </cell>
          <cell r="BX79">
            <v>361</v>
          </cell>
          <cell r="BY79">
            <v>428</v>
          </cell>
          <cell r="BZ79">
            <v>542</v>
          </cell>
          <cell r="CH79">
            <v>0</v>
          </cell>
          <cell r="CI79">
            <v>30</v>
          </cell>
          <cell r="CJ79">
            <v>0</v>
          </cell>
          <cell r="CK79">
            <v>1897.5930000000001</v>
          </cell>
          <cell r="CL79">
            <v>455.5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70</v>
          </cell>
          <cell r="CV79">
            <v>70</v>
          </cell>
          <cell r="CW79">
            <v>248.50800000000001</v>
          </cell>
          <cell r="CX79">
            <v>248.51</v>
          </cell>
          <cell r="DA79" t="str">
            <v>NON</v>
          </cell>
          <cell r="DB79" t="str">
            <v>Titulaire</v>
          </cell>
          <cell r="DC79">
            <v>111</v>
          </cell>
          <cell r="DD79" t="str">
            <v>02.10.20.10/11</v>
          </cell>
          <cell r="DF79">
            <v>2332.25</v>
          </cell>
        </row>
        <row r="80">
          <cell r="L80" t="str">
            <v>JF 8452</v>
          </cell>
          <cell r="M80" t="str">
            <v>LACHGAR LAHCEN</v>
          </cell>
          <cell r="N80">
            <v>3129.41</v>
          </cell>
          <cell r="O80">
            <v>0</v>
          </cell>
          <cell r="P80">
            <v>248.51</v>
          </cell>
          <cell r="Q80">
            <v>0</v>
          </cell>
          <cell r="R80">
            <v>0</v>
          </cell>
          <cell r="S80">
            <v>0</v>
          </cell>
          <cell r="T80">
            <v>70</v>
          </cell>
          <cell r="U80">
            <v>23.32</v>
          </cell>
          <cell r="V80">
            <v>12.96</v>
          </cell>
          <cell r="W80">
            <v>0</v>
          </cell>
          <cell r="X80">
            <v>7.81</v>
          </cell>
          <cell r="Y80">
            <v>20</v>
          </cell>
          <cell r="Z80">
            <v>0</v>
          </cell>
          <cell r="AA80">
            <v>955</v>
          </cell>
          <cell r="AB80">
            <v>700.83</v>
          </cell>
          <cell r="AC80">
            <v>0</v>
          </cell>
          <cell r="AD80">
            <v>0</v>
          </cell>
          <cell r="AE80">
            <v>1090.98</v>
          </cell>
          <cell r="AF80" t="str">
            <v>101650211113233119000250</v>
          </cell>
          <cell r="AG80" t="str">
            <v>GENERALE</v>
          </cell>
          <cell r="AH80">
            <v>15546.36</v>
          </cell>
          <cell r="AI80">
            <v>3886.59</v>
          </cell>
          <cell r="AJ80">
            <v>5400</v>
          </cell>
          <cell r="AK80">
            <v>0</v>
          </cell>
          <cell r="AL80">
            <v>9060</v>
          </cell>
          <cell r="AM80">
            <v>3660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Y80" t="str">
            <v/>
          </cell>
          <cell r="AZ80">
            <v>0</v>
          </cell>
          <cell r="BD80">
            <v>37552.949999999997</v>
          </cell>
          <cell r="BE80">
            <v>3129.41</v>
          </cell>
          <cell r="BF80">
            <v>0</v>
          </cell>
          <cell r="BI80" t="str">
            <v>SECRETAIRE</v>
          </cell>
          <cell r="BJ80">
            <v>5</v>
          </cell>
          <cell r="BK80">
            <v>7</v>
          </cell>
          <cell r="BL80">
            <v>183</v>
          </cell>
          <cell r="BM80" t="str">
            <v>Marié</v>
          </cell>
          <cell r="BN80">
            <v>3</v>
          </cell>
          <cell r="BO80">
            <v>69</v>
          </cell>
          <cell r="BP80">
            <v>122</v>
          </cell>
          <cell r="BQ80">
            <v>144</v>
          </cell>
          <cell r="BR80">
            <v>161</v>
          </cell>
          <cell r="BS80">
            <v>171</v>
          </cell>
          <cell r="BT80">
            <v>183</v>
          </cell>
          <cell r="BU80">
            <v>222</v>
          </cell>
          <cell r="BV80">
            <v>277</v>
          </cell>
          <cell r="BW80">
            <v>311</v>
          </cell>
          <cell r="BX80">
            <v>361</v>
          </cell>
          <cell r="BY80">
            <v>428</v>
          </cell>
          <cell r="BZ80">
            <v>542</v>
          </cell>
          <cell r="CH80">
            <v>0</v>
          </cell>
          <cell r="CI80">
            <v>60</v>
          </cell>
          <cell r="CJ80">
            <v>0</v>
          </cell>
          <cell r="CK80">
            <v>1861.3130000000001</v>
          </cell>
          <cell r="CL80">
            <v>455.5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23.32</v>
          </cell>
          <cell r="CR80">
            <v>23.32</v>
          </cell>
          <cell r="CS80">
            <v>12.955</v>
          </cell>
          <cell r="CT80">
            <v>12.96</v>
          </cell>
          <cell r="CU80">
            <v>70</v>
          </cell>
          <cell r="CV80">
            <v>70</v>
          </cell>
          <cell r="CW80">
            <v>248.50800000000001</v>
          </cell>
          <cell r="CX80">
            <v>248.51</v>
          </cell>
          <cell r="DA80" t="str">
            <v>NON</v>
          </cell>
          <cell r="DB80" t="str">
            <v>Titulaire</v>
          </cell>
          <cell r="DC80">
            <v>112</v>
          </cell>
          <cell r="DD80" t="str">
            <v>02.10.20.10/11</v>
          </cell>
          <cell r="DF80">
            <v>1090.98</v>
          </cell>
        </row>
        <row r="81">
          <cell r="L81" t="str">
            <v>P 69857</v>
          </cell>
          <cell r="M81" t="str">
            <v>EL ALLAOUI BOUJEMAA</v>
          </cell>
          <cell r="N81">
            <v>3117.68</v>
          </cell>
          <cell r="O81">
            <v>0</v>
          </cell>
          <cell r="P81">
            <v>244.31</v>
          </cell>
          <cell r="Q81">
            <v>0</v>
          </cell>
          <cell r="R81">
            <v>22.63</v>
          </cell>
          <cell r="S81">
            <v>12.57</v>
          </cell>
          <cell r="T81">
            <v>70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20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2748.17</v>
          </cell>
          <cell r="AF81" t="str">
            <v>101650211113231893000857</v>
          </cell>
          <cell r="AG81" t="str">
            <v>OMFAM</v>
          </cell>
          <cell r="AH81">
            <v>15088.08</v>
          </cell>
          <cell r="AI81">
            <v>3772.02</v>
          </cell>
          <cell r="AJ81">
            <v>5832</v>
          </cell>
          <cell r="AK81">
            <v>0</v>
          </cell>
          <cell r="AL81">
            <v>9060</v>
          </cell>
          <cell r="AM81">
            <v>3660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Y81" t="str">
            <v/>
          </cell>
          <cell r="AZ81">
            <v>0</v>
          </cell>
          <cell r="BD81">
            <v>37412.1</v>
          </cell>
          <cell r="BE81">
            <v>3117.68</v>
          </cell>
          <cell r="BF81">
            <v>0</v>
          </cell>
          <cell r="BI81" t="str">
            <v>SECRETAIRE ETAT CIVIL</v>
          </cell>
          <cell r="BJ81">
            <v>5</v>
          </cell>
          <cell r="BK81">
            <v>6</v>
          </cell>
          <cell r="BL81">
            <v>174</v>
          </cell>
          <cell r="BM81" t="str">
            <v>Marié</v>
          </cell>
          <cell r="BN81">
            <v>4</v>
          </cell>
          <cell r="BO81">
            <v>70</v>
          </cell>
          <cell r="BP81">
            <v>119</v>
          </cell>
          <cell r="BQ81">
            <v>139</v>
          </cell>
          <cell r="BR81">
            <v>153</v>
          </cell>
          <cell r="BS81">
            <v>162</v>
          </cell>
          <cell r="BT81">
            <v>174</v>
          </cell>
          <cell r="BU81">
            <v>209</v>
          </cell>
          <cell r="BV81">
            <v>260</v>
          </cell>
          <cell r="BW81">
            <v>293</v>
          </cell>
          <cell r="BX81">
            <v>339</v>
          </cell>
          <cell r="BY81">
            <v>402</v>
          </cell>
          <cell r="BZ81">
            <v>509</v>
          </cell>
          <cell r="CH81">
            <v>0</v>
          </cell>
          <cell r="CI81">
            <v>75</v>
          </cell>
          <cell r="CJ81">
            <v>0</v>
          </cell>
          <cell r="CK81">
            <v>1834.78</v>
          </cell>
          <cell r="CL81">
            <v>447.38499999999999</v>
          </cell>
          <cell r="CM81">
            <v>22.63</v>
          </cell>
          <cell r="CN81">
            <v>22.632000000000001</v>
          </cell>
          <cell r="CO81">
            <v>12.57</v>
          </cell>
          <cell r="CP81">
            <v>12.573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70</v>
          </cell>
          <cell r="CV81">
            <v>70</v>
          </cell>
          <cell r="CW81">
            <v>244.30699999999999</v>
          </cell>
          <cell r="CX81">
            <v>244.31</v>
          </cell>
          <cell r="DA81" t="str">
            <v>NON</v>
          </cell>
          <cell r="DB81" t="str">
            <v>Titulaire</v>
          </cell>
          <cell r="DC81">
            <v>113</v>
          </cell>
          <cell r="DD81" t="str">
            <v>02.10.20.10/11</v>
          </cell>
          <cell r="DF81">
            <v>2748.17</v>
          </cell>
        </row>
        <row r="82">
          <cell r="L82" t="str">
            <v>HA 10679</v>
          </cell>
          <cell r="M82" t="str">
            <v>EL ALLOULI ABDERRAHIM</v>
          </cell>
          <cell r="N82">
            <v>2804.38</v>
          </cell>
          <cell r="O82">
            <v>0</v>
          </cell>
          <cell r="P82">
            <v>233.11</v>
          </cell>
          <cell r="Q82">
            <v>0</v>
          </cell>
          <cell r="R82">
            <v>20.8</v>
          </cell>
          <cell r="S82">
            <v>11.56</v>
          </cell>
          <cell r="T82">
            <v>70</v>
          </cell>
          <cell r="U82">
            <v>0</v>
          </cell>
          <cell r="V82">
            <v>0</v>
          </cell>
          <cell r="W82">
            <v>0</v>
          </cell>
          <cell r="X82">
            <v>7.22</v>
          </cell>
          <cell r="Y82">
            <v>20</v>
          </cell>
          <cell r="Z82">
            <v>0</v>
          </cell>
          <cell r="AA82">
            <v>586</v>
          </cell>
          <cell r="AB82">
            <v>0</v>
          </cell>
          <cell r="AC82">
            <v>0</v>
          </cell>
          <cell r="AD82">
            <v>0</v>
          </cell>
          <cell r="AE82">
            <v>1855.69</v>
          </cell>
          <cell r="AF82" t="str">
            <v>101650211113232876000797</v>
          </cell>
          <cell r="AG82" t="str">
            <v>OMFAM</v>
          </cell>
          <cell r="AH82">
            <v>13866</v>
          </cell>
          <cell r="AI82">
            <v>3466.5</v>
          </cell>
          <cell r="AJ82">
            <v>3600</v>
          </cell>
          <cell r="AK82">
            <v>0</v>
          </cell>
          <cell r="AL82">
            <v>9060</v>
          </cell>
          <cell r="AM82">
            <v>3660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Y82" t="str">
            <v/>
          </cell>
          <cell r="AZ82">
            <v>0</v>
          </cell>
          <cell r="BD82">
            <v>33652.5</v>
          </cell>
          <cell r="BE82">
            <v>2804.38</v>
          </cell>
          <cell r="BF82">
            <v>0</v>
          </cell>
          <cell r="BI82" t="str">
            <v>SECRETAIRE</v>
          </cell>
          <cell r="BJ82">
            <v>5</v>
          </cell>
          <cell r="BK82">
            <v>3</v>
          </cell>
          <cell r="BL82">
            <v>150</v>
          </cell>
          <cell r="BM82" t="str">
            <v>Marié</v>
          </cell>
          <cell r="BN82">
            <v>2</v>
          </cell>
          <cell r="BO82">
            <v>71</v>
          </cell>
          <cell r="BP82">
            <v>112</v>
          </cell>
          <cell r="BQ82">
            <v>128</v>
          </cell>
          <cell r="BR82">
            <v>134</v>
          </cell>
          <cell r="BS82">
            <v>140</v>
          </cell>
          <cell r="BT82">
            <v>150</v>
          </cell>
          <cell r="BU82">
            <v>173</v>
          </cell>
          <cell r="BV82">
            <v>208</v>
          </cell>
          <cell r="BW82">
            <v>241</v>
          </cell>
          <cell r="BX82">
            <v>274</v>
          </cell>
          <cell r="BY82">
            <v>326</v>
          </cell>
          <cell r="BZ82">
            <v>403</v>
          </cell>
          <cell r="CH82">
            <v>0</v>
          </cell>
          <cell r="CI82">
            <v>45</v>
          </cell>
          <cell r="CJ82">
            <v>0</v>
          </cell>
          <cell r="CK82">
            <v>1735.941</v>
          </cell>
          <cell r="CL82">
            <v>425.74400000000003</v>
          </cell>
          <cell r="CM82">
            <v>20.8</v>
          </cell>
          <cell r="CN82">
            <v>20.798999999999999</v>
          </cell>
          <cell r="CO82">
            <v>11.56</v>
          </cell>
          <cell r="CP82">
            <v>11.555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70</v>
          </cell>
          <cell r="CV82">
            <v>70</v>
          </cell>
          <cell r="CW82">
            <v>233.10499999999999</v>
          </cell>
          <cell r="CX82">
            <v>233.11</v>
          </cell>
          <cell r="DA82" t="str">
            <v>NON</v>
          </cell>
          <cell r="DB82" t="str">
            <v>Titulaire</v>
          </cell>
          <cell r="DC82">
            <v>114</v>
          </cell>
          <cell r="DD82" t="str">
            <v>02.10.20.10/11</v>
          </cell>
          <cell r="DF82">
            <v>1855.69</v>
          </cell>
        </row>
        <row r="83">
          <cell r="L83" t="str">
            <v>JF 9123</v>
          </cell>
          <cell r="M83" t="str">
            <v>CHOUIKHI MALIKA</v>
          </cell>
          <cell r="N83">
            <v>2912.32</v>
          </cell>
          <cell r="O83">
            <v>4.49</v>
          </cell>
          <cell r="P83">
            <v>270.14</v>
          </cell>
          <cell r="Q83">
            <v>0</v>
          </cell>
          <cell r="R83">
            <v>0</v>
          </cell>
          <cell r="S83">
            <v>0</v>
          </cell>
          <cell r="T83">
            <v>70</v>
          </cell>
          <cell r="U83">
            <v>25.31</v>
          </cell>
          <cell r="V83">
            <v>14.06</v>
          </cell>
          <cell r="W83">
            <v>0</v>
          </cell>
          <cell r="X83">
            <v>7.81</v>
          </cell>
          <cell r="Y83">
            <v>20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2500.5100000000002</v>
          </cell>
          <cell r="AF83" t="str">
            <v>101650211113232753000529</v>
          </cell>
          <cell r="AG83" t="str">
            <v>GENERALE</v>
          </cell>
          <cell r="AH83">
            <v>16870.28</v>
          </cell>
          <cell r="AI83">
            <v>4217.57</v>
          </cell>
          <cell r="AJ83">
            <v>0</v>
          </cell>
          <cell r="AK83">
            <v>0</v>
          </cell>
          <cell r="AL83">
            <v>10200</v>
          </cell>
          <cell r="AM83">
            <v>3660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Y83" t="str">
            <v/>
          </cell>
          <cell r="AZ83">
            <v>0</v>
          </cell>
          <cell r="BD83">
            <v>34947.85</v>
          </cell>
          <cell r="BE83">
            <v>2912.32</v>
          </cell>
          <cell r="BF83">
            <v>0</v>
          </cell>
          <cell r="BI83" t="str">
            <v>SECRETAIRE PRINCIPAL</v>
          </cell>
          <cell r="BJ83">
            <v>6</v>
          </cell>
          <cell r="BK83">
            <v>6</v>
          </cell>
          <cell r="BL83">
            <v>209</v>
          </cell>
          <cell r="BM83" t="str">
            <v>Celibataire</v>
          </cell>
          <cell r="BN83">
            <v>0</v>
          </cell>
          <cell r="BO83">
            <v>72</v>
          </cell>
          <cell r="BP83">
            <v>119</v>
          </cell>
          <cell r="BQ83">
            <v>139</v>
          </cell>
          <cell r="BR83">
            <v>153</v>
          </cell>
          <cell r="BS83">
            <v>162</v>
          </cell>
          <cell r="BT83">
            <v>174</v>
          </cell>
          <cell r="BU83">
            <v>209</v>
          </cell>
          <cell r="BV83">
            <v>260</v>
          </cell>
          <cell r="BW83">
            <v>293</v>
          </cell>
          <cell r="BX83">
            <v>339</v>
          </cell>
          <cell r="BY83">
            <v>402</v>
          </cell>
          <cell r="BZ83">
            <v>509</v>
          </cell>
          <cell r="CH83">
            <v>4.49</v>
          </cell>
          <cell r="CI83">
            <v>0</v>
          </cell>
          <cell r="CJ83">
            <v>4.4859999999999998</v>
          </cell>
          <cell r="CK83">
            <v>2029.9059999999999</v>
          </cell>
          <cell r="CL83">
            <v>495.09500000000003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25.305</v>
          </cell>
          <cell r="CR83">
            <v>25.31</v>
          </cell>
          <cell r="CS83">
            <v>14.058999999999999</v>
          </cell>
          <cell r="CT83">
            <v>14.06</v>
          </cell>
          <cell r="CU83">
            <v>70</v>
          </cell>
          <cell r="CV83">
            <v>70</v>
          </cell>
          <cell r="CW83">
            <v>270.14400000000001</v>
          </cell>
          <cell r="CX83">
            <v>270.14</v>
          </cell>
          <cell r="DA83" t="str">
            <v>NON</v>
          </cell>
          <cell r="DB83" t="str">
            <v>Titulaire</v>
          </cell>
          <cell r="DC83">
            <v>116</v>
          </cell>
          <cell r="DD83" t="str">
            <v>02.10.20.10/11</v>
          </cell>
          <cell r="DF83">
            <v>2500.5100000000002</v>
          </cell>
        </row>
        <row r="84">
          <cell r="L84" t="str">
            <v>JF 3709</v>
          </cell>
          <cell r="M84" t="str">
            <v>EL GAZZAN M'BAREK</v>
          </cell>
          <cell r="N84">
            <v>2912.32</v>
          </cell>
          <cell r="O84">
            <v>4.3099999999999996</v>
          </cell>
          <cell r="P84">
            <v>270.14</v>
          </cell>
          <cell r="Q84">
            <v>0</v>
          </cell>
          <cell r="R84">
            <v>0</v>
          </cell>
          <cell r="S84">
            <v>0</v>
          </cell>
          <cell r="T84">
            <v>70</v>
          </cell>
          <cell r="U84">
            <v>25.31</v>
          </cell>
          <cell r="V84">
            <v>14.06</v>
          </cell>
          <cell r="W84">
            <v>0</v>
          </cell>
          <cell r="X84">
            <v>8.99</v>
          </cell>
          <cell r="Y84">
            <v>20</v>
          </cell>
          <cell r="Z84">
            <v>0</v>
          </cell>
          <cell r="AA84">
            <v>856</v>
          </cell>
          <cell r="AB84">
            <v>0</v>
          </cell>
          <cell r="AC84">
            <v>0</v>
          </cell>
          <cell r="AD84">
            <v>0</v>
          </cell>
          <cell r="AE84">
            <v>1643.5100000000002</v>
          </cell>
          <cell r="AF84" t="str">
            <v>101650211113232937000411</v>
          </cell>
          <cell r="AG84" t="str">
            <v>GENERALE</v>
          </cell>
          <cell r="AH84">
            <v>16870.28</v>
          </cell>
          <cell r="AI84">
            <v>4217.57</v>
          </cell>
          <cell r="AJ84">
            <v>0</v>
          </cell>
          <cell r="AK84">
            <v>0</v>
          </cell>
          <cell r="AL84">
            <v>10200</v>
          </cell>
          <cell r="AM84">
            <v>3660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Y84" t="str">
            <v/>
          </cell>
          <cell r="AZ84">
            <v>0</v>
          </cell>
          <cell r="BD84">
            <v>34947.85</v>
          </cell>
          <cell r="BE84">
            <v>2912.32</v>
          </cell>
          <cell r="BF84">
            <v>0</v>
          </cell>
          <cell r="BI84" t="str">
            <v>SECRETAIRE PRINCIPAL</v>
          </cell>
          <cell r="BJ84">
            <v>6</v>
          </cell>
          <cell r="BK84">
            <v>6</v>
          </cell>
          <cell r="BL84">
            <v>209</v>
          </cell>
          <cell r="BM84" t="str">
            <v>Veuf</v>
          </cell>
          <cell r="BN84">
            <v>0</v>
          </cell>
          <cell r="BO84">
            <v>73</v>
          </cell>
          <cell r="BP84">
            <v>119</v>
          </cell>
          <cell r="BQ84">
            <v>139</v>
          </cell>
          <cell r="BR84">
            <v>153</v>
          </cell>
          <cell r="BS84">
            <v>162</v>
          </cell>
          <cell r="BT84">
            <v>174</v>
          </cell>
          <cell r="BU84">
            <v>209</v>
          </cell>
          <cell r="BV84">
            <v>260</v>
          </cell>
          <cell r="BW84">
            <v>293</v>
          </cell>
          <cell r="BX84">
            <v>339</v>
          </cell>
          <cell r="BY84">
            <v>402</v>
          </cell>
          <cell r="BZ84">
            <v>509</v>
          </cell>
          <cell r="CH84">
            <v>4.3099999999999996</v>
          </cell>
          <cell r="CI84">
            <v>0</v>
          </cell>
          <cell r="CJ84">
            <v>4.3090000000000002</v>
          </cell>
          <cell r="CK84">
            <v>2028.7260000000001</v>
          </cell>
          <cell r="CL84">
            <v>495.09500000000003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25.305</v>
          </cell>
          <cell r="CR84">
            <v>25.31</v>
          </cell>
          <cell r="CS84">
            <v>14.058999999999999</v>
          </cell>
          <cell r="CT84">
            <v>14.06</v>
          </cell>
          <cell r="CU84">
            <v>70</v>
          </cell>
          <cell r="CV84">
            <v>70</v>
          </cell>
          <cell r="CW84">
            <v>270.14400000000001</v>
          </cell>
          <cell r="CX84">
            <v>270.14</v>
          </cell>
          <cell r="DA84" t="str">
            <v>NON</v>
          </cell>
          <cell r="DB84" t="str">
            <v>Titulaire</v>
          </cell>
          <cell r="DC84">
            <v>117</v>
          </cell>
          <cell r="DD84" t="str">
            <v>02.10.20.10/11</v>
          </cell>
          <cell r="DF84">
            <v>1643.5100000000002</v>
          </cell>
        </row>
        <row r="85">
          <cell r="L85" t="str">
            <v>JF 7132</v>
          </cell>
          <cell r="M85" t="str">
            <v>DAOUDI EL MAHJOUB</v>
          </cell>
          <cell r="N85">
            <v>3062.32</v>
          </cell>
          <cell r="O85">
            <v>0</v>
          </cell>
          <cell r="P85">
            <v>270.14</v>
          </cell>
          <cell r="Q85">
            <v>0</v>
          </cell>
          <cell r="R85">
            <v>0</v>
          </cell>
          <cell r="S85">
            <v>0</v>
          </cell>
          <cell r="T85">
            <v>70</v>
          </cell>
          <cell r="U85">
            <v>0</v>
          </cell>
          <cell r="V85">
            <v>0</v>
          </cell>
          <cell r="W85">
            <v>0</v>
          </cell>
          <cell r="X85">
            <v>8.99</v>
          </cell>
          <cell r="Y85">
            <v>20</v>
          </cell>
          <cell r="Z85">
            <v>0</v>
          </cell>
          <cell r="AA85">
            <v>703</v>
          </cell>
          <cell r="AB85">
            <v>0</v>
          </cell>
          <cell r="AC85">
            <v>0</v>
          </cell>
          <cell r="AD85">
            <v>0</v>
          </cell>
          <cell r="AE85">
            <v>1990.19</v>
          </cell>
          <cell r="AF85" t="str">
            <v>101650211113232824000067</v>
          </cell>
          <cell r="AG85" t="str">
            <v>SANS</v>
          </cell>
          <cell r="AH85">
            <v>16870.28</v>
          </cell>
          <cell r="AI85">
            <v>4217.57</v>
          </cell>
          <cell r="AJ85">
            <v>1800</v>
          </cell>
          <cell r="AK85">
            <v>0</v>
          </cell>
          <cell r="AL85">
            <v>10200</v>
          </cell>
          <cell r="AM85">
            <v>3660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Y85" t="str">
            <v/>
          </cell>
          <cell r="AZ85">
            <v>0</v>
          </cell>
          <cell r="BD85">
            <v>36747.85</v>
          </cell>
          <cell r="BE85">
            <v>3062.32</v>
          </cell>
          <cell r="BF85">
            <v>0</v>
          </cell>
          <cell r="BI85" t="str">
            <v>SECRETAIRE PRINCIPAL</v>
          </cell>
          <cell r="BJ85">
            <v>6</v>
          </cell>
          <cell r="BK85">
            <v>6</v>
          </cell>
          <cell r="BL85">
            <v>209</v>
          </cell>
          <cell r="BM85" t="str">
            <v>Marié</v>
          </cell>
          <cell r="BN85">
            <v>1</v>
          </cell>
          <cell r="BO85">
            <v>74</v>
          </cell>
          <cell r="BP85">
            <v>119</v>
          </cell>
          <cell r="BQ85">
            <v>139</v>
          </cell>
          <cell r="BR85">
            <v>153</v>
          </cell>
          <cell r="BS85">
            <v>162</v>
          </cell>
          <cell r="BT85">
            <v>174</v>
          </cell>
          <cell r="BU85">
            <v>209</v>
          </cell>
          <cell r="BV85">
            <v>260</v>
          </cell>
          <cell r="BW85">
            <v>293</v>
          </cell>
          <cell r="BX85">
            <v>339</v>
          </cell>
          <cell r="BY85">
            <v>402</v>
          </cell>
          <cell r="BZ85">
            <v>509</v>
          </cell>
          <cell r="CH85">
            <v>0</v>
          </cell>
          <cell r="CI85">
            <v>30</v>
          </cell>
          <cell r="CJ85">
            <v>-19.786000000000001</v>
          </cell>
          <cell r="CK85">
            <v>2068.096</v>
          </cell>
          <cell r="CL85">
            <v>495.09500000000003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70</v>
          </cell>
          <cell r="CV85">
            <v>70</v>
          </cell>
          <cell r="CW85">
            <v>270.14400000000001</v>
          </cell>
          <cell r="CX85">
            <v>270.14</v>
          </cell>
          <cell r="DA85" t="str">
            <v>NON</v>
          </cell>
          <cell r="DB85" t="str">
            <v>Titulaire</v>
          </cell>
          <cell r="DC85">
            <v>118</v>
          </cell>
          <cell r="DD85" t="str">
            <v>02.10.20.10/11</v>
          </cell>
          <cell r="DF85">
            <v>1990.19</v>
          </cell>
        </row>
        <row r="86">
          <cell r="L86" t="str">
            <v>JB 12126</v>
          </cell>
          <cell r="M86" t="str">
            <v>ZERMOUT HABIBA</v>
          </cell>
          <cell r="N86">
            <v>2631.68</v>
          </cell>
          <cell r="O86">
            <v>0</v>
          </cell>
          <cell r="P86">
            <v>244.31</v>
          </cell>
          <cell r="Q86">
            <v>0</v>
          </cell>
          <cell r="R86">
            <v>0</v>
          </cell>
          <cell r="S86">
            <v>0</v>
          </cell>
          <cell r="T86">
            <v>70</v>
          </cell>
          <cell r="U86">
            <v>22.63</v>
          </cell>
          <cell r="V86">
            <v>12.57</v>
          </cell>
          <cell r="W86">
            <v>0</v>
          </cell>
          <cell r="X86">
            <v>7.85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2274.3199999999997</v>
          </cell>
          <cell r="AF86" t="str">
            <v>101650211113233844000463</v>
          </cell>
          <cell r="AG86" t="str">
            <v>GENERALE</v>
          </cell>
          <cell r="AH86">
            <v>15088.08</v>
          </cell>
          <cell r="AI86">
            <v>3772.02</v>
          </cell>
          <cell r="AJ86">
            <v>0</v>
          </cell>
          <cell r="AK86">
            <v>0</v>
          </cell>
          <cell r="AL86">
            <v>9060</v>
          </cell>
          <cell r="AM86">
            <v>3660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Y86" t="str">
            <v/>
          </cell>
          <cell r="AZ86">
            <v>0</v>
          </cell>
          <cell r="BD86">
            <v>31580.1</v>
          </cell>
          <cell r="BE86">
            <v>2631.68</v>
          </cell>
          <cell r="BF86">
            <v>0</v>
          </cell>
          <cell r="BI86" t="str">
            <v>SECRETAIRE</v>
          </cell>
          <cell r="BJ86">
            <v>5</v>
          </cell>
          <cell r="BK86">
            <v>6</v>
          </cell>
          <cell r="BL86">
            <v>174</v>
          </cell>
          <cell r="BM86" t="str">
            <v>Celibataire</v>
          </cell>
          <cell r="BN86">
            <v>0</v>
          </cell>
          <cell r="BO86">
            <v>75</v>
          </cell>
          <cell r="BP86">
            <v>119</v>
          </cell>
          <cell r="BQ86">
            <v>139</v>
          </cell>
          <cell r="BR86">
            <v>153</v>
          </cell>
          <cell r="BS86">
            <v>162</v>
          </cell>
          <cell r="BT86">
            <v>174</v>
          </cell>
          <cell r="BU86">
            <v>209</v>
          </cell>
          <cell r="BV86">
            <v>260</v>
          </cell>
          <cell r="BW86">
            <v>293</v>
          </cell>
          <cell r="BX86">
            <v>339</v>
          </cell>
          <cell r="BY86">
            <v>402</v>
          </cell>
          <cell r="BZ86">
            <v>509</v>
          </cell>
          <cell r="CH86">
            <v>0</v>
          </cell>
          <cell r="CI86">
            <v>0</v>
          </cell>
          <cell r="CJ86">
            <v>0</v>
          </cell>
          <cell r="CK86">
            <v>1826.93</v>
          </cell>
          <cell r="CL86">
            <v>447.38499999999999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22.632000000000001</v>
          </cell>
          <cell r="CR86">
            <v>22.63</v>
          </cell>
          <cell r="CS86">
            <v>12.573</v>
          </cell>
          <cell r="CT86">
            <v>12.57</v>
          </cell>
          <cell r="CU86">
            <v>70</v>
          </cell>
          <cell r="CV86">
            <v>70</v>
          </cell>
          <cell r="CW86">
            <v>244.30699999999999</v>
          </cell>
          <cell r="CX86">
            <v>244.31</v>
          </cell>
          <cell r="DA86" t="str">
            <v>NON</v>
          </cell>
          <cell r="DB86" t="str">
            <v>Titulaire</v>
          </cell>
          <cell r="DC86">
            <v>119</v>
          </cell>
          <cell r="DD86" t="str">
            <v>02.10.20.10/11</v>
          </cell>
          <cell r="DF86">
            <v>2274.3199999999997</v>
          </cell>
        </row>
        <row r="87">
          <cell r="L87" t="str">
            <v>JF 2551</v>
          </cell>
          <cell r="M87" t="str">
            <v>SMAKI FATIHA</v>
          </cell>
          <cell r="N87">
            <v>2583.94</v>
          </cell>
          <cell r="O87">
            <v>0</v>
          </cell>
          <cell r="P87">
            <v>240.11</v>
          </cell>
          <cell r="Q87">
            <v>0</v>
          </cell>
          <cell r="R87">
            <v>0</v>
          </cell>
          <cell r="S87">
            <v>0</v>
          </cell>
          <cell r="T87">
            <v>70</v>
          </cell>
          <cell r="U87">
            <v>21.95</v>
          </cell>
          <cell r="V87">
            <v>12.19</v>
          </cell>
          <cell r="W87">
            <v>0</v>
          </cell>
          <cell r="X87">
            <v>7.22</v>
          </cell>
          <cell r="Y87">
            <v>20</v>
          </cell>
          <cell r="Z87">
            <v>0</v>
          </cell>
          <cell r="AA87">
            <v>0</v>
          </cell>
          <cell r="AB87">
            <v>397.84</v>
          </cell>
          <cell r="AC87">
            <v>0</v>
          </cell>
          <cell r="AD87">
            <v>0</v>
          </cell>
          <cell r="AE87">
            <v>1814.63</v>
          </cell>
          <cell r="AF87" t="str">
            <v>101650211113233866000742</v>
          </cell>
          <cell r="AG87" t="str">
            <v>GENERALE</v>
          </cell>
          <cell r="AH87">
            <v>14629.800000000001</v>
          </cell>
          <cell r="AI87">
            <v>3657.45</v>
          </cell>
          <cell r="AJ87">
            <v>0</v>
          </cell>
          <cell r="AK87">
            <v>0</v>
          </cell>
          <cell r="AL87">
            <v>9060</v>
          </cell>
          <cell r="AM87">
            <v>3660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Y87" t="str">
            <v/>
          </cell>
          <cell r="AZ87">
            <v>0</v>
          </cell>
          <cell r="BD87">
            <v>31007.25</v>
          </cell>
          <cell r="BE87">
            <v>2583.94</v>
          </cell>
          <cell r="BF87">
            <v>0</v>
          </cell>
          <cell r="BI87" t="str">
            <v>SECRETAIRE</v>
          </cell>
          <cell r="BJ87">
            <v>5</v>
          </cell>
          <cell r="BK87">
            <v>5</v>
          </cell>
          <cell r="BL87">
            <v>165</v>
          </cell>
          <cell r="BM87" t="str">
            <v>Celibataire</v>
          </cell>
          <cell r="BN87">
            <v>0</v>
          </cell>
          <cell r="BO87">
            <v>76</v>
          </cell>
          <cell r="BP87">
            <v>117</v>
          </cell>
          <cell r="BQ87">
            <v>136</v>
          </cell>
          <cell r="BR87">
            <v>146</v>
          </cell>
          <cell r="BS87">
            <v>154</v>
          </cell>
          <cell r="BT87">
            <v>165</v>
          </cell>
          <cell r="BU87">
            <v>197</v>
          </cell>
          <cell r="BV87">
            <v>242</v>
          </cell>
          <cell r="BW87">
            <v>276</v>
          </cell>
          <cell r="BX87">
            <v>317</v>
          </cell>
          <cell r="BY87">
            <v>377</v>
          </cell>
          <cell r="BZ87">
            <v>472</v>
          </cell>
          <cell r="CH87">
            <v>0</v>
          </cell>
          <cell r="CI87">
            <v>0</v>
          </cell>
          <cell r="CJ87">
            <v>0</v>
          </cell>
          <cell r="CK87">
            <v>1793.1990000000001</v>
          </cell>
          <cell r="CL87">
            <v>439.26900000000001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21.945</v>
          </cell>
          <cell r="CR87">
            <v>21.95</v>
          </cell>
          <cell r="CS87">
            <v>12.192</v>
          </cell>
          <cell r="CT87">
            <v>12.19</v>
          </cell>
          <cell r="CU87">
            <v>70</v>
          </cell>
          <cell r="CV87">
            <v>70</v>
          </cell>
          <cell r="CW87">
            <v>240.107</v>
          </cell>
          <cell r="CX87">
            <v>240.11</v>
          </cell>
          <cell r="DA87" t="str">
            <v>NON</v>
          </cell>
          <cell r="DB87" t="str">
            <v>Titulaire</v>
          </cell>
          <cell r="DC87">
            <v>120</v>
          </cell>
          <cell r="DD87" t="str">
            <v>02.10.20.10/11</v>
          </cell>
          <cell r="DF87">
            <v>1814.63</v>
          </cell>
        </row>
        <row r="88">
          <cell r="L88" t="str">
            <v>JF 12484</v>
          </cell>
          <cell r="M88" t="str">
            <v>BEDOUZ SOUAD</v>
          </cell>
          <cell r="N88">
            <v>2293.14</v>
          </cell>
          <cell r="O88">
            <v>0</v>
          </cell>
          <cell r="P88">
            <v>213.08</v>
          </cell>
          <cell r="Q88">
            <v>0</v>
          </cell>
          <cell r="R88">
            <v>0</v>
          </cell>
          <cell r="S88">
            <v>0</v>
          </cell>
          <cell r="T88">
            <v>70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15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1995.06</v>
          </cell>
          <cell r="AF88" t="str">
            <v>101650211113233416000282</v>
          </cell>
          <cell r="AG88" t="str">
            <v>SANS</v>
          </cell>
          <cell r="AH88">
            <v>12990.18</v>
          </cell>
          <cell r="AI88">
            <v>3247.55</v>
          </cell>
          <cell r="AJ88">
            <v>0</v>
          </cell>
          <cell r="AK88">
            <v>0</v>
          </cell>
          <cell r="AL88">
            <v>7620</v>
          </cell>
          <cell r="AM88">
            <v>3660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Y88" t="str">
            <v/>
          </cell>
          <cell r="AZ88">
            <v>0</v>
          </cell>
          <cell r="BD88">
            <v>27517.73</v>
          </cell>
          <cell r="BE88">
            <v>2293.14</v>
          </cell>
          <cell r="BF88">
            <v>0</v>
          </cell>
          <cell r="BI88" t="str">
            <v>AGENT PUBLIC 4° CATEGORIE</v>
          </cell>
          <cell r="BJ88">
            <v>2</v>
          </cell>
          <cell r="BK88">
            <v>6</v>
          </cell>
          <cell r="BL88">
            <v>139</v>
          </cell>
          <cell r="BM88" t="str">
            <v>Celibataire</v>
          </cell>
          <cell r="BN88">
            <v>0</v>
          </cell>
          <cell r="BO88">
            <v>77</v>
          </cell>
          <cell r="BP88">
            <v>119</v>
          </cell>
          <cell r="BQ88">
            <v>139</v>
          </cell>
          <cell r="BR88">
            <v>153</v>
          </cell>
          <cell r="BS88">
            <v>162</v>
          </cell>
          <cell r="BT88">
            <v>174</v>
          </cell>
          <cell r="BU88">
            <v>209</v>
          </cell>
          <cell r="BV88">
            <v>260</v>
          </cell>
          <cell r="BW88">
            <v>293</v>
          </cell>
          <cell r="BX88">
            <v>339</v>
          </cell>
          <cell r="BY88">
            <v>402</v>
          </cell>
          <cell r="BZ88">
            <v>509</v>
          </cell>
          <cell r="CH88">
            <v>0</v>
          </cell>
          <cell r="CI88">
            <v>0</v>
          </cell>
          <cell r="CJ88">
            <v>0</v>
          </cell>
          <cell r="CK88">
            <v>1620.229</v>
          </cell>
          <cell r="CL88">
            <v>389.83499999999998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70</v>
          </cell>
          <cell r="CV88">
            <v>70</v>
          </cell>
          <cell r="CW88">
            <v>213.077</v>
          </cell>
          <cell r="CX88">
            <v>213.08</v>
          </cell>
          <cell r="DA88" t="str">
            <v>NON</v>
          </cell>
          <cell r="DB88" t="str">
            <v>Titulaire</v>
          </cell>
          <cell r="DC88">
            <v>122</v>
          </cell>
          <cell r="DD88" t="str">
            <v>02.10.20.10/11</v>
          </cell>
          <cell r="DF88">
            <v>1995.06</v>
          </cell>
        </row>
        <row r="89">
          <cell r="M89" t="str">
            <v>Total à reporter………</v>
          </cell>
          <cell r="N89">
            <v>263164.76</v>
          </cell>
          <cell r="O89">
            <v>14234.739999999996</v>
          </cell>
          <cell r="P89">
            <v>23629.399999999994</v>
          </cell>
          <cell r="Q89">
            <v>0</v>
          </cell>
          <cell r="R89">
            <v>612.57999999999993</v>
          </cell>
          <cell r="S89">
            <v>330.44</v>
          </cell>
          <cell r="T89">
            <v>6033.9599999999991</v>
          </cell>
          <cell r="U89">
            <v>914.43999999999983</v>
          </cell>
          <cell r="V89">
            <v>440.71999999999997</v>
          </cell>
          <cell r="W89">
            <v>5683.29</v>
          </cell>
          <cell r="X89">
            <v>803.95</v>
          </cell>
          <cell r="Y89">
            <v>1385</v>
          </cell>
          <cell r="Z89">
            <v>91.67</v>
          </cell>
          <cell r="AA89">
            <v>15251</v>
          </cell>
          <cell r="AB89">
            <v>10560.739999999998</v>
          </cell>
          <cell r="AC89">
            <v>0</v>
          </cell>
          <cell r="AD89">
            <v>0</v>
          </cell>
          <cell r="AE89">
            <v>183192.83000000007</v>
          </cell>
          <cell r="AG89" t="str">
            <v/>
          </cell>
          <cell r="BM89" t="str">
            <v/>
          </cell>
          <cell r="BN89" t="str">
            <v/>
          </cell>
          <cell r="CH89" t="str">
            <v/>
          </cell>
          <cell r="CI89" t="str">
            <v/>
          </cell>
          <cell r="CJ89" t="str">
            <v/>
          </cell>
          <cell r="CK89" t="str">
            <v/>
          </cell>
          <cell r="CL89" t="str">
            <v/>
          </cell>
          <cell r="CM89" t="str">
            <v/>
          </cell>
          <cell r="CN89" t="str">
            <v/>
          </cell>
          <cell r="CO89" t="str">
            <v/>
          </cell>
          <cell r="CP89" t="str">
            <v/>
          </cell>
          <cell r="CQ89" t="str">
            <v/>
          </cell>
          <cell r="CR89" t="str">
            <v/>
          </cell>
          <cell r="CS89" t="str">
            <v/>
          </cell>
          <cell r="CT89" t="str">
            <v/>
          </cell>
          <cell r="CU89" t="str">
            <v/>
          </cell>
          <cell r="CV89" t="str">
            <v/>
          </cell>
          <cell r="CW89" t="str">
            <v/>
          </cell>
          <cell r="CX89" t="str">
            <v/>
          </cell>
          <cell r="DA89" t="str">
            <v/>
          </cell>
          <cell r="DB89" t="str">
            <v/>
          </cell>
          <cell r="DC89" t="str">
            <v/>
          </cell>
          <cell r="DD89" t="str">
            <v/>
          </cell>
        </row>
        <row r="90">
          <cell r="M90" t="str">
            <v xml:space="preserve">OP N°: </v>
          </cell>
          <cell r="N90">
            <v>347</v>
          </cell>
          <cell r="CH90" t="str">
            <v/>
          </cell>
          <cell r="CI90" t="str">
            <v/>
          </cell>
          <cell r="CJ90" t="str">
            <v/>
          </cell>
          <cell r="CK90" t="str">
            <v/>
          </cell>
          <cell r="CL90" t="str">
            <v/>
          </cell>
          <cell r="CM90" t="str">
            <v/>
          </cell>
          <cell r="CN90" t="str">
            <v/>
          </cell>
          <cell r="CO90" t="str">
            <v/>
          </cell>
          <cell r="CP90" t="str">
            <v/>
          </cell>
          <cell r="CQ90" t="str">
            <v/>
          </cell>
          <cell r="CR90" t="str">
            <v/>
          </cell>
          <cell r="CS90" t="str">
            <v/>
          </cell>
          <cell r="CT90" t="str">
            <v/>
          </cell>
          <cell r="CU90" t="str">
            <v/>
          </cell>
          <cell r="CV90" t="str">
            <v/>
          </cell>
          <cell r="CW90" t="str">
            <v/>
          </cell>
          <cell r="CX90" t="str">
            <v/>
          </cell>
          <cell r="DA90" t="str">
            <v/>
          </cell>
          <cell r="DC90" t="str">
            <v/>
          </cell>
          <cell r="DD90" t="str">
            <v/>
          </cell>
        </row>
        <row r="91">
          <cell r="V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 t="str">
            <v/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 t="str">
            <v/>
          </cell>
          <cell r="DA91" t="str">
            <v/>
          </cell>
          <cell r="DC91" t="str">
            <v/>
          </cell>
          <cell r="DD91" t="str">
            <v/>
          </cell>
        </row>
        <row r="92">
          <cell r="V92" t="str">
            <v/>
          </cell>
          <cell r="CH92" t="str">
            <v/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 t="str">
            <v/>
          </cell>
          <cell r="DA92" t="str">
            <v/>
          </cell>
          <cell r="DC92" t="str">
            <v/>
          </cell>
          <cell r="DD92" t="str">
            <v/>
          </cell>
        </row>
        <row r="93">
          <cell r="M93" t="str">
            <v xml:space="preserve">         Royaume du Maroc</v>
          </cell>
          <cell r="V93" t="str">
            <v/>
          </cell>
          <cell r="AF93" t="str">
            <v>0.3.1</v>
          </cell>
          <cell r="CH93" t="str">
            <v/>
          </cell>
          <cell r="CI93" t="str">
            <v/>
          </cell>
          <cell r="CJ93" t="str">
            <v/>
          </cell>
          <cell r="CK93" t="str">
            <v/>
          </cell>
          <cell r="CL93" t="str">
            <v/>
          </cell>
          <cell r="CM93" t="str">
            <v/>
          </cell>
          <cell r="CN93" t="str">
            <v/>
          </cell>
          <cell r="CO93" t="str">
            <v/>
          </cell>
          <cell r="CP93" t="str">
            <v/>
          </cell>
          <cell r="CQ93" t="str">
            <v/>
          </cell>
          <cell r="CR93" t="str">
            <v/>
          </cell>
          <cell r="CS93" t="str">
            <v/>
          </cell>
          <cell r="CT93" t="str">
            <v/>
          </cell>
          <cell r="CU93" t="str">
            <v/>
          </cell>
          <cell r="CV93" t="str">
            <v/>
          </cell>
          <cell r="CW93" t="str">
            <v/>
          </cell>
          <cell r="CX93" t="str">
            <v/>
          </cell>
          <cell r="DA93" t="str">
            <v/>
          </cell>
          <cell r="DC93" t="str">
            <v/>
          </cell>
          <cell r="DD93" t="str">
            <v/>
          </cell>
        </row>
        <row r="94">
          <cell r="M94" t="str">
            <v>Ministère de l'intérieur</v>
          </cell>
          <cell r="V94" t="str">
            <v/>
          </cell>
          <cell r="CH94" t="str">
            <v/>
          </cell>
          <cell r="CI94" t="str">
            <v/>
          </cell>
          <cell r="CJ94" t="str">
            <v/>
          </cell>
          <cell r="CK94" t="str">
            <v/>
          </cell>
          <cell r="CL94" t="str">
            <v/>
          </cell>
          <cell r="CM94" t="str">
            <v/>
          </cell>
          <cell r="CN94" t="str">
            <v/>
          </cell>
          <cell r="CO94" t="str">
            <v/>
          </cell>
          <cell r="CP94" t="str">
            <v/>
          </cell>
          <cell r="CQ94" t="str">
            <v/>
          </cell>
          <cell r="CR94" t="str">
            <v/>
          </cell>
          <cell r="CS94" t="str">
            <v/>
          </cell>
          <cell r="CT94" t="str">
            <v/>
          </cell>
          <cell r="CU94" t="str">
            <v/>
          </cell>
          <cell r="CV94" t="str">
            <v/>
          </cell>
          <cell r="CW94" t="str">
            <v/>
          </cell>
          <cell r="CX94" t="str">
            <v/>
          </cell>
          <cell r="DA94" t="str">
            <v/>
          </cell>
          <cell r="DC94" t="str">
            <v/>
          </cell>
          <cell r="DD94" t="str">
            <v/>
          </cell>
        </row>
        <row r="95">
          <cell r="M95" t="str">
            <v>Wilaya région Guelmim-Smara</v>
          </cell>
          <cell r="V95" t="str">
            <v>FOLIO  3</v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DA95" t="str">
            <v/>
          </cell>
          <cell r="DC95" t="str">
            <v/>
          </cell>
          <cell r="DD95" t="str">
            <v/>
          </cell>
        </row>
        <row r="96">
          <cell r="M96" t="str">
            <v xml:space="preserve">    Province de TanTan</v>
          </cell>
          <cell r="V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DA96" t="str">
            <v/>
          </cell>
          <cell r="DC96" t="str">
            <v/>
          </cell>
          <cell r="DD96" t="str">
            <v/>
          </cell>
        </row>
        <row r="97">
          <cell r="M97" t="str">
            <v xml:space="preserve">  Municipalité de Tan-Tan</v>
          </cell>
          <cell r="N97" t="str">
            <v xml:space="preserve">ETAT NOMINATIF DES BENEFICIAIRES AUX TRAITEMENTS ET INDEMNITES PERMANANTES DU P.T.A </v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DA97" t="str">
            <v/>
          </cell>
          <cell r="DC97" t="str">
            <v/>
          </cell>
          <cell r="DD97" t="str">
            <v/>
          </cell>
        </row>
        <row r="98">
          <cell r="S98" t="str">
            <v>AU  COURS  DU  MOIS :</v>
          </cell>
          <cell r="T98">
            <v>0</v>
          </cell>
          <cell r="U98">
            <v>0</v>
          </cell>
          <cell r="V98" t="str">
            <v>Septembre</v>
          </cell>
          <cell r="W98">
            <v>0</v>
          </cell>
          <cell r="X98" t="str">
            <v>2008</v>
          </cell>
          <cell r="Y98">
            <v>39693</v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DA98" t="str">
            <v/>
          </cell>
          <cell r="DC98" t="str">
            <v/>
          </cell>
          <cell r="DD98" t="str">
            <v/>
          </cell>
        </row>
        <row r="99">
          <cell r="M99" t="str">
            <v>*</v>
          </cell>
          <cell r="N99" t="str">
            <v>Rubrique budgetaire:</v>
          </cell>
          <cell r="R99" t="str">
            <v>02.10.20.10/11</v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DA99" t="str">
            <v/>
          </cell>
          <cell r="DC99" t="str">
            <v/>
          </cell>
          <cell r="DD99" t="str">
            <v/>
          </cell>
        </row>
        <row r="100">
          <cell r="M100" t="str">
            <v>*</v>
          </cell>
          <cell r="N100" t="str">
            <v>Intitulé:</v>
          </cell>
          <cell r="O100" t="str">
            <v>Traitements et Indemnites Permanantes du P.T.A</v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DA100" t="str">
            <v/>
          </cell>
          <cell r="DC100" t="str">
            <v/>
          </cell>
          <cell r="DD100" t="str">
            <v/>
          </cell>
        </row>
        <row r="101">
          <cell r="M101" t="str">
            <v>*</v>
          </cell>
          <cell r="N101" t="str">
            <v>Agence Bancaire:</v>
          </cell>
          <cell r="R101" t="str">
            <v xml:space="preserve">BP de Tan.Tan  </v>
          </cell>
          <cell r="CH101" t="str">
            <v/>
          </cell>
          <cell r="CI101" t="str">
            <v/>
          </cell>
          <cell r="CJ101" t="str">
            <v/>
          </cell>
          <cell r="CK101" t="str">
            <v/>
          </cell>
          <cell r="CL101" t="str">
            <v/>
          </cell>
          <cell r="CM101" t="str">
            <v/>
          </cell>
          <cell r="CN101" t="str">
            <v/>
          </cell>
          <cell r="CO101" t="str">
            <v/>
          </cell>
          <cell r="CP101" t="str">
            <v/>
          </cell>
          <cell r="CQ101" t="str">
            <v/>
          </cell>
          <cell r="CR101" t="str">
            <v/>
          </cell>
          <cell r="CS101" t="str">
            <v/>
          </cell>
          <cell r="CT101" t="str">
            <v/>
          </cell>
          <cell r="CU101" t="str">
            <v/>
          </cell>
          <cell r="CV101" t="str">
            <v/>
          </cell>
          <cell r="CW101" t="str">
            <v/>
          </cell>
          <cell r="CX101" t="str">
            <v/>
          </cell>
          <cell r="DA101" t="str">
            <v/>
          </cell>
          <cell r="DC101" t="str">
            <v/>
          </cell>
          <cell r="DD101" t="str">
            <v/>
          </cell>
        </row>
        <row r="102">
          <cell r="M102" t="str">
            <v>Nom et prénom</v>
          </cell>
          <cell r="N102" t="str">
            <v>S.brut</v>
          </cell>
          <cell r="O102" t="str">
            <v>I.G.R</v>
          </cell>
          <cell r="P102" t="str">
            <v>C.M.R</v>
          </cell>
          <cell r="Q102" t="str">
            <v>RCAR</v>
          </cell>
          <cell r="R102" t="str">
            <v>Mutuelle OMFAM</v>
          </cell>
          <cell r="T102" t="str">
            <v>AMO</v>
          </cell>
          <cell r="U102" t="str">
            <v>Mutuelle GENERALE</v>
          </cell>
          <cell r="W102" t="str">
            <v>ASSALAF CHAABI</v>
          </cell>
          <cell r="X102" t="str">
            <v>RACHAT</v>
          </cell>
          <cell r="Y102" t="str">
            <v>AOS</v>
          </cell>
          <cell r="Z102" t="str">
            <v>FH2</v>
          </cell>
          <cell r="AA102" t="str">
            <v>EQDOM</v>
          </cell>
          <cell r="AB102" t="str">
            <v xml:space="preserve">Wafa </v>
          </cell>
          <cell r="AC102" t="str">
            <v>Opp.Juridique</v>
          </cell>
          <cell r="AD102" t="str">
            <v>Validation</v>
          </cell>
          <cell r="AE102" t="str">
            <v>Net à payer</v>
          </cell>
          <cell r="AF102" t="str">
            <v>N°C.Bancaire</v>
          </cell>
          <cell r="AG102" t="str">
            <v/>
          </cell>
          <cell r="BM102" t="str">
            <v/>
          </cell>
          <cell r="BN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 t="str">
            <v/>
          </cell>
          <cell r="DA102" t="str">
            <v/>
          </cell>
          <cell r="DB102">
            <v>0</v>
          </cell>
          <cell r="DC102" t="str">
            <v/>
          </cell>
          <cell r="DD102" t="str">
            <v/>
          </cell>
        </row>
        <row r="103">
          <cell r="R103" t="str">
            <v>S.M.</v>
          </cell>
          <cell r="S103" t="str">
            <v>C.A.A.D</v>
          </cell>
          <cell r="U103" t="str">
            <v>S.M.</v>
          </cell>
          <cell r="V103" t="str">
            <v>CCD</v>
          </cell>
          <cell r="AB103" t="str">
            <v>Salaf</v>
          </cell>
          <cell r="AD103" t="str">
            <v>Service</v>
          </cell>
          <cell r="AG103" t="str">
            <v/>
          </cell>
          <cell r="BM103" t="str">
            <v/>
          </cell>
          <cell r="BN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 t="str">
            <v/>
          </cell>
          <cell r="DA103" t="str">
            <v/>
          </cell>
          <cell r="DB103">
            <v>0</v>
          </cell>
          <cell r="DC103" t="str">
            <v/>
          </cell>
          <cell r="DD103" t="str">
            <v/>
          </cell>
        </row>
        <row r="104">
          <cell r="M104" t="str">
            <v>Report…………………</v>
          </cell>
          <cell r="N104">
            <v>263164.76</v>
          </cell>
          <cell r="O104">
            <v>14234.739999999996</v>
          </cell>
          <cell r="P104">
            <v>23629.399999999994</v>
          </cell>
          <cell r="Q104">
            <v>0</v>
          </cell>
          <cell r="R104">
            <v>612.57999999999993</v>
          </cell>
          <cell r="S104">
            <v>330.44</v>
          </cell>
          <cell r="T104">
            <v>6033.9599999999991</v>
          </cell>
          <cell r="U104">
            <v>914.43999999999983</v>
          </cell>
          <cell r="V104">
            <v>440.71999999999997</v>
          </cell>
          <cell r="W104">
            <v>5683.29</v>
          </cell>
          <cell r="X104">
            <v>803.95</v>
          </cell>
          <cell r="Y104">
            <v>1385</v>
          </cell>
          <cell r="Z104">
            <v>91.67</v>
          </cell>
          <cell r="AA104">
            <v>15251</v>
          </cell>
          <cell r="AB104">
            <v>10560.739999999998</v>
          </cell>
          <cell r="AC104">
            <v>0</v>
          </cell>
          <cell r="AD104">
            <v>0</v>
          </cell>
          <cell r="AE104">
            <v>183192.83000000007</v>
          </cell>
          <cell r="AG104" t="str">
            <v/>
          </cell>
          <cell r="BM104" t="str">
            <v/>
          </cell>
          <cell r="BN104" t="str">
            <v/>
          </cell>
          <cell r="CH104" t="str">
            <v/>
          </cell>
          <cell r="CI104" t="str">
            <v/>
          </cell>
          <cell r="CJ104" t="str">
            <v/>
          </cell>
          <cell r="CK104" t="str">
            <v/>
          </cell>
          <cell r="CL104" t="str">
            <v/>
          </cell>
          <cell r="CM104" t="str">
            <v/>
          </cell>
          <cell r="CN104" t="str">
            <v/>
          </cell>
          <cell r="CO104" t="str">
            <v/>
          </cell>
          <cell r="CP104" t="str">
            <v/>
          </cell>
          <cell r="CQ104" t="str">
            <v/>
          </cell>
          <cell r="CR104" t="str">
            <v/>
          </cell>
          <cell r="CS104" t="str">
            <v/>
          </cell>
          <cell r="CT104" t="str">
            <v/>
          </cell>
          <cell r="CU104" t="str">
            <v/>
          </cell>
          <cell r="CV104" t="str">
            <v/>
          </cell>
          <cell r="CW104" t="str">
            <v/>
          </cell>
          <cell r="CX104" t="str">
            <v/>
          </cell>
          <cell r="DA104" t="str">
            <v/>
          </cell>
          <cell r="DB104" t="str">
            <v/>
          </cell>
          <cell r="DC104" t="str">
            <v/>
          </cell>
          <cell r="DD104" t="str">
            <v/>
          </cell>
        </row>
        <row r="105">
          <cell r="L105" t="str">
            <v>JF 11988</v>
          </cell>
          <cell r="M105" t="str">
            <v>BABA CHOUMAD</v>
          </cell>
          <cell r="N105">
            <v>2268.2600000000002</v>
          </cell>
          <cell r="O105">
            <v>0</v>
          </cell>
          <cell r="P105">
            <v>210.89</v>
          </cell>
          <cell r="Q105">
            <v>0</v>
          </cell>
          <cell r="R105">
            <v>19.13</v>
          </cell>
          <cell r="S105">
            <v>10.63</v>
          </cell>
          <cell r="T105">
            <v>70</v>
          </cell>
          <cell r="U105">
            <v>0</v>
          </cell>
          <cell r="V105">
            <v>0</v>
          </cell>
          <cell r="W105">
            <v>771.11</v>
          </cell>
          <cell r="X105">
            <v>0</v>
          </cell>
          <cell r="Y105">
            <v>15</v>
          </cell>
          <cell r="Z105">
            <v>0</v>
          </cell>
          <cell r="AA105">
            <v>639</v>
          </cell>
          <cell r="AB105">
            <v>278.86</v>
          </cell>
          <cell r="AC105">
            <v>0</v>
          </cell>
          <cell r="AD105">
            <v>0</v>
          </cell>
          <cell r="AE105">
            <v>253.64000000000033</v>
          </cell>
          <cell r="AF105" t="str">
            <v>101650211113232701000866</v>
          </cell>
          <cell r="AG105" t="str">
            <v>OMFAM</v>
          </cell>
          <cell r="AH105">
            <v>12751.32</v>
          </cell>
          <cell r="AI105">
            <v>3187.83</v>
          </cell>
          <cell r="AJ105">
            <v>0</v>
          </cell>
          <cell r="AK105">
            <v>0</v>
          </cell>
          <cell r="AL105">
            <v>7620</v>
          </cell>
          <cell r="AM105">
            <v>3660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Y105" t="str">
            <v/>
          </cell>
          <cell r="AZ105">
            <v>0</v>
          </cell>
          <cell r="BD105">
            <v>27219.15</v>
          </cell>
          <cell r="BE105">
            <v>2268.2600000000002</v>
          </cell>
          <cell r="BF105">
            <v>0</v>
          </cell>
          <cell r="BI105" t="str">
            <v>AGENT PUBLIC 4° CATEGORIE</v>
          </cell>
          <cell r="BJ105">
            <v>2</v>
          </cell>
          <cell r="BK105">
            <v>5</v>
          </cell>
          <cell r="BL105">
            <v>136</v>
          </cell>
          <cell r="BM105" t="str">
            <v>Celibataire</v>
          </cell>
          <cell r="BN105">
            <v>0</v>
          </cell>
          <cell r="BO105">
            <v>94</v>
          </cell>
          <cell r="BP105">
            <v>117</v>
          </cell>
          <cell r="BQ105">
            <v>136</v>
          </cell>
          <cell r="BR105">
            <v>146</v>
          </cell>
          <cell r="BS105">
            <v>154</v>
          </cell>
          <cell r="BT105">
            <v>165</v>
          </cell>
          <cell r="BU105">
            <v>197</v>
          </cell>
          <cell r="BV105">
            <v>242</v>
          </cell>
          <cell r="BW105">
            <v>276</v>
          </cell>
          <cell r="BX105">
            <v>317</v>
          </cell>
          <cell r="BY105">
            <v>377</v>
          </cell>
          <cell r="BZ105">
            <v>472</v>
          </cell>
          <cell r="CH105">
            <v>0</v>
          </cell>
          <cell r="CI105">
            <v>0</v>
          </cell>
          <cell r="CJ105">
            <v>0</v>
          </cell>
          <cell r="CK105">
            <v>1572.008</v>
          </cell>
          <cell r="CL105">
            <v>385.60500000000002</v>
          </cell>
          <cell r="CM105">
            <v>19.13</v>
          </cell>
          <cell r="CN105">
            <v>19.126999999999999</v>
          </cell>
          <cell r="CO105">
            <v>10.63</v>
          </cell>
          <cell r="CP105">
            <v>10.625999999999999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70</v>
          </cell>
          <cell r="CV105">
            <v>70</v>
          </cell>
          <cell r="CW105">
            <v>210.887</v>
          </cell>
          <cell r="CX105">
            <v>210.89</v>
          </cell>
          <cell r="DA105" t="str">
            <v>NON</v>
          </cell>
          <cell r="DB105" t="str">
            <v>Titulaire</v>
          </cell>
          <cell r="DC105">
            <v>123</v>
          </cell>
          <cell r="DD105" t="str">
            <v>02.10.20.10/11</v>
          </cell>
          <cell r="DF105">
            <v>253.64000000000033</v>
          </cell>
        </row>
        <row r="106">
          <cell r="L106" t="str">
            <v>JF 10324</v>
          </cell>
          <cell r="M106" t="str">
            <v>MOSTEF MBARKA</v>
          </cell>
          <cell r="N106">
            <v>2293.14</v>
          </cell>
          <cell r="O106">
            <v>0</v>
          </cell>
          <cell r="P106">
            <v>213.08</v>
          </cell>
          <cell r="Q106">
            <v>0</v>
          </cell>
          <cell r="R106">
            <v>0</v>
          </cell>
          <cell r="S106">
            <v>0</v>
          </cell>
          <cell r="T106">
            <v>70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1995.06</v>
          </cell>
          <cell r="AF106" t="str">
            <v>101650211113232444000045</v>
          </cell>
          <cell r="AG106" t="str">
            <v>SANS</v>
          </cell>
          <cell r="AH106">
            <v>12990.18</v>
          </cell>
          <cell r="AI106">
            <v>3247.55</v>
          </cell>
          <cell r="AJ106">
            <v>0</v>
          </cell>
          <cell r="AK106">
            <v>0</v>
          </cell>
          <cell r="AL106">
            <v>7620</v>
          </cell>
          <cell r="AM106">
            <v>3660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Y106" t="str">
            <v/>
          </cell>
          <cell r="AZ106">
            <v>0</v>
          </cell>
          <cell r="BD106">
            <v>27517.73</v>
          </cell>
          <cell r="BE106">
            <v>2293.14</v>
          </cell>
          <cell r="BF106">
            <v>0</v>
          </cell>
          <cell r="BI106" t="str">
            <v>AGENT PUBLIC 4° CATEGORIE</v>
          </cell>
          <cell r="BJ106">
            <v>2</v>
          </cell>
          <cell r="BK106">
            <v>6</v>
          </cell>
          <cell r="BL106">
            <v>139</v>
          </cell>
          <cell r="BM106" t="str">
            <v>Celibataire</v>
          </cell>
          <cell r="BN106">
            <v>0</v>
          </cell>
          <cell r="BO106">
            <v>95</v>
          </cell>
          <cell r="BP106">
            <v>119</v>
          </cell>
          <cell r="BQ106">
            <v>139</v>
          </cell>
          <cell r="BR106">
            <v>153</v>
          </cell>
          <cell r="BS106">
            <v>162</v>
          </cell>
          <cell r="BT106">
            <v>174</v>
          </cell>
          <cell r="BU106">
            <v>209</v>
          </cell>
          <cell r="BV106">
            <v>260</v>
          </cell>
          <cell r="BW106">
            <v>293</v>
          </cell>
          <cell r="BX106">
            <v>339</v>
          </cell>
          <cell r="BY106">
            <v>402</v>
          </cell>
          <cell r="BZ106">
            <v>509</v>
          </cell>
          <cell r="CH106">
            <v>0</v>
          </cell>
          <cell r="CI106">
            <v>0</v>
          </cell>
          <cell r="CJ106">
            <v>0</v>
          </cell>
          <cell r="CK106">
            <v>1620.229</v>
          </cell>
          <cell r="CL106">
            <v>389.83499999999998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70</v>
          </cell>
          <cell r="CV106">
            <v>70</v>
          </cell>
          <cell r="CW106">
            <v>213.077</v>
          </cell>
          <cell r="CX106">
            <v>213.08</v>
          </cell>
          <cell r="DA106" t="str">
            <v>NON</v>
          </cell>
          <cell r="DB106" t="str">
            <v>Titulaire</v>
          </cell>
          <cell r="DC106">
            <v>124</v>
          </cell>
          <cell r="DD106" t="str">
            <v>02.10.20.10/11</v>
          </cell>
          <cell r="DF106">
            <v>1995.06</v>
          </cell>
        </row>
        <row r="107">
          <cell r="L107" t="str">
            <v>JF 10436</v>
          </cell>
          <cell r="M107" t="str">
            <v>AGRAIMBAH LAHCEN</v>
          </cell>
          <cell r="N107">
            <v>2293.14</v>
          </cell>
          <cell r="O107">
            <v>0</v>
          </cell>
          <cell r="P107">
            <v>213.08</v>
          </cell>
          <cell r="Q107">
            <v>0</v>
          </cell>
          <cell r="R107">
            <v>0</v>
          </cell>
          <cell r="S107">
            <v>0</v>
          </cell>
          <cell r="T107">
            <v>70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2010.06</v>
          </cell>
          <cell r="AF107" t="str">
            <v>101650211113232393000161</v>
          </cell>
          <cell r="AG107" t="str">
            <v>SANS</v>
          </cell>
          <cell r="AH107">
            <v>12990.18</v>
          </cell>
          <cell r="AI107">
            <v>3247.55</v>
          </cell>
          <cell r="AJ107">
            <v>0</v>
          </cell>
          <cell r="AK107">
            <v>0</v>
          </cell>
          <cell r="AL107">
            <v>7620</v>
          </cell>
          <cell r="AM107">
            <v>3660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Y107" t="str">
            <v/>
          </cell>
          <cell r="AZ107">
            <v>0</v>
          </cell>
          <cell r="BD107">
            <v>27517.73</v>
          </cell>
          <cell r="BE107">
            <v>2293.14</v>
          </cell>
          <cell r="BF107">
            <v>0</v>
          </cell>
          <cell r="BI107" t="str">
            <v>AGENT PUBLIC 4° CATEGORIE</v>
          </cell>
          <cell r="BJ107">
            <v>2</v>
          </cell>
          <cell r="BK107">
            <v>6</v>
          </cell>
          <cell r="BL107">
            <v>139</v>
          </cell>
          <cell r="BM107" t="str">
            <v>Celibataire</v>
          </cell>
          <cell r="BN107">
            <v>0</v>
          </cell>
          <cell r="BO107">
            <v>96</v>
          </cell>
          <cell r="BP107">
            <v>119</v>
          </cell>
          <cell r="BQ107">
            <v>139</v>
          </cell>
          <cell r="BR107">
            <v>153</v>
          </cell>
          <cell r="BS107">
            <v>162</v>
          </cell>
          <cell r="BT107">
            <v>174</v>
          </cell>
          <cell r="BU107">
            <v>209</v>
          </cell>
          <cell r="BV107">
            <v>260</v>
          </cell>
          <cell r="BW107">
            <v>293</v>
          </cell>
          <cell r="BX107">
            <v>339</v>
          </cell>
          <cell r="BY107">
            <v>402</v>
          </cell>
          <cell r="BZ107">
            <v>509</v>
          </cell>
          <cell r="CH107">
            <v>0</v>
          </cell>
          <cell r="CI107">
            <v>0</v>
          </cell>
          <cell r="CJ107">
            <v>0</v>
          </cell>
          <cell r="CK107">
            <v>1620.229</v>
          </cell>
          <cell r="CL107">
            <v>389.83499999999998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70</v>
          </cell>
          <cell r="CV107">
            <v>70</v>
          </cell>
          <cell r="CW107">
            <v>213.077</v>
          </cell>
          <cell r="CX107">
            <v>213.08</v>
          </cell>
          <cell r="DA107" t="str">
            <v>NON</v>
          </cell>
          <cell r="DB107" t="str">
            <v>Titulaire</v>
          </cell>
          <cell r="DC107">
            <v>125</v>
          </cell>
          <cell r="DD107" t="str">
            <v>02.10.20.10/11</v>
          </cell>
          <cell r="DF107">
            <v>2010.06</v>
          </cell>
        </row>
        <row r="108">
          <cell r="L108" t="str">
            <v>J 156883</v>
          </cell>
          <cell r="M108" t="str">
            <v>EL OUADOUDI LAHBIB</v>
          </cell>
          <cell r="N108">
            <v>2268.2600000000002</v>
          </cell>
          <cell r="O108">
            <v>0</v>
          </cell>
          <cell r="P108">
            <v>210.89</v>
          </cell>
          <cell r="Q108">
            <v>0</v>
          </cell>
          <cell r="R108">
            <v>0</v>
          </cell>
          <cell r="S108">
            <v>0</v>
          </cell>
          <cell r="T108">
            <v>70</v>
          </cell>
          <cell r="U108">
            <v>19.13</v>
          </cell>
          <cell r="V108">
            <v>10.63</v>
          </cell>
          <cell r="W108">
            <v>163.57</v>
          </cell>
          <cell r="X108">
            <v>0</v>
          </cell>
          <cell r="Y108">
            <v>15</v>
          </cell>
          <cell r="Z108">
            <v>0</v>
          </cell>
          <cell r="AA108">
            <v>0</v>
          </cell>
          <cell r="AB108">
            <v>195.76</v>
          </cell>
          <cell r="AC108">
            <v>0</v>
          </cell>
          <cell r="AD108">
            <v>0</v>
          </cell>
          <cell r="AE108">
            <v>1583.2800000000002</v>
          </cell>
          <cell r="AF108" t="str">
            <v>101650211115550079000540</v>
          </cell>
          <cell r="AG108" t="str">
            <v>GENERALE</v>
          </cell>
          <cell r="AH108">
            <v>12751.32</v>
          </cell>
          <cell r="AI108">
            <v>3187.83</v>
          </cell>
          <cell r="AJ108">
            <v>0</v>
          </cell>
          <cell r="AK108">
            <v>0</v>
          </cell>
          <cell r="AL108">
            <v>7620</v>
          </cell>
          <cell r="AM108">
            <v>3660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Y108" t="str">
            <v/>
          </cell>
          <cell r="AZ108">
            <v>0</v>
          </cell>
          <cell r="BD108">
            <v>27219.15</v>
          </cell>
          <cell r="BE108">
            <v>2268.2600000000002</v>
          </cell>
          <cell r="BF108">
            <v>0</v>
          </cell>
          <cell r="BI108" t="str">
            <v>AGENT PUBLIC 4° CATEGORIE</v>
          </cell>
          <cell r="BJ108">
            <v>2</v>
          </cell>
          <cell r="BK108">
            <v>5</v>
          </cell>
          <cell r="BL108">
            <v>136</v>
          </cell>
          <cell r="BM108" t="str">
            <v>Celibataire</v>
          </cell>
          <cell r="BN108">
            <v>0</v>
          </cell>
          <cell r="BO108">
            <v>97</v>
          </cell>
          <cell r="BP108">
            <v>117</v>
          </cell>
          <cell r="BQ108">
            <v>136</v>
          </cell>
          <cell r="BR108">
            <v>146</v>
          </cell>
          <cell r="BS108">
            <v>154</v>
          </cell>
          <cell r="BT108">
            <v>165</v>
          </cell>
          <cell r="BU108">
            <v>197</v>
          </cell>
          <cell r="BV108">
            <v>242</v>
          </cell>
          <cell r="BW108">
            <v>276</v>
          </cell>
          <cell r="BX108">
            <v>317</v>
          </cell>
          <cell r="BY108">
            <v>377</v>
          </cell>
          <cell r="BZ108">
            <v>472</v>
          </cell>
          <cell r="CH108">
            <v>0</v>
          </cell>
          <cell r="CI108">
            <v>0</v>
          </cell>
          <cell r="CJ108">
            <v>0</v>
          </cell>
          <cell r="CK108">
            <v>1572.008</v>
          </cell>
          <cell r="CL108">
            <v>385.60500000000002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19.126999999999999</v>
          </cell>
          <cell r="CR108">
            <v>19.13</v>
          </cell>
          <cell r="CS108">
            <v>10.625999999999999</v>
          </cell>
          <cell r="CT108">
            <v>10.63</v>
          </cell>
          <cell r="CU108">
            <v>70</v>
          </cell>
          <cell r="CV108">
            <v>70</v>
          </cell>
          <cell r="CW108">
            <v>210.887</v>
          </cell>
          <cell r="CX108">
            <v>210.89</v>
          </cell>
          <cell r="DA108" t="str">
            <v>NON</v>
          </cell>
          <cell r="DB108" t="str">
            <v>Titulaire</v>
          </cell>
          <cell r="DC108">
            <v>127</v>
          </cell>
          <cell r="DD108" t="str">
            <v>02.10.20.10/11</v>
          </cell>
          <cell r="DF108">
            <v>1583.2800000000002</v>
          </cell>
        </row>
        <row r="109">
          <cell r="L109" t="str">
            <v>SH 62178</v>
          </cell>
          <cell r="M109" t="str">
            <v>EBBAK MOHAMED</v>
          </cell>
          <cell r="N109">
            <v>2443.14</v>
          </cell>
          <cell r="O109">
            <v>0</v>
          </cell>
          <cell r="P109">
            <v>213.08</v>
          </cell>
          <cell r="Q109">
            <v>0</v>
          </cell>
          <cell r="R109">
            <v>19.489999999999998</v>
          </cell>
          <cell r="S109">
            <v>10.83</v>
          </cell>
          <cell r="T109">
            <v>70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15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2114.7399999999998</v>
          </cell>
          <cell r="AF109" t="str">
            <v>101650211113232586000867</v>
          </cell>
          <cell r="AG109" t="str">
            <v>OMFAM</v>
          </cell>
          <cell r="AH109">
            <v>12990.18</v>
          </cell>
          <cell r="AI109">
            <v>3247.55</v>
          </cell>
          <cell r="AJ109">
            <v>1800</v>
          </cell>
          <cell r="AK109">
            <v>0</v>
          </cell>
          <cell r="AL109">
            <v>7620</v>
          </cell>
          <cell r="AM109">
            <v>3660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Y109" t="str">
            <v/>
          </cell>
          <cell r="AZ109">
            <v>0</v>
          </cell>
          <cell r="BD109">
            <v>29317.73</v>
          </cell>
          <cell r="BE109">
            <v>2443.14</v>
          </cell>
          <cell r="BF109">
            <v>0</v>
          </cell>
          <cell r="BI109" t="str">
            <v>AGENT PUBLIC 4° CATEGORIE</v>
          </cell>
          <cell r="BJ109">
            <v>2</v>
          </cell>
          <cell r="BK109">
            <v>6</v>
          </cell>
          <cell r="BL109">
            <v>139</v>
          </cell>
          <cell r="BM109" t="str">
            <v>Marié</v>
          </cell>
          <cell r="BN109">
            <v>1</v>
          </cell>
          <cell r="BO109">
            <v>98</v>
          </cell>
          <cell r="BP109">
            <v>119</v>
          </cell>
          <cell r="BQ109">
            <v>139</v>
          </cell>
          <cell r="BR109">
            <v>153</v>
          </cell>
          <cell r="BS109">
            <v>162</v>
          </cell>
          <cell r="BT109">
            <v>174</v>
          </cell>
          <cell r="BU109">
            <v>209</v>
          </cell>
          <cell r="BV109">
            <v>260</v>
          </cell>
          <cell r="BW109">
            <v>293</v>
          </cell>
          <cell r="BX109">
            <v>339</v>
          </cell>
          <cell r="BY109">
            <v>402</v>
          </cell>
          <cell r="BZ109">
            <v>509</v>
          </cell>
          <cell r="CH109">
            <v>0</v>
          </cell>
          <cell r="CI109">
            <v>30</v>
          </cell>
          <cell r="CJ109">
            <v>0</v>
          </cell>
          <cell r="CK109">
            <v>1589.9090000000001</v>
          </cell>
          <cell r="CL109">
            <v>389.83499999999998</v>
          </cell>
          <cell r="CM109">
            <v>19.489999999999998</v>
          </cell>
          <cell r="CN109">
            <v>19.484999999999999</v>
          </cell>
          <cell r="CO109">
            <v>10.83</v>
          </cell>
          <cell r="CP109">
            <v>10.824999999999999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70</v>
          </cell>
          <cell r="CV109">
            <v>70</v>
          </cell>
          <cell r="CW109">
            <v>213.077</v>
          </cell>
          <cell r="CX109">
            <v>213.08</v>
          </cell>
          <cell r="DA109" t="str">
            <v>NON</v>
          </cell>
          <cell r="DB109" t="str">
            <v>Titulaire</v>
          </cell>
          <cell r="DC109">
            <v>128</v>
          </cell>
          <cell r="DD109" t="str">
            <v>02.10.20.10/11</v>
          </cell>
          <cell r="DF109">
            <v>2114.7399999999998</v>
          </cell>
        </row>
        <row r="110">
          <cell r="L110" t="str">
            <v>JF 8312</v>
          </cell>
          <cell r="M110" t="str">
            <v>BOUCHAAB AZIZA</v>
          </cell>
          <cell r="N110">
            <v>2293.14</v>
          </cell>
          <cell r="O110">
            <v>0</v>
          </cell>
          <cell r="P110">
            <v>213.08</v>
          </cell>
          <cell r="Q110">
            <v>0</v>
          </cell>
          <cell r="R110">
            <v>0</v>
          </cell>
          <cell r="S110">
            <v>0</v>
          </cell>
          <cell r="T110">
            <v>70</v>
          </cell>
          <cell r="U110">
            <v>19.489999999999998</v>
          </cell>
          <cell r="V110">
            <v>10.83</v>
          </cell>
          <cell r="W110">
            <v>0</v>
          </cell>
          <cell r="X110">
            <v>0</v>
          </cell>
          <cell r="Y110">
            <v>15</v>
          </cell>
          <cell r="Z110">
            <v>0</v>
          </cell>
          <cell r="AA110">
            <v>751</v>
          </cell>
          <cell r="AB110">
            <v>467.22</v>
          </cell>
          <cell r="AC110">
            <v>0</v>
          </cell>
          <cell r="AD110">
            <v>0</v>
          </cell>
          <cell r="AE110">
            <v>746.51999999999975</v>
          </cell>
          <cell r="AF110" t="str">
            <v>101650211113232498000527</v>
          </cell>
          <cell r="AG110" t="str">
            <v>GENERALE</v>
          </cell>
          <cell r="AH110">
            <v>12990.18</v>
          </cell>
          <cell r="AI110">
            <v>3247.55</v>
          </cell>
          <cell r="AJ110">
            <v>0</v>
          </cell>
          <cell r="AK110">
            <v>0</v>
          </cell>
          <cell r="AL110">
            <v>7620</v>
          </cell>
          <cell r="AM110">
            <v>3660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Y110" t="str">
            <v/>
          </cell>
          <cell r="AZ110">
            <v>0</v>
          </cell>
          <cell r="BD110">
            <v>27517.73</v>
          </cell>
          <cell r="BE110">
            <v>2293.14</v>
          </cell>
          <cell r="BF110">
            <v>0</v>
          </cell>
          <cell r="BI110" t="str">
            <v>AGENT PUBLIC 4° CATEGORIE</v>
          </cell>
          <cell r="BJ110">
            <v>2</v>
          </cell>
          <cell r="BK110">
            <v>6</v>
          </cell>
          <cell r="BL110">
            <v>139</v>
          </cell>
          <cell r="BM110" t="str">
            <v>Celibataire</v>
          </cell>
          <cell r="BN110">
            <v>0</v>
          </cell>
          <cell r="BO110">
            <v>99</v>
          </cell>
          <cell r="BP110">
            <v>119</v>
          </cell>
          <cell r="BQ110">
            <v>139</v>
          </cell>
          <cell r="BR110">
            <v>153</v>
          </cell>
          <cell r="BS110">
            <v>162</v>
          </cell>
          <cell r="BT110">
            <v>174</v>
          </cell>
          <cell r="BU110">
            <v>209</v>
          </cell>
          <cell r="BV110">
            <v>260</v>
          </cell>
          <cell r="BW110">
            <v>293</v>
          </cell>
          <cell r="BX110">
            <v>339</v>
          </cell>
          <cell r="BY110">
            <v>402</v>
          </cell>
          <cell r="BZ110">
            <v>509</v>
          </cell>
          <cell r="CH110">
            <v>0</v>
          </cell>
          <cell r="CI110">
            <v>0</v>
          </cell>
          <cell r="CJ110">
            <v>0</v>
          </cell>
          <cell r="CK110">
            <v>1589.9090000000001</v>
          </cell>
          <cell r="CL110">
            <v>389.83499999999998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19.484999999999999</v>
          </cell>
          <cell r="CR110">
            <v>19.489999999999998</v>
          </cell>
          <cell r="CS110">
            <v>10.824999999999999</v>
          </cell>
          <cell r="CT110">
            <v>10.83</v>
          </cell>
          <cell r="CU110">
            <v>70</v>
          </cell>
          <cell r="CV110">
            <v>70</v>
          </cell>
          <cell r="CW110">
            <v>213.077</v>
          </cell>
          <cell r="CX110">
            <v>213.08</v>
          </cell>
          <cell r="DA110" t="str">
            <v>NON</v>
          </cell>
          <cell r="DB110" t="str">
            <v>Titulaire</v>
          </cell>
          <cell r="DC110">
            <v>129</v>
          </cell>
          <cell r="DD110" t="str">
            <v>02.10.20.10/11</v>
          </cell>
          <cell r="DF110">
            <v>746.51999999999975</v>
          </cell>
        </row>
        <row r="111">
          <cell r="L111" t="str">
            <v>J 155839</v>
          </cell>
          <cell r="M111" t="str">
            <v>HRAIMA MOHAMED</v>
          </cell>
          <cell r="N111">
            <v>2931.68</v>
          </cell>
          <cell r="O111">
            <v>0</v>
          </cell>
          <cell r="P111">
            <v>244.31</v>
          </cell>
          <cell r="Q111">
            <v>0</v>
          </cell>
          <cell r="R111">
            <v>0</v>
          </cell>
          <cell r="S111">
            <v>0</v>
          </cell>
          <cell r="T111">
            <v>70</v>
          </cell>
          <cell r="U111">
            <v>22.63</v>
          </cell>
          <cell r="V111">
            <v>12.57</v>
          </cell>
          <cell r="W111">
            <v>0</v>
          </cell>
          <cell r="X111">
            <v>17.350000000000001</v>
          </cell>
          <cell r="Y111">
            <v>20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2544.8199999999997</v>
          </cell>
          <cell r="AF111" t="str">
            <v>101650211113231516000560</v>
          </cell>
          <cell r="AG111" t="str">
            <v>GENERALE</v>
          </cell>
          <cell r="AH111">
            <v>15088.08</v>
          </cell>
          <cell r="AI111">
            <v>3772.02</v>
          </cell>
          <cell r="AJ111">
            <v>3600</v>
          </cell>
          <cell r="AK111">
            <v>0</v>
          </cell>
          <cell r="AL111">
            <v>9060</v>
          </cell>
          <cell r="AM111">
            <v>3660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Y111" t="str">
            <v/>
          </cell>
          <cell r="AZ111">
            <v>0</v>
          </cell>
          <cell r="BD111">
            <v>35180.1</v>
          </cell>
          <cell r="BE111">
            <v>2931.68</v>
          </cell>
          <cell r="BF111">
            <v>0</v>
          </cell>
          <cell r="BI111" t="str">
            <v>SECRETAIRE</v>
          </cell>
          <cell r="BJ111">
            <v>5</v>
          </cell>
          <cell r="BK111">
            <v>6</v>
          </cell>
          <cell r="BL111">
            <v>174</v>
          </cell>
          <cell r="BM111" t="str">
            <v>Marié</v>
          </cell>
          <cell r="BN111">
            <v>2</v>
          </cell>
          <cell r="BO111">
            <v>100</v>
          </cell>
          <cell r="BP111">
            <v>119</v>
          </cell>
          <cell r="BQ111">
            <v>139</v>
          </cell>
          <cell r="BR111">
            <v>153</v>
          </cell>
          <cell r="BS111">
            <v>162</v>
          </cell>
          <cell r="BT111">
            <v>174</v>
          </cell>
          <cell r="BU111">
            <v>209</v>
          </cell>
          <cell r="BV111">
            <v>260</v>
          </cell>
          <cell r="BW111">
            <v>293</v>
          </cell>
          <cell r="BX111">
            <v>339</v>
          </cell>
          <cell r="BY111">
            <v>402</v>
          </cell>
          <cell r="BZ111">
            <v>509</v>
          </cell>
          <cell r="CH111">
            <v>0</v>
          </cell>
          <cell r="CI111">
            <v>45</v>
          </cell>
          <cell r="CJ111">
            <v>0</v>
          </cell>
          <cell r="CK111">
            <v>1817.43</v>
          </cell>
          <cell r="CL111">
            <v>447.38499999999999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22.632000000000001</v>
          </cell>
          <cell r="CR111">
            <v>22.63</v>
          </cell>
          <cell r="CS111">
            <v>12.573</v>
          </cell>
          <cell r="CT111">
            <v>12.57</v>
          </cell>
          <cell r="CU111">
            <v>70</v>
          </cell>
          <cell r="CV111">
            <v>70</v>
          </cell>
          <cell r="CW111">
            <v>244.30699999999999</v>
          </cell>
          <cell r="CX111">
            <v>244.31</v>
          </cell>
          <cell r="DA111" t="str">
            <v>NON</v>
          </cell>
          <cell r="DB111" t="str">
            <v>Titulaire</v>
          </cell>
          <cell r="DC111">
            <v>131</v>
          </cell>
          <cell r="DD111" t="str">
            <v>02.10.20.10/11</v>
          </cell>
          <cell r="DF111">
            <v>2544.8199999999997</v>
          </cell>
        </row>
        <row r="112">
          <cell r="L112" t="str">
            <v>J 154829</v>
          </cell>
          <cell r="M112" t="str">
            <v>TARAHI ALI</v>
          </cell>
          <cell r="N112">
            <v>3027.5</v>
          </cell>
          <cell r="O112">
            <v>0</v>
          </cell>
          <cell r="P112">
            <v>236.37</v>
          </cell>
          <cell r="Q112">
            <v>0</v>
          </cell>
          <cell r="R112">
            <v>21.33</v>
          </cell>
          <cell r="S112">
            <v>11.85</v>
          </cell>
          <cell r="T112">
            <v>70</v>
          </cell>
          <cell r="U112">
            <v>0</v>
          </cell>
          <cell r="V112">
            <v>0</v>
          </cell>
          <cell r="W112">
            <v>0</v>
          </cell>
          <cell r="X112">
            <v>7.22</v>
          </cell>
          <cell r="Y112">
            <v>20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2660.73</v>
          </cell>
          <cell r="AF112" t="str">
            <v>101650211113232399000581</v>
          </cell>
          <cell r="AG112" t="str">
            <v>OMFAM</v>
          </cell>
          <cell r="AH112">
            <v>14222.44</v>
          </cell>
          <cell r="AI112">
            <v>3555.61</v>
          </cell>
          <cell r="AJ112">
            <v>5832</v>
          </cell>
          <cell r="AK112">
            <v>0</v>
          </cell>
          <cell r="AL112">
            <v>9060</v>
          </cell>
          <cell r="AM112">
            <v>3660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Y112" t="str">
            <v/>
          </cell>
          <cell r="AZ112">
            <v>0</v>
          </cell>
          <cell r="BD112">
            <v>36330.050000000003</v>
          </cell>
          <cell r="BE112">
            <v>3027.5</v>
          </cell>
          <cell r="BF112">
            <v>0</v>
          </cell>
          <cell r="BI112" t="str">
            <v>SECRETAIRE ETAT CIVIL</v>
          </cell>
          <cell r="BJ112">
            <v>5</v>
          </cell>
          <cell r="BK112">
            <v>4</v>
          </cell>
          <cell r="BL112">
            <v>157</v>
          </cell>
          <cell r="BM112" t="str">
            <v>Marié</v>
          </cell>
          <cell r="BN112">
            <v>4</v>
          </cell>
          <cell r="BO112">
            <v>101</v>
          </cell>
          <cell r="BP112">
            <v>115</v>
          </cell>
          <cell r="BQ112">
            <v>133</v>
          </cell>
          <cell r="BR112">
            <v>139</v>
          </cell>
          <cell r="BS112">
            <v>147</v>
          </cell>
          <cell r="BT112">
            <v>157</v>
          </cell>
          <cell r="BU112">
            <v>185</v>
          </cell>
          <cell r="BV112">
            <v>225</v>
          </cell>
          <cell r="BW112">
            <v>259</v>
          </cell>
          <cell r="BX112">
            <v>296</v>
          </cell>
          <cell r="BY112">
            <v>351</v>
          </cell>
          <cell r="BZ112">
            <v>436</v>
          </cell>
          <cell r="CH112">
            <v>0</v>
          </cell>
          <cell r="CI112">
            <v>75</v>
          </cell>
          <cell r="CJ112">
            <v>0</v>
          </cell>
          <cell r="CK112">
            <v>1762.6780000000001</v>
          </cell>
          <cell r="CL112">
            <v>432.05599999999998</v>
          </cell>
          <cell r="CM112">
            <v>21.33</v>
          </cell>
          <cell r="CN112">
            <v>21.334</v>
          </cell>
          <cell r="CO112">
            <v>11.85</v>
          </cell>
          <cell r="CP112">
            <v>11.852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70</v>
          </cell>
          <cell r="CV112">
            <v>70</v>
          </cell>
          <cell r="CW112">
            <v>236.37200000000001</v>
          </cell>
          <cell r="CX112">
            <v>236.37</v>
          </cell>
          <cell r="DA112" t="str">
            <v>NON</v>
          </cell>
          <cell r="DB112" t="str">
            <v>Titulaire</v>
          </cell>
          <cell r="DC112">
            <v>132</v>
          </cell>
          <cell r="DD112" t="str">
            <v>02.10.20.10/11</v>
          </cell>
          <cell r="DF112">
            <v>2660.73</v>
          </cell>
        </row>
        <row r="113">
          <cell r="L113" t="str">
            <v>JF 10772</v>
          </cell>
          <cell r="M113" t="str">
            <v>EL HAIMAR HASSANNA</v>
          </cell>
          <cell r="N113">
            <v>3212.32</v>
          </cell>
          <cell r="O113">
            <v>0</v>
          </cell>
          <cell r="P113">
            <v>270.14</v>
          </cell>
          <cell r="Q113">
            <v>0</v>
          </cell>
          <cell r="R113">
            <v>0</v>
          </cell>
          <cell r="S113">
            <v>0</v>
          </cell>
          <cell r="T113">
            <v>70</v>
          </cell>
          <cell r="U113">
            <v>25.31</v>
          </cell>
          <cell r="V113">
            <v>14.06</v>
          </cell>
          <cell r="W113">
            <v>0</v>
          </cell>
          <cell r="X113">
            <v>8.99</v>
          </cell>
          <cell r="Y113">
            <v>20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2803.82</v>
          </cell>
          <cell r="AF113" t="str">
            <v>101650211113232731000250</v>
          </cell>
          <cell r="AG113" t="str">
            <v>GENERALE</v>
          </cell>
          <cell r="AH113">
            <v>16870.28</v>
          </cell>
          <cell r="AI113">
            <v>4217.57</v>
          </cell>
          <cell r="AJ113">
            <v>3600</v>
          </cell>
          <cell r="AK113">
            <v>0</v>
          </cell>
          <cell r="AL113">
            <v>10200</v>
          </cell>
          <cell r="AM113">
            <v>3660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Y113" t="str">
            <v/>
          </cell>
          <cell r="AZ113">
            <v>0</v>
          </cell>
          <cell r="BD113">
            <v>38547.85</v>
          </cell>
          <cell r="BE113">
            <v>3212.32</v>
          </cell>
          <cell r="BF113">
            <v>0</v>
          </cell>
          <cell r="BI113" t="str">
            <v>SECRETAIRE PRINCIPAL</v>
          </cell>
          <cell r="BJ113">
            <v>6</v>
          </cell>
          <cell r="BK113">
            <v>6</v>
          </cell>
          <cell r="BL113">
            <v>209</v>
          </cell>
          <cell r="BM113" t="str">
            <v>Marié</v>
          </cell>
          <cell r="BN113">
            <v>2</v>
          </cell>
          <cell r="BO113">
            <v>102</v>
          </cell>
          <cell r="BP113">
            <v>119</v>
          </cell>
          <cell r="BQ113">
            <v>139</v>
          </cell>
          <cell r="BR113">
            <v>153</v>
          </cell>
          <cell r="BS113">
            <v>162</v>
          </cell>
          <cell r="BT113">
            <v>174</v>
          </cell>
          <cell r="BU113">
            <v>209</v>
          </cell>
          <cell r="BV113">
            <v>260</v>
          </cell>
          <cell r="BW113">
            <v>293</v>
          </cell>
          <cell r="BX113">
            <v>339</v>
          </cell>
          <cell r="BY113">
            <v>402</v>
          </cell>
          <cell r="BZ113">
            <v>509</v>
          </cell>
          <cell r="CH113">
            <v>0</v>
          </cell>
          <cell r="CI113">
            <v>45</v>
          </cell>
          <cell r="CJ113">
            <v>-40.691000000000003</v>
          </cell>
          <cell r="CK113">
            <v>2028.7260000000001</v>
          </cell>
          <cell r="CL113">
            <v>495.09500000000003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25.305</v>
          </cell>
          <cell r="CR113">
            <v>25.31</v>
          </cell>
          <cell r="CS113">
            <v>14.058999999999999</v>
          </cell>
          <cell r="CT113">
            <v>14.06</v>
          </cell>
          <cell r="CU113">
            <v>70</v>
          </cell>
          <cell r="CV113">
            <v>70</v>
          </cell>
          <cell r="CW113">
            <v>270.14400000000001</v>
          </cell>
          <cell r="CX113">
            <v>270.14</v>
          </cell>
          <cell r="DA113" t="str">
            <v>NON</v>
          </cell>
          <cell r="DB113" t="str">
            <v>Titulaire</v>
          </cell>
          <cell r="DC113">
            <v>133</v>
          </cell>
          <cell r="DD113" t="str">
            <v>02.10.20.10/11</v>
          </cell>
          <cell r="DF113">
            <v>2803.82</v>
          </cell>
        </row>
        <row r="114">
          <cell r="L114" t="str">
            <v>JA 6551</v>
          </cell>
          <cell r="M114" t="str">
            <v>BOUJDID AHMED</v>
          </cell>
          <cell r="N114">
            <v>2691.5</v>
          </cell>
          <cell r="O114">
            <v>0</v>
          </cell>
          <cell r="P114">
            <v>236.37</v>
          </cell>
          <cell r="Q114">
            <v>0</v>
          </cell>
          <cell r="R114">
            <v>0</v>
          </cell>
          <cell r="S114">
            <v>0</v>
          </cell>
          <cell r="T114">
            <v>70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2385.13</v>
          </cell>
          <cell r="AF114" t="str">
            <v>101650211115553395000636</v>
          </cell>
          <cell r="AG114" t="str">
            <v>SANS</v>
          </cell>
          <cell r="AH114">
            <v>14222.44</v>
          </cell>
          <cell r="AI114">
            <v>3555.61</v>
          </cell>
          <cell r="AJ114">
            <v>1800</v>
          </cell>
          <cell r="AK114">
            <v>0</v>
          </cell>
          <cell r="AL114">
            <v>9060</v>
          </cell>
          <cell r="AM114">
            <v>3660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Y114" t="str">
            <v/>
          </cell>
          <cell r="AZ114">
            <v>0</v>
          </cell>
          <cell r="BD114">
            <v>32298.05</v>
          </cell>
          <cell r="BE114">
            <v>2691.5</v>
          </cell>
          <cell r="BF114">
            <v>0</v>
          </cell>
          <cell r="BI114" t="str">
            <v>SECRETAIRE</v>
          </cell>
          <cell r="BJ114">
            <v>5</v>
          </cell>
          <cell r="BK114">
            <v>4</v>
          </cell>
          <cell r="BL114">
            <v>157</v>
          </cell>
          <cell r="BM114" t="str">
            <v>Marié</v>
          </cell>
          <cell r="BN114">
            <v>1</v>
          </cell>
          <cell r="BO114">
            <v>103</v>
          </cell>
          <cell r="BP114">
            <v>115</v>
          </cell>
          <cell r="BQ114">
            <v>133</v>
          </cell>
          <cell r="BR114">
            <v>139</v>
          </cell>
          <cell r="BS114">
            <v>147</v>
          </cell>
          <cell r="BT114">
            <v>157</v>
          </cell>
          <cell r="BU114">
            <v>185</v>
          </cell>
          <cell r="BV114">
            <v>225</v>
          </cell>
          <cell r="BW114">
            <v>259</v>
          </cell>
          <cell r="BX114">
            <v>296</v>
          </cell>
          <cell r="BY114">
            <v>351</v>
          </cell>
          <cell r="BZ114">
            <v>436</v>
          </cell>
          <cell r="CH114">
            <v>0</v>
          </cell>
          <cell r="CI114">
            <v>30</v>
          </cell>
          <cell r="CJ114">
            <v>0</v>
          </cell>
          <cell r="CK114">
            <v>1803.078</v>
          </cell>
          <cell r="CL114">
            <v>432.05599999999998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70</v>
          </cell>
          <cell r="CV114">
            <v>70</v>
          </cell>
          <cell r="CW114">
            <v>236.37200000000001</v>
          </cell>
          <cell r="CX114">
            <v>236.37</v>
          </cell>
          <cell r="DA114" t="str">
            <v>NON</v>
          </cell>
          <cell r="DB114" t="str">
            <v>Titulaire</v>
          </cell>
          <cell r="DC114">
            <v>134</v>
          </cell>
          <cell r="DD114" t="str">
            <v>02.10.20.10/11</v>
          </cell>
          <cell r="DF114">
            <v>2385.13</v>
          </cell>
        </row>
        <row r="115">
          <cell r="L115" t="str">
            <v>P 48849</v>
          </cell>
          <cell r="M115" t="str">
            <v>KAISS ABDELLAH</v>
          </cell>
          <cell r="N115">
            <v>3362.32</v>
          </cell>
          <cell r="O115">
            <v>0</v>
          </cell>
          <cell r="P115">
            <v>270.14</v>
          </cell>
          <cell r="Q115">
            <v>0</v>
          </cell>
          <cell r="R115">
            <v>25.31</v>
          </cell>
          <cell r="S115">
            <v>14.06</v>
          </cell>
          <cell r="T115">
            <v>70</v>
          </cell>
          <cell r="U115">
            <v>0</v>
          </cell>
          <cell r="V115">
            <v>0</v>
          </cell>
          <cell r="W115">
            <v>0</v>
          </cell>
          <cell r="X115">
            <v>7.81</v>
          </cell>
          <cell r="Y115">
            <v>20</v>
          </cell>
          <cell r="Z115">
            <v>0</v>
          </cell>
          <cell r="AA115">
            <v>550</v>
          </cell>
          <cell r="AB115">
            <v>0</v>
          </cell>
          <cell r="AC115">
            <v>0</v>
          </cell>
          <cell r="AD115">
            <v>0</v>
          </cell>
          <cell r="AE115">
            <v>2405</v>
          </cell>
          <cell r="AF115" t="str">
            <v>101650211113232734000945</v>
          </cell>
          <cell r="AG115" t="str">
            <v>OMFAM</v>
          </cell>
          <cell r="AH115">
            <v>16870.28</v>
          </cell>
          <cell r="AI115">
            <v>4217.57</v>
          </cell>
          <cell r="AJ115">
            <v>5400</v>
          </cell>
          <cell r="AK115">
            <v>0</v>
          </cell>
          <cell r="AL115">
            <v>10200</v>
          </cell>
          <cell r="AM115">
            <v>3660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Y115" t="str">
            <v/>
          </cell>
          <cell r="AZ115">
            <v>0</v>
          </cell>
          <cell r="BD115">
            <v>40347.85</v>
          </cell>
          <cell r="BE115">
            <v>3362.32</v>
          </cell>
          <cell r="BF115">
            <v>0</v>
          </cell>
          <cell r="BI115" t="str">
            <v>SECRETAIRE PRINCIPAL</v>
          </cell>
          <cell r="BJ115">
            <v>6</v>
          </cell>
          <cell r="BK115">
            <v>6</v>
          </cell>
          <cell r="BL115">
            <v>209</v>
          </cell>
          <cell r="BM115" t="str">
            <v>Marié</v>
          </cell>
          <cell r="BN115">
            <v>3</v>
          </cell>
          <cell r="BO115">
            <v>104</v>
          </cell>
          <cell r="BP115">
            <v>119</v>
          </cell>
          <cell r="BQ115">
            <v>139</v>
          </cell>
          <cell r="BR115">
            <v>153</v>
          </cell>
          <cell r="BS115">
            <v>162</v>
          </cell>
          <cell r="BT115">
            <v>174</v>
          </cell>
          <cell r="BU115">
            <v>209</v>
          </cell>
          <cell r="BV115">
            <v>260</v>
          </cell>
          <cell r="BW115">
            <v>293</v>
          </cell>
          <cell r="BX115">
            <v>339</v>
          </cell>
          <cell r="BY115">
            <v>402</v>
          </cell>
          <cell r="BZ115">
            <v>509</v>
          </cell>
          <cell r="CH115">
            <v>0</v>
          </cell>
          <cell r="CI115">
            <v>60</v>
          </cell>
          <cell r="CJ115">
            <v>-55.514000000000003</v>
          </cell>
          <cell r="CK115">
            <v>2029.9059999999999</v>
          </cell>
          <cell r="CL115">
            <v>495.09500000000003</v>
          </cell>
          <cell r="CM115">
            <v>25.31</v>
          </cell>
          <cell r="CN115">
            <v>25.305</v>
          </cell>
          <cell r="CO115">
            <v>14.06</v>
          </cell>
          <cell r="CP115">
            <v>14.058999999999999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70</v>
          </cell>
          <cell r="CV115">
            <v>70</v>
          </cell>
          <cell r="CW115">
            <v>270.14400000000001</v>
          </cell>
          <cell r="CX115">
            <v>270.14</v>
          </cell>
          <cell r="DA115" t="str">
            <v>NON</v>
          </cell>
          <cell r="DB115" t="str">
            <v>Titulaire</v>
          </cell>
          <cell r="DC115">
            <v>135</v>
          </cell>
          <cell r="DD115" t="str">
            <v>02.10.20.10/11</v>
          </cell>
          <cell r="DF115">
            <v>2405</v>
          </cell>
        </row>
        <row r="116">
          <cell r="L116" t="str">
            <v>N 1689</v>
          </cell>
          <cell r="M116" t="str">
            <v>METHQAL FATIMA</v>
          </cell>
          <cell r="N116">
            <v>3055.53</v>
          </cell>
          <cell r="O116">
            <v>17.38</v>
          </cell>
          <cell r="P116">
            <v>282.75</v>
          </cell>
          <cell r="Q116">
            <v>0</v>
          </cell>
          <cell r="R116">
            <v>27.37</v>
          </cell>
          <cell r="S116">
            <v>15.2</v>
          </cell>
          <cell r="T116">
            <v>70.69</v>
          </cell>
          <cell r="U116">
            <v>0</v>
          </cell>
          <cell r="V116">
            <v>0</v>
          </cell>
          <cell r="W116">
            <v>0</v>
          </cell>
          <cell r="X116">
            <v>24.23</v>
          </cell>
          <cell r="Y116">
            <v>20</v>
          </cell>
          <cell r="Z116">
            <v>0</v>
          </cell>
          <cell r="AA116">
            <v>0</v>
          </cell>
          <cell r="AB116">
            <v>718.06</v>
          </cell>
          <cell r="AC116">
            <v>0</v>
          </cell>
          <cell r="AD116">
            <v>0</v>
          </cell>
          <cell r="AE116">
            <v>1879.8500000000004</v>
          </cell>
          <cell r="AF116" t="str">
            <v>101650211113232251000212</v>
          </cell>
          <cell r="AG116" t="str">
            <v>OMFAM</v>
          </cell>
          <cell r="AH116">
            <v>18245.120000000003</v>
          </cell>
          <cell r="AI116">
            <v>4561.28</v>
          </cell>
          <cell r="AJ116">
            <v>0</v>
          </cell>
          <cell r="AK116">
            <v>0</v>
          </cell>
          <cell r="AL116">
            <v>10200</v>
          </cell>
          <cell r="AM116">
            <v>3660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Y116" t="str">
            <v/>
          </cell>
          <cell r="AZ116">
            <v>0</v>
          </cell>
          <cell r="BD116">
            <v>36666.400000000001</v>
          </cell>
          <cell r="BE116">
            <v>3055.53</v>
          </cell>
          <cell r="BF116">
            <v>0</v>
          </cell>
          <cell r="BI116" t="str">
            <v>SECRETAIRE PRINCIPAL</v>
          </cell>
          <cell r="BJ116">
            <v>6</v>
          </cell>
          <cell r="BK116">
            <v>8</v>
          </cell>
          <cell r="BL116">
            <v>236</v>
          </cell>
          <cell r="BM116" t="str">
            <v>Mariée</v>
          </cell>
          <cell r="BN116">
            <v>0</v>
          </cell>
          <cell r="BO116">
            <v>105</v>
          </cell>
          <cell r="BP116">
            <v>124</v>
          </cell>
          <cell r="BQ116">
            <v>148</v>
          </cell>
          <cell r="BR116">
            <v>170</v>
          </cell>
          <cell r="BS116">
            <v>179</v>
          </cell>
          <cell r="BT116">
            <v>192</v>
          </cell>
          <cell r="BU116">
            <v>236</v>
          </cell>
          <cell r="BV116">
            <v>291</v>
          </cell>
          <cell r="BW116">
            <v>332</v>
          </cell>
          <cell r="BX116">
            <v>382</v>
          </cell>
          <cell r="BY116">
            <v>456</v>
          </cell>
          <cell r="BZ116">
            <v>574</v>
          </cell>
          <cell r="CH116">
            <v>17.38</v>
          </cell>
          <cell r="CI116">
            <v>0</v>
          </cell>
          <cell r="CJ116">
            <v>17.378</v>
          </cell>
          <cell r="CK116">
            <v>2115.8519999999999</v>
          </cell>
          <cell r="CL116">
            <v>519.44100000000003</v>
          </cell>
          <cell r="CM116">
            <v>27.37</v>
          </cell>
          <cell r="CN116">
            <v>27.367999999999999</v>
          </cell>
          <cell r="CO116">
            <v>15.2</v>
          </cell>
          <cell r="CP116">
            <v>15.204000000000001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70.686999999999998</v>
          </cell>
          <cell r="CV116">
            <v>70.69</v>
          </cell>
          <cell r="CW116">
            <v>282.74700000000001</v>
          </cell>
          <cell r="CX116">
            <v>282.75</v>
          </cell>
          <cell r="DA116" t="str">
            <v>NON</v>
          </cell>
          <cell r="DB116" t="str">
            <v>Titulaire</v>
          </cell>
          <cell r="DC116">
            <v>140</v>
          </cell>
          <cell r="DD116" t="str">
            <v>02.10.20.10/11</v>
          </cell>
          <cell r="DF116">
            <v>1879.8500000000004</v>
          </cell>
        </row>
        <row r="117">
          <cell r="L117" t="str">
            <v>J 71876</v>
          </cell>
          <cell r="M117" t="str">
            <v>LATRACH KHADDOUJA</v>
          </cell>
          <cell r="N117">
            <v>3124.49</v>
          </cell>
          <cell r="O117">
            <v>30.26</v>
          </cell>
          <cell r="P117">
            <v>288.82</v>
          </cell>
          <cell r="Q117">
            <v>0</v>
          </cell>
          <cell r="R117">
            <v>0</v>
          </cell>
          <cell r="S117">
            <v>0</v>
          </cell>
          <cell r="T117">
            <v>72.2</v>
          </cell>
          <cell r="U117">
            <v>0</v>
          </cell>
          <cell r="V117">
            <v>0</v>
          </cell>
          <cell r="W117">
            <v>0</v>
          </cell>
          <cell r="X117">
            <v>30.6</v>
          </cell>
          <cell r="Y117">
            <v>20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2682.6099999999997</v>
          </cell>
          <cell r="AF117" t="str">
            <v>101650211111071941000251</v>
          </cell>
          <cell r="AG117" t="str">
            <v>SANS</v>
          </cell>
          <cell r="AH117">
            <v>18907.080000000002</v>
          </cell>
          <cell r="AI117">
            <v>4726.7700000000004</v>
          </cell>
          <cell r="AJ117">
            <v>0</v>
          </cell>
          <cell r="AK117">
            <v>0</v>
          </cell>
          <cell r="AL117">
            <v>10200</v>
          </cell>
          <cell r="AM117">
            <v>3660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Y117" t="str">
            <v/>
          </cell>
          <cell r="AZ117">
            <v>0</v>
          </cell>
          <cell r="BD117">
            <v>37493.85</v>
          </cell>
          <cell r="BE117">
            <v>3124.49</v>
          </cell>
          <cell r="BF117">
            <v>0</v>
          </cell>
          <cell r="BI117" t="str">
            <v>SECRETAIRE PRINCIPAL</v>
          </cell>
          <cell r="BJ117">
            <v>6</v>
          </cell>
          <cell r="BK117">
            <v>9</v>
          </cell>
          <cell r="BL117">
            <v>249</v>
          </cell>
          <cell r="BM117" t="str">
            <v>Mariée</v>
          </cell>
          <cell r="BN117">
            <v>0</v>
          </cell>
          <cell r="BO117">
            <v>106</v>
          </cell>
          <cell r="BP117">
            <v>126</v>
          </cell>
          <cell r="BQ117">
            <v>153</v>
          </cell>
          <cell r="BR117">
            <v>175</v>
          </cell>
          <cell r="BS117">
            <v>188</v>
          </cell>
          <cell r="BT117">
            <v>201</v>
          </cell>
          <cell r="BU117">
            <v>249</v>
          </cell>
          <cell r="BV117">
            <v>305</v>
          </cell>
          <cell r="BW117">
            <v>353</v>
          </cell>
          <cell r="BX117">
            <v>404</v>
          </cell>
          <cell r="BY117">
            <v>484</v>
          </cell>
          <cell r="BZ117">
            <v>606</v>
          </cell>
          <cell r="CH117">
            <v>30.26</v>
          </cell>
          <cell r="CI117">
            <v>0</v>
          </cell>
          <cell r="CJ117">
            <v>30.256</v>
          </cell>
          <cell r="CK117">
            <v>2201.7049999999999</v>
          </cell>
          <cell r="CL117">
            <v>531.16300000000001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72.203999999999994</v>
          </cell>
          <cell r="CV117">
            <v>72.2</v>
          </cell>
          <cell r="CW117">
            <v>288.815</v>
          </cell>
          <cell r="CX117">
            <v>288.82</v>
          </cell>
          <cell r="DA117" t="str">
            <v>NON</v>
          </cell>
          <cell r="DB117" t="str">
            <v>Titulaire</v>
          </cell>
          <cell r="DC117">
            <v>142</v>
          </cell>
          <cell r="DD117" t="str">
            <v>02.10.20.10/11</v>
          </cell>
          <cell r="DF117">
            <v>2682.6099999999997</v>
          </cell>
        </row>
        <row r="118">
          <cell r="L118" t="str">
            <v>J 50117</v>
          </cell>
          <cell r="M118" t="str">
            <v>DAOUD BRAHIM</v>
          </cell>
          <cell r="N118">
            <v>3131.28</v>
          </cell>
          <cell r="O118">
            <v>0</v>
          </cell>
          <cell r="P118">
            <v>276.20999999999998</v>
          </cell>
          <cell r="Q118">
            <v>0</v>
          </cell>
          <cell r="R118">
            <v>0</v>
          </cell>
          <cell r="S118">
            <v>0</v>
          </cell>
          <cell r="T118">
            <v>70</v>
          </cell>
          <cell r="U118">
            <v>26.3</v>
          </cell>
          <cell r="V118">
            <v>14.61</v>
          </cell>
          <cell r="W118">
            <v>0</v>
          </cell>
          <cell r="X118">
            <v>20.65</v>
          </cell>
          <cell r="Y118">
            <v>20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2703.51</v>
          </cell>
          <cell r="AF118" t="str">
            <v>101650211111075287000507</v>
          </cell>
          <cell r="AG118" t="str">
            <v>GENERALE</v>
          </cell>
          <cell r="AH118">
            <v>17532.239999999998</v>
          </cell>
          <cell r="AI118">
            <v>4383.0600000000004</v>
          </cell>
          <cell r="AJ118">
            <v>1800</v>
          </cell>
          <cell r="AK118">
            <v>0</v>
          </cell>
          <cell r="AL118">
            <v>10200</v>
          </cell>
          <cell r="AM118">
            <v>3660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Y118" t="str">
            <v/>
          </cell>
          <cell r="AZ118">
            <v>0</v>
          </cell>
          <cell r="BD118">
            <v>37575.300000000003</v>
          </cell>
          <cell r="BE118">
            <v>3131.28</v>
          </cell>
          <cell r="BF118">
            <v>0</v>
          </cell>
          <cell r="BI118" t="str">
            <v>SECRETAIRE PRINCIPAL</v>
          </cell>
          <cell r="BJ118">
            <v>6</v>
          </cell>
          <cell r="BK118">
            <v>7</v>
          </cell>
          <cell r="BL118">
            <v>222</v>
          </cell>
          <cell r="BM118" t="str">
            <v>Marié</v>
          </cell>
          <cell r="BN118">
            <v>1</v>
          </cell>
          <cell r="BO118">
            <v>107</v>
          </cell>
          <cell r="BP118">
            <v>122</v>
          </cell>
          <cell r="BQ118">
            <v>144</v>
          </cell>
          <cell r="BR118">
            <v>161</v>
          </cell>
          <cell r="BS118">
            <v>171</v>
          </cell>
          <cell r="BT118">
            <v>183</v>
          </cell>
          <cell r="BU118">
            <v>222</v>
          </cell>
          <cell r="BV118">
            <v>277</v>
          </cell>
          <cell r="BW118">
            <v>311</v>
          </cell>
          <cell r="BX118">
            <v>361</v>
          </cell>
          <cell r="BY118">
            <v>428</v>
          </cell>
          <cell r="BZ118">
            <v>542</v>
          </cell>
          <cell r="CH118">
            <v>0</v>
          </cell>
          <cell r="CI118">
            <v>30</v>
          </cell>
          <cell r="CJ118">
            <v>-19.997</v>
          </cell>
          <cell r="CK118">
            <v>2066.6880000000001</v>
          </cell>
          <cell r="CL118">
            <v>506.81700000000001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26.297999999999998</v>
          </cell>
          <cell r="CR118">
            <v>26.3</v>
          </cell>
          <cell r="CS118">
            <v>14.61</v>
          </cell>
          <cell r="CT118">
            <v>14.61</v>
          </cell>
          <cell r="CU118">
            <v>70</v>
          </cell>
          <cell r="CV118">
            <v>70</v>
          </cell>
          <cell r="CW118">
            <v>276.21199999999999</v>
          </cell>
          <cell r="CX118">
            <v>276.20999999999998</v>
          </cell>
          <cell r="DA118" t="str">
            <v>NON</v>
          </cell>
          <cell r="DB118" t="str">
            <v>Titulaire</v>
          </cell>
          <cell r="DC118">
            <v>144</v>
          </cell>
          <cell r="DD118" t="str">
            <v>02.10.20.10/11</v>
          </cell>
          <cell r="DF118">
            <v>2703.51</v>
          </cell>
        </row>
        <row r="119">
          <cell r="L119" t="str">
            <v>J 152061</v>
          </cell>
          <cell r="M119" t="str">
            <v>AKFAS ABDELLAH</v>
          </cell>
          <cell r="N119">
            <v>3249.15</v>
          </cell>
          <cell r="O119">
            <v>0</v>
          </cell>
          <cell r="P119">
            <v>252.71</v>
          </cell>
          <cell r="Q119">
            <v>0</v>
          </cell>
          <cell r="R119">
            <v>0</v>
          </cell>
          <cell r="S119">
            <v>0</v>
          </cell>
          <cell r="T119">
            <v>70</v>
          </cell>
          <cell r="U119">
            <v>0</v>
          </cell>
          <cell r="V119">
            <v>0</v>
          </cell>
          <cell r="W119">
            <v>0</v>
          </cell>
          <cell r="X119">
            <v>19.8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2906.64</v>
          </cell>
          <cell r="AF119" t="str">
            <v>101650211113231086001164</v>
          </cell>
          <cell r="AG119" t="str">
            <v>SANS</v>
          </cell>
          <cell r="AH119">
            <v>16004.64</v>
          </cell>
          <cell r="AI119">
            <v>4001.16</v>
          </cell>
          <cell r="AJ119">
            <v>6264</v>
          </cell>
          <cell r="AK119">
            <v>0</v>
          </cell>
          <cell r="AL119">
            <v>9060</v>
          </cell>
          <cell r="AM119">
            <v>3660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Y119" t="str">
            <v/>
          </cell>
          <cell r="AZ119">
            <v>0</v>
          </cell>
          <cell r="BD119">
            <v>38989.800000000003</v>
          </cell>
          <cell r="BE119">
            <v>3249.15</v>
          </cell>
          <cell r="BF119">
            <v>0</v>
          </cell>
          <cell r="BI119" t="str">
            <v>SECRETAIRE</v>
          </cell>
          <cell r="BJ119">
            <v>5</v>
          </cell>
          <cell r="BK119">
            <v>8</v>
          </cell>
          <cell r="BL119">
            <v>192</v>
          </cell>
          <cell r="BM119" t="str">
            <v>Marié</v>
          </cell>
          <cell r="BN119">
            <v>5</v>
          </cell>
          <cell r="BO119">
            <v>108</v>
          </cell>
          <cell r="BP119">
            <v>124</v>
          </cell>
          <cell r="BQ119">
            <v>148</v>
          </cell>
          <cell r="BR119">
            <v>170</v>
          </cell>
          <cell r="BS119">
            <v>179</v>
          </cell>
          <cell r="BT119">
            <v>192</v>
          </cell>
          <cell r="BU119">
            <v>236</v>
          </cell>
          <cell r="BV119">
            <v>291</v>
          </cell>
          <cell r="BW119">
            <v>332</v>
          </cell>
          <cell r="BX119">
            <v>382</v>
          </cell>
          <cell r="BY119">
            <v>456</v>
          </cell>
          <cell r="BZ119">
            <v>574</v>
          </cell>
          <cell r="CH119">
            <v>0</v>
          </cell>
          <cell r="CI119">
            <v>90</v>
          </cell>
          <cell r="CJ119">
            <v>0</v>
          </cell>
          <cell r="CK119">
            <v>1921.0239999999999</v>
          </cell>
          <cell r="CL119">
            <v>463.61599999999999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70</v>
          </cell>
          <cell r="CV119">
            <v>70</v>
          </cell>
          <cell r="CW119">
            <v>252.709</v>
          </cell>
          <cell r="CX119">
            <v>252.71</v>
          </cell>
          <cell r="DA119" t="str">
            <v>NON</v>
          </cell>
          <cell r="DB119" t="str">
            <v>Titulaire</v>
          </cell>
          <cell r="DC119">
            <v>145</v>
          </cell>
          <cell r="DD119" t="str">
            <v>02.10.20.10/11</v>
          </cell>
          <cell r="DF119">
            <v>2906.64</v>
          </cell>
        </row>
        <row r="120">
          <cell r="L120" t="str">
            <v>J 138546</v>
          </cell>
          <cell r="M120" t="str">
            <v>HRA NAIMA</v>
          </cell>
          <cell r="N120">
            <v>2631.68</v>
          </cell>
          <cell r="O120">
            <v>0</v>
          </cell>
          <cell r="P120">
            <v>244.31</v>
          </cell>
          <cell r="Q120">
            <v>0</v>
          </cell>
          <cell r="R120">
            <v>0</v>
          </cell>
          <cell r="S120">
            <v>0</v>
          </cell>
          <cell r="T120">
            <v>70</v>
          </cell>
          <cell r="U120">
            <v>22.63</v>
          </cell>
          <cell r="V120">
            <v>12.57</v>
          </cell>
          <cell r="W120">
            <v>0</v>
          </cell>
          <cell r="X120">
            <v>0</v>
          </cell>
          <cell r="Y120">
            <v>20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2262.17</v>
          </cell>
          <cell r="AF120" t="str">
            <v>101650211113232386000059</v>
          </cell>
          <cell r="AG120" t="str">
            <v>GENERALE</v>
          </cell>
          <cell r="AH120">
            <v>15088.08</v>
          </cell>
          <cell r="AI120">
            <v>3772.02</v>
          </cell>
          <cell r="AJ120">
            <v>0</v>
          </cell>
          <cell r="AK120">
            <v>0</v>
          </cell>
          <cell r="AL120">
            <v>9060</v>
          </cell>
          <cell r="AM120">
            <v>3660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Y120" t="str">
            <v/>
          </cell>
          <cell r="AZ120">
            <v>0</v>
          </cell>
          <cell r="BD120">
            <v>31580.1</v>
          </cell>
          <cell r="BE120">
            <v>2631.68</v>
          </cell>
          <cell r="BF120">
            <v>0</v>
          </cell>
          <cell r="BI120" t="str">
            <v>AGENT PUBLIC 2° CATEGORIE</v>
          </cell>
          <cell r="BJ120">
            <v>5</v>
          </cell>
          <cell r="BK120">
            <v>6</v>
          </cell>
          <cell r="BL120">
            <v>174</v>
          </cell>
          <cell r="BM120" t="str">
            <v>Mariée</v>
          </cell>
          <cell r="BN120">
            <v>0</v>
          </cell>
          <cell r="BO120">
            <v>109</v>
          </cell>
          <cell r="BP120">
            <v>119</v>
          </cell>
          <cell r="BQ120">
            <v>139</v>
          </cell>
          <cell r="BR120">
            <v>153</v>
          </cell>
          <cell r="BS120">
            <v>162</v>
          </cell>
          <cell r="BT120">
            <v>174</v>
          </cell>
          <cell r="BU120">
            <v>209</v>
          </cell>
          <cell r="BV120">
            <v>260</v>
          </cell>
          <cell r="BW120">
            <v>293</v>
          </cell>
          <cell r="BX120">
            <v>339</v>
          </cell>
          <cell r="BY120">
            <v>402</v>
          </cell>
          <cell r="BZ120">
            <v>509</v>
          </cell>
          <cell r="CH120">
            <v>0</v>
          </cell>
          <cell r="CI120">
            <v>0</v>
          </cell>
          <cell r="CJ120">
            <v>0</v>
          </cell>
          <cell r="CK120">
            <v>1834.78</v>
          </cell>
          <cell r="CL120">
            <v>447.38499999999999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22.632000000000001</v>
          </cell>
          <cell r="CR120">
            <v>22.63</v>
          </cell>
          <cell r="CS120">
            <v>12.573</v>
          </cell>
          <cell r="CT120">
            <v>12.57</v>
          </cell>
          <cell r="CU120">
            <v>70</v>
          </cell>
          <cell r="CV120">
            <v>70</v>
          </cell>
          <cell r="CW120">
            <v>244.30699999999999</v>
          </cell>
          <cell r="CX120">
            <v>244.31</v>
          </cell>
          <cell r="DA120" t="str">
            <v>NON</v>
          </cell>
          <cell r="DB120" t="str">
            <v>Titulaire</v>
          </cell>
          <cell r="DC120">
            <v>147</v>
          </cell>
          <cell r="DD120" t="str">
            <v>02.10.20.10/11</v>
          </cell>
          <cell r="DF120">
            <v>2262.17</v>
          </cell>
        </row>
        <row r="121">
          <cell r="L121" t="str">
            <v>J 44636</v>
          </cell>
          <cell r="M121" t="str">
            <v>SARKOUH MAOU_ELAININE</v>
          </cell>
          <cell r="N121">
            <v>3281.28</v>
          </cell>
          <cell r="O121">
            <v>0</v>
          </cell>
          <cell r="P121">
            <v>276.20999999999998</v>
          </cell>
          <cell r="Q121">
            <v>0</v>
          </cell>
          <cell r="R121">
            <v>0</v>
          </cell>
          <cell r="S121">
            <v>0</v>
          </cell>
          <cell r="T121">
            <v>70</v>
          </cell>
          <cell r="U121">
            <v>0</v>
          </cell>
          <cell r="V121">
            <v>0</v>
          </cell>
          <cell r="W121">
            <v>0</v>
          </cell>
          <cell r="X121">
            <v>29.87</v>
          </cell>
          <cell r="Y121">
            <v>20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2885.2000000000003</v>
          </cell>
          <cell r="AF121" t="str">
            <v>101650211116070511001978</v>
          </cell>
          <cell r="AG121" t="str">
            <v>SANS</v>
          </cell>
          <cell r="AH121">
            <v>17532.239999999998</v>
          </cell>
          <cell r="AI121">
            <v>4383.0600000000004</v>
          </cell>
          <cell r="AJ121">
            <v>3600</v>
          </cell>
          <cell r="AK121">
            <v>0</v>
          </cell>
          <cell r="AL121">
            <v>10200</v>
          </cell>
          <cell r="AM121">
            <v>3660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Y121" t="str">
            <v/>
          </cell>
          <cell r="AZ121">
            <v>0</v>
          </cell>
          <cell r="BD121">
            <v>39375.300000000003</v>
          </cell>
          <cell r="BE121">
            <v>3281.28</v>
          </cell>
          <cell r="BF121">
            <v>0</v>
          </cell>
          <cell r="BI121" t="str">
            <v>AGENT PUBLIC 1° CATEGORIE</v>
          </cell>
          <cell r="BJ121">
            <v>6</v>
          </cell>
          <cell r="BK121">
            <v>7</v>
          </cell>
          <cell r="BL121">
            <v>222</v>
          </cell>
          <cell r="BM121" t="str">
            <v>Marié</v>
          </cell>
          <cell r="BN121">
            <v>2</v>
          </cell>
          <cell r="BO121">
            <v>110</v>
          </cell>
          <cell r="BP121">
            <v>122</v>
          </cell>
          <cell r="BQ121">
            <v>144</v>
          </cell>
          <cell r="BR121">
            <v>161</v>
          </cell>
          <cell r="BS121">
            <v>171</v>
          </cell>
          <cell r="BT121">
            <v>183</v>
          </cell>
          <cell r="BU121">
            <v>222</v>
          </cell>
          <cell r="BV121">
            <v>277</v>
          </cell>
          <cell r="BW121">
            <v>311</v>
          </cell>
          <cell r="BX121">
            <v>361</v>
          </cell>
          <cell r="BY121">
            <v>428</v>
          </cell>
          <cell r="BZ121">
            <v>542</v>
          </cell>
          <cell r="CH121">
            <v>0</v>
          </cell>
          <cell r="CI121">
            <v>60</v>
          </cell>
          <cell r="CJ121">
            <v>-45.243000000000002</v>
          </cell>
          <cell r="CK121">
            <v>2098.3780000000002</v>
          </cell>
          <cell r="CL121">
            <v>506.81700000000001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70</v>
          </cell>
          <cell r="CV121">
            <v>70</v>
          </cell>
          <cell r="CW121">
            <v>276.21199999999999</v>
          </cell>
          <cell r="CX121">
            <v>276.20999999999998</v>
          </cell>
          <cell r="DA121" t="str">
            <v>Fonctionnaire</v>
          </cell>
          <cell r="DB121" t="str">
            <v>Titulaire</v>
          </cell>
          <cell r="DC121">
            <v>148</v>
          </cell>
          <cell r="DD121" t="str">
            <v>02.10.20.10/11</v>
          </cell>
          <cell r="DF121">
            <v>2885.2000000000003</v>
          </cell>
        </row>
        <row r="122">
          <cell r="L122" t="str">
            <v>J 71593</v>
          </cell>
          <cell r="M122" t="str">
            <v>EZZOUHRI MHAMED</v>
          </cell>
          <cell r="N122">
            <v>3362.32</v>
          </cell>
          <cell r="O122">
            <v>0</v>
          </cell>
          <cell r="P122">
            <v>270.14</v>
          </cell>
          <cell r="Q122">
            <v>0</v>
          </cell>
          <cell r="R122">
            <v>0</v>
          </cell>
          <cell r="S122">
            <v>0</v>
          </cell>
          <cell r="T122">
            <v>70</v>
          </cell>
          <cell r="U122">
            <v>0</v>
          </cell>
          <cell r="V122">
            <v>0</v>
          </cell>
          <cell r="W122">
            <v>0</v>
          </cell>
          <cell r="X122">
            <v>29.87</v>
          </cell>
          <cell r="Y122">
            <v>20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2972.3100000000004</v>
          </cell>
          <cell r="AF122" t="str">
            <v>101650211113230461004407</v>
          </cell>
          <cell r="AG122" t="str">
            <v>SANS</v>
          </cell>
          <cell r="AH122">
            <v>16870.28</v>
          </cell>
          <cell r="AI122">
            <v>4217.57</v>
          </cell>
          <cell r="AJ122">
            <v>5400</v>
          </cell>
          <cell r="AK122">
            <v>0</v>
          </cell>
          <cell r="AL122">
            <v>10200</v>
          </cell>
          <cell r="AM122">
            <v>3660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Y122" t="str">
            <v/>
          </cell>
          <cell r="AZ122">
            <v>0</v>
          </cell>
          <cell r="BD122">
            <v>40347.85</v>
          </cell>
          <cell r="BE122">
            <v>3362.32</v>
          </cell>
          <cell r="BF122">
            <v>0</v>
          </cell>
          <cell r="BI122" t="str">
            <v>AGENT PUBLIC 1° CATEGORIE</v>
          </cell>
          <cell r="BJ122">
            <v>6</v>
          </cell>
          <cell r="BK122">
            <v>6</v>
          </cell>
          <cell r="BL122">
            <v>209</v>
          </cell>
          <cell r="BM122" t="str">
            <v>Marié</v>
          </cell>
          <cell r="BN122">
            <v>3</v>
          </cell>
          <cell r="BO122">
            <v>111</v>
          </cell>
          <cell r="BP122">
            <v>119</v>
          </cell>
          <cell r="BQ122">
            <v>139</v>
          </cell>
          <cell r="BR122">
            <v>153</v>
          </cell>
          <cell r="BS122">
            <v>162</v>
          </cell>
          <cell r="BT122">
            <v>174</v>
          </cell>
          <cell r="BU122">
            <v>209</v>
          </cell>
          <cell r="BV122">
            <v>260</v>
          </cell>
          <cell r="BW122">
            <v>293</v>
          </cell>
          <cell r="BX122">
            <v>339</v>
          </cell>
          <cell r="BY122">
            <v>402</v>
          </cell>
          <cell r="BZ122">
            <v>509</v>
          </cell>
          <cell r="CH122">
            <v>0</v>
          </cell>
          <cell r="CI122">
            <v>75</v>
          </cell>
          <cell r="CJ122">
            <v>-67.918000000000006</v>
          </cell>
          <cell r="CK122">
            <v>2047.2159999999999</v>
          </cell>
          <cell r="CL122">
            <v>495.09500000000003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70</v>
          </cell>
          <cell r="CV122">
            <v>70</v>
          </cell>
          <cell r="CW122">
            <v>270.14400000000001</v>
          </cell>
          <cell r="CX122">
            <v>270.14</v>
          </cell>
          <cell r="DA122" t="str">
            <v>Fonctionnaire</v>
          </cell>
          <cell r="DB122" t="str">
            <v>Titulaire</v>
          </cell>
          <cell r="DC122">
            <v>149</v>
          </cell>
          <cell r="DD122" t="str">
            <v>02.10.20.10/11</v>
          </cell>
          <cell r="DF122">
            <v>2972.3100000000004</v>
          </cell>
        </row>
        <row r="123">
          <cell r="L123" t="str">
            <v>J 90602</v>
          </cell>
          <cell r="M123" t="str">
            <v>LARGO HASSANE</v>
          </cell>
          <cell r="N123">
            <v>3398.32</v>
          </cell>
          <cell r="O123">
            <v>0</v>
          </cell>
          <cell r="P123">
            <v>270.14</v>
          </cell>
          <cell r="Q123">
            <v>0</v>
          </cell>
          <cell r="R123">
            <v>0</v>
          </cell>
          <cell r="S123">
            <v>0</v>
          </cell>
          <cell r="T123">
            <v>70</v>
          </cell>
          <cell r="U123">
            <v>0</v>
          </cell>
          <cell r="V123">
            <v>0</v>
          </cell>
          <cell r="W123">
            <v>0</v>
          </cell>
          <cell r="X123">
            <v>24.38</v>
          </cell>
          <cell r="Y123">
            <v>20</v>
          </cell>
          <cell r="Z123">
            <v>0</v>
          </cell>
          <cell r="AA123">
            <v>274</v>
          </cell>
          <cell r="AB123">
            <v>181.11</v>
          </cell>
          <cell r="AC123">
            <v>0</v>
          </cell>
          <cell r="AD123">
            <v>0</v>
          </cell>
          <cell r="AE123">
            <v>2558.69</v>
          </cell>
          <cell r="AF123" t="str">
            <v>101650211113231119000609</v>
          </cell>
          <cell r="AG123" t="str">
            <v>SANS</v>
          </cell>
          <cell r="AH123">
            <v>16870.28</v>
          </cell>
          <cell r="AI123">
            <v>4217.57</v>
          </cell>
          <cell r="AJ123">
            <v>5832</v>
          </cell>
          <cell r="AK123">
            <v>0</v>
          </cell>
          <cell r="AL123">
            <v>10200</v>
          </cell>
          <cell r="AM123">
            <v>3660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Y123" t="str">
            <v/>
          </cell>
          <cell r="AZ123">
            <v>0</v>
          </cell>
          <cell r="BD123">
            <v>40779.85</v>
          </cell>
          <cell r="BE123">
            <v>3398.32</v>
          </cell>
          <cell r="BF123">
            <v>0</v>
          </cell>
          <cell r="BI123" t="str">
            <v>AGENT PUBLIC 1° CATEGORIE</v>
          </cell>
          <cell r="BJ123">
            <v>6</v>
          </cell>
          <cell r="BK123">
            <v>6</v>
          </cell>
          <cell r="BL123">
            <v>209</v>
          </cell>
          <cell r="BM123" t="str">
            <v>Marié</v>
          </cell>
          <cell r="BN123">
            <v>4</v>
          </cell>
          <cell r="BO123">
            <v>112</v>
          </cell>
          <cell r="BP123">
            <v>119</v>
          </cell>
          <cell r="BQ123">
            <v>139</v>
          </cell>
          <cell r="BR123">
            <v>153</v>
          </cell>
          <cell r="BS123">
            <v>162</v>
          </cell>
          <cell r="BT123">
            <v>174</v>
          </cell>
          <cell r="BU123">
            <v>209</v>
          </cell>
          <cell r="BV123">
            <v>260</v>
          </cell>
          <cell r="BW123">
            <v>293</v>
          </cell>
          <cell r="BX123">
            <v>339</v>
          </cell>
          <cell r="BY123">
            <v>402</v>
          </cell>
          <cell r="BZ123">
            <v>509</v>
          </cell>
          <cell r="CH123">
            <v>0</v>
          </cell>
          <cell r="CI123">
            <v>90</v>
          </cell>
          <cell r="CJ123">
            <v>-82.093999999999994</v>
          </cell>
          <cell r="CK123">
            <v>2052.7060000000001</v>
          </cell>
          <cell r="CL123">
            <v>495.09500000000003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70</v>
          </cell>
          <cell r="CV123">
            <v>70</v>
          </cell>
          <cell r="CW123">
            <v>270.14400000000001</v>
          </cell>
          <cell r="CX123">
            <v>270.14</v>
          </cell>
          <cell r="DA123" t="str">
            <v>NON</v>
          </cell>
          <cell r="DB123" t="str">
            <v>Titulaire</v>
          </cell>
          <cell r="DC123">
            <v>150</v>
          </cell>
          <cell r="DD123" t="str">
            <v>02.10.20.10/11</v>
          </cell>
          <cell r="DF123">
            <v>2558.69</v>
          </cell>
        </row>
        <row r="124">
          <cell r="L124" t="str">
            <v>JF 9828</v>
          </cell>
          <cell r="M124" t="str">
            <v>DRAICH EL MOUKHTAR</v>
          </cell>
          <cell r="N124">
            <v>2631.68</v>
          </cell>
          <cell r="O124">
            <v>0</v>
          </cell>
          <cell r="P124">
            <v>244.31</v>
          </cell>
          <cell r="Q124">
            <v>0</v>
          </cell>
          <cell r="R124">
            <v>0</v>
          </cell>
          <cell r="S124">
            <v>0</v>
          </cell>
          <cell r="T124">
            <v>70</v>
          </cell>
          <cell r="U124">
            <v>22.63</v>
          </cell>
          <cell r="V124">
            <v>12.57</v>
          </cell>
          <cell r="W124">
            <v>0</v>
          </cell>
          <cell r="X124">
            <v>8.23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2273.9399999999996</v>
          </cell>
          <cell r="AF124" t="str">
            <v>101650211115551739000534</v>
          </cell>
          <cell r="AG124" t="str">
            <v>GENERALE</v>
          </cell>
          <cell r="AH124">
            <v>15088.08</v>
          </cell>
          <cell r="AI124">
            <v>3772.02</v>
          </cell>
          <cell r="AJ124">
            <v>0</v>
          </cell>
          <cell r="AK124">
            <v>0</v>
          </cell>
          <cell r="AL124">
            <v>9060</v>
          </cell>
          <cell r="AM124">
            <v>3660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Y124" t="str">
            <v/>
          </cell>
          <cell r="AZ124">
            <v>0</v>
          </cell>
          <cell r="BD124">
            <v>31580.1</v>
          </cell>
          <cell r="BE124">
            <v>2631.68</v>
          </cell>
          <cell r="BF124">
            <v>0</v>
          </cell>
          <cell r="BI124" t="str">
            <v>AGENT PUBLIC 2° CATEGORIE</v>
          </cell>
          <cell r="BJ124">
            <v>5</v>
          </cell>
          <cell r="BK124">
            <v>6</v>
          </cell>
          <cell r="BL124">
            <v>174</v>
          </cell>
          <cell r="BM124" t="str">
            <v>Celibataire</v>
          </cell>
          <cell r="BN124">
            <v>0</v>
          </cell>
          <cell r="BO124">
            <v>113</v>
          </cell>
          <cell r="BP124">
            <v>119</v>
          </cell>
          <cell r="BQ124">
            <v>139</v>
          </cell>
          <cell r="BR124">
            <v>153</v>
          </cell>
          <cell r="BS124">
            <v>162</v>
          </cell>
          <cell r="BT124">
            <v>174</v>
          </cell>
          <cell r="BU124">
            <v>209</v>
          </cell>
          <cell r="BV124">
            <v>260</v>
          </cell>
          <cell r="BW124">
            <v>293</v>
          </cell>
          <cell r="BX124">
            <v>339</v>
          </cell>
          <cell r="BY124">
            <v>402</v>
          </cell>
          <cell r="BZ124">
            <v>509</v>
          </cell>
          <cell r="CH124">
            <v>0</v>
          </cell>
          <cell r="CI124">
            <v>0</v>
          </cell>
          <cell r="CJ124">
            <v>0</v>
          </cell>
          <cell r="CK124">
            <v>1826.55</v>
          </cell>
          <cell r="CL124">
            <v>447.38499999999999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22.632000000000001</v>
          </cell>
          <cell r="CR124">
            <v>22.63</v>
          </cell>
          <cell r="CS124">
            <v>12.573</v>
          </cell>
          <cell r="CT124">
            <v>12.57</v>
          </cell>
          <cell r="CU124">
            <v>70</v>
          </cell>
          <cell r="CV124">
            <v>70</v>
          </cell>
          <cell r="CW124">
            <v>244.30699999999999</v>
          </cell>
          <cell r="CX124">
            <v>244.31</v>
          </cell>
          <cell r="DA124" t="str">
            <v>NON</v>
          </cell>
          <cell r="DB124" t="str">
            <v>Titulaire</v>
          </cell>
          <cell r="DC124">
            <v>151</v>
          </cell>
          <cell r="DD124" t="str">
            <v>02.10.20.10/11</v>
          </cell>
          <cell r="DF124">
            <v>2273.9399999999996</v>
          </cell>
        </row>
        <row r="125">
          <cell r="L125" t="str">
            <v>JF 6749</v>
          </cell>
          <cell r="M125" t="str">
            <v>EL GUERMEZ YAHDIH</v>
          </cell>
          <cell r="N125">
            <v>2743.14</v>
          </cell>
          <cell r="O125">
            <v>0</v>
          </cell>
          <cell r="P125">
            <v>213.08</v>
          </cell>
          <cell r="Q125">
            <v>0</v>
          </cell>
          <cell r="R125">
            <v>19.489999999999998</v>
          </cell>
          <cell r="S125">
            <v>10.83</v>
          </cell>
          <cell r="T125">
            <v>70</v>
          </cell>
          <cell r="U125">
            <v>0</v>
          </cell>
          <cell r="V125">
            <v>0</v>
          </cell>
          <cell r="W125">
            <v>516.68000000000006</v>
          </cell>
          <cell r="X125">
            <v>0</v>
          </cell>
          <cell r="Y125">
            <v>15</v>
          </cell>
          <cell r="Z125">
            <v>0</v>
          </cell>
          <cell r="AA125">
            <v>803</v>
          </cell>
          <cell r="AB125">
            <v>0</v>
          </cell>
          <cell r="AC125">
            <v>0</v>
          </cell>
          <cell r="AD125">
            <v>0</v>
          </cell>
          <cell r="AE125">
            <v>1095.0599999999997</v>
          </cell>
          <cell r="AF125" t="str">
            <v>101650211113232351000131</v>
          </cell>
          <cell r="AG125" t="str">
            <v>OMFAM</v>
          </cell>
          <cell r="AH125">
            <v>12990.18</v>
          </cell>
          <cell r="AI125">
            <v>3247.55</v>
          </cell>
          <cell r="AJ125">
            <v>5400</v>
          </cell>
          <cell r="AK125">
            <v>0</v>
          </cell>
          <cell r="AL125">
            <v>7620</v>
          </cell>
          <cell r="AM125">
            <v>3660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Y125" t="str">
            <v/>
          </cell>
          <cell r="AZ125">
            <v>0</v>
          </cell>
          <cell r="BD125">
            <v>32917.730000000003</v>
          </cell>
          <cell r="BE125">
            <v>2743.14</v>
          </cell>
          <cell r="BF125">
            <v>0</v>
          </cell>
          <cell r="BI125" t="str">
            <v>AGENT PUBLIC 4° CATEGORIE</v>
          </cell>
          <cell r="BJ125">
            <v>2</v>
          </cell>
          <cell r="BK125">
            <v>6</v>
          </cell>
          <cell r="BL125">
            <v>139</v>
          </cell>
          <cell r="BM125" t="str">
            <v>Marié</v>
          </cell>
          <cell r="BN125">
            <v>3</v>
          </cell>
          <cell r="BO125">
            <v>114</v>
          </cell>
          <cell r="BP125">
            <v>119</v>
          </cell>
          <cell r="BQ125">
            <v>139</v>
          </cell>
          <cell r="BR125">
            <v>153</v>
          </cell>
          <cell r="BS125">
            <v>162</v>
          </cell>
          <cell r="BT125">
            <v>174</v>
          </cell>
          <cell r="BU125">
            <v>209</v>
          </cell>
          <cell r="BV125">
            <v>260</v>
          </cell>
          <cell r="BW125">
            <v>293</v>
          </cell>
          <cell r="BX125">
            <v>339</v>
          </cell>
          <cell r="BY125">
            <v>402</v>
          </cell>
          <cell r="BZ125">
            <v>509</v>
          </cell>
          <cell r="CH125">
            <v>0</v>
          </cell>
          <cell r="CI125">
            <v>60</v>
          </cell>
          <cell r="CJ125">
            <v>0</v>
          </cell>
          <cell r="CK125">
            <v>1589.9090000000001</v>
          </cell>
          <cell r="CL125">
            <v>389.83499999999998</v>
          </cell>
          <cell r="CM125">
            <v>19.489999999999998</v>
          </cell>
          <cell r="CN125">
            <v>19.484999999999999</v>
          </cell>
          <cell r="CO125">
            <v>10.83</v>
          </cell>
          <cell r="CP125">
            <v>10.824999999999999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70</v>
          </cell>
          <cell r="CV125">
            <v>70</v>
          </cell>
          <cell r="CW125">
            <v>213.077</v>
          </cell>
          <cell r="CX125">
            <v>213.08</v>
          </cell>
          <cell r="DA125" t="str">
            <v>NON</v>
          </cell>
          <cell r="DB125" t="str">
            <v>Titulaire</v>
          </cell>
          <cell r="DC125">
            <v>153</v>
          </cell>
          <cell r="DD125" t="str">
            <v>02.10.20.10/11</v>
          </cell>
          <cell r="DF125">
            <v>1095.0599999999997</v>
          </cell>
        </row>
        <row r="126">
          <cell r="L126" t="str">
            <v>JF 5007</v>
          </cell>
          <cell r="M126" t="str">
            <v>AJHAR MUSTAPHA</v>
          </cell>
          <cell r="N126">
            <v>3212.32</v>
          </cell>
          <cell r="O126">
            <v>0</v>
          </cell>
          <cell r="P126">
            <v>270.14</v>
          </cell>
          <cell r="Q126">
            <v>0</v>
          </cell>
          <cell r="R126">
            <v>0</v>
          </cell>
          <cell r="S126">
            <v>0</v>
          </cell>
          <cell r="T126">
            <v>70</v>
          </cell>
          <cell r="U126">
            <v>25.31</v>
          </cell>
          <cell r="V126">
            <v>14.06</v>
          </cell>
          <cell r="W126">
            <v>0</v>
          </cell>
          <cell r="X126">
            <v>8.23</v>
          </cell>
          <cell r="Y126">
            <v>20</v>
          </cell>
          <cell r="Z126">
            <v>0</v>
          </cell>
          <cell r="AA126">
            <v>1091</v>
          </cell>
          <cell r="AB126">
            <v>715.95</v>
          </cell>
          <cell r="AC126">
            <v>0</v>
          </cell>
          <cell r="AD126">
            <v>0</v>
          </cell>
          <cell r="AE126">
            <v>997.63000000000011</v>
          </cell>
          <cell r="AF126" t="str">
            <v>101650211113233433000114</v>
          </cell>
          <cell r="AG126" t="str">
            <v>GENERALE</v>
          </cell>
          <cell r="AH126">
            <v>16870.28</v>
          </cell>
          <cell r="AI126">
            <v>4217.57</v>
          </cell>
          <cell r="AJ126">
            <v>3600</v>
          </cell>
          <cell r="AK126">
            <v>0</v>
          </cell>
          <cell r="AL126">
            <v>10200</v>
          </cell>
          <cell r="AM126">
            <v>3660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Y126" t="str">
            <v/>
          </cell>
          <cell r="AZ126">
            <v>0</v>
          </cell>
          <cell r="BD126">
            <v>38547.85</v>
          </cell>
          <cell r="BE126">
            <v>3212.32</v>
          </cell>
          <cell r="BF126">
            <v>0</v>
          </cell>
          <cell r="BI126" t="str">
            <v>AGENT PUBLIC 1° CATEGORIE</v>
          </cell>
          <cell r="BJ126">
            <v>6</v>
          </cell>
          <cell r="BK126">
            <v>6</v>
          </cell>
          <cell r="BL126">
            <v>209</v>
          </cell>
          <cell r="BM126" t="str">
            <v>Marié</v>
          </cell>
          <cell r="BN126">
            <v>2</v>
          </cell>
          <cell r="BO126">
            <v>115</v>
          </cell>
          <cell r="BP126">
            <v>119</v>
          </cell>
          <cell r="BQ126">
            <v>139</v>
          </cell>
          <cell r="BR126">
            <v>153</v>
          </cell>
          <cell r="BS126">
            <v>162</v>
          </cell>
          <cell r="BT126">
            <v>174</v>
          </cell>
          <cell r="BU126">
            <v>209</v>
          </cell>
          <cell r="BV126">
            <v>260</v>
          </cell>
          <cell r="BW126">
            <v>293</v>
          </cell>
          <cell r="BX126">
            <v>339</v>
          </cell>
          <cell r="BY126">
            <v>402</v>
          </cell>
          <cell r="BZ126">
            <v>509</v>
          </cell>
          <cell r="CH126">
            <v>0</v>
          </cell>
          <cell r="CI126">
            <v>45</v>
          </cell>
          <cell r="CJ126">
            <v>-40.576999999999998</v>
          </cell>
          <cell r="CK126">
            <v>2029.4860000000001</v>
          </cell>
          <cell r="CL126">
            <v>495.09500000000003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25.305</v>
          </cell>
          <cell r="CR126">
            <v>25.31</v>
          </cell>
          <cell r="CS126">
            <v>14.058999999999999</v>
          </cell>
          <cell r="CT126">
            <v>14.06</v>
          </cell>
          <cell r="CU126">
            <v>70</v>
          </cell>
          <cell r="CV126">
            <v>70</v>
          </cell>
          <cell r="CW126">
            <v>270.14400000000001</v>
          </cell>
          <cell r="CX126">
            <v>270.14</v>
          </cell>
          <cell r="DA126" t="str">
            <v>Fonctionnaire</v>
          </cell>
          <cell r="DB126" t="str">
            <v>Titulaire</v>
          </cell>
          <cell r="DC126">
            <v>155</v>
          </cell>
          <cell r="DD126" t="str">
            <v>02.10.20.10/11</v>
          </cell>
          <cell r="DF126">
            <v>997.63000000000011</v>
          </cell>
        </row>
        <row r="127">
          <cell r="L127" t="str">
            <v>J 156762</v>
          </cell>
          <cell r="M127" t="str">
            <v>AMARIR SALEM MAHMOUD</v>
          </cell>
          <cell r="N127">
            <v>2931.68</v>
          </cell>
          <cell r="O127">
            <v>0</v>
          </cell>
          <cell r="P127">
            <v>244.31</v>
          </cell>
          <cell r="Q127">
            <v>0</v>
          </cell>
          <cell r="R127">
            <v>0</v>
          </cell>
          <cell r="S127">
            <v>0</v>
          </cell>
          <cell r="T127">
            <v>70</v>
          </cell>
          <cell r="U127">
            <v>22.63</v>
          </cell>
          <cell r="V127">
            <v>12.57</v>
          </cell>
          <cell r="W127">
            <v>0</v>
          </cell>
          <cell r="X127">
            <v>14.63</v>
          </cell>
          <cell r="Y127">
            <v>20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2547.54</v>
          </cell>
          <cell r="AF127" t="str">
            <v>101650211113233795000331</v>
          </cell>
          <cell r="AG127" t="str">
            <v>GENERALE</v>
          </cell>
          <cell r="AH127">
            <v>15088.08</v>
          </cell>
          <cell r="AI127">
            <v>3772.02</v>
          </cell>
          <cell r="AJ127">
            <v>3600</v>
          </cell>
          <cell r="AK127">
            <v>0</v>
          </cell>
          <cell r="AL127">
            <v>9060</v>
          </cell>
          <cell r="AM127">
            <v>3660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Y127" t="str">
            <v/>
          </cell>
          <cell r="AZ127">
            <v>0</v>
          </cell>
          <cell r="BD127">
            <v>35180.1</v>
          </cell>
          <cell r="BE127">
            <v>2931.68</v>
          </cell>
          <cell r="BF127">
            <v>0</v>
          </cell>
          <cell r="BI127" t="str">
            <v>SECRETAIRE</v>
          </cell>
          <cell r="BJ127">
            <v>5</v>
          </cell>
          <cell r="BK127">
            <v>6</v>
          </cell>
          <cell r="BL127">
            <v>174</v>
          </cell>
          <cell r="BM127" t="str">
            <v>Marié</v>
          </cell>
          <cell r="BN127">
            <v>2</v>
          </cell>
          <cell r="BO127">
            <v>116</v>
          </cell>
          <cell r="BP127">
            <v>119</v>
          </cell>
          <cell r="BQ127">
            <v>139</v>
          </cell>
          <cell r="BR127">
            <v>153</v>
          </cell>
          <cell r="BS127">
            <v>162</v>
          </cell>
          <cell r="BT127">
            <v>174</v>
          </cell>
          <cell r="BU127">
            <v>209</v>
          </cell>
          <cell r="BV127">
            <v>260</v>
          </cell>
          <cell r="BW127">
            <v>293</v>
          </cell>
          <cell r="BX127">
            <v>339</v>
          </cell>
          <cell r="BY127">
            <v>402</v>
          </cell>
          <cell r="BZ127">
            <v>509</v>
          </cell>
          <cell r="CH127">
            <v>0</v>
          </cell>
          <cell r="CI127">
            <v>45</v>
          </cell>
          <cell r="CJ127">
            <v>0</v>
          </cell>
          <cell r="CK127">
            <v>1820.15</v>
          </cell>
          <cell r="CL127">
            <v>447.38499999999999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22.632000000000001</v>
          </cell>
          <cell r="CR127">
            <v>22.63</v>
          </cell>
          <cell r="CS127">
            <v>12.573</v>
          </cell>
          <cell r="CT127">
            <v>12.57</v>
          </cell>
          <cell r="CU127">
            <v>70</v>
          </cell>
          <cell r="CV127">
            <v>70</v>
          </cell>
          <cell r="CW127">
            <v>244.30699999999999</v>
          </cell>
          <cell r="CX127">
            <v>244.31</v>
          </cell>
          <cell r="DA127" t="str">
            <v>NON</v>
          </cell>
          <cell r="DB127" t="str">
            <v>Titulaire</v>
          </cell>
          <cell r="DC127">
            <v>161</v>
          </cell>
          <cell r="DD127" t="str">
            <v>02.10.20.10/11</v>
          </cell>
          <cell r="DF127">
            <v>2547.54</v>
          </cell>
        </row>
        <row r="128">
          <cell r="L128" t="str">
            <v>SH 53522</v>
          </cell>
          <cell r="M128" t="str">
            <v>EDDI MARYEM</v>
          </cell>
          <cell r="N128">
            <v>2931.68</v>
          </cell>
          <cell r="O128">
            <v>0</v>
          </cell>
          <cell r="P128">
            <v>244.31</v>
          </cell>
          <cell r="Q128">
            <v>0</v>
          </cell>
          <cell r="R128">
            <v>0</v>
          </cell>
          <cell r="S128">
            <v>0</v>
          </cell>
          <cell r="T128">
            <v>70</v>
          </cell>
          <cell r="U128">
            <v>22.63</v>
          </cell>
          <cell r="V128">
            <v>12.57</v>
          </cell>
          <cell r="W128">
            <v>0</v>
          </cell>
          <cell r="X128">
            <v>14.63</v>
          </cell>
          <cell r="Y128">
            <v>20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2547.54</v>
          </cell>
          <cell r="AF128" t="str">
            <v>101650211113230469000408</v>
          </cell>
          <cell r="AG128" t="str">
            <v>GENERALE</v>
          </cell>
          <cell r="AH128">
            <v>15088.08</v>
          </cell>
          <cell r="AI128">
            <v>3772.02</v>
          </cell>
          <cell r="AJ128">
            <v>3600</v>
          </cell>
          <cell r="AK128">
            <v>0</v>
          </cell>
          <cell r="AL128">
            <v>9060</v>
          </cell>
          <cell r="AM128">
            <v>3660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Y128" t="str">
            <v/>
          </cell>
          <cell r="AZ128">
            <v>0</v>
          </cell>
          <cell r="BD128">
            <v>35180.1</v>
          </cell>
          <cell r="BE128">
            <v>2931.68</v>
          </cell>
          <cell r="BF128">
            <v>0</v>
          </cell>
          <cell r="BI128" t="str">
            <v>SECRETAIRE</v>
          </cell>
          <cell r="BJ128">
            <v>5</v>
          </cell>
          <cell r="BK128">
            <v>6</v>
          </cell>
          <cell r="BL128">
            <v>174</v>
          </cell>
          <cell r="BM128" t="str">
            <v>Divorcée</v>
          </cell>
          <cell r="BN128">
            <v>2</v>
          </cell>
          <cell r="BO128">
            <v>117</v>
          </cell>
          <cell r="BP128">
            <v>119</v>
          </cell>
          <cell r="BQ128">
            <v>139</v>
          </cell>
          <cell r="BR128">
            <v>153</v>
          </cell>
          <cell r="BS128">
            <v>162</v>
          </cell>
          <cell r="BT128">
            <v>174</v>
          </cell>
          <cell r="BU128">
            <v>209</v>
          </cell>
          <cell r="BV128">
            <v>260</v>
          </cell>
          <cell r="BW128">
            <v>293</v>
          </cell>
          <cell r="BX128">
            <v>339</v>
          </cell>
          <cell r="BY128">
            <v>402</v>
          </cell>
          <cell r="BZ128">
            <v>509</v>
          </cell>
          <cell r="CH128">
            <v>0</v>
          </cell>
          <cell r="CI128">
            <v>30</v>
          </cell>
          <cell r="CJ128">
            <v>0</v>
          </cell>
          <cell r="CK128">
            <v>1820.15</v>
          </cell>
          <cell r="CL128">
            <v>447.38499999999999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22.632000000000001</v>
          </cell>
          <cell r="CR128">
            <v>22.63</v>
          </cell>
          <cell r="CS128">
            <v>12.573</v>
          </cell>
          <cell r="CT128">
            <v>12.57</v>
          </cell>
          <cell r="CU128">
            <v>70</v>
          </cell>
          <cell r="CV128">
            <v>70</v>
          </cell>
          <cell r="CW128">
            <v>244.30699999999999</v>
          </cell>
          <cell r="CX128">
            <v>244.31</v>
          </cell>
          <cell r="DA128" t="str">
            <v>NON</v>
          </cell>
          <cell r="DB128" t="str">
            <v>Titulaire</v>
          </cell>
          <cell r="DC128">
            <v>162</v>
          </cell>
          <cell r="DD128" t="str">
            <v>02.10.20.10/11</v>
          </cell>
          <cell r="DF128">
            <v>2547.54</v>
          </cell>
        </row>
        <row r="129">
          <cell r="L129" t="str">
            <v>JF 6617</v>
          </cell>
          <cell r="M129" t="str">
            <v>GARMOUNE SALEK</v>
          </cell>
          <cell r="N129">
            <v>2687.91</v>
          </cell>
          <cell r="O129">
            <v>0</v>
          </cell>
          <cell r="P129">
            <v>205.05</v>
          </cell>
          <cell r="Q129">
            <v>0</v>
          </cell>
          <cell r="R129">
            <v>0</v>
          </cell>
          <cell r="S129">
            <v>0</v>
          </cell>
          <cell r="T129">
            <v>70</v>
          </cell>
          <cell r="U129">
            <v>18.170000000000002</v>
          </cell>
          <cell r="V129">
            <v>10.1</v>
          </cell>
          <cell r="W129">
            <v>0</v>
          </cell>
          <cell r="X129">
            <v>0</v>
          </cell>
          <cell r="Y129">
            <v>15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2369.5899999999997</v>
          </cell>
          <cell r="AF129" t="str">
            <v>101650211115553816000715</v>
          </cell>
          <cell r="AG129" t="str">
            <v>GENERALE</v>
          </cell>
          <cell r="AH129">
            <v>12114.36</v>
          </cell>
          <cell r="AI129">
            <v>3028.59</v>
          </cell>
          <cell r="AJ129">
            <v>5832</v>
          </cell>
          <cell r="AK129">
            <v>0</v>
          </cell>
          <cell r="AL129">
            <v>7620</v>
          </cell>
          <cell r="AM129">
            <v>3660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Y129" t="str">
            <v/>
          </cell>
          <cell r="AZ129">
            <v>0</v>
          </cell>
          <cell r="BD129">
            <v>32254.95</v>
          </cell>
          <cell r="BE129">
            <v>2687.91</v>
          </cell>
          <cell r="BF129">
            <v>0</v>
          </cell>
          <cell r="BI129" t="str">
            <v>AGENT D'EXECUTION</v>
          </cell>
          <cell r="BJ129">
            <v>2</v>
          </cell>
          <cell r="BK129">
            <v>3</v>
          </cell>
          <cell r="BL129">
            <v>128</v>
          </cell>
          <cell r="BM129" t="str">
            <v>Marié</v>
          </cell>
          <cell r="BN129">
            <v>4</v>
          </cell>
          <cell r="BO129">
            <v>118</v>
          </cell>
          <cell r="BP129">
            <v>112</v>
          </cell>
          <cell r="BQ129">
            <v>128</v>
          </cell>
          <cell r="BR129">
            <v>134</v>
          </cell>
          <cell r="BS129">
            <v>140</v>
          </cell>
          <cell r="BT129">
            <v>150</v>
          </cell>
          <cell r="BU129">
            <v>173</v>
          </cell>
          <cell r="BV129">
            <v>208</v>
          </cell>
          <cell r="BW129">
            <v>241</v>
          </cell>
          <cell r="BX129">
            <v>274</v>
          </cell>
          <cell r="BY129">
            <v>326</v>
          </cell>
          <cell r="BZ129">
            <v>403</v>
          </cell>
          <cell r="CH129">
            <v>0</v>
          </cell>
          <cell r="CI129">
            <v>75</v>
          </cell>
          <cell r="CJ129">
            <v>0</v>
          </cell>
          <cell r="CK129">
            <v>1524.268</v>
          </cell>
          <cell r="CL129">
            <v>374.32499999999999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18.172000000000001</v>
          </cell>
          <cell r="CR129">
            <v>18.170000000000002</v>
          </cell>
          <cell r="CS129">
            <v>10.095000000000001</v>
          </cell>
          <cell r="CT129">
            <v>10.1</v>
          </cell>
          <cell r="CU129">
            <v>70</v>
          </cell>
          <cell r="CV129">
            <v>70</v>
          </cell>
          <cell r="CW129">
            <v>205.048</v>
          </cell>
          <cell r="CX129">
            <v>205.05</v>
          </cell>
          <cell r="DA129" t="str">
            <v>NON</v>
          </cell>
          <cell r="DB129" t="str">
            <v>Titulaire</v>
          </cell>
          <cell r="DC129">
            <v>163</v>
          </cell>
          <cell r="DD129" t="str">
            <v>02.10.20.10/11</v>
          </cell>
          <cell r="DF129">
            <v>2369.5899999999997</v>
          </cell>
        </row>
        <row r="130">
          <cell r="L130" t="str">
            <v>JF 4238</v>
          </cell>
          <cell r="M130" t="str">
            <v>EL AOMARI MOHAMED</v>
          </cell>
          <cell r="N130">
            <v>2593.14</v>
          </cell>
          <cell r="O130">
            <v>0</v>
          </cell>
          <cell r="P130">
            <v>213.08</v>
          </cell>
          <cell r="Q130">
            <v>0</v>
          </cell>
          <cell r="R130">
            <v>0</v>
          </cell>
          <cell r="S130">
            <v>0</v>
          </cell>
          <cell r="T130">
            <v>70</v>
          </cell>
          <cell r="U130">
            <v>19.489999999999998</v>
          </cell>
          <cell r="V130">
            <v>10.83</v>
          </cell>
          <cell r="W130">
            <v>0</v>
          </cell>
          <cell r="X130">
            <v>0</v>
          </cell>
          <cell r="Y130">
            <v>15</v>
          </cell>
          <cell r="Z130">
            <v>0</v>
          </cell>
          <cell r="AA130">
            <v>175</v>
          </cell>
          <cell r="AB130">
            <v>0</v>
          </cell>
          <cell r="AC130">
            <v>0</v>
          </cell>
          <cell r="AD130">
            <v>0</v>
          </cell>
          <cell r="AE130">
            <v>2089.7399999999998</v>
          </cell>
          <cell r="AF130" t="str">
            <v>101650211113233984000466</v>
          </cell>
          <cell r="AG130" t="str">
            <v>GENERALE</v>
          </cell>
          <cell r="AH130">
            <v>12990.18</v>
          </cell>
          <cell r="AI130">
            <v>3247.55</v>
          </cell>
          <cell r="AJ130">
            <v>3600</v>
          </cell>
          <cell r="AK130">
            <v>0</v>
          </cell>
          <cell r="AL130">
            <v>7620</v>
          </cell>
          <cell r="AM130">
            <v>3660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Y130" t="str">
            <v/>
          </cell>
          <cell r="AZ130">
            <v>0</v>
          </cell>
          <cell r="BD130">
            <v>31117.73</v>
          </cell>
          <cell r="BE130">
            <v>2593.14</v>
          </cell>
          <cell r="BF130">
            <v>0</v>
          </cell>
          <cell r="BI130" t="str">
            <v>AGENT D'EXECUTION</v>
          </cell>
          <cell r="BJ130">
            <v>2</v>
          </cell>
          <cell r="BK130">
            <v>6</v>
          </cell>
          <cell r="BL130">
            <v>139</v>
          </cell>
          <cell r="BM130" t="str">
            <v>Marié</v>
          </cell>
          <cell r="BN130">
            <v>2</v>
          </cell>
          <cell r="BO130">
            <v>119</v>
          </cell>
          <cell r="BP130">
            <v>119</v>
          </cell>
          <cell r="BQ130">
            <v>139</v>
          </cell>
          <cell r="BR130">
            <v>153</v>
          </cell>
          <cell r="BS130">
            <v>162</v>
          </cell>
          <cell r="BT130">
            <v>174</v>
          </cell>
          <cell r="BU130">
            <v>209</v>
          </cell>
          <cell r="BV130">
            <v>260</v>
          </cell>
          <cell r="BW130">
            <v>293</v>
          </cell>
          <cell r="BX130">
            <v>339</v>
          </cell>
          <cell r="BY130">
            <v>402</v>
          </cell>
          <cell r="BZ130">
            <v>509</v>
          </cell>
          <cell r="CH130">
            <v>0</v>
          </cell>
          <cell r="CI130">
            <v>45</v>
          </cell>
          <cell r="CJ130">
            <v>0</v>
          </cell>
          <cell r="CK130">
            <v>1589.9090000000001</v>
          </cell>
          <cell r="CL130">
            <v>389.83499999999998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19.484999999999999</v>
          </cell>
          <cell r="CR130">
            <v>19.489999999999998</v>
          </cell>
          <cell r="CS130">
            <v>10.824999999999999</v>
          </cell>
          <cell r="CT130">
            <v>10.83</v>
          </cell>
          <cell r="CU130">
            <v>70</v>
          </cell>
          <cell r="CV130">
            <v>70</v>
          </cell>
          <cell r="CW130">
            <v>213.077</v>
          </cell>
          <cell r="CX130">
            <v>213.08</v>
          </cell>
          <cell r="DA130" t="str">
            <v>NON</v>
          </cell>
          <cell r="DB130" t="str">
            <v>Titulaire</v>
          </cell>
          <cell r="DC130">
            <v>164</v>
          </cell>
          <cell r="DD130" t="str">
            <v>02.10.20.10/11</v>
          </cell>
          <cell r="DF130">
            <v>2089.7399999999998</v>
          </cell>
        </row>
        <row r="131">
          <cell r="L131" t="str">
            <v>JA 344</v>
          </cell>
          <cell r="M131" t="str">
            <v>EL KHORCHI MOULAY</v>
          </cell>
          <cell r="N131">
            <v>2243.38</v>
          </cell>
          <cell r="O131">
            <v>0</v>
          </cell>
          <cell r="P131">
            <v>208.7</v>
          </cell>
          <cell r="Q131">
            <v>0</v>
          </cell>
          <cell r="R131">
            <v>0</v>
          </cell>
          <cell r="S131">
            <v>0</v>
          </cell>
          <cell r="T131">
            <v>70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1964.68</v>
          </cell>
          <cell r="AF131" t="str">
            <v>101650211115551410000105</v>
          </cell>
          <cell r="AG131" t="str">
            <v>SANS</v>
          </cell>
          <cell r="AH131">
            <v>12512.460000000001</v>
          </cell>
          <cell r="AI131">
            <v>3128.12</v>
          </cell>
          <cell r="AJ131">
            <v>0</v>
          </cell>
          <cell r="AK131">
            <v>0</v>
          </cell>
          <cell r="AL131">
            <v>7620</v>
          </cell>
          <cell r="AM131">
            <v>3660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Y131" t="str">
            <v/>
          </cell>
          <cell r="AZ131">
            <v>0</v>
          </cell>
          <cell r="BD131">
            <v>26920.58</v>
          </cell>
          <cell r="BE131">
            <v>2243.38</v>
          </cell>
          <cell r="BF131">
            <v>0</v>
          </cell>
          <cell r="BI131" t="str">
            <v>AGENT D'EXECUTION</v>
          </cell>
          <cell r="BJ131">
            <v>2</v>
          </cell>
          <cell r="BK131">
            <v>4</v>
          </cell>
          <cell r="BL131">
            <v>133</v>
          </cell>
          <cell r="BM131" t="str">
            <v>Marié</v>
          </cell>
          <cell r="BN131">
            <v>0</v>
          </cell>
          <cell r="BO131">
            <v>120</v>
          </cell>
          <cell r="BP131">
            <v>115</v>
          </cell>
          <cell r="BQ131">
            <v>133</v>
          </cell>
          <cell r="BR131">
            <v>139</v>
          </cell>
          <cell r="BS131">
            <v>147</v>
          </cell>
          <cell r="BT131">
            <v>157</v>
          </cell>
          <cell r="BU131">
            <v>185</v>
          </cell>
          <cell r="BV131">
            <v>225</v>
          </cell>
          <cell r="BW131">
            <v>259</v>
          </cell>
          <cell r="BX131">
            <v>296</v>
          </cell>
          <cell r="BY131">
            <v>351</v>
          </cell>
          <cell r="BZ131">
            <v>436</v>
          </cell>
          <cell r="CH131">
            <v>0</v>
          </cell>
          <cell r="CI131">
            <v>15</v>
          </cell>
          <cell r="CJ131">
            <v>0</v>
          </cell>
          <cell r="CK131">
            <v>1583.307</v>
          </cell>
          <cell r="CL131">
            <v>381.375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70</v>
          </cell>
          <cell r="CV131">
            <v>70</v>
          </cell>
          <cell r="CW131">
            <v>208.69800000000001</v>
          </cell>
          <cell r="CX131">
            <v>208.7</v>
          </cell>
          <cell r="DA131" t="str">
            <v>NON</v>
          </cell>
          <cell r="DB131" t="str">
            <v>Titulaire</v>
          </cell>
          <cell r="DC131">
            <v>168</v>
          </cell>
          <cell r="DD131" t="str">
            <v>02.10.20.10/11</v>
          </cell>
          <cell r="DF131">
            <v>1964.68</v>
          </cell>
        </row>
        <row r="132">
          <cell r="L132" t="str">
            <v>JF 12496</v>
          </cell>
          <cell r="M132" t="str">
            <v>ROUHI HAFIDA</v>
          </cell>
          <cell r="N132">
            <v>2430.29</v>
          </cell>
          <cell r="O132">
            <v>0</v>
          </cell>
          <cell r="P132">
            <v>225.51</v>
          </cell>
          <cell r="Q132">
            <v>0</v>
          </cell>
          <cell r="R132">
            <v>0</v>
          </cell>
          <cell r="S132">
            <v>0</v>
          </cell>
          <cell r="T132">
            <v>70</v>
          </cell>
          <cell r="U132">
            <v>21.03</v>
          </cell>
          <cell r="V132">
            <v>11.68</v>
          </cell>
          <cell r="W132">
            <v>0</v>
          </cell>
          <cell r="X132">
            <v>8.4700000000000006</v>
          </cell>
          <cell r="Y132">
            <v>15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2078.6</v>
          </cell>
          <cell r="AF132" t="str">
            <v>101650211113234604000216</v>
          </cell>
          <cell r="AG132" t="str">
            <v>GENERALE</v>
          </cell>
          <cell r="AH132">
            <v>14018.76</v>
          </cell>
          <cell r="AI132">
            <v>3504.69</v>
          </cell>
          <cell r="AJ132">
            <v>0</v>
          </cell>
          <cell r="AK132">
            <v>0</v>
          </cell>
          <cell r="AL132">
            <v>7980</v>
          </cell>
          <cell r="AM132">
            <v>3660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Y132" t="str">
            <v/>
          </cell>
          <cell r="AZ132">
            <v>0</v>
          </cell>
          <cell r="BD132">
            <v>29163.45</v>
          </cell>
          <cell r="BE132">
            <v>2430.29</v>
          </cell>
          <cell r="BF132">
            <v>0</v>
          </cell>
          <cell r="BI132" t="str">
            <v>AGENT D'EXECUTION PRINCIPAL</v>
          </cell>
          <cell r="BJ132">
            <v>3</v>
          </cell>
          <cell r="BK132">
            <v>6</v>
          </cell>
          <cell r="BL132">
            <v>153</v>
          </cell>
          <cell r="BM132" t="str">
            <v>Celibataire</v>
          </cell>
          <cell r="BN132">
            <v>0</v>
          </cell>
          <cell r="BO132">
            <v>121</v>
          </cell>
          <cell r="BP132">
            <v>119</v>
          </cell>
          <cell r="BQ132">
            <v>139</v>
          </cell>
          <cell r="BR132">
            <v>153</v>
          </cell>
          <cell r="BS132">
            <v>162</v>
          </cell>
          <cell r="BT132">
            <v>174</v>
          </cell>
          <cell r="BU132">
            <v>209</v>
          </cell>
          <cell r="BV132">
            <v>260</v>
          </cell>
          <cell r="BW132">
            <v>293</v>
          </cell>
          <cell r="BX132">
            <v>339</v>
          </cell>
          <cell r="BY132">
            <v>402</v>
          </cell>
          <cell r="BZ132">
            <v>509</v>
          </cell>
          <cell r="CH132">
            <v>0</v>
          </cell>
          <cell r="CI132">
            <v>0</v>
          </cell>
          <cell r="CJ132">
            <v>0</v>
          </cell>
          <cell r="CK132">
            <v>1680.4490000000001</v>
          </cell>
          <cell r="CL132">
            <v>413.149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21.027999999999999</v>
          </cell>
          <cell r="CR132">
            <v>21.03</v>
          </cell>
          <cell r="CS132">
            <v>11.682</v>
          </cell>
          <cell r="CT132">
            <v>11.68</v>
          </cell>
          <cell r="CU132">
            <v>70</v>
          </cell>
          <cell r="CV132">
            <v>70</v>
          </cell>
          <cell r="CW132">
            <v>225.505</v>
          </cell>
          <cell r="CX132">
            <v>225.51</v>
          </cell>
          <cell r="DA132" t="str">
            <v>Fonctionnaire</v>
          </cell>
          <cell r="DB132" t="str">
            <v>Titulaire</v>
          </cell>
          <cell r="DC132">
            <v>170</v>
          </cell>
          <cell r="DD132" t="str">
            <v>02.10.20.10/11</v>
          </cell>
          <cell r="DF132">
            <v>2078.6</v>
          </cell>
        </row>
        <row r="133">
          <cell r="L133" t="str">
            <v>SH 38313</v>
          </cell>
          <cell r="M133" t="str">
            <v>LEMSAFER OMAR</v>
          </cell>
          <cell r="N133">
            <v>2958.03</v>
          </cell>
          <cell r="O133">
            <v>0</v>
          </cell>
          <cell r="P133">
            <v>232.71</v>
          </cell>
          <cell r="Q133">
            <v>0</v>
          </cell>
          <cell r="R133">
            <v>0</v>
          </cell>
          <cell r="S133">
            <v>0</v>
          </cell>
          <cell r="T133">
            <v>70</v>
          </cell>
          <cell r="U133">
            <v>21.72</v>
          </cell>
          <cell r="V133">
            <v>12.06</v>
          </cell>
          <cell r="W133">
            <v>0</v>
          </cell>
          <cell r="X133">
            <v>0</v>
          </cell>
          <cell r="Y133">
            <v>15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2606.54</v>
          </cell>
          <cell r="AF133" t="str">
            <v>101650211113232989000171</v>
          </cell>
          <cell r="AG133" t="str">
            <v>GENERALE</v>
          </cell>
          <cell r="AH133">
            <v>14477.04</v>
          </cell>
          <cell r="AI133">
            <v>3619.26</v>
          </cell>
          <cell r="AJ133">
            <v>5400</v>
          </cell>
          <cell r="AK133">
            <v>0</v>
          </cell>
          <cell r="AL133">
            <v>8340</v>
          </cell>
          <cell r="AM133">
            <v>3660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Y133" t="str">
            <v/>
          </cell>
          <cell r="AZ133">
            <v>0</v>
          </cell>
          <cell r="BD133">
            <v>35496.300000000003</v>
          </cell>
          <cell r="BE133">
            <v>2958.03</v>
          </cell>
          <cell r="BF133">
            <v>0</v>
          </cell>
          <cell r="BI133" t="str">
            <v>AGENT PUBLIC 3° CATEGORIE</v>
          </cell>
          <cell r="BJ133">
            <v>4</v>
          </cell>
          <cell r="BK133">
            <v>6</v>
          </cell>
          <cell r="BL133">
            <v>162</v>
          </cell>
          <cell r="BM133" t="str">
            <v>Marié</v>
          </cell>
          <cell r="BN133">
            <v>3</v>
          </cell>
          <cell r="BO133">
            <v>122</v>
          </cell>
          <cell r="BP133">
            <v>119</v>
          </cell>
          <cell r="BQ133">
            <v>139</v>
          </cell>
          <cell r="BR133">
            <v>153</v>
          </cell>
          <cell r="BS133">
            <v>162</v>
          </cell>
          <cell r="BT133">
            <v>174</v>
          </cell>
          <cell r="BU133">
            <v>209</v>
          </cell>
          <cell r="BV133">
            <v>260</v>
          </cell>
          <cell r="BW133">
            <v>293</v>
          </cell>
          <cell r="BX133">
            <v>339</v>
          </cell>
          <cell r="BY133">
            <v>402</v>
          </cell>
          <cell r="BZ133">
            <v>509</v>
          </cell>
          <cell r="CH133">
            <v>0</v>
          </cell>
          <cell r="CI133">
            <v>60</v>
          </cell>
          <cell r="CJ133">
            <v>0</v>
          </cell>
          <cell r="CK133">
            <v>1745.171</v>
          </cell>
          <cell r="CL133">
            <v>426.36399999999998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21.716000000000001</v>
          </cell>
          <cell r="CR133">
            <v>21.72</v>
          </cell>
          <cell r="CS133">
            <v>12.064</v>
          </cell>
          <cell r="CT133">
            <v>12.06</v>
          </cell>
          <cell r="CU133">
            <v>70</v>
          </cell>
          <cell r="CV133">
            <v>70</v>
          </cell>
          <cell r="CW133">
            <v>232.70599999999999</v>
          </cell>
          <cell r="CX133">
            <v>232.71</v>
          </cell>
          <cell r="DA133" t="str">
            <v>NON</v>
          </cell>
          <cell r="DB133" t="str">
            <v>Titulaire</v>
          </cell>
          <cell r="DC133">
            <v>171</v>
          </cell>
          <cell r="DD133" t="str">
            <v>02.10.20.10/11</v>
          </cell>
          <cell r="DF133">
            <v>2606.54</v>
          </cell>
        </row>
        <row r="134">
          <cell r="L134" t="str">
            <v>SH 32374</v>
          </cell>
          <cell r="M134" t="str">
            <v>DAHOUAR ALI SALEM</v>
          </cell>
          <cell r="N134">
            <v>2808.03</v>
          </cell>
          <cell r="O134">
            <v>0</v>
          </cell>
          <cell r="P134">
            <v>232.71</v>
          </cell>
          <cell r="Q134">
            <v>0</v>
          </cell>
          <cell r="R134">
            <v>0</v>
          </cell>
          <cell r="S134">
            <v>0</v>
          </cell>
          <cell r="T134">
            <v>70</v>
          </cell>
          <cell r="U134">
            <v>21.72</v>
          </cell>
          <cell r="V134">
            <v>12.06</v>
          </cell>
          <cell r="W134">
            <v>0</v>
          </cell>
          <cell r="X134">
            <v>0</v>
          </cell>
          <cell r="Y134">
            <v>15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2456.54</v>
          </cell>
          <cell r="AF134" t="str">
            <v>101650211113232821000342</v>
          </cell>
          <cell r="AG134" t="str">
            <v>GENERALE</v>
          </cell>
          <cell r="AH134">
            <v>14477.04</v>
          </cell>
          <cell r="AI134">
            <v>3619.26</v>
          </cell>
          <cell r="AJ134">
            <v>3600</v>
          </cell>
          <cell r="AK134">
            <v>0</v>
          </cell>
          <cell r="AL134">
            <v>8340</v>
          </cell>
          <cell r="AM134">
            <v>3660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Y134" t="str">
            <v/>
          </cell>
          <cell r="AZ134">
            <v>0</v>
          </cell>
          <cell r="BD134">
            <v>33696.300000000003</v>
          </cell>
          <cell r="BE134">
            <v>2808.03</v>
          </cell>
          <cell r="BF134">
            <v>0</v>
          </cell>
          <cell r="BI134" t="str">
            <v>AGENT PUBLIC 3° CATEGORIE</v>
          </cell>
          <cell r="BJ134">
            <v>4</v>
          </cell>
          <cell r="BK134">
            <v>6</v>
          </cell>
          <cell r="BL134">
            <v>162</v>
          </cell>
          <cell r="BM134" t="str">
            <v>Marié</v>
          </cell>
          <cell r="BN134">
            <v>2</v>
          </cell>
          <cell r="BO134">
            <v>123</v>
          </cell>
          <cell r="BP134">
            <v>119</v>
          </cell>
          <cell r="BQ134">
            <v>139</v>
          </cell>
          <cell r="BR134">
            <v>153</v>
          </cell>
          <cell r="BS134">
            <v>162</v>
          </cell>
          <cell r="BT134">
            <v>174</v>
          </cell>
          <cell r="BU134">
            <v>209</v>
          </cell>
          <cell r="BV134">
            <v>260</v>
          </cell>
          <cell r="BW134">
            <v>293</v>
          </cell>
          <cell r="BX134">
            <v>339</v>
          </cell>
          <cell r="BY134">
            <v>402</v>
          </cell>
          <cell r="BZ134">
            <v>509</v>
          </cell>
          <cell r="CH134">
            <v>0</v>
          </cell>
          <cell r="CI134">
            <v>45</v>
          </cell>
          <cell r="CJ134">
            <v>0</v>
          </cell>
          <cell r="CK134">
            <v>1745.171</v>
          </cell>
          <cell r="CL134">
            <v>426.36399999999998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21.716000000000001</v>
          </cell>
          <cell r="CR134">
            <v>21.72</v>
          </cell>
          <cell r="CS134">
            <v>12.064</v>
          </cell>
          <cell r="CT134">
            <v>12.06</v>
          </cell>
          <cell r="CU134">
            <v>70</v>
          </cell>
          <cell r="CV134">
            <v>70</v>
          </cell>
          <cell r="CW134">
            <v>232.70599999999999</v>
          </cell>
          <cell r="CX134">
            <v>232.71</v>
          </cell>
          <cell r="DA134" t="str">
            <v>NON</v>
          </cell>
          <cell r="DB134" t="str">
            <v>Titulaire</v>
          </cell>
          <cell r="DC134">
            <v>176</v>
          </cell>
          <cell r="DD134" t="str">
            <v>02.10.20.10/11</v>
          </cell>
          <cell r="DF134">
            <v>2456.54</v>
          </cell>
        </row>
        <row r="135">
          <cell r="L135" t="str">
            <v>J 71302</v>
          </cell>
          <cell r="M135" t="str">
            <v>HAMOUCH AHMAD</v>
          </cell>
          <cell r="N135">
            <v>3030.03</v>
          </cell>
          <cell r="O135">
            <v>0</v>
          </cell>
          <cell r="P135">
            <v>232.71</v>
          </cell>
          <cell r="Q135">
            <v>0</v>
          </cell>
          <cell r="R135">
            <v>21.72</v>
          </cell>
          <cell r="S135">
            <v>12.06</v>
          </cell>
          <cell r="T135">
            <v>70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2678.54</v>
          </cell>
          <cell r="AF135" t="str">
            <v>101650211113231353000111</v>
          </cell>
          <cell r="AG135" t="str">
            <v>OMFAM</v>
          </cell>
          <cell r="AH135">
            <v>14477.04</v>
          </cell>
          <cell r="AI135">
            <v>3619.26</v>
          </cell>
          <cell r="AJ135">
            <v>6264</v>
          </cell>
          <cell r="AK135">
            <v>0</v>
          </cell>
          <cell r="AL135">
            <v>8340</v>
          </cell>
          <cell r="AM135">
            <v>3660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Y135" t="str">
            <v/>
          </cell>
          <cell r="AZ135">
            <v>0</v>
          </cell>
          <cell r="BD135">
            <v>36360.300000000003</v>
          </cell>
          <cell r="BE135">
            <v>3030.03</v>
          </cell>
          <cell r="BF135">
            <v>0</v>
          </cell>
          <cell r="BI135" t="str">
            <v>AGENT PUBLIC 3° CATEGORIE</v>
          </cell>
          <cell r="BJ135">
            <v>4</v>
          </cell>
          <cell r="BK135">
            <v>6</v>
          </cell>
          <cell r="BL135">
            <v>162</v>
          </cell>
          <cell r="BM135" t="str">
            <v>Marié</v>
          </cell>
          <cell r="BN135">
            <v>5</v>
          </cell>
          <cell r="BO135">
            <v>124</v>
          </cell>
          <cell r="BP135">
            <v>119</v>
          </cell>
          <cell r="BQ135">
            <v>139</v>
          </cell>
          <cell r="BR135">
            <v>153</v>
          </cell>
          <cell r="BS135">
            <v>162</v>
          </cell>
          <cell r="BT135">
            <v>174</v>
          </cell>
          <cell r="BU135">
            <v>209</v>
          </cell>
          <cell r="BV135">
            <v>260</v>
          </cell>
          <cell r="BW135">
            <v>293</v>
          </cell>
          <cell r="BX135">
            <v>339</v>
          </cell>
          <cell r="BY135">
            <v>402</v>
          </cell>
          <cell r="BZ135">
            <v>509</v>
          </cell>
          <cell r="CH135">
            <v>0</v>
          </cell>
          <cell r="CI135">
            <v>90</v>
          </cell>
          <cell r="CJ135">
            <v>0</v>
          </cell>
          <cell r="CK135">
            <v>1745.171</v>
          </cell>
          <cell r="CL135">
            <v>426.36399999999998</v>
          </cell>
          <cell r="CM135">
            <v>21.72</v>
          </cell>
          <cell r="CN135">
            <v>21.716000000000001</v>
          </cell>
          <cell r="CO135">
            <v>12.06</v>
          </cell>
          <cell r="CP135">
            <v>12.064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70</v>
          </cell>
          <cell r="CV135">
            <v>70</v>
          </cell>
          <cell r="CW135">
            <v>232.70599999999999</v>
          </cell>
          <cell r="CX135">
            <v>232.71</v>
          </cell>
          <cell r="DA135" t="str">
            <v>NON</v>
          </cell>
          <cell r="DB135" t="str">
            <v>Titulaire</v>
          </cell>
          <cell r="DC135">
            <v>177</v>
          </cell>
          <cell r="DD135" t="str">
            <v>02.10.20.10/11</v>
          </cell>
          <cell r="DF135">
            <v>2678.54</v>
          </cell>
        </row>
        <row r="136">
          <cell r="M136" t="str">
            <v>Total à reporter………</v>
          </cell>
          <cell r="N136">
            <v>350684.52000000025</v>
          </cell>
          <cell r="O136">
            <v>14282.379999999996</v>
          </cell>
          <cell r="P136">
            <v>31088.739999999998</v>
          </cell>
          <cell r="Q136">
            <v>0</v>
          </cell>
          <cell r="R136">
            <v>766.42</v>
          </cell>
          <cell r="S136">
            <v>415.9</v>
          </cell>
          <cell r="T136">
            <v>8206.8499999999985</v>
          </cell>
          <cell r="U136">
            <v>1245.2600000000002</v>
          </cell>
          <cell r="V136">
            <v>624.49</v>
          </cell>
          <cell r="W136">
            <v>7134.65</v>
          </cell>
          <cell r="X136">
            <v>1078.9100000000003</v>
          </cell>
          <cell r="Y136">
            <v>1845</v>
          </cell>
          <cell r="Z136">
            <v>91.67</v>
          </cell>
          <cell r="AA136">
            <v>19534</v>
          </cell>
          <cell r="AB136">
            <v>13117.699999999999</v>
          </cell>
          <cell r="AC136">
            <v>0</v>
          </cell>
          <cell r="AD136">
            <v>0</v>
          </cell>
          <cell r="AE136">
            <v>251252.55000000016</v>
          </cell>
          <cell r="AG136" t="str">
            <v/>
          </cell>
          <cell r="BM136" t="str">
            <v/>
          </cell>
          <cell r="BN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  <cell r="CN136" t="str">
            <v/>
          </cell>
          <cell r="CO136" t="str">
            <v/>
          </cell>
          <cell r="CP136" t="str">
            <v/>
          </cell>
          <cell r="CQ136" t="str">
            <v/>
          </cell>
          <cell r="CR136" t="str">
            <v/>
          </cell>
          <cell r="CS136" t="str">
            <v/>
          </cell>
          <cell r="CT136" t="str">
            <v/>
          </cell>
          <cell r="CU136" t="str">
            <v/>
          </cell>
          <cell r="CV136" t="str">
            <v/>
          </cell>
          <cell r="CW136" t="str">
            <v/>
          </cell>
          <cell r="CX136" t="str">
            <v/>
          </cell>
          <cell r="DA136" t="str">
            <v/>
          </cell>
          <cell r="DB136" t="str">
            <v/>
          </cell>
          <cell r="DC136" t="str">
            <v/>
          </cell>
          <cell r="DD136" t="str">
            <v/>
          </cell>
        </row>
        <row r="137">
          <cell r="M137" t="str">
            <v xml:space="preserve">OP N°: </v>
          </cell>
          <cell r="N137">
            <v>347</v>
          </cell>
          <cell r="AG137" t="str">
            <v/>
          </cell>
          <cell r="BM137" t="str">
            <v/>
          </cell>
          <cell r="BN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  <cell r="CN137" t="str">
            <v/>
          </cell>
          <cell r="CO137" t="str">
            <v/>
          </cell>
          <cell r="CP137" t="str">
            <v/>
          </cell>
          <cell r="CQ137" t="str">
            <v/>
          </cell>
          <cell r="CR137" t="str">
            <v/>
          </cell>
          <cell r="CS137" t="str">
            <v/>
          </cell>
          <cell r="CT137" t="str">
            <v/>
          </cell>
          <cell r="CU137" t="str">
            <v/>
          </cell>
          <cell r="CV137" t="str">
            <v/>
          </cell>
          <cell r="CW137" t="str">
            <v/>
          </cell>
          <cell r="CX137" t="str">
            <v/>
          </cell>
          <cell r="DA137" t="str">
            <v/>
          </cell>
          <cell r="DB137" t="str">
            <v/>
          </cell>
          <cell r="DC137" t="str">
            <v/>
          </cell>
          <cell r="DD137" t="str">
            <v/>
          </cell>
        </row>
        <row r="138">
          <cell r="AG138" t="str">
            <v/>
          </cell>
          <cell r="BM138" t="str">
            <v/>
          </cell>
          <cell r="BN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 t="str">
            <v/>
          </cell>
          <cell r="DA138" t="str">
            <v/>
          </cell>
          <cell r="DB138" t="str">
            <v/>
          </cell>
          <cell r="DC138" t="str">
            <v/>
          </cell>
          <cell r="DD138" t="str">
            <v/>
          </cell>
        </row>
        <row r="139">
          <cell r="M139" t="str">
            <v xml:space="preserve">  Royaume du Maroc</v>
          </cell>
          <cell r="AF139" t="str">
            <v>0.3.1</v>
          </cell>
          <cell r="AG139" t="str">
            <v/>
          </cell>
          <cell r="BM139" t="str">
            <v/>
          </cell>
          <cell r="BN139" t="str">
            <v/>
          </cell>
          <cell r="CH139" t="str">
            <v/>
          </cell>
          <cell r="CI139" t="str">
            <v/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 t="str">
            <v/>
          </cell>
          <cell r="DA139" t="str">
            <v/>
          </cell>
          <cell r="DB139" t="str">
            <v/>
          </cell>
          <cell r="DC139" t="str">
            <v/>
          </cell>
          <cell r="DD139" t="str">
            <v/>
          </cell>
        </row>
        <row r="140">
          <cell r="M140" t="str">
            <v xml:space="preserve"> Ministère de l'intérieur</v>
          </cell>
          <cell r="AG140" t="str">
            <v/>
          </cell>
          <cell r="BM140" t="str">
            <v/>
          </cell>
          <cell r="BN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</row>
        <row r="141">
          <cell r="M141" t="str">
            <v>Wilaya région Guelmim-Smara</v>
          </cell>
          <cell r="V141" t="str">
            <v>FOLIO  4</v>
          </cell>
          <cell r="AG141" t="str">
            <v/>
          </cell>
          <cell r="BM141" t="str">
            <v/>
          </cell>
          <cell r="BN141" t="str">
            <v/>
          </cell>
          <cell r="CH141" t="str">
            <v/>
          </cell>
          <cell r="CI141" t="str">
            <v/>
          </cell>
          <cell r="CJ141" t="str">
            <v/>
          </cell>
          <cell r="CK141" t="str">
            <v/>
          </cell>
          <cell r="CL141" t="str">
            <v/>
          </cell>
          <cell r="CM141" t="str">
            <v/>
          </cell>
          <cell r="CN141" t="str">
            <v/>
          </cell>
          <cell r="CO141" t="str">
            <v/>
          </cell>
          <cell r="CP141" t="str">
            <v/>
          </cell>
          <cell r="CQ141" t="str">
            <v/>
          </cell>
          <cell r="CR141" t="str">
            <v/>
          </cell>
          <cell r="CS141" t="str">
            <v/>
          </cell>
          <cell r="CT141" t="str">
            <v/>
          </cell>
          <cell r="CU141" t="str">
            <v/>
          </cell>
          <cell r="CV141" t="str">
            <v/>
          </cell>
          <cell r="CW141" t="str">
            <v/>
          </cell>
          <cell r="CX141" t="str">
            <v/>
          </cell>
          <cell r="DA141" t="str">
            <v/>
          </cell>
          <cell r="DB141" t="str">
            <v/>
          </cell>
          <cell r="DC141" t="str">
            <v/>
          </cell>
          <cell r="DD141" t="str">
            <v/>
          </cell>
        </row>
        <row r="142">
          <cell r="M142" t="str">
            <v xml:space="preserve">    Province de TanTan</v>
          </cell>
          <cell r="V142" t="str">
            <v/>
          </cell>
          <cell r="W142" t="str">
            <v/>
          </cell>
          <cell r="AG142" t="str">
            <v/>
          </cell>
          <cell r="BM142" t="str">
            <v/>
          </cell>
          <cell r="BN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</row>
        <row r="143">
          <cell r="M143" t="str">
            <v xml:space="preserve">  Municipalité de Tan-Tan</v>
          </cell>
          <cell r="N143" t="str">
            <v xml:space="preserve">ETAT NOMINATIF DES BENEFICIAIRES AUX TRAITEMENTS ET INDEMNITES PERMANANTES DU P.T.A </v>
          </cell>
          <cell r="AG143" t="str">
            <v/>
          </cell>
          <cell r="BM143" t="str">
            <v/>
          </cell>
          <cell r="BN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</row>
        <row r="144">
          <cell r="S144" t="str">
            <v>AU  COURS  DU  MOIS :</v>
          </cell>
          <cell r="T144">
            <v>0</v>
          </cell>
          <cell r="U144">
            <v>0</v>
          </cell>
          <cell r="V144" t="str">
            <v>Septembre</v>
          </cell>
          <cell r="W144">
            <v>0</v>
          </cell>
          <cell r="X144" t="str">
            <v>2008</v>
          </cell>
          <cell r="Y144">
            <v>39693</v>
          </cell>
          <cell r="AG144" t="str">
            <v/>
          </cell>
          <cell r="BM144" t="str">
            <v/>
          </cell>
          <cell r="BN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</row>
        <row r="145">
          <cell r="M145" t="str">
            <v>*</v>
          </cell>
          <cell r="N145" t="str">
            <v>Rubrique budgetaire:</v>
          </cell>
          <cell r="R145" t="str">
            <v>02.10.20.10/11</v>
          </cell>
          <cell r="AG145" t="str">
            <v/>
          </cell>
          <cell r="BM145" t="str">
            <v/>
          </cell>
          <cell r="BN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 t="str">
            <v/>
          </cell>
          <cell r="CM145" t="str">
            <v/>
          </cell>
          <cell r="CN145" t="str">
            <v/>
          </cell>
          <cell r="CO145" t="str">
            <v/>
          </cell>
          <cell r="CP145" t="str">
            <v/>
          </cell>
          <cell r="CQ145" t="str">
            <v/>
          </cell>
          <cell r="CR145" t="str">
            <v/>
          </cell>
          <cell r="CS145" t="str">
            <v/>
          </cell>
          <cell r="CT145" t="str">
            <v/>
          </cell>
          <cell r="CU145" t="str">
            <v/>
          </cell>
          <cell r="CV145" t="str">
            <v/>
          </cell>
          <cell r="CW145" t="str">
            <v/>
          </cell>
          <cell r="CX145" t="str">
            <v/>
          </cell>
          <cell r="DA145" t="str">
            <v/>
          </cell>
          <cell r="DB145" t="str">
            <v/>
          </cell>
          <cell r="DC145" t="str">
            <v/>
          </cell>
          <cell r="DD145" t="str">
            <v/>
          </cell>
        </row>
        <row r="146">
          <cell r="M146" t="str">
            <v>*</v>
          </cell>
          <cell r="N146" t="str">
            <v>Intitulé:</v>
          </cell>
          <cell r="O146" t="str">
            <v>Traitements et Indemnites Permanantes du P.T.A</v>
          </cell>
          <cell r="AG146" t="str">
            <v/>
          </cell>
          <cell r="BM146" t="str">
            <v/>
          </cell>
          <cell r="BN146" t="str">
            <v/>
          </cell>
          <cell r="CH146" t="str">
            <v/>
          </cell>
          <cell r="CI146" t="str">
            <v/>
          </cell>
          <cell r="CJ146" t="str">
            <v/>
          </cell>
          <cell r="CK146" t="str">
            <v/>
          </cell>
          <cell r="CL146" t="str">
            <v/>
          </cell>
          <cell r="CM146" t="str">
            <v/>
          </cell>
          <cell r="CN146" t="str">
            <v/>
          </cell>
          <cell r="CO146" t="str">
            <v/>
          </cell>
          <cell r="CP146" t="str">
            <v/>
          </cell>
          <cell r="CQ146" t="str">
            <v/>
          </cell>
          <cell r="CR146" t="str">
            <v/>
          </cell>
          <cell r="CS146" t="str">
            <v/>
          </cell>
          <cell r="CT146" t="str">
            <v/>
          </cell>
          <cell r="CU146" t="str">
            <v/>
          </cell>
          <cell r="CV146" t="str">
            <v/>
          </cell>
          <cell r="CW146" t="str">
            <v/>
          </cell>
          <cell r="CX146" t="str">
            <v/>
          </cell>
          <cell r="DA146" t="str">
            <v/>
          </cell>
          <cell r="DB146" t="str">
            <v/>
          </cell>
          <cell r="DC146" t="str">
            <v/>
          </cell>
          <cell r="DD146" t="str">
            <v/>
          </cell>
        </row>
        <row r="147">
          <cell r="M147" t="str">
            <v>*</v>
          </cell>
          <cell r="N147" t="str">
            <v>Agence Bancaire:</v>
          </cell>
          <cell r="R147" t="str">
            <v xml:space="preserve">BP de Tan.Tan  </v>
          </cell>
          <cell r="AG147" t="str">
            <v/>
          </cell>
          <cell r="BM147" t="str">
            <v/>
          </cell>
          <cell r="BN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 t="str">
            <v/>
          </cell>
          <cell r="CM147" t="str">
            <v/>
          </cell>
          <cell r="CN147" t="str">
            <v/>
          </cell>
          <cell r="CO147" t="str">
            <v/>
          </cell>
          <cell r="CP147" t="str">
            <v/>
          </cell>
          <cell r="CQ147" t="str">
            <v/>
          </cell>
          <cell r="CR147" t="str">
            <v/>
          </cell>
          <cell r="CS147" t="str">
            <v/>
          </cell>
          <cell r="CT147" t="str">
            <v/>
          </cell>
          <cell r="CU147" t="str">
            <v/>
          </cell>
          <cell r="CV147" t="str">
            <v/>
          </cell>
          <cell r="CW147" t="str">
            <v/>
          </cell>
          <cell r="CX147" t="str">
            <v/>
          </cell>
          <cell r="DA147" t="str">
            <v/>
          </cell>
          <cell r="DB147" t="str">
            <v/>
          </cell>
          <cell r="DC147" t="str">
            <v/>
          </cell>
          <cell r="DD147" t="str">
            <v/>
          </cell>
        </row>
        <row r="148">
          <cell r="M148" t="str">
            <v>Nom et prénom</v>
          </cell>
          <cell r="N148" t="str">
            <v>S.brut</v>
          </cell>
          <cell r="O148" t="str">
            <v>I.G.R</v>
          </cell>
          <cell r="P148" t="str">
            <v>C.M.R</v>
          </cell>
          <cell r="Q148" t="str">
            <v>RCAR</v>
          </cell>
          <cell r="R148" t="str">
            <v>Mutuelle OMFAM</v>
          </cell>
          <cell r="T148" t="str">
            <v>AMO</v>
          </cell>
          <cell r="U148" t="str">
            <v>Mutuelle GENERALE</v>
          </cell>
          <cell r="W148" t="str">
            <v>ASSALAF CHAABI</v>
          </cell>
          <cell r="X148" t="str">
            <v>RACHAT</v>
          </cell>
          <cell r="Y148" t="str">
            <v>AOS</v>
          </cell>
          <cell r="Z148" t="str">
            <v>FH2</v>
          </cell>
          <cell r="AA148" t="str">
            <v>EQDOM</v>
          </cell>
          <cell r="AB148" t="str">
            <v xml:space="preserve">Wafa </v>
          </cell>
          <cell r="AC148" t="str">
            <v>Opp.Juridique</v>
          </cell>
          <cell r="AD148" t="str">
            <v>Validation</v>
          </cell>
          <cell r="AE148" t="str">
            <v>Net à payer</v>
          </cell>
          <cell r="AF148" t="str">
            <v>N°C.Bancaire</v>
          </cell>
          <cell r="AG148" t="str">
            <v/>
          </cell>
          <cell r="BM148" t="str">
            <v/>
          </cell>
          <cell r="BN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 t="str">
            <v/>
          </cell>
          <cell r="CM148" t="str">
            <v/>
          </cell>
          <cell r="CN148" t="str">
            <v/>
          </cell>
          <cell r="CO148" t="str">
            <v/>
          </cell>
          <cell r="CP148" t="str">
            <v/>
          </cell>
          <cell r="CQ148" t="str">
            <v/>
          </cell>
          <cell r="CR148" t="str">
            <v/>
          </cell>
          <cell r="CS148" t="str">
            <v/>
          </cell>
          <cell r="CT148" t="str">
            <v/>
          </cell>
          <cell r="CU148" t="str">
            <v/>
          </cell>
          <cell r="CV148" t="str">
            <v/>
          </cell>
          <cell r="CW148" t="str">
            <v/>
          </cell>
          <cell r="CX148" t="str">
            <v/>
          </cell>
          <cell r="DA148" t="str">
            <v/>
          </cell>
          <cell r="DB148">
            <v>0</v>
          </cell>
          <cell r="DC148" t="str">
            <v/>
          </cell>
          <cell r="DD148" t="str">
            <v/>
          </cell>
        </row>
        <row r="149">
          <cell r="R149" t="str">
            <v>S.M.</v>
          </cell>
          <cell r="S149" t="str">
            <v>C.A.A.D</v>
          </cell>
          <cell r="U149" t="str">
            <v>S.M.</v>
          </cell>
          <cell r="V149" t="str">
            <v>CCD</v>
          </cell>
          <cell r="AB149" t="str">
            <v>Salaf</v>
          </cell>
          <cell r="AD149" t="str">
            <v>Service</v>
          </cell>
          <cell r="AG149" t="str">
            <v/>
          </cell>
          <cell r="BM149" t="str">
            <v/>
          </cell>
          <cell r="BN149" t="str">
            <v/>
          </cell>
          <cell r="CH149" t="str">
            <v/>
          </cell>
          <cell r="CI149" t="str">
            <v/>
          </cell>
          <cell r="CJ149" t="str">
            <v/>
          </cell>
          <cell r="CK149" t="str">
            <v/>
          </cell>
          <cell r="CL149" t="str">
            <v/>
          </cell>
          <cell r="CM149" t="str">
            <v/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 t="str">
            <v/>
          </cell>
          <cell r="DA149" t="str">
            <v/>
          </cell>
          <cell r="DB149">
            <v>0</v>
          </cell>
          <cell r="DC149" t="str">
            <v/>
          </cell>
          <cell r="DD149" t="str">
            <v/>
          </cell>
        </row>
        <row r="150">
          <cell r="M150" t="str">
            <v>Report…………………</v>
          </cell>
          <cell r="N150">
            <v>350684.52000000025</v>
          </cell>
          <cell r="O150">
            <v>14282.379999999996</v>
          </cell>
          <cell r="P150">
            <v>31088.739999999998</v>
          </cell>
          <cell r="Q150">
            <v>0</v>
          </cell>
          <cell r="R150">
            <v>766.42</v>
          </cell>
          <cell r="S150">
            <v>415.9</v>
          </cell>
          <cell r="T150">
            <v>8206.8499999999985</v>
          </cell>
          <cell r="U150">
            <v>1245.2600000000002</v>
          </cell>
          <cell r="V150">
            <v>624.49</v>
          </cell>
          <cell r="W150">
            <v>7134.65</v>
          </cell>
          <cell r="X150">
            <v>1078.9100000000003</v>
          </cell>
          <cell r="Y150">
            <v>1845</v>
          </cell>
          <cell r="Z150">
            <v>91.67</v>
          </cell>
          <cell r="AA150">
            <v>19534</v>
          </cell>
          <cell r="AB150">
            <v>13117.699999999999</v>
          </cell>
          <cell r="AC150">
            <v>0</v>
          </cell>
          <cell r="AD150">
            <v>0</v>
          </cell>
          <cell r="AE150">
            <v>251252.55000000016</v>
          </cell>
          <cell r="AG150" t="str">
            <v/>
          </cell>
          <cell r="BM150" t="str">
            <v/>
          </cell>
          <cell r="BN150" t="str">
            <v/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 t="str">
            <v/>
          </cell>
          <cell r="DA150" t="str">
            <v/>
          </cell>
          <cell r="DB150" t="str">
            <v/>
          </cell>
          <cell r="DC150" t="str">
            <v/>
          </cell>
          <cell r="DD150" t="str">
            <v/>
          </cell>
        </row>
        <row r="151">
          <cell r="L151" t="str">
            <v>JF 10832</v>
          </cell>
          <cell r="M151" t="str">
            <v>BOUCHAAB FALLA</v>
          </cell>
          <cell r="N151">
            <v>2430.29</v>
          </cell>
          <cell r="O151">
            <v>0</v>
          </cell>
          <cell r="P151">
            <v>225.51</v>
          </cell>
          <cell r="Q151">
            <v>0</v>
          </cell>
          <cell r="R151">
            <v>0</v>
          </cell>
          <cell r="S151">
            <v>0</v>
          </cell>
          <cell r="T151">
            <v>70</v>
          </cell>
          <cell r="U151">
            <v>21.03</v>
          </cell>
          <cell r="V151">
            <v>11.68</v>
          </cell>
          <cell r="W151">
            <v>0</v>
          </cell>
          <cell r="X151">
            <v>8.4700000000000006</v>
          </cell>
          <cell r="Y151">
            <v>15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2078.6</v>
          </cell>
          <cell r="AF151" t="str">
            <v>101650211113232743000896</v>
          </cell>
          <cell r="AG151" t="str">
            <v>GENERALE</v>
          </cell>
          <cell r="AH151">
            <v>14018.76</v>
          </cell>
          <cell r="AI151">
            <v>3504.69</v>
          </cell>
          <cell r="AJ151">
            <v>0</v>
          </cell>
          <cell r="AK151">
            <v>0</v>
          </cell>
          <cell r="AL151">
            <v>7980</v>
          </cell>
          <cell r="AM151">
            <v>3660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Y151" t="str">
            <v/>
          </cell>
          <cell r="AZ151">
            <v>0</v>
          </cell>
          <cell r="BD151">
            <v>29163.45</v>
          </cell>
          <cell r="BE151">
            <v>2430.29</v>
          </cell>
          <cell r="BF151">
            <v>0</v>
          </cell>
          <cell r="BI151" t="str">
            <v>AGENT D'EXECUTION PRINCIPAL</v>
          </cell>
          <cell r="BJ151">
            <v>3</v>
          </cell>
          <cell r="BK151">
            <v>6</v>
          </cell>
          <cell r="BL151">
            <v>153</v>
          </cell>
          <cell r="BM151" t="str">
            <v>Celibataire</v>
          </cell>
          <cell r="BN151">
            <v>0</v>
          </cell>
          <cell r="BO151">
            <v>140</v>
          </cell>
          <cell r="BP151">
            <v>119</v>
          </cell>
          <cell r="BQ151">
            <v>139</v>
          </cell>
          <cell r="BR151">
            <v>153</v>
          </cell>
          <cell r="BS151">
            <v>162</v>
          </cell>
          <cell r="BT151">
            <v>174</v>
          </cell>
          <cell r="BU151">
            <v>209</v>
          </cell>
          <cell r="BV151">
            <v>260</v>
          </cell>
          <cell r="BW151">
            <v>293</v>
          </cell>
          <cell r="BX151">
            <v>339</v>
          </cell>
          <cell r="BY151">
            <v>402</v>
          </cell>
          <cell r="BZ151">
            <v>509</v>
          </cell>
          <cell r="CH151">
            <v>0</v>
          </cell>
          <cell r="CI151">
            <v>0</v>
          </cell>
          <cell r="CJ151">
            <v>0</v>
          </cell>
          <cell r="CK151">
            <v>1680.4490000000001</v>
          </cell>
          <cell r="CL151">
            <v>413.149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21.027999999999999</v>
          </cell>
          <cell r="CR151">
            <v>21.03</v>
          </cell>
          <cell r="CS151">
            <v>11.682</v>
          </cell>
          <cell r="CT151">
            <v>11.68</v>
          </cell>
          <cell r="CU151">
            <v>70</v>
          </cell>
          <cell r="CV151">
            <v>70</v>
          </cell>
          <cell r="CW151">
            <v>225.505</v>
          </cell>
          <cell r="CX151">
            <v>225.51</v>
          </cell>
          <cell r="DA151" t="str">
            <v>NON</v>
          </cell>
          <cell r="DB151" t="str">
            <v>Titulaire</v>
          </cell>
          <cell r="DC151">
            <v>181</v>
          </cell>
          <cell r="DD151" t="str">
            <v>02.10.20.10/11</v>
          </cell>
          <cell r="DF151">
            <v>2078.6</v>
          </cell>
        </row>
        <row r="152">
          <cell r="L152" t="str">
            <v>JF 11082</v>
          </cell>
          <cell r="M152" t="str">
            <v>LEMSAFER RKIA</v>
          </cell>
          <cell r="N152">
            <v>2430.29</v>
          </cell>
          <cell r="O152">
            <v>0</v>
          </cell>
          <cell r="P152">
            <v>225.51</v>
          </cell>
          <cell r="Q152">
            <v>0</v>
          </cell>
          <cell r="R152">
            <v>0</v>
          </cell>
          <cell r="S152">
            <v>0</v>
          </cell>
          <cell r="T152">
            <v>70</v>
          </cell>
          <cell r="U152">
            <v>21.03</v>
          </cell>
          <cell r="V152">
            <v>11.68</v>
          </cell>
          <cell r="W152">
            <v>0</v>
          </cell>
          <cell r="X152">
            <v>8.4700000000000006</v>
          </cell>
          <cell r="Y152">
            <v>15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2078.6</v>
          </cell>
          <cell r="AF152" t="str">
            <v>101650211113233513000476</v>
          </cell>
          <cell r="AG152" t="str">
            <v>GENERALE</v>
          </cell>
          <cell r="AH152">
            <v>14018.76</v>
          </cell>
          <cell r="AI152">
            <v>3504.69</v>
          </cell>
          <cell r="AJ152">
            <v>0</v>
          </cell>
          <cell r="AK152">
            <v>0</v>
          </cell>
          <cell r="AL152">
            <v>7980</v>
          </cell>
          <cell r="AM152">
            <v>3660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Y152" t="str">
            <v/>
          </cell>
          <cell r="AZ152">
            <v>0</v>
          </cell>
          <cell r="BD152">
            <v>29163.45</v>
          </cell>
          <cell r="BE152">
            <v>2430.29</v>
          </cell>
          <cell r="BF152">
            <v>0</v>
          </cell>
          <cell r="BI152" t="str">
            <v>AGENT D'EXECUTION PRINCIPAL</v>
          </cell>
          <cell r="BJ152">
            <v>3</v>
          </cell>
          <cell r="BK152">
            <v>6</v>
          </cell>
          <cell r="BL152">
            <v>153</v>
          </cell>
          <cell r="BM152" t="str">
            <v>Celibataire</v>
          </cell>
          <cell r="BN152">
            <v>0</v>
          </cell>
          <cell r="BO152">
            <v>141</v>
          </cell>
          <cell r="BP152">
            <v>119</v>
          </cell>
          <cell r="BQ152">
            <v>139</v>
          </cell>
          <cell r="BR152">
            <v>153</v>
          </cell>
          <cell r="BS152">
            <v>162</v>
          </cell>
          <cell r="BT152">
            <v>174</v>
          </cell>
          <cell r="BU152">
            <v>209</v>
          </cell>
          <cell r="BV152">
            <v>260</v>
          </cell>
          <cell r="BW152">
            <v>293</v>
          </cell>
          <cell r="BX152">
            <v>339</v>
          </cell>
          <cell r="BY152">
            <v>402</v>
          </cell>
          <cell r="BZ152">
            <v>509</v>
          </cell>
          <cell r="CH152">
            <v>0</v>
          </cell>
          <cell r="CI152">
            <v>0</v>
          </cell>
          <cell r="CJ152">
            <v>0</v>
          </cell>
          <cell r="CK152">
            <v>1680.4490000000001</v>
          </cell>
          <cell r="CL152">
            <v>413.149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21.027999999999999</v>
          </cell>
          <cell r="CR152">
            <v>21.03</v>
          </cell>
          <cell r="CS152">
            <v>11.682</v>
          </cell>
          <cell r="CT152">
            <v>11.68</v>
          </cell>
          <cell r="CU152">
            <v>70</v>
          </cell>
          <cell r="CV152">
            <v>70</v>
          </cell>
          <cell r="CW152">
            <v>225.505</v>
          </cell>
          <cell r="CX152">
            <v>225.51</v>
          </cell>
          <cell r="DA152" t="str">
            <v>NON</v>
          </cell>
          <cell r="DB152" t="str">
            <v>Titulaire</v>
          </cell>
          <cell r="DC152">
            <v>182</v>
          </cell>
          <cell r="DD152" t="str">
            <v>02.10.20.10/11</v>
          </cell>
          <cell r="DF152">
            <v>2078.6</v>
          </cell>
        </row>
        <row r="153">
          <cell r="L153" t="str">
            <v>JF 8150</v>
          </cell>
          <cell r="M153" t="str">
            <v>LMJEYAD SUILMA</v>
          </cell>
          <cell r="N153">
            <v>2293.14</v>
          </cell>
          <cell r="O153">
            <v>0</v>
          </cell>
          <cell r="P153">
            <v>213.08</v>
          </cell>
          <cell r="Q153">
            <v>0</v>
          </cell>
          <cell r="R153">
            <v>0</v>
          </cell>
          <cell r="S153">
            <v>0</v>
          </cell>
          <cell r="T153">
            <v>70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2010.06</v>
          </cell>
          <cell r="AF153" t="str">
            <v>101650211113232681000242</v>
          </cell>
          <cell r="AG153" t="str">
            <v>SANS</v>
          </cell>
          <cell r="AH153">
            <v>12990.18</v>
          </cell>
          <cell r="AI153">
            <v>3247.55</v>
          </cell>
          <cell r="AJ153">
            <v>0</v>
          </cell>
          <cell r="AK153">
            <v>0</v>
          </cell>
          <cell r="AL153">
            <v>7620</v>
          </cell>
          <cell r="AM153">
            <v>3660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Y153" t="str">
            <v/>
          </cell>
          <cell r="AZ153">
            <v>0</v>
          </cell>
          <cell r="BD153">
            <v>27517.73</v>
          </cell>
          <cell r="BE153">
            <v>2293.14</v>
          </cell>
          <cell r="BF153">
            <v>0</v>
          </cell>
          <cell r="BI153" t="str">
            <v>AGENT D'EXECUTION</v>
          </cell>
          <cell r="BJ153">
            <v>2</v>
          </cell>
          <cell r="BK153">
            <v>6</v>
          </cell>
          <cell r="BL153">
            <v>139</v>
          </cell>
          <cell r="BM153" t="str">
            <v>Celibataire</v>
          </cell>
          <cell r="BN153">
            <v>0</v>
          </cell>
          <cell r="BO153">
            <v>142</v>
          </cell>
          <cell r="BP153">
            <v>119</v>
          </cell>
          <cell r="BQ153">
            <v>139</v>
          </cell>
          <cell r="BR153">
            <v>153</v>
          </cell>
          <cell r="BS153">
            <v>162</v>
          </cell>
          <cell r="BT153">
            <v>174</v>
          </cell>
          <cell r="BU153">
            <v>209</v>
          </cell>
          <cell r="BV153">
            <v>260</v>
          </cell>
          <cell r="BW153">
            <v>293</v>
          </cell>
          <cell r="BX153">
            <v>339</v>
          </cell>
          <cell r="BY153">
            <v>402</v>
          </cell>
          <cell r="BZ153">
            <v>509</v>
          </cell>
          <cell r="CH153">
            <v>0</v>
          </cell>
          <cell r="CI153">
            <v>0</v>
          </cell>
          <cell r="CJ153">
            <v>0</v>
          </cell>
          <cell r="CK153">
            <v>1620.229</v>
          </cell>
          <cell r="CL153">
            <v>389.83499999999998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70</v>
          </cell>
          <cell r="CV153">
            <v>70</v>
          </cell>
          <cell r="CW153">
            <v>213.077</v>
          </cell>
          <cell r="CX153">
            <v>213.08</v>
          </cell>
          <cell r="DA153">
            <v>0</v>
          </cell>
          <cell r="DB153" t="str">
            <v>Titulaire</v>
          </cell>
          <cell r="DC153">
            <v>183</v>
          </cell>
          <cell r="DD153" t="str">
            <v>02.10.20.10/11</v>
          </cell>
          <cell r="DF153">
            <v>2010.06</v>
          </cell>
        </row>
        <row r="154">
          <cell r="L154" t="str">
            <v>JF 12498</v>
          </cell>
          <cell r="M154" t="str">
            <v>EDDI ABNATA</v>
          </cell>
          <cell r="N154">
            <v>2430.29</v>
          </cell>
          <cell r="O154">
            <v>0</v>
          </cell>
          <cell r="P154">
            <v>225.51</v>
          </cell>
          <cell r="Q154">
            <v>0</v>
          </cell>
          <cell r="R154">
            <v>0</v>
          </cell>
          <cell r="S154">
            <v>0</v>
          </cell>
          <cell r="T154">
            <v>70</v>
          </cell>
          <cell r="U154">
            <v>21.03</v>
          </cell>
          <cell r="V154">
            <v>11.68</v>
          </cell>
          <cell r="W154">
            <v>186.93</v>
          </cell>
          <cell r="X154">
            <v>8.4700000000000006</v>
          </cell>
          <cell r="Y154">
            <v>15</v>
          </cell>
          <cell r="Z154">
            <v>0</v>
          </cell>
          <cell r="AA154">
            <v>647</v>
          </cell>
          <cell r="AB154">
            <v>318.77999999999997</v>
          </cell>
          <cell r="AC154">
            <v>0</v>
          </cell>
          <cell r="AD154">
            <v>0</v>
          </cell>
          <cell r="AE154">
            <v>925.8900000000001</v>
          </cell>
          <cell r="AF154" t="str">
            <v>101650211113233477000866</v>
          </cell>
          <cell r="AG154" t="str">
            <v>GENERALE</v>
          </cell>
          <cell r="AH154">
            <v>14018.76</v>
          </cell>
          <cell r="AI154">
            <v>3504.69</v>
          </cell>
          <cell r="AJ154">
            <v>0</v>
          </cell>
          <cell r="AK154">
            <v>0</v>
          </cell>
          <cell r="AL154">
            <v>7980</v>
          </cell>
          <cell r="AM154">
            <v>3660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Y154" t="str">
            <v/>
          </cell>
          <cell r="AZ154">
            <v>0</v>
          </cell>
          <cell r="BD154">
            <v>29163.45</v>
          </cell>
          <cell r="BE154">
            <v>2430.29</v>
          </cell>
          <cell r="BF154">
            <v>0</v>
          </cell>
          <cell r="BI154" t="str">
            <v>AGENT D'EXECUTION PRINCIPAL</v>
          </cell>
          <cell r="BJ154">
            <v>3</v>
          </cell>
          <cell r="BK154">
            <v>6</v>
          </cell>
          <cell r="BL154">
            <v>153</v>
          </cell>
          <cell r="BM154" t="str">
            <v>Celibataire</v>
          </cell>
          <cell r="BN154">
            <v>0</v>
          </cell>
          <cell r="BO154">
            <v>143</v>
          </cell>
          <cell r="BP154">
            <v>119</v>
          </cell>
          <cell r="BQ154">
            <v>139</v>
          </cell>
          <cell r="BR154">
            <v>153</v>
          </cell>
          <cell r="BS154">
            <v>162</v>
          </cell>
          <cell r="BT154">
            <v>174</v>
          </cell>
          <cell r="BU154">
            <v>209</v>
          </cell>
          <cell r="BV154">
            <v>260</v>
          </cell>
          <cell r="BW154">
            <v>293</v>
          </cell>
          <cell r="BX154">
            <v>339</v>
          </cell>
          <cell r="BY154">
            <v>402</v>
          </cell>
          <cell r="BZ154">
            <v>509</v>
          </cell>
          <cell r="CH154">
            <v>0</v>
          </cell>
          <cell r="CI154">
            <v>0</v>
          </cell>
          <cell r="CJ154">
            <v>0</v>
          </cell>
          <cell r="CK154">
            <v>1680.4490000000001</v>
          </cell>
          <cell r="CL154">
            <v>413.149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21.027999999999999</v>
          </cell>
          <cell r="CR154">
            <v>21.03</v>
          </cell>
          <cell r="CS154">
            <v>11.682</v>
          </cell>
          <cell r="CT154">
            <v>11.68</v>
          </cell>
          <cell r="CU154">
            <v>70</v>
          </cell>
          <cell r="CV154">
            <v>70</v>
          </cell>
          <cell r="CW154">
            <v>225.505</v>
          </cell>
          <cell r="CX154">
            <v>225.51</v>
          </cell>
          <cell r="DA154" t="str">
            <v>NON</v>
          </cell>
          <cell r="DB154" t="str">
            <v>Titulaire</v>
          </cell>
          <cell r="DC154">
            <v>184</v>
          </cell>
          <cell r="DD154" t="str">
            <v>02.10.20.10/11</v>
          </cell>
          <cell r="DF154">
            <v>925.8900000000001</v>
          </cell>
        </row>
        <row r="155">
          <cell r="L155" t="str">
            <v>JF 6711</v>
          </cell>
          <cell r="M155" t="str">
            <v>BOUKYOUD ALI</v>
          </cell>
          <cell r="N155">
            <v>4023.05</v>
          </cell>
          <cell r="O155">
            <v>0</v>
          </cell>
          <cell r="P155">
            <v>330.58</v>
          </cell>
          <cell r="Q155">
            <v>0</v>
          </cell>
          <cell r="R155">
            <v>27.75</v>
          </cell>
          <cell r="S155">
            <v>15.42</v>
          </cell>
          <cell r="T155">
            <v>82.65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30</v>
          </cell>
          <cell r="Z155">
            <v>0</v>
          </cell>
          <cell r="AA155">
            <v>1113</v>
          </cell>
          <cell r="AB155">
            <v>1169.6500000000001</v>
          </cell>
          <cell r="AC155">
            <v>0</v>
          </cell>
          <cell r="AD155">
            <v>0</v>
          </cell>
          <cell r="AE155">
            <v>1254</v>
          </cell>
          <cell r="AF155" t="str">
            <v>101650211113234389000395</v>
          </cell>
          <cell r="AG155" t="str">
            <v>OMFAM</v>
          </cell>
          <cell r="AH155">
            <v>18499.72</v>
          </cell>
          <cell r="AI155">
            <v>4624.93</v>
          </cell>
          <cell r="AJ155">
            <v>5832</v>
          </cell>
          <cell r="AK155">
            <v>0</v>
          </cell>
          <cell r="AL155">
            <v>0</v>
          </cell>
          <cell r="AM155">
            <v>3660</v>
          </cell>
          <cell r="AN155">
            <v>0</v>
          </cell>
          <cell r="AO155">
            <v>15660</v>
          </cell>
          <cell r="AP155">
            <v>0</v>
          </cell>
          <cell r="AQ155">
            <v>0</v>
          </cell>
          <cell r="AY155" t="str">
            <v/>
          </cell>
          <cell r="AZ155">
            <v>0</v>
          </cell>
          <cell r="BD155">
            <v>48276.65</v>
          </cell>
          <cell r="BE155">
            <v>4023.05</v>
          </cell>
          <cell r="BF155">
            <v>0</v>
          </cell>
          <cell r="BI155" t="str">
            <v>TECHNICIEN 4° GRADE</v>
          </cell>
          <cell r="BJ155">
            <v>8</v>
          </cell>
          <cell r="BK155">
            <v>3</v>
          </cell>
          <cell r="BL155">
            <v>241</v>
          </cell>
          <cell r="BM155" t="str">
            <v>Marié</v>
          </cell>
          <cell r="BN155">
            <v>4</v>
          </cell>
          <cell r="BO155">
            <v>144</v>
          </cell>
          <cell r="BP155">
            <v>112</v>
          </cell>
          <cell r="BQ155">
            <v>128</v>
          </cell>
          <cell r="BR155">
            <v>134</v>
          </cell>
          <cell r="BS155">
            <v>140</v>
          </cell>
          <cell r="BT155">
            <v>150</v>
          </cell>
          <cell r="BU155">
            <v>173</v>
          </cell>
          <cell r="BV155">
            <v>208</v>
          </cell>
          <cell r="BW155">
            <v>241</v>
          </cell>
          <cell r="BX155">
            <v>274</v>
          </cell>
          <cell r="BY155">
            <v>326</v>
          </cell>
          <cell r="BZ155">
            <v>403</v>
          </cell>
          <cell r="CH155">
            <v>0</v>
          </cell>
          <cell r="CI155">
            <v>75</v>
          </cell>
          <cell r="CJ155">
            <v>-3.097</v>
          </cell>
          <cell r="CK155">
            <v>2479.355</v>
          </cell>
          <cell r="CL155">
            <v>601.29899999999998</v>
          </cell>
          <cell r="CM155">
            <v>27.75</v>
          </cell>
          <cell r="CN155">
            <v>27.75</v>
          </cell>
          <cell r="CO155">
            <v>15.42</v>
          </cell>
          <cell r="CP155">
            <v>15.416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82.644999999999996</v>
          </cell>
          <cell r="CV155">
            <v>82.65</v>
          </cell>
          <cell r="CW155">
            <v>330.58100000000002</v>
          </cell>
          <cell r="CX155">
            <v>330.58</v>
          </cell>
          <cell r="DA155" t="str">
            <v>Fonctionnaire</v>
          </cell>
          <cell r="DB155" t="str">
            <v>Titulaire</v>
          </cell>
          <cell r="DC155">
            <v>185</v>
          </cell>
          <cell r="DD155" t="str">
            <v>02.10.20.10/11</v>
          </cell>
          <cell r="DF155">
            <v>1097.5500000000002</v>
          </cell>
        </row>
        <row r="156">
          <cell r="L156" t="str">
            <v>J 153541</v>
          </cell>
          <cell r="M156" t="str">
            <v>DAAIF EL MAHJOUB</v>
          </cell>
          <cell r="N156">
            <v>2743.14</v>
          </cell>
          <cell r="O156">
            <v>0</v>
          </cell>
          <cell r="P156">
            <v>213.08</v>
          </cell>
          <cell r="Q156">
            <v>0</v>
          </cell>
          <cell r="R156">
            <v>0</v>
          </cell>
          <cell r="S156">
            <v>0</v>
          </cell>
          <cell r="T156">
            <v>70</v>
          </cell>
          <cell r="U156">
            <v>19.489999999999998</v>
          </cell>
          <cell r="V156">
            <v>10.83</v>
          </cell>
          <cell r="W156">
            <v>0</v>
          </cell>
          <cell r="X156">
            <v>0</v>
          </cell>
          <cell r="Y156">
            <v>15</v>
          </cell>
          <cell r="Z156">
            <v>0</v>
          </cell>
          <cell r="AA156">
            <v>709</v>
          </cell>
          <cell r="AB156">
            <v>0</v>
          </cell>
          <cell r="AC156">
            <v>0</v>
          </cell>
          <cell r="AD156">
            <v>0</v>
          </cell>
          <cell r="AE156">
            <v>1705.7399999999998</v>
          </cell>
          <cell r="AF156" t="str">
            <v>101650211113234704000135</v>
          </cell>
          <cell r="AG156" t="str">
            <v>GENERALE</v>
          </cell>
          <cell r="AH156">
            <v>12990.18</v>
          </cell>
          <cell r="AI156">
            <v>3247.55</v>
          </cell>
          <cell r="AJ156">
            <v>5400</v>
          </cell>
          <cell r="AK156">
            <v>0</v>
          </cell>
          <cell r="AL156">
            <v>7620</v>
          </cell>
          <cell r="AM156">
            <v>3660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Y156" t="str">
            <v/>
          </cell>
          <cell r="AZ156">
            <v>0</v>
          </cell>
          <cell r="BD156">
            <v>32917.730000000003</v>
          </cell>
          <cell r="BE156">
            <v>2743.14</v>
          </cell>
          <cell r="BF156">
            <v>0</v>
          </cell>
          <cell r="BI156" t="str">
            <v>AGENT D'EXECUTION</v>
          </cell>
          <cell r="BJ156">
            <v>2</v>
          </cell>
          <cell r="BK156">
            <v>6</v>
          </cell>
          <cell r="BL156">
            <v>139</v>
          </cell>
          <cell r="BM156" t="str">
            <v>Marié</v>
          </cell>
          <cell r="BN156">
            <v>3</v>
          </cell>
          <cell r="BO156">
            <v>145</v>
          </cell>
          <cell r="BP156">
            <v>119</v>
          </cell>
          <cell r="BQ156">
            <v>139</v>
          </cell>
          <cell r="BR156">
            <v>153</v>
          </cell>
          <cell r="BS156">
            <v>162</v>
          </cell>
          <cell r="BT156">
            <v>174</v>
          </cell>
          <cell r="BU156">
            <v>209</v>
          </cell>
          <cell r="BV156">
            <v>260</v>
          </cell>
          <cell r="BW156">
            <v>293</v>
          </cell>
          <cell r="BX156">
            <v>339</v>
          </cell>
          <cell r="BY156">
            <v>402</v>
          </cell>
          <cell r="BZ156">
            <v>509</v>
          </cell>
          <cell r="CH156">
            <v>0</v>
          </cell>
          <cell r="CI156">
            <v>60</v>
          </cell>
          <cell r="CJ156">
            <v>0</v>
          </cell>
          <cell r="CK156">
            <v>1589.9090000000001</v>
          </cell>
          <cell r="CL156">
            <v>389.83499999999998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19.484999999999999</v>
          </cell>
          <cell r="CR156">
            <v>19.489999999999998</v>
          </cell>
          <cell r="CS156">
            <v>10.824999999999999</v>
          </cell>
          <cell r="CT156">
            <v>10.83</v>
          </cell>
          <cell r="CU156">
            <v>70</v>
          </cell>
          <cell r="CV156">
            <v>70</v>
          </cell>
          <cell r="CW156">
            <v>213.077</v>
          </cell>
          <cell r="CX156">
            <v>213.08</v>
          </cell>
          <cell r="DA156" t="str">
            <v>NON</v>
          </cell>
          <cell r="DB156" t="str">
            <v>Titulaire</v>
          </cell>
          <cell r="DC156">
            <v>186</v>
          </cell>
          <cell r="DD156" t="str">
            <v>02.10.20.10/11</v>
          </cell>
          <cell r="DF156">
            <v>1705.7399999999998</v>
          </cell>
        </row>
        <row r="157">
          <cell r="L157" t="str">
            <v>J 151565</v>
          </cell>
          <cell r="M157" t="str">
            <v>M'RAIZIG MAOULAININE</v>
          </cell>
          <cell r="N157">
            <v>2880.29</v>
          </cell>
          <cell r="O157">
            <v>0</v>
          </cell>
          <cell r="P157">
            <v>225.51</v>
          </cell>
          <cell r="Q157">
            <v>0</v>
          </cell>
          <cell r="R157">
            <v>0</v>
          </cell>
          <cell r="S157">
            <v>0</v>
          </cell>
          <cell r="T157">
            <v>70</v>
          </cell>
          <cell r="U157">
            <v>21.03</v>
          </cell>
          <cell r="V157">
            <v>11.68</v>
          </cell>
          <cell r="W157">
            <v>0</v>
          </cell>
          <cell r="X157">
            <v>8.4700000000000006</v>
          </cell>
          <cell r="Y157">
            <v>15</v>
          </cell>
          <cell r="Z157">
            <v>0</v>
          </cell>
          <cell r="AA157">
            <v>902</v>
          </cell>
          <cell r="AB157">
            <v>0</v>
          </cell>
          <cell r="AC157">
            <v>0</v>
          </cell>
          <cell r="AD157">
            <v>0</v>
          </cell>
          <cell r="AE157">
            <v>1626.6</v>
          </cell>
          <cell r="AF157" t="str">
            <v>101650211113232496000775</v>
          </cell>
          <cell r="AG157" t="str">
            <v>GENERALE</v>
          </cell>
          <cell r="AH157">
            <v>14018.76</v>
          </cell>
          <cell r="AI157">
            <v>3504.69</v>
          </cell>
          <cell r="AJ157">
            <v>5400</v>
          </cell>
          <cell r="AK157">
            <v>0</v>
          </cell>
          <cell r="AL157">
            <v>7980</v>
          </cell>
          <cell r="AM157">
            <v>3660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Y157" t="str">
            <v/>
          </cell>
          <cell r="AZ157">
            <v>0</v>
          </cell>
          <cell r="BD157">
            <v>34563.449999999997</v>
          </cell>
          <cell r="BE157">
            <v>2880.29</v>
          </cell>
          <cell r="BF157">
            <v>0</v>
          </cell>
          <cell r="BI157" t="str">
            <v>AGENT D'EXECUTION PRINCIPAL</v>
          </cell>
          <cell r="BJ157">
            <v>3</v>
          </cell>
          <cell r="BK157">
            <v>6</v>
          </cell>
          <cell r="BL157">
            <v>153</v>
          </cell>
          <cell r="BM157" t="str">
            <v>Marié</v>
          </cell>
          <cell r="BN157">
            <v>3</v>
          </cell>
          <cell r="BO157">
            <v>146</v>
          </cell>
          <cell r="BP157">
            <v>119</v>
          </cell>
          <cell r="BQ157">
            <v>139</v>
          </cell>
          <cell r="BR157">
            <v>153</v>
          </cell>
          <cell r="BS157">
            <v>162</v>
          </cell>
          <cell r="BT157">
            <v>174</v>
          </cell>
          <cell r="BU157">
            <v>209</v>
          </cell>
          <cell r="BV157">
            <v>260</v>
          </cell>
          <cell r="BW157">
            <v>293</v>
          </cell>
          <cell r="BX157">
            <v>339</v>
          </cell>
          <cell r="BY157">
            <v>402</v>
          </cell>
          <cell r="BZ157">
            <v>509</v>
          </cell>
          <cell r="CH157">
            <v>0</v>
          </cell>
          <cell r="CI157">
            <v>60</v>
          </cell>
          <cell r="CJ157">
            <v>0</v>
          </cell>
          <cell r="CK157">
            <v>1680.4490000000001</v>
          </cell>
          <cell r="CL157">
            <v>413.149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21.027999999999999</v>
          </cell>
          <cell r="CR157">
            <v>21.03</v>
          </cell>
          <cell r="CS157">
            <v>11.682</v>
          </cell>
          <cell r="CT157">
            <v>11.68</v>
          </cell>
          <cell r="CU157">
            <v>70</v>
          </cell>
          <cell r="CV157">
            <v>70</v>
          </cell>
          <cell r="CW157">
            <v>225.505</v>
          </cell>
          <cell r="CX157">
            <v>225.51</v>
          </cell>
          <cell r="DA157" t="str">
            <v>NON</v>
          </cell>
          <cell r="DB157" t="str">
            <v>Titulaire</v>
          </cell>
          <cell r="DC157">
            <v>187</v>
          </cell>
          <cell r="DD157" t="str">
            <v>02.10.20.10/11</v>
          </cell>
          <cell r="DF157">
            <v>1626.6</v>
          </cell>
        </row>
        <row r="158">
          <cell r="L158" t="str">
            <v>J 71308</v>
          </cell>
          <cell r="M158" t="str">
            <v>ARRAJI SALEK</v>
          </cell>
          <cell r="N158">
            <v>2700.29</v>
          </cell>
          <cell r="O158">
            <v>0</v>
          </cell>
          <cell r="P158">
            <v>222.51</v>
          </cell>
          <cell r="Q158">
            <v>0</v>
          </cell>
          <cell r="R158">
            <v>0</v>
          </cell>
          <cell r="S158">
            <v>0</v>
          </cell>
          <cell r="T158">
            <v>70</v>
          </cell>
          <cell r="U158">
            <v>21.03</v>
          </cell>
          <cell r="V158">
            <v>11.68</v>
          </cell>
          <cell r="W158">
            <v>0</v>
          </cell>
          <cell r="X158">
            <v>25.21</v>
          </cell>
          <cell r="Y158">
            <v>15</v>
          </cell>
          <cell r="Z158">
            <v>0</v>
          </cell>
          <cell r="AA158">
            <v>644</v>
          </cell>
          <cell r="AB158">
            <v>359.92</v>
          </cell>
          <cell r="AC158">
            <v>0</v>
          </cell>
          <cell r="AD158">
            <v>0</v>
          </cell>
          <cell r="AE158">
            <v>1330.94</v>
          </cell>
          <cell r="AF158" t="str">
            <v>101650211111075142000057</v>
          </cell>
          <cell r="AG158" t="str">
            <v>GENERALE</v>
          </cell>
          <cell r="AH158">
            <v>14018.76</v>
          </cell>
          <cell r="AI158">
            <v>3504.69</v>
          </cell>
          <cell r="AJ158">
            <v>3600</v>
          </cell>
          <cell r="AK158">
            <v>0</v>
          </cell>
          <cell r="AL158">
            <v>7620</v>
          </cell>
          <cell r="AM158">
            <v>3660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Y158" t="str">
            <v/>
          </cell>
          <cell r="AZ158">
            <v>0</v>
          </cell>
          <cell r="BD158">
            <v>32403.45</v>
          </cell>
          <cell r="BE158">
            <v>2700.29</v>
          </cell>
          <cell r="BF158">
            <v>0</v>
          </cell>
          <cell r="BI158" t="str">
            <v>AGENT DE SERVICE PRINCIPAL</v>
          </cell>
          <cell r="BJ158">
            <v>2</v>
          </cell>
          <cell r="BK158">
            <v>9</v>
          </cell>
          <cell r="BL158">
            <v>153</v>
          </cell>
          <cell r="BM158" t="str">
            <v>Marié</v>
          </cell>
          <cell r="BN158">
            <v>2</v>
          </cell>
          <cell r="BO158">
            <v>147</v>
          </cell>
          <cell r="BP158">
            <v>126</v>
          </cell>
          <cell r="BQ158">
            <v>153</v>
          </cell>
          <cell r="BR158">
            <v>175</v>
          </cell>
          <cell r="BS158">
            <v>188</v>
          </cell>
          <cell r="BT158">
            <v>201</v>
          </cell>
          <cell r="BU158">
            <v>249</v>
          </cell>
          <cell r="BV158">
            <v>305</v>
          </cell>
          <cell r="BW158">
            <v>353</v>
          </cell>
          <cell r="BX158">
            <v>404</v>
          </cell>
          <cell r="BY158">
            <v>484</v>
          </cell>
          <cell r="BZ158">
            <v>606</v>
          </cell>
          <cell r="CH158">
            <v>0</v>
          </cell>
          <cell r="CI158">
            <v>75</v>
          </cell>
          <cell r="CJ158">
            <v>0</v>
          </cell>
          <cell r="CK158">
            <v>1641.809</v>
          </cell>
          <cell r="CL158">
            <v>408.04899999999998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21.027999999999999</v>
          </cell>
          <cell r="CR158">
            <v>21.03</v>
          </cell>
          <cell r="CS158">
            <v>11.682</v>
          </cell>
          <cell r="CT158">
            <v>11.68</v>
          </cell>
          <cell r="CU158">
            <v>70</v>
          </cell>
          <cell r="CV158">
            <v>70</v>
          </cell>
          <cell r="CW158">
            <v>222.505</v>
          </cell>
          <cell r="CX158">
            <v>222.51</v>
          </cell>
          <cell r="DA158" t="str">
            <v>NON</v>
          </cell>
          <cell r="DB158" t="str">
            <v>Titulaire</v>
          </cell>
          <cell r="DC158">
            <v>192</v>
          </cell>
          <cell r="DD158" t="str">
            <v>02.10.20.10/11</v>
          </cell>
          <cell r="DF158">
            <v>1330.94</v>
          </cell>
        </row>
        <row r="159">
          <cell r="L159" t="str">
            <v>JF 8297</v>
          </cell>
          <cell r="M159" t="str">
            <v>YOUB GHALLA</v>
          </cell>
          <cell r="N159">
            <v>2334.61</v>
          </cell>
          <cell r="O159">
            <v>0</v>
          </cell>
          <cell r="P159">
            <v>216.73</v>
          </cell>
          <cell r="Q159">
            <v>0</v>
          </cell>
          <cell r="R159">
            <v>0</v>
          </cell>
          <cell r="S159">
            <v>0</v>
          </cell>
          <cell r="T159">
            <v>70</v>
          </cell>
          <cell r="U159">
            <v>20.079999999999998</v>
          </cell>
          <cell r="V159">
            <v>11.16</v>
          </cell>
          <cell r="W159">
            <v>0</v>
          </cell>
          <cell r="X159">
            <v>7.22</v>
          </cell>
          <cell r="Y159">
            <v>15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1994.42</v>
          </cell>
          <cell r="AF159" t="str">
            <v>101650211113232787000581</v>
          </cell>
          <cell r="AG159" t="str">
            <v>GENERALE</v>
          </cell>
          <cell r="AH159">
            <v>13388.28</v>
          </cell>
          <cell r="AI159">
            <v>3347.07</v>
          </cell>
          <cell r="AJ159">
            <v>0</v>
          </cell>
          <cell r="AK159">
            <v>0</v>
          </cell>
          <cell r="AL159">
            <v>7620</v>
          </cell>
          <cell r="AM159">
            <v>3660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Y159" t="str">
            <v/>
          </cell>
          <cell r="AZ159">
            <v>0</v>
          </cell>
          <cell r="BD159">
            <v>28015.35</v>
          </cell>
          <cell r="BE159">
            <v>2334.61</v>
          </cell>
          <cell r="BF159">
            <v>0</v>
          </cell>
          <cell r="BI159" t="str">
            <v>AGENT DE SERVICE PRINCIPAL</v>
          </cell>
          <cell r="BJ159">
            <v>2</v>
          </cell>
          <cell r="BK159">
            <v>7</v>
          </cell>
          <cell r="BL159">
            <v>144</v>
          </cell>
          <cell r="BM159" t="str">
            <v>Celibataire</v>
          </cell>
          <cell r="BN159">
            <v>0</v>
          </cell>
          <cell r="BO159">
            <v>148</v>
          </cell>
          <cell r="BP159">
            <v>122</v>
          </cell>
          <cell r="BQ159">
            <v>144</v>
          </cell>
          <cell r="BR159">
            <v>161</v>
          </cell>
          <cell r="BS159">
            <v>171</v>
          </cell>
          <cell r="BT159">
            <v>183</v>
          </cell>
          <cell r="BU159">
            <v>222</v>
          </cell>
          <cell r="BV159">
            <v>277</v>
          </cell>
          <cell r="BW159">
            <v>311</v>
          </cell>
          <cell r="BX159">
            <v>361</v>
          </cell>
          <cell r="BY159">
            <v>428</v>
          </cell>
          <cell r="BZ159">
            <v>542</v>
          </cell>
          <cell r="CH159">
            <v>0</v>
          </cell>
          <cell r="CI159">
            <v>0</v>
          </cell>
          <cell r="CJ159">
            <v>0</v>
          </cell>
          <cell r="CK159">
            <v>1612.539</v>
          </cell>
          <cell r="CL159">
            <v>396.88400000000001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20.082000000000001</v>
          </cell>
          <cell r="CR159">
            <v>20.079999999999998</v>
          </cell>
          <cell r="CS159">
            <v>11.157</v>
          </cell>
          <cell r="CT159">
            <v>11.16</v>
          </cell>
          <cell r="CU159">
            <v>70</v>
          </cell>
          <cell r="CV159">
            <v>70</v>
          </cell>
          <cell r="CW159">
            <v>216.726</v>
          </cell>
          <cell r="CX159">
            <v>216.73</v>
          </cell>
          <cell r="DA159" t="str">
            <v>NON</v>
          </cell>
          <cell r="DB159" t="str">
            <v>Titulaire</v>
          </cell>
          <cell r="DC159">
            <v>195</v>
          </cell>
          <cell r="DD159" t="str">
            <v>02.10.20.10/11</v>
          </cell>
          <cell r="DF159">
            <v>1994.42</v>
          </cell>
        </row>
        <row r="160">
          <cell r="L160" t="str">
            <v>J 157175</v>
          </cell>
          <cell r="M160" t="str">
            <v>AFERIAT ZAHRA</v>
          </cell>
          <cell r="N160">
            <v>2508.0300000000002</v>
          </cell>
          <cell r="O160">
            <v>0</v>
          </cell>
          <cell r="P160">
            <v>232.71</v>
          </cell>
          <cell r="Q160">
            <v>0</v>
          </cell>
          <cell r="R160">
            <v>0</v>
          </cell>
          <cell r="S160">
            <v>0</v>
          </cell>
          <cell r="T160">
            <v>70</v>
          </cell>
          <cell r="U160">
            <v>21.72</v>
          </cell>
          <cell r="V160">
            <v>12.06</v>
          </cell>
          <cell r="W160">
            <v>0</v>
          </cell>
          <cell r="X160">
            <v>0</v>
          </cell>
          <cell r="Y160">
            <v>15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2156.54</v>
          </cell>
          <cell r="AF160" t="str">
            <v>101650211113231189000174</v>
          </cell>
          <cell r="AG160" t="str">
            <v>GENERALE</v>
          </cell>
          <cell r="AH160">
            <v>14477.04</v>
          </cell>
          <cell r="AI160">
            <v>3619.26</v>
          </cell>
          <cell r="AJ160">
            <v>0</v>
          </cell>
          <cell r="AK160">
            <v>0</v>
          </cell>
          <cell r="AL160">
            <v>8340</v>
          </cell>
          <cell r="AM160">
            <v>3660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Y160" t="str">
            <v/>
          </cell>
          <cell r="AZ160">
            <v>0</v>
          </cell>
          <cell r="BD160">
            <v>30096.3</v>
          </cell>
          <cell r="BE160">
            <v>2508.0300000000002</v>
          </cell>
          <cell r="BF160">
            <v>0</v>
          </cell>
          <cell r="BI160" t="str">
            <v>AGENT PUBLIC 3° CATEGORIE</v>
          </cell>
          <cell r="BJ160">
            <v>4</v>
          </cell>
          <cell r="BK160">
            <v>6</v>
          </cell>
          <cell r="BL160">
            <v>162</v>
          </cell>
          <cell r="BM160" t="str">
            <v>Celibataire</v>
          </cell>
          <cell r="BN160">
            <v>0</v>
          </cell>
          <cell r="BO160">
            <v>149</v>
          </cell>
          <cell r="BP160">
            <v>119</v>
          </cell>
          <cell r="BQ160">
            <v>139</v>
          </cell>
          <cell r="BR160">
            <v>153</v>
          </cell>
          <cell r="BS160">
            <v>162</v>
          </cell>
          <cell r="BT160">
            <v>174</v>
          </cell>
          <cell r="BU160">
            <v>209</v>
          </cell>
          <cell r="BV160">
            <v>260</v>
          </cell>
          <cell r="BW160">
            <v>293</v>
          </cell>
          <cell r="BX160">
            <v>339</v>
          </cell>
          <cell r="BY160">
            <v>402</v>
          </cell>
          <cell r="BZ160">
            <v>509</v>
          </cell>
          <cell r="CH160">
            <v>0</v>
          </cell>
          <cell r="CI160">
            <v>0</v>
          </cell>
          <cell r="CJ160">
            <v>0</v>
          </cell>
          <cell r="CK160">
            <v>1745.171</v>
          </cell>
          <cell r="CL160">
            <v>426.36399999999998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21.716000000000001</v>
          </cell>
          <cell r="CR160">
            <v>21.72</v>
          </cell>
          <cell r="CS160">
            <v>12.064</v>
          </cell>
          <cell r="CT160">
            <v>12.06</v>
          </cell>
          <cell r="CU160">
            <v>70</v>
          </cell>
          <cell r="CV160">
            <v>70</v>
          </cell>
          <cell r="CW160">
            <v>232.70599999999999</v>
          </cell>
          <cell r="CX160">
            <v>232.71</v>
          </cell>
          <cell r="DA160" t="str">
            <v>NON</v>
          </cell>
          <cell r="DB160" t="str">
            <v>Titulaire</v>
          </cell>
          <cell r="DC160">
            <v>201</v>
          </cell>
          <cell r="DD160" t="str">
            <v>02.10.20.10/11</v>
          </cell>
          <cell r="DF160">
            <v>2156.54</v>
          </cell>
        </row>
        <row r="161">
          <cell r="L161" t="str">
            <v>J 150202</v>
          </cell>
          <cell r="M161" t="str">
            <v>CHIHANI FATIMA</v>
          </cell>
          <cell r="N161">
            <v>2508.0300000000002</v>
          </cell>
          <cell r="O161">
            <v>0</v>
          </cell>
          <cell r="P161">
            <v>232.71</v>
          </cell>
          <cell r="Q161">
            <v>0</v>
          </cell>
          <cell r="R161">
            <v>0</v>
          </cell>
          <cell r="S161">
            <v>0</v>
          </cell>
          <cell r="T161">
            <v>70</v>
          </cell>
          <cell r="U161">
            <v>21.72</v>
          </cell>
          <cell r="V161">
            <v>12.06</v>
          </cell>
          <cell r="W161">
            <v>0</v>
          </cell>
          <cell r="X161">
            <v>0</v>
          </cell>
          <cell r="Y161">
            <v>15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2156.54</v>
          </cell>
          <cell r="AF161" t="str">
            <v>101650211113233972000887</v>
          </cell>
          <cell r="AG161" t="str">
            <v>GENERALE</v>
          </cell>
          <cell r="AH161">
            <v>14477.04</v>
          </cell>
          <cell r="AI161">
            <v>3619.26</v>
          </cell>
          <cell r="AJ161">
            <v>0</v>
          </cell>
          <cell r="AK161">
            <v>0</v>
          </cell>
          <cell r="AL161">
            <v>8340</v>
          </cell>
          <cell r="AM161">
            <v>3660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Y161" t="str">
            <v/>
          </cell>
          <cell r="AZ161">
            <v>0</v>
          </cell>
          <cell r="BD161">
            <v>30096.3</v>
          </cell>
          <cell r="BE161">
            <v>2508.0300000000002</v>
          </cell>
          <cell r="BF161">
            <v>0</v>
          </cell>
          <cell r="BI161" t="str">
            <v>AGENT PUBLIC 3° CATEGORIE</v>
          </cell>
          <cell r="BJ161">
            <v>4</v>
          </cell>
          <cell r="BK161">
            <v>6</v>
          </cell>
          <cell r="BL161">
            <v>162</v>
          </cell>
          <cell r="BM161" t="str">
            <v>Celibataire</v>
          </cell>
          <cell r="BN161">
            <v>0</v>
          </cell>
          <cell r="BO161">
            <v>150</v>
          </cell>
          <cell r="BP161">
            <v>119</v>
          </cell>
          <cell r="BQ161">
            <v>139</v>
          </cell>
          <cell r="BR161">
            <v>153</v>
          </cell>
          <cell r="BS161">
            <v>162</v>
          </cell>
          <cell r="BT161">
            <v>174</v>
          </cell>
          <cell r="BU161">
            <v>209</v>
          </cell>
          <cell r="BV161">
            <v>260</v>
          </cell>
          <cell r="BW161">
            <v>293</v>
          </cell>
          <cell r="BX161">
            <v>339</v>
          </cell>
          <cell r="BY161">
            <v>402</v>
          </cell>
          <cell r="BZ161">
            <v>509</v>
          </cell>
          <cell r="CH161">
            <v>0</v>
          </cell>
          <cell r="CI161">
            <v>0</v>
          </cell>
          <cell r="CJ161">
            <v>0</v>
          </cell>
          <cell r="CK161">
            <v>1745.171</v>
          </cell>
          <cell r="CL161">
            <v>426.36399999999998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21.716000000000001</v>
          </cell>
          <cell r="CR161">
            <v>21.72</v>
          </cell>
          <cell r="CS161">
            <v>12.064</v>
          </cell>
          <cell r="CT161">
            <v>12.06</v>
          </cell>
          <cell r="CU161">
            <v>70</v>
          </cell>
          <cell r="CV161">
            <v>70</v>
          </cell>
          <cell r="CW161">
            <v>232.70599999999999</v>
          </cell>
          <cell r="CX161">
            <v>232.71</v>
          </cell>
          <cell r="DA161" t="str">
            <v>NON</v>
          </cell>
          <cell r="DB161" t="str">
            <v>Titulaire</v>
          </cell>
          <cell r="DC161">
            <v>202</v>
          </cell>
          <cell r="DD161" t="str">
            <v>02.10.20.10/11</v>
          </cell>
          <cell r="DF161">
            <v>2156.54</v>
          </cell>
        </row>
        <row r="162">
          <cell r="L162" t="str">
            <v>JF 2495</v>
          </cell>
          <cell r="M162" t="str">
            <v>LYAZIDI AZIZ</v>
          </cell>
          <cell r="N162">
            <v>2693.38</v>
          </cell>
          <cell r="O162">
            <v>0</v>
          </cell>
          <cell r="P162">
            <v>208.7</v>
          </cell>
          <cell r="Q162">
            <v>0</v>
          </cell>
          <cell r="R162">
            <v>0</v>
          </cell>
          <cell r="S162">
            <v>0</v>
          </cell>
          <cell r="T162">
            <v>70</v>
          </cell>
          <cell r="U162">
            <v>18.77</v>
          </cell>
          <cell r="V162">
            <v>10.43</v>
          </cell>
          <cell r="W162">
            <v>0</v>
          </cell>
          <cell r="X162">
            <v>0</v>
          </cell>
          <cell r="Y162">
            <v>15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2370.48</v>
          </cell>
          <cell r="AF162" t="str">
            <v>101650211115550850000093</v>
          </cell>
          <cell r="AG162" t="str">
            <v>GENERALE</v>
          </cell>
          <cell r="AH162">
            <v>12512.460000000001</v>
          </cell>
          <cell r="AI162">
            <v>3128.12</v>
          </cell>
          <cell r="AJ162">
            <v>5400</v>
          </cell>
          <cell r="AK162">
            <v>0</v>
          </cell>
          <cell r="AL162">
            <v>7620</v>
          </cell>
          <cell r="AM162">
            <v>3660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Y162" t="str">
            <v/>
          </cell>
          <cell r="AZ162">
            <v>0</v>
          </cell>
          <cell r="BD162">
            <v>32320.58</v>
          </cell>
          <cell r="BE162">
            <v>2693.38</v>
          </cell>
          <cell r="BF162">
            <v>0</v>
          </cell>
          <cell r="BI162" t="str">
            <v>AGENT PUBLIC 4° CATEGORIE</v>
          </cell>
          <cell r="BJ162">
            <v>2</v>
          </cell>
          <cell r="BK162">
            <v>4</v>
          </cell>
          <cell r="BL162">
            <v>133</v>
          </cell>
          <cell r="BM162" t="str">
            <v>Marié</v>
          </cell>
          <cell r="BN162">
            <v>3</v>
          </cell>
          <cell r="BO162">
            <v>151</v>
          </cell>
          <cell r="BP162">
            <v>115</v>
          </cell>
          <cell r="BQ162">
            <v>133</v>
          </cell>
          <cell r="BR162">
            <v>139</v>
          </cell>
          <cell r="BS162">
            <v>147</v>
          </cell>
          <cell r="BT162">
            <v>157</v>
          </cell>
          <cell r="BU162">
            <v>185</v>
          </cell>
          <cell r="BV162">
            <v>225</v>
          </cell>
          <cell r="BW162">
            <v>259</v>
          </cell>
          <cell r="BX162">
            <v>296</v>
          </cell>
          <cell r="BY162">
            <v>351</v>
          </cell>
          <cell r="BZ162">
            <v>436</v>
          </cell>
          <cell r="CH162">
            <v>0</v>
          </cell>
          <cell r="CI162">
            <v>60</v>
          </cell>
          <cell r="CJ162">
            <v>0</v>
          </cell>
          <cell r="CK162">
            <v>1554.107</v>
          </cell>
          <cell r="CL162">
            <v>381.375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18.768999999999998</v>
          </cell>
          <cell r="CR162">
            <v>18.77</v>
          </cell>
          <cell r="CS162">
            <v>10.427</v>
          </cell>
          <cell r="CT162">
            <v>10.43</v>
          </cell>
          <cell r="CU162">
            <v>70</v>
          </cell>
          <cell r="CV162">
            <v>70</v>
          </cell>
          <cell r="CW162">
            <v>208.69800000000001</v>
          </cell>
          <cell r="CX162">
            <v>208.7</v>
          </cell>
          <cell r="DA162" t="str">
            <v>NON</v>
          </cell>
          <cell r="DB162" t="str">
            <v>Titulaire</v>
          </cell>
          <cell r="DC162">
            <v>204</v>
          </cell>
          <cell r="DD162" t="str">
            <v>02.10.20.10/11</v>
          </cell>
          <cell r="DF162">
            <v>2103.48</v>
          </cell>
        </row>
        <row r="163">
          <cell r="L163" t="str">
            <v>JF 9115</v>
          </cell>
          <cell r="M163" t="str">
            <v>ROUTABI ABDERRAZZAK</v>
          </cell>
          <cell r="N163">
            <v>2743.14</v>
          </cell>
          <cell r="O163">
            <v>0</v>
          </cell>
          <cell r="P163">
            <v>213.08</v>
          </cell>
          <cell r="Q163">
            <v>0</v>
          </cell>
          <cell r="R163">
            <v>0</v>
          </cell>
          <cell r="S163">
            <v>0</v>
          </cell>
          <cell r="T163">
            <v>70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15</v>
          </cell>
          <cell r="Z163">
            <v>0</v>
          </cell>
          <cell r="AA163">
            <v>770</v>
          </cell>
          <cell r="AB163">
            <v>630.75</v>
          </cell>
          <cell r="AC163">
            <v>0</v>
          </cell>
          <cell r="AD163">
            <v>0</v>
          </cell>
          <cell r="AE163">
            <v>1044.31</v>
          </cell>
          <cell r="AF163" t="str">
            <v>101650211113231727000004</v>
          </cell>
          <cell r="AG163" t="str">
            <v>SANS</v>
          </cell>
          <cell r="AH163">
            <v>12990.18</v>
          </cell>
          <cell r="AI163">
            <v>3247.55</v>
          </cell>
          <cell r="AJ163">
            <v>5400</v>
          </cell>
          <cell r="AK163">
            <v>0</v>
          </cell>
          <cell r="AL163">
            <v>7620</v>
          </cell>
          <cell r="AM163">
            <v>3660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Y163" t="str">
            <v/>
          </cell>
          <cell r="AZ163">
            <v>0</v>
          </cell>
          <cell r="BD163">
            <v>32917.730000000003</v>
          </cell>
          <cell r="BE163">
            <v>2743.14</v>
          </cell>
          <cell r="BF163">
            <v>0</v>
          </cell>
          <cell r="BI163" t="str">
            <v>AGENT DE SERVICE PRINCIPAL</v>
          </cell>
          <cell r="BJ163">
            <v>2</v>
          </cell>
          <cell r="BK163">
            <v>6</v>
          </cell>
          <cell r="BL163">
            <v>139</v>
          </cell>
          <cell r="BM163" t="str">
            <v>Marié</v>
          </cell>
          <cell r="BN163">
            <v>3</v>
          </cell>
          <cell r="BO163">
            <v>152</v>
          </cell>
          <cell r="BP163">
            <v>119</v>
          </cell>
          <cell r="BQ163">
            <v>139</v>
          </cell>
          <cell r="BR163">
            <v>153</v>
          </cell>
          <cell r="BS163">
            <v>162</v>
          </cell>
          <cell r="BT163">
            <v>174</v>
          </cell>
          <cell r="BU163">
            <v>209</v>
          </cell>
          <cell r="BV163">
            <v>260</v>
          </cell>
          <cell r="BW163">
            <v>293</v>
          </cell>
          <cell r="BX163">
            <v>339</v>
          </cell>
          <cell r="BY163">
            <v>402</v>
          </cell>
          <cell r="BZ163">
            <v>509</v>
          </cell>
          <cell r="CH163">
            <v>0</v>
          </cell>
          <cell r="CI163">
            <v>60</v>
          </cell>
          <cell r="CJ163">
            <v>0</v>
          </cell>
          <cell r="CK163">
            <v>1620.229</v>
          </cell>
          <cell r="CL163">
            <v>389.83499999999998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70</v>
          </cell>
          <cell r="CV163">
            <v>70</v>
          </cell>
          <cell r="CW163">
            <v>213.077</v>
          </cell>
          <cell r="CX163">
            <v>213.08</v>
          </cell>
          <cell r="DA163" t="str">
            <v>NON</v>
          </cell>
          <cell r="DB163" t="str">
            <v>Titulaire</v>
          </cell>
          <cell r="DC163">
            <v>208</v>
          </cell>
          <cell r="DD163" t="str">
            <v>02.10.20.10/11</v>
          </cell>
          <cell r="DF163">
            <v>1044.31</v>
          </cell>
        </row>
        <row r="164">
          <cell r="L164" t="str">
            <v>J 144542</v>
          </cell>
          <cell r="M164" t="str">
            <v>LACHGAR SALEK</v>
          </cell>
          <cell r="N164">
            <v>2743.14</v>
          </cell>
          <cell r="O164">
            <v>0</v>
          </cell>
          <cell r="P164">
            <v>213.08</v>
          </cell>
          <cell r="Q164">
            <v>0</v>
          </cell>
          <cell r="R164">
            <v>0</v>
          </cell>
          <cell r="S164">
            <v>0</v>
          </cell>
          <cell r="T164">
            <v>70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15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2445.06</v>
          </cell>
          <cell r="AF164" t="str">
            <v>101650211113232430003042</v>
          </cell>
          <cell r="AG164" t="str">
            <v>SANS</v>
          </cell>
          <cell r="AH164">
            <v>12990.18</v>
          </cell>
          <cell r="AI164">
            <v>3247.55</v>
          </cell>
          <cell r="AJ164">
            <v>5400</v>
          </cell>
          <cell r="AK164">
            <v>0</v>
          </cell>
          <cell r="AL164">
            <v>7620</v>
          </cell>
          <cell r="AM164">
            <v>3660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Y164" t="str">
            <v/>
          </cell>
          <cell r="AZ164">
            <v>0</v>
          </cell>
          <cell r="BD164">
            <v>32917.730000000003</v>
          </cell>
          <cell r="BE164">
            <v>2743.14</v>
          </cell>
          <cell r="BF164">
            <v>0</v>
          </cell>
          <cell r="BI164" t="str">
            <v>AGENT DE SERVICE PRINCIPAL</v>
          </cell>
          <cell r="BJ164">
            <v>2</v>
          </cell>
          <cell r="BK164">
            <v>6</v>
          </cell>
          <cell r="BL164">
            <v>139</v>
          </cell>
          <cell r="BM164" t="str">
            <v>Marié</v>
          </cell>
          <cell r="BN164">
            <v>3</v>
          </cell>
          <cell r="BO164">
            <v>153</v>
          </cell>
          <cell r="BP164">
            <v>119</v>
          </cell>
          <cell r="BQ164">
            <v>139</v>
          </cell>
          <cell r="BR164">
            <v>153</v>
          </cell>
          <cell r="BS164">
            <v>162</v>
          </cell>
          <cell r="BT164">
            <v>174</v>
          </cell>
          <cell r="BU164">
            <v>209</v>
          </cell>
          <cell r="BV164">
            <v>260</v>
          </cell>
          <cell r="BW164">
            <v>293</v>
          </cell>
          <cell r="BX164">
            <v>339</v>
          </cell>
          <cell r="BY164">
            <v>402</v>
          </cell>
          <cell r="BZ164">
            <v>509</v>
          </cell>
          <cell r="CH164">
            <v>0</v>
          </cell>
          <cell r="CI164">
            <v>60</v>
          </cell>
          <cell r="CJ164">
            <v>0</v>
          </cell>
          <cell r="CK164">
            <v>1620.229</v>
          </cell>
          <cell r="CL164">
            <v>389.83499999999998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70</v>
          </cell>
          <cell r="CV164">
            <v>70</v>
          </cell>
          <cell r="CW164">
            <v>213.077</v>
          </cell>
          <cell r="CX164">
            <v>213.08</v>
          </cell>
          <cell r="DA164" t="str">
            <v>NON</v>
          </cell>
          <cell r="DB164" t="str">
            <v>Titulaire</v>
          </cell>
          <cell r="DC164">
            <v>211</v>
          </cell>
          <cell r="DD164" t="str">
            <v>02.10.20.10/11</v>
          </cell>
          <cell r="DF164">
            <v>2295.06</v>
          </cell>
        </row>
        <row r="165">
          <cell r="L165" t="str">
            <v>B 548773</v>
          </cell>
          <cell r="M165" t="str">
            <v>BNOUHAJAR OMAR</v>
          </cell>
          <cell r="N165">
            <v>2593.14</v>
          </cell>
          <cell r="O165">
            <v>0</v>
          </cell>
          <cell r="P165">
            <v>213.08</v>
          </cell>
          <cell r="Q165">
            <v>0</v>
          </cell>
          <cell r="R165">
            <v>19.489999999999998</v>
          </cell>
          <cell r="S165">
            <v>10.83</v>
          </cell>
          <cell r="T165">
            <v>70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15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2264.7399999999998</v>
          </cell>
          <cell r="AF165" t="str">
            <v>101650211113232280000787</v>
          </cell>
          <cell r="AG165" t="str">
            <v>OMFAM</v>
          </cell>
          <cell r="AH165">
            <v>12990.18</v>
          </cell>
          <cell r="AI165">
            <v>3247.55</v>
          </cell>
          <cell r="AJ165">
            <v>3600</v>
          </cell>
          <cell r="AK165">
            <v>0</v>
          </cell>
          <cell r="AL165">
            <v>7620</v>
          </cell>
          <cell r="AM165">
            <v>3660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Y165" t="str">
            <v/>
          </cell>
          <cell r="AZ165">
            <v>0</v>
          </cell>
          <cell r="BD165">
            <v>31117.73</v>
          </cell>
          <cell r="BE165">
            <v>2593.14</v>
          </cell>
          <cell r="BF165">
            <v>0</v>
          </cell>
          <cell r="BI165" t="str">
            <v>AGENT DE SERVICE</v>
          </cell>
          <cell r="BJ165">
            <v>2</v>
          </cell>
          <cell r="BK165">
            <v>6</v>
          </cell>
          <cell r="BL165">
            <v>139</v>
          </cell>
          <cell r="BM165" t="str">
            <v>Marié</v>
          </cell>
          <cell r="BN165">
            <v>2</v>
          </cell>
          <cell r="BO165">
            <v>154</v>
          </cell>
          <cell r="BP165">
            <v>119</v>
          </cell>
          <cell r="BQ165">
            <v>139</v>
          </cell>
          <cell r="BR165">
            <v>153</v>
          </cell>
          <cell r="BS165">
            <v>162</v>
          </cell>
          <cell r="BT165">
            <v>174</v>
          </cell>
          <cell r="BU165">
            <v>209</v>
          </cell>
          <cell r="BV165">
            <v>260</v>
          </cell>
          <cell r="BW165">
            <v>293</v>
          </cell>
          <cell r="BX165">
            <v>339</v>
          </cell>
          <cell r="BY165">
            <v>402</v>
          </cell>
          <cell r="BZ165">
            <v>509</v>
          </cell>
          <cell r="CH165">
            <v>0</v>
          </cell>
          <cell r="CI165">
            <v>60</v>
          </cell>
          <cell r="CJ165">
            <v>0</v>
          </cell>
          <cell r="CK165">
            <v>1589.9090000000001</v>
          </cell>
          <cell r="CL165">
            <v>389.83499999999998</v>
          </cell>
          <cell r="CM165">
            <v>19.489999999999998</v>
          </cell>
          <cell r="CN165">
            <v>19.484999999999999</v>
          </cell>
          <cell r="CO165">
            <v>10.83</v>
          </cell>
          <cell r="CP165">
            <v>10.824999999999999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70</v>
          </cell>
          <cell r="CV165">
            <v>70</v>
          </cell>
          <cell r="CW165">
            <v>213.077</v>
          </cell>
          <cell r="CX165">
            <v>213.08</v>
          </cell>
          <cell r="DA165" t="str">
            <v>NON</v>
          </cell>
          <cell r="DB165" t="str">
            <v>Titulaire</v>
          </cell>
          <cell r="DC165">
            <v>212</v>
          </cell>
          <cell r="DD165" t="str">
            <v>02.10.20.10/11</v>
          </cell>
          <cell r="DF165">
            <v>2264.7399999999998</v>
          </cell>
        </row>
        <row r="166">
          <cell r="L166" t="str">
            <v>JF 6468</v>
          </cell>
          <cell r="M166" t="str">
            <v>AGNAOU SAID</v>
          </cell>
          <cell r="N166">
            <v>2514.09</v>
          </cell>
          <cell r="O166">
            <v>0</v>
          </cell>
          <cell r="P166">
            <v>192.56</v>
          </cell>
          <cell r="Q166">
            <v>0</v>
          </cell>
          <cell r="R166">
            <v>0</v>
          </cell>
          <cell r="S166">
            <v>0</v>
          </cell>
          <cell r="T166">
            <v>70</v>
          </cell>
          <cell r="U166">
            <v>16.62</v>
          </cell>
          <cell r="V166">
            <v>9.23</v>
          </cell>
          <cell r="W166">
            <v>0</v>
          </cell>
          <cell r="X166">
            <v>0</v>
          </cell>
          <cell r="Y166">
            <v>15</v>
          </cell>
          <cell r="Z166">
            <v>0</v>
          </cell>
          <cell r="AA166">
            <v>0</v>
          </cell>
          <cell r="AB166">
            <v>274.89999999999998</v>
          </cell>
          <cell r="AC166">
            <v>0</v>
          </cell>
          <cell r="AD166">
            <v>0</v>
          </cell>
          <cell r="AE166">
            <v>1935.7800000000002</v>
          </cell>
          <cell r="AF166" t="str">
            <v>101650211113232006001880</v>
          </cell>
          <cell r="AG166" t="str">
            <v>GENERALE</v>
          </cell>
          <cell r="AH166">
            <v>11079.300000000001</v>
          </cell>
          <cell r="AI166">
            <v>2769.83</v>
          </cell>
          <cell r="AJ166">
            <v>5400</v>
          </cell>
          <cell r="AK166">
            <v>0</v>
          </cell>
          <cell r="AL166">
            <v>7260</v>
          </cell>
          <cell r="AM166">
            <v>3660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Y166" t="str">
            <v/>
          </cell>
          <cell r="AZ166">
            <v>0</v>
          </cell>
          <cell r="BD166">
            <v>30169.13</v>
          </cell>
          <cell r="BE166">
            <v>2514.09</v>
          </cell>
          <cell r="BF166">
            <v>0</v>
          </cell>
          <cell r="BI166" t="str">
            <v>AGENT DE SERVICE</v>
          </cell>
          <cell r="BJ166">
            <v>1</v>
          </cell>
          <cell r="BK166">
            <v>4</v>
          </cell>
          <cell r="BL166">
            <v>115</v>
          </cell>
          <cell r="BM166" t="str">
            <v>Marié</v>
          </cell>
          <cell r="BN166">
            <v>3</v>
          </cell>
          <cell r="BO166">
            <v>155</v>
          </cell>
          <cell r="BP166">
            <v>115</v>
          </cell>
          <cell r="BQ166">
            <v>133</v>
          </cell>
          <cell r="BR166">
            <v>139</v>
          </cell>
          <cell r="BS166">
            <v>147</v>
          </cell>
          <cell r="BT166">
            <v>157</v>
          </cell>
          <cell r="BU166">
            <v>185</v>
          </cell>
          <cell r="BV166">
            <v>225</v>
          </cell>
          <cell r="BW166">
            <v>259</v>
          </cell>
          <cell r="BX166">
            <v>296</v>
          </cell>
          <cell r="BY166">
            <v>351</v>
          </cell>
          <cell r="BZ166">
            <v>436</v>
          </cell>
          <cell r="CH166">
            <v>0</v>
          </cell>
          <cell r="CI166">
            <v>60</v>
          </cell>
          <cell r="CJ166">
            <v>0</v>
          </cell>
          <cell r="CK166">
            <v>1424.788</v>
          </cell>
          <cell r="CL166">
            <v>350.89600000000002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16.619</v>
          </cell>
          <cell r="CR166">
            <v>16.62</v>
          </cell>
          <cell r="CS166">
            <v>9.2330000000000005</v>
          </cell>
          <cell r="CT166">
            <v>9.23</v>
          </cell>
          <cell r="CU166">
            <v>70</v>
          </cell>
          <cell r="CV166">
            <v>70</v>
          </cell>
          <cell r="CW166">
            <v>192.56</v>
          </cell>
          <cell r="CX166">
            <v>192.56</v>
          </cell>
          <cell r="DA166" t="str">
            <v>NON</v>
          </cell>
          <cell r="DB166" t="str">
            <v>Titulaire</v>
          </cell>
          <cell r="DC166">
            <v>213</v>
          </cell>
          <cell r="DD166" t="str">
            <v>02.10.20.10/11</v>
          </cell>
          <cell r="DF166">
            <v>1935.7800000000002</v>
          </cell>
        </row>
        <row r="167">
          <cell r="L167" t="str">
            <v>JF 7317</v>
          </cell>
          <cell r="M167" t="str">
            <v>TAKI M'BAREK</v>
          </cell>
          <cell r="N167">
            <v>2593.14</v>
          </cell>
          <cell r="O167">
            <v>0</v>
          </cell>
          <cell r="P167">
            <v>213.08</v>
          </cell>
          <cell r="Q167">
            <v>0</v>
          </cell>
          <cell r="R167">
            <v>19.489999999999998</v>
          </cell>
          <cell r="S167">
            <v>10.83</v>
          </cell>
          <cell r="T167">
            <v>70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15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2264.7399999999998</v>
          </cell>
          <cell r="AF167" t="str">
            <v>101650211113234645000370</v>
          </cell>
          <cell r="AG167" t="str">
            <v>OMFAM</v>
          </cell>
          <cell r="AH167">
            <v>12990.18</v>
          </cell>
          <cell r="AI167">
            <v>3247.55</v>
          </cell>
          <cell r="AJ167">
            <v>3600</v>
          </cell>
          <cell r="AK167">
            <v>0</v>
          </cell>
          <cell r="AL167">
            <v>7620</v>
          </cell>
          <cell r="AM167">
            <v>3660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Y167" t="str">
            <v/>
          </cell>
          <cell r="AZ167">
            <v>0</v>
          </cell>
          <cell r="BD167">
            <v>31117.73</v>
          </cell>
          <cell r="BE167">
            <v>2593.14</v>
          </cell>
          <cell r="BF167">
            <v>0</v>
          </cell>
          <cell r="BI167" t="str">
            <v>AGENT DE SERVICE PRINCIPAL</v>
          </cell>
          <cell r="BJ167">
            <v>2</v>
          </cell>
          <cell r="BK167">
            <v>6</v>
          </cell>
          <cell r="BL167">
            <v>139</v>
          </cell>
          <cell r="BM167" t="str">
            <v>Marié</v>
          </cell>
          <cell r="BN167">
            <v>2</v>
          </cell>
          <cell r="BO167">
            <v>156</v>
          </cell>
          <cell r="BP167">
            <v>119</v>
          </cell>
          <cell r="BQ167">
            <v>139</v>
          </cell>
          <cell r="BR167">
            <v>153</v>
          </cell>
          <cell r="BS167">
            <v>162</v>
          </cell>
          <cell r="BT167">
            <v>174</v>
          </cell>
          <cell r="BU167">
            <v>209</v>
          </cell>
          <cell r="BV167">
            <v>260</v>
          </cell>
          <cell r="BW167">
            <v>293</v>
          </cell>
          <cell r="BX167">
            <v>339</v>
          </cell>
          <cell r="BY167">
            <v>402</v>
          </cell>
          <cell r="BZ167">
            <v>509</v>
          </cell>
          <cell r="CH167">
            <v>0</v>
          </cell>
          <cell r="CI167">
            <v>45</v>
          </cell>
          <cell r="CJ167">
            <v>0</v>
          </cell>
          <cell r="CK167">
            <v>1589.9090000000001</v>
          </cell>
          <cell r="CL167">
            <v>389.83499999999998</v>
          </cell>
          <cell r="CM167">
            <v>19.489999999999998</v>
          </cell>
          <cell r="CN167">
            <v>19.484999999999999</v>
          </cell>
          <cell r="CO167">
            <v>10.83</v>
          </cell>
          <cell r="CP167">
            <v>10.824999999999999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70</v>
          </cell>
          <cell r="CV167">
            <v>70</v>
          </cell>
          <cell r="CW167">
            <v>213.077</v>
          </cell>
          <cell r="CX167">
            <v>213.08</v>
          </cell>
          <cell r="DA167" t="str">
            <v>NON</v>
          </cell>
          <cell r="DB167" t="str">
            <v>Titulaire</v>
          </cell>
          <cell r="DC167">
            <v>222</v>
          </cell>
          <cell r="DD167" t="str">
            <v>02.10.20.10/11</v>
          </cell>
          <cell r="DF167">
            <v>2264.7399999999998</v>
          </cell>
        </row>
        <row r="168">
          <cell r="L168" t="str">
            <v>JF 6752</v>
          </cell>
          <cell r="M168" t="str">
            <v>MANNA MOHAMED M'BAREK</v>
          </cell>
          <cell r="N168">
            <v>2743.14</v>
          </cell>
          <cell r="O168">
            <v>0</v>
          </cell>
          <cell r="P168">
            <v>213.08</v>
          </cell>
          <cell r="Q168">
            <v>0</v>
          </cell>
          <cell r="R168">
            <v>0</v>
          </cell>
          <cell r="S168">
            <v>0</v>
          </cell>
          <cell r="T168">
            <v>70</v>
          </cell>
          <cell r="U168">
            <v>19.489999999999998</v>
          </cell>
          <cell r="V168">
            <v>10.83</v>
          </cell>
          <cell r="W168">
            <v>701.01</v>
          </cell>
          <cell r="X168">
            <v>0</v>
          </cell>
          <cell r="Y168">
            <v>15</v>
          </cell>
          <cell r="Z168">
            <v>0</v>
          </cell>
          <cell r="AA168">
            <v>0</v>
          </cell>
          <cell r="AB168">
            <v>677.47</v>
          </cell>
          <cell r="AC168">
            <v>0</v>
          </cell>
          <cell r="AD168">
            <v>0</v>
          </cell>
          <cell r="AE168">
            <v>1036.2599999999998</v>
          </cell>
          <cell r="AF168" t="str">
            <v>101650211113231723000403</v>
          </cell>
          <cell r="AG168" t="str">
            <v>GENERALE</v>
          </cell>
          <cell r="AH168">
            <v>12990.18</v>
          </cell>
          <cell r="AI168">
            <v>3247.55</v>
          </cell>
          <cell r="AJ168">
            <v>5400</v>
          </cell>
          <cell r="AK168">
            <v>0</v>
          </cell>
          <cell r="AL168">
            <v>7620</v>
          </cell>
          <cell r="AM168">
            <v>3660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Y168" t="str">
            <v/>
          </cell>
          <cell r="AZ168">
            <v>0</v>
          </cell>
          <cell r="BD168">
            <v>32917.730000000003</v>
          </cell>
          <cell r="BE168">
            <v>2743.14</v>
          </cell>
          <cell r="BF168">
            <v>0</v>
          </cell>
          <cell r="BI168" t="str">
            <v>AGENT DE SERVICE PRINCIPAL</v>
          </cell>
          <cell r="BJ168">
            <v>2</v>
          </cell>
          <cell r="BK168">
            <v>6</v>
          </cell>
          <cell r="BL168">
            <v>139</v>
          </cell>
          <cell r="BM168" t="str">
            <v>Marié</v>
          </cell>
          <cell r="BN168">
            <v>3</v>
          </cell>
          <cell r="BO168">
            <v>157</v>
          </cell>
          <cell r="BP168">
            <v>119</v>
          </cell>
          <cell r="BQ168">
            <v>139</v>
          </cell>
          <cell r="BR168">
            <v>153</v>
          </cell>
          <cell r="BS168">
            <v>162</v>
          </cell>
          <cell r="BT168">
            <v>174</v>
          </cell>
          <cell r="BU168">
            <v>209</v>
          </cell>
          <cell r="BV168">
            <v>260</v>
          </cell>
          <cell r="BW168">
            <v>293</v>
          </cell>
          <cell r="BX168">
            <v>339</v>
          </cell>
          <cell r="BY168">
            <v>402</v>
          </cell>
          <cell r="BZ168">
            <v>509</v>
          </cell>
          <cell r="CH168">
            <v>0</v>
          </cell>
          <cell r="CI168">
            <v>60</v>
          </cell>
          <cell r="CJ168">
            <v>0</v>
          </cell>
          <cell r="CK168">
            <v>1589.9090000000001</v>
          </cell>
          <cell r="CL168">
            <v>389.83499999999998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19.484999999999999</v>
          </cell>
          <cell r="CR168">
            <v>19.489999999999998</v>
          </cell>
          <cell r="CS168">
            <v>10.824999999999999</v>
          </cell>
          <cell r="CT168">
            <v>10.83</v>
          </cell>
          <cell r="CU168">
            <v>70</v>
          </cell>
          <cell r="CV168">
            <v>70</v>
          </cell>
          <cell r="CW168">
            <v>213.077</v>
          </cell>
          <cell r="CX168">
            <v>213.08</v>
          </cell>
          <cell r="DA168" t="str">
            <v>NON</v>
          </cell>
          <cell r="DB168" t="str">
            <v>Titulaire</v>
          </cell>
          <cell r="DC168">
            <v>223</v>
          </cell>
          <cell r="DD168" t="str">
            <v>02.10.20.10/11</v>
          </cell>
          <cell r="DF168">
            <v>1036.2599999999998</v>
          </cell>
        </row>
        <row r="169">
          <cell r="L169" t="str">
            <v>Y 20419</v>
          </cell>
          <cell r="M169" t="str">
            <v>RIZQI M'BAREK</v>
          </cell>
          <cell r="N169">
            <v>2743.14</v>
          </cell>
          <cell r="O169">
            <v>0</v>
          </cell>
          <cell r="P169">
            <v>213.08</v>
          </cell>
          <cell r="Q169">
            <v>0</v>
          </cell>
          <cell r="R169">
            <v>19.489999999999998</v>
          </cell>
          <cell r="S169">
            <v>10.83</v>
          </cell>
          <cell r="T169">
            <v>70</v>
          </cell>
          <cell r="U169">
            <v>0</v>
          </cell>
          <cell r="V169">
            <v>0</v>
          </cell>
          <cell r="W169">
            <v>719.14</v>
          </cell>
          <cell r="X169">
            <v>0</v>
          </cell>
          <cell r="Y169">
            <v>15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1695.6</v>
          </cell>
          <cell r="AF169" t="str">
            <v>101650211113231466000552</v>
          </cell>
          <cell r="AG169" t="str">
            <v>OMFAM</v>
          </cell>
          <cell r="AH169">
            <v>12990.18</v>
          </cell>
          <cell r="AI169">
            <v>3247.55</v>
          </cell>
          <cell r="AJ169">
            <v>5400</v>
          </cell>
          <cell r="AK169">
            <v>0</v>
          </cell>
          <cell r="AL169">
            <v>7620</v>
          </cell>
          <cell r="AM169">
            <v>3660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Y169" t="str">
            <v/>
          </cell>
          <cell r="AZ169">
            <v>0</v>
          </cell>
          <cell r="BD169">
            <v>32917.730000000003</v>
          </cell>
          <cell r="BE169">
            <v>2743.14</v>
          </cell>
          <cell r="BF169">
            <v>0</v>
          </cell>
          <cell r="BI169" t="str">
            <v>AGENT DE SERVICE PRINCIPAL</v>
          </cell>
          <cell r="BJ169">
            <v>2</v>
          </cell>
          <cell r="BK169">
            <v>6</v>
          </cell>
          <cell r="BL169">
            <v>139</v>
          </cell>
          <cell r="BM169" t="str">
            <v>Marié</v>
          </cell>
          <cell r="BN169">
            <v>3</v>
          </cell>
          <cell r="BO169">
            <v>158</v>
          </cell>
          <cell r="BP169">
            <v>119</v>
          </cell>
          <cell r="BQ169">
            <v>139</v>
          </cell>
          <cell r="BR169">
            <v>153</v>
          </cell>
          <cell r="BS169">
            <v>162</v>
          </cell>
          <cell r="BT169">
            <v>174</v>
          </cell>
          <cell r="BU169">
            <v>209</v>
          </cell>
          <cell r="BV169">
            <v>260</v>
          </cell>
          <cell r="BW169">
            <v>293</v>
          </cell>
          <cell r="BX169">
            <v>339</v>
          </cell>
          <cell r="BY169">
            <v>402</v>
          </cell>
          <cell r="BZ169">
            <v>509</v>
          </cell>
          <cell r="CH169">
            <v>0</v>
          </cell>
          <cell r="CI169">
            <v>60</v>
          </cell>
          <cell r="CJ169">
            <v>0</v>
          </cell>
          <cell r="CK169">
            <v>1589.9090000000001</v>
          </cell>
          <cell r="CL169">
            <v>389.83499999999998</v>
          </cell>
          <cell r="CM169">
            <v>19.489999999999998</v>
          </cell>
          <cell r="CN169">
            <v>19.484999999999999</v>
          </cell>
          <cell r="CO169">
            <v>10.83</v>
          </cell>
          <cell r="CP169">
            <v>10.824999999999999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70</v>
          </cell>
          <cell r="CV169">
            <v>70</v>
          </cell>
          <cell r="CW169">
            <v>213.077</v>
          </cell>
          <cell r="CX169">
            <v>213.08</v>
          </cell>
          <cell r="DA169" t="str">
            <v>NON</v>
          </cell>
          <cell r="DB169" t="str">
            <v>Titulaire</v>
          </cell>
          <cell r="DC169">
            <v>224</v>
          </cell>
          <cell r="DD169" t="str">
            <v>02.10.20.10/11</v>
          </cell>
          <cell r="DF169">
            <v>1695.6</v>
          </cell>
        </row>
        <row r="170">
          <cell r="L170" t="str">
            <v>F 299608</v>
          </cell>
          <cell r="M170" t="str">
            <v>BOUNOUARA MOHAMMED</v>
          </cell>
          <cell r="N170">
            <v>2293.14</v>
          </cell>
          <cell r="O170">
            <v>0</v>
          </cell>
          <cell r="P170">
            <v>213.08</v>
          </cell>
          <cell r="Q170">
            <v>0</v>
          </cell>
          <cell r="R170">
            <v>0</v>
          </cell>
          <cell r="S170">
            <v>0</v>
          </cell>
          <cell r="T170">
            <v>70</v>
          </cell>
          <cell r="U170">
            <v>19.489999999999998</v>
          </cell>
          <cell r="V170">
            <v>10.83</v>
          </cell>
          <cell r="W170">
            <v>0</v>
          </cell>
          <cell r="X170">
            <v>0</v>
          </cell>
          <cell r="Y170">
            <v>15</v>
          </cell>
          <cell r="Z170">
            <v>0</v>
          </cell>
          <cell r="AA170">
            <v>622</v>
          </cell>
          <cell r="AB170">
            <v>425.03</v>
          </cell>
          <cell r="AC170">
            <v>0</v>
          </cell>
          <cell r="AD170">
            <v>0</v>
          </cell>
          <cell r="AE170">
            <v>917.70999999999981</v>
          </cell>
          <cell r="AF170" t="str">
            <v>101650211113231612000878</v>
          </cell>
          <cell r="AG170" t="str">
            <v>GENERALE</v>
          </cell>
          <cell r="AH170">
            <v>12990.18</v>
          </cell>
          <cell r="AI170">
            <v>3247.55</v>
          </cell>
          <cell r="AJ170">
            <v>0</v>
          </cell>
          <cell r="AK170">
            <v>0</v>
          </cell>
          <cell r="AL170">
            <v>7620</v>
          </cell>
          <cell r="AM170">
            <v>3660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Y170" t="str">
            <v/>
          </cell>
          <cell r="AZ170">
            <v>0</v>
          </cell>
          <cell r="BD170">
            <v>27517.73</v>
          </cell>
          <cell r="BE170">
            <v>2293.14</v>
          </cell>
          <cell r="BF170">
            <v>0</v>
          </cell>
          <cell r="BI170" t="str">
            <v>AGENT DE SERVICE PRINCIPAL</v>
          </cell>
          <cell r="BJ170">
            <v>2</v>
          </cell>
          <cell r="BK170">
            <v>6</v>
          </cell>
          <cell r="BL170">
            <v>139</v>
          </cell>
          <cell r="BM170" t="str">
            <v>Celibataire</v>
          </cell>
          <cell r="BN170">
            <v>0</v>
          </cell>
          <cell r="BO170">
            <v>159</v>
          </cell>
          <cell r="BP170">
            <v>119</v>
          </cell>
          <cell r="BQ170">
            <v>139</v>
          </cell>
          <cell r="BR170">
            <v>153</v>
          </cell>
          <cell r="BS170">
            <v>162</v>
          </cell>
          <cell r="BT170">
            <v>174</v>
          </cell>
          <cell r="BU170">
            <v>209</v>
          </cell>
          <cell r="BV170">
            <v>260</v>
          </cell>
          <cell r="BW170">
            <v>293</v>
          </cell>
          <cell r="BX170">
            <v>339</v>
          </cell>
          <cell r="BY170">
            <v>402</v>
          </cell>
          <cell r="BZ170">
            <v>509</v>
          </cell>
          <cell r="CH170">
            <v>0</v>
          </cell>
          <cell r="CI170">
            <v>0</v>
          </cell>
          <cell r="CJ170">
            <v>0</v>
          </cell>
          <cell r="CK170">
            <v>1589.9090000000001</v>
          </cell>
          <cell r="CL170">
            <v>389.83499999999998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19.484999999999999</v>
          </cell>
          <cell r="CR170">
            <v>19.489999999999998</v>
          </cell>
          <cell r="CS170">
            <v>10.824999999999999</v>
          </cell>
          <cell r="CT170">
            <v>10.83</v>
          </cell>
          <cell r="CU170">
            <v>70</v>
          </cell>
          <cell r="CV170">
            <v>70</v>
          </cell>
          <cell r="CW170">
            <v>213.077</v>
          </cell>
          <cell r="CX170">
            <v>213.08</v>
          </cell>
          <cell r="DA170" t="str">
            <v>NON</v>
          </cell>
          <cell r="DB170" t="str">
            <v>Titulaire</v>
          </cell>
          <cell r="DC170">
            <v>225</v>
          </cell>
          <cell r="DD170" t="str">
            <v>02.10.20.10/11</v>
          </cell>
          <cell r="DF170">
            <v>917.70999999999981</v>
          </cell>
        </row>
        <row r="171">
          <cell r="L171" t="str">
            <v>JF 3320</v>
          </cell>
          <cell r="M171" t="str">
            <v>ENNAB EZINE</v>
          </cell>
          <cell r="N171">
            <v>2293.14</v>
          </cell>
          <cell r="O171">
            <v>0</v>
          </cell>
          <cell r="P171">
            <v>213.08</v>
          </cell>
          <cell r="Q171">
            <v>0</v>
          </cell>
          <cell r="R171">
            <v>0</v>
          </cell>
          <cell r="S171">
            <v>0</v>
          </cell>
          <cell r="T171">
            <v>70</v>
          </cell>
          <cell r="U171">
            <v>19.489999999999998</v>
          </cell>
          <cell r="V171">
            <v>10.83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1979.7399999999998</v>
          </cell>
          <cell r="AF171" t="str">
            <v>101650211113233459000091</v>
          </cell>
          <cell r="AG171" t="str">
            <v>GENERALE</v>
          </cell>
          <cell r="AH171">
            <v>12990.18</v>
          </cell>
          <cell r="AI171">
            <v>3247.55</v>
          </cell>
          <cell r="AJ171">
            <v>0</v>
          </cell>
          <cell r="AK171">
            <v>0</v>
          </cell>
          <cell r="AL171">
            <v>7620</v>
          </cell>
          <cell r="AM171">
            <v>3660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Y171" t="str">
            <v/>
          </cell>
          <cell r="AZ171">
            <v>0</v>
          </cell>
          <cell r="BD171">
            <v>27517.73</v>
          </cell>
          <cell r="BE171">
            <v>2293.14</v>
          </cell>
          <cell r="BF171">
            <v>0</v>
          </cell>
          <cell r="BI171" t="str">
            <v>AGENT DE SERVICE PRINCIPAL</v>
          </cell>
          <cell r="BJ171">
            <v>2</v>
          </cell>
          <cell r="BK171">
            <v>6</v>
          </cell>
          <cell r="BL171">
            <v>139</v>
          </cell>
          <cell r="BM171" t="str">
            <v>Celibataire</v>
          </cell>
          <cell r="BN171">
            <v>0</v>
          </cell>
          <cell r="BO171">
            <v>160</v>
          </cell>
          <cell r="BP171">
            <v>119</v>
          </cell>
          <cell r="BQ171">
            <v>139</v>
          </cell>
          <cell r="BR171">
            <v>153</v>
          </cell>
          <cell r="BS171">
            <v>162</v>
          </cell>
          <cell r="BT171">
            <v>174</v>
          </cell>
          <cell r="BU171">
            <v>209</v>
          </cell>
          <cell r="BV171">
            <v>260</v>
          </cell>
          <cell r="BW171">
            <v>293</v>
          </cell>
          <cell r="BX171">
            <v>339</v>
          </cell>
          <cell r="BY171">
            <v>402</v>
          </cell>
          <cell r="BZ171">
            <v>509</v>
          </cell>
          <cell r="CH171">
            <v>0</v>
          </cell>
          <cell r="CI171">
            <v>0</v>
          </cell>
          <cell r="CJ171">
            <v>0</v>
          </cell>
          <cell r="CK171">
            <v>1589.9090000000001</v>
          </cell>
          <cell r="CL171">
            <v>389.83499999999998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19.484999999999999</v>
          </cell>
          <cell r="CR171">
            <v>19.489999999999998</v>
          </cell>
          <cell r="CS171">
            <v>10.824999999999999</v>
          </cell>
          <cell r="CT171">
            <v>10.83</v>
          </cell>
          <cell r="CU171">
            <v>70</v>
          </cell>
          <cell r="CV171">
            <v>70</v>
          </cell>
          <cell r="CW171">
            <v>213.077</v>
          </cell>
          <cell r="CX171">
            <v>213.08</v>
          </cell>
          <cell r="DA171" t="str">
            <v>NON</v>
          </cell>
          <cell r="DB171" t="str">
            <v>Titulaire</v>
          </cell>
          <cell r="DC171">
            <v>226</v>
          </cell>
          <cell r="DD171" t="str">
            <v>02.10.20.10/11</v>
          </cell>
          <cell r="DF171">
            <v>1979.7399999999998</v>
          </cell>
        </row>
        <row r="172">
          <cell r="L172" t="str">
            <v>JF 5320</v>
          </cell>
          <cell r="M172" t="str">
            <v>EL KHOURCHI ABDELFATTAH</v>
          </cell>
          <cell r="N172">
            <v>2583.27</v>
          </cell>
          <cell r="O172">
            <v>0</v>
          </cell>
          <cell r="P172">
            <v>195.48</v>
          </cell>
          <cell r="Q172">
            <v>0</v>
          </cell>
          <cell r="R172">
            <v>0</v>
          </cell>
          <cell r="S172">
            <v>0</v>
          </cell>
          <cell r="T172">
            <v>70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15</v>
          </cell>
          <cell r="Z172">
            <v>0</v>
          </cell>
          <cell r="AA172">
            <v>855</v>
          </cell>
          <cell r="AB172">
            <v>623.86</v>
          </cell>
          <cell r="AC172">
            <v>0</v>
          </cell>
          <cell r="AD172">
            <v>0</v>
          </cell>
          <cell r="AE172">
            <v>823.92999999999984</v>
          </cell>
          <cell r="AF172" t="str">
            <v>101650211113232391000312</v>
          </cell>
          <cell r="AG172" t="str">
            <v>SANS</v>
          </cell>
          <cell r="AH172">
            <v>11397.78</v>
          </cell>
          <cell r="AI172">
            <v>2849.45</v>
          </cell>
          <cell r="AJ172">
            <v>5832</v>
          </cell>
          <cell r="AK172">
            <v>0</v>
          </cell>
          <cell r="AL172">
            <v>7260</v>
          </cell>
          <cell r="AM172">
            <v>3660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Y172" t="str">
            <v/>
          </cell>
          <cell r="AZ172">
            <v>0</v>
          </cell>
          <cell r="BD172">
            <v>30999.23</v>
          </cell>
          <cell r="BE172">
            <v>2583.27</v>
          </cell>
          <cell r="BF172">
            <v>0</v>
          </cell>
          <cell r="BI172" t="str">
            <v>AGENT DE SERVICE</v>
          </cell>
          <cell r="BJ172">
            <v>1</v>
          </cell>
          <cell r="BK172">
            <v>6</v>
          </cell>
          <cell r="BL172">
            <v>119</v>
          </cell>
          <cell r="BM172" t="str">
            <v>Marié</v>
          </cell>
          <cell r="BN172">
            <v>4</v>
          </cell>
          <cell r="BO172">
            <v>161</v>
          </cell>
          <cell r="BP172">
            <v>119</v>
          </cell>
          <cell r="BQ172">
            <v>139</v>
          </cell>
          <cell r="BR172">
            <v>153</v>
          </cell>
          <cell r="BS172">
            <v>162</v>
          </cell>
          <cell r="BT172">
            <v>174</v>
          </cell>
          <cell r="BU172">
            <v>209</v>
          </cell>
          <cell r="BV172">
            <v>260</v>
          </cell>
          <cell r="BW172">
            <v>293</v>
          </cell>
          <cell r="BX172">
            <v>339</v>
          </cell>
          <cell r="BY172">
            <v>402</v>
          </cell>
          <cell r="BZ172">
            <v>509</v>
          </cell>
          <cell r="CH172">
            <v>0</v>
          </cell>
          <cell r="CI172">
            <v>90</v>
          </cell>
          <cell r="CJ172">
            <v>0</v>
          </cell>
          <cell r="CK172">
            <v>1475.2529999999999</v>
          </cell>
          <cell r="CL172">
            <v>356.536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70</v>
          </cell>
          <cell r="CV172">
            <v>70</v>
          </cell>
          <cell r="CW172">
            <v>195.48</v>
          </cell>
          <cell r="CX172">
            <v>195.48</v>
          </cell>
          <cell r="DA172" t="str">
            <v>NON</v>
          </cell>
          <cell r="DB172" t="str">
            <v>Titulaire</v>
          </cell>
          <cell r="DC172">
            <v>227</v>
          </cell>
          <cell r="DD172" t="str">
            <v>02.10.20.10/11</v>
          </cell>
          <cell r="DF172">
            <v>823.92999999999984</v>
          </cell>
        </row>
        <row r="173">
          <cell r="L173" t="str">
            <v>E 347277</v>
          </cell>
          <cell r="M173" t="str">
            <v>JIRANI AICHA</v>
          </cell>
          <cell r="N173">
            <v>2804.38</v>
          </cell>
          <cell r="O173">
            <v>0</v>
          </cell>
          <cell r="P173">
            <v>233.11</v>
          </cell>
          <cell r="Q173">
            <v>0</v>
          </cell>
          <cell r="R173">
            <v>0</v>
          </cell>
          <cell r="S173">
            <v>0</v>
          </cell>
          <cell r="T173">
            <v>70</v>
          </cell>
          <cell r="U173">
            <v>20.8</v>
          </cell>
          <cell r="V173">
            <v>11.56</v>
          </cell>
          <cell r="W173">
            <v>0</v>
          </cell>
          <cell r="X173">
            <v>6.61</v>
          </cell>
          <cell r="Y173">
            <v>20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2442.3000000000002</v>
          </cell>
          <cell r="AF173" t="str">
            <v>101650211113233686000558</v>
          </cell>
          <cell r="AG173" t="str">
            <v>GENERALE</v>
          </cell>
          <cell r="AH173">
            <v>13866</v>
          </cell>
          <cell r="AI173">
            <v>3466.5</v>
          </cell>
          <cell r="AJ173">
            <v>3600</v>
          </cell>
          <cell r="AK173">
            <v>0</v>
          </cell>
          <cell r="AL173">
            <v>9060</v>
          </cell>
          <cell r="AM173">
            <v>3660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Y173" t="str">
            <v/>
          </cell>
          <cell r="AZ173">
            <v>0</v>
          </cell>
          <cell r="BD173">
            <v>33652.5</v>
          </cell>
          <cell r="BE173">
            <v>2804.38</v>
          </cell>
          <cell r="BF173">
            <v>0</v>
          </cell>
          <cell r="BI173" t="str">
            <v>SECRETAIRE</v>
          </cell>
          <cell r="BJ173">
            <v>5</v>
          </cell>
          <cell r="BK173">
            <v>3</v>
          </cell>
          <cell r="BL173">
            <v>150</v>
          </cell>
          <cell r="BM173" t="str">
            <v>Mariée</v>
          </cell>
          <cell r="BN173">
            <v>2</v>
          </cell>
          <cell r="BO173">
            <v>162</v>
          </cell>
          <cell r="BP173">
            <v>112</v>
          </cell>
          <cell r="BQ173">
            <v>128</v>
          </cell>
          <cell r="BR173">
            <v>134</v>
          </cell>
          <cell r="BS173">
            <v>140</v>
          </cell>
          <cell r="BT173">
            <v>150</v>
          </cell>
          <cell r="BU173">
            <v>173</v>
          </cell>
          <cell r="BV173">
            <v>208</v>
          </cell>
          <cell r="BW173">
            <v>241</v>
          </cell>
          <cell r="BX173">
            <v>274</v>
          </cell>
          <cell r="BY173">
            <v>326</v>
          </cell>
          <cell r="BZ173">
            <v>403</v>
          </cell>
          <cell r="CH173">
            <v>0</v>
          </cell>
          <cell r="CI173">
            <v>45</v>
          </cell>
          <cell r="CJ173">
            <v>0</v>
          </cell>
          <cell r="CK173">
            <v>1736.5509999999999</v>
          </cell>
          <cell r="CL173">
            <v>425.74400000000003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20.798999999999999</v>
          </cell>
          <cell r="CR173">
            <v>20.8</v>
          </cell>
          <cell r="CS173">
            <v>11.555</v>
          </cell>
          <cell r="CT173">
            <v>11.56</v>
          </cell>
          <cell r="CU173">
            <v>70</v>
          </cell>
          <cell r="CV173">
            <v>70</v>
          </cell>
          <cell r="CW173">
            <v>233.10499999999999</v>
          </cell>
          <cell r="CX173">
            <v>233.11</v>
          </cell>
          <cell r="DA173" t="str">
            <v>NON</v>
          </cell>
          <cell r="DB173" t="str">
            <v>Titulaire</v>
          </cell>
          <cell r="DC173">
            <v>228</v>
          </cell>
          <cell r="DD173" t="str">
            <v>02.10.20.10/11</v>
          </cell>
          <cell r="DF173">
            <v>2346.39</v>
          </cell>
        </row>
        <row r="174">
          <cell r="L174" t="str">
            <v>Y 21034</v>
          </cell>
          <cell r="M174" t="str">
            <v>BENKHALEQ THAMI</v>
          </cell>
          <cell r="N174">
            <v>2743.14</v>
          </cell>
          <cell r="O174">
            <v>0</v>
          </cell>
          <cell r="P174">
            <v>213.08</v>
          </cell>
          <cell r="Q174">
            <v>0</v>
          </cell>
          <cell r="R174">
            <v>19.489999999999998</v>
          </cell>
          <cell r="S174">
            <v>10.83</v>
          </cell>
          <cell r="T174">
            <v>70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15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2414.7399999999998</v>
          </cell>
          <cell r="AF174" t="str">
            <v>101650212163232086000302</v>
          </cell>
          <cell r="AG174" t="str">
            <v>OMFAM</v>
          </cell>
          <cell r="AH174">
            <v>12990.18</v>
          </cell>
          <cell r="AI174">
            <v>3247.55</v>
          </cell>
          <cell r="AJ174">
            <v>5400</v>
          </cell>
          <cell r="AK174">
            <v>0</v>
          </cell>
          <cell r="AL174">
            <v>7620</v>
          </cell>
          <cell r="AM174">
            <v>3660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Y174" t="str">
            <v/>
          </cell>
          <cell r="AZ174">
            <v>0</v>
          </cell>
          <cell r="BD174">
            <v>32917.730000000003</v>
          </cell>
          <cell r="BE174">
            <v>2743.14</v>
          </cell>
          <cell r="BF174">
            <v>0</v>
          </cell>
          <cell r="BI174" t="str">
            <v>AGENT DE SERVICE PRINCIPAL</v>
          </cell>
          <cell r="BJ174">
            <v>2</v>
          </cell>
          <cell r="BK174">
            <v>6</v>
          </cell>
          <cell r="BL174">
            <v>139</v>
          </cell>
          <cell r="BM174" t="str">
            <v>Marié</v>
          </cell>
          <cell r="BN174">
            <v>3</v>
          </cell>
          <cell r="BO174">
            <v>163</v>
          </cell>
          <cell r="BP174">
            <v>119</v>
          </cell>
          <cell r="BQ174">
            <v>139</v>
          </cell>
          <cell r="BR174">
            <v>153</v>
          </cell>
          <cell r="BS174">
            <v>162</v>
          </cell>
          <cell r="BT174">
            <v>174</v>
          </cell>
          <cell r="BU174">
            <v>209</v>
          </cell>
          <cell r="BV174">
            <v>260</v>
          </cell>
          <cell r="BW174">
            <v>293</v>
          </cell>
          <cell r="BX174">
            <v>339</v>
          </cell>
          <cell r="BY174">
            <v>402</v>
          </cell>
          <cell r="BZ174">
            <v>509</v>
          </cell>
          <cell r="CH174">
            <v>0</v>
          </cell>
          <cell r="CI174">
            <v>60</v>
          </cell>
          <cell r="CJ174">
            <v>0</v>
          </cell>
          <cell r="CK174">
            <v>1589.9090000000001</v>
          </cell>
          <cell r="CL174">
            <v>389.83499999999998</v>
          </cell>
          <cell r="CM174">
            <v>19.489999999999998</v>
          </cell>
          <cell r="CN174">
            <v>19.484999999999999</v>
          </cell>
          <cell r="CO174">
            <v>10.83</v>
          </cell>
          <cell r="CP174">
            <v>10.824999999999999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70</v>
          </cell>
          <cell r="CV174">
            <v>70</v>
          </cell>
          <cell r="CW174">
            <v>213.077</v>
          </cell>
          <cell r="CX174">
            <v>213.08</v>
          </cell>
          <cell r="DA174" t="str">
            <v>NON</v>
          </cell>
          <cell r="DB174" t="str">
            <v>Titulaire</v>
          </cell>
          <cell r="DC174">
            <v>229</v>
          </cell>
          <cell r="DD174" t="str">
            <v>02.10.20.10/11</v>
          </cell>
          <cell r="DF174">
            <v>2414.7399999999998</v>
          </cell>
        </row>
        <row r="175">
          <cell r="L175" t="str">
            <v>SJ 3786</v>
          </cell>
          <cell r="M175" t="str">
            <v>BENDOUMA RACHIDA</v>
          </cell>
          <cell r="N175">
            <v>2293.14</v>
          </cell>
          <cell r="O175">
            <v>0</v>
          </cell>
          <cell r="P175">
            <v>213.08</v>
          </cell>
          <cell r="Q175">
            <v>0</v>
          </cell>
          <cell r="R175">
            <v>0</v>
          </cell>
          <cell r="S175">
            <v>0</v>
          </cell>
          <cell r="T175">
            <v>70</v>
          </cell>
          <cell r="U175">
            <v>19.489999999999998</v>
          </cell>
          <cell r="V175">
            <v>10.83</v>
          </cell>
          <cell r="W175">
            <v>0</v>
          </cell>
          <cell r="X175">
            <v>6.61</v>
          </cell>
          <cell r="Y175">
            <v>15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1958.1299999999999</v>
          </cell>
          <cell r="AF175" t="str">
            <v>101650211113233378001696</v>
          </cell>
          <cell r="AG175" t="str">
            <v>GENERALE</v>
          </cell>
          <cell r="AH175">
            <v>12990.18</v>
          </cell>
          <cell r="AI175">
            <v>3247.55</v>
          </cell>
          <cell r="AJ175">
            <v>0</v>
          </cell>
          <cell r="AK175">
            <v>0</v>
          </cell>
          <cell r="AL175">
            <v>7620</v>
          </cell>
          <cell r="AM175">
            <v>3660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Y175" t="str">
            <v/>
          </cell>
          <cell r="AZ175">
            <v>0</v>
          </cell>
          <cell r="BD175">
            <v>27517.73</v>
          </cell>
          <cell r="BE175">
            <v>2293.14</v>
          </cell>
          <cell r="BF175">
            <v>0</v>
          </cell>
          <cell r="BI175" t="str">
            <v>AGENT DE SERVICE PRINCIPAL</v>
          </cell>
          <cell r="BJ175">
            <v>2</v>
          </cell>
          <cell r="BK175">
            <v>6</v>
          </cell>
          <cell r="BL175">
            <v>139</v>
          </cell>
          <cell r="BM175" t="str">
            <v>Celibataire</v>
          </cell>
          <cell r="BN175">
            <v>0</v>
          </cell>
          <cell r="BO175">
            <v>164</v>
          </cell>
          <cell r="BP175">
            <v>119</v>
          </cell>
          <cell r="BQ175">
            <v>139</v>
          </cell>
          <cell r="BR175">
            <v>153</v>
          </cell>
          <cell r="BS175">
            <v>162</v>
          </cell>
          <cell r="BT175">
            <v>174</v>
          </cell>
          <cell r="BU175">
            <v>209</v>
          </cell>
          <cell r="BV175">
            <v>260</v>
          </cell>
          <cell r="BW175">
            <v>293</v>
          </cell>
          <cell r="BX175">
            <v>339</v>
          </cell>
          <cell r="BY175">
            <v>402</v>
          </cell>
          <cell r="BZ175">
            <v>509</v>
          </cell>
          <cell r="CH175">
            <v>0</v>
          </cell>
          <cell r="CI175">
            <v>0</v>
          </cell>
          <cell r="CJ175">
            <v>0</v>
          </cell>
          <cell r="CK175">
            <v>1583.299</v>
          </cell>
          <cell r="CL175">
            <v>389.83499999999998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19.484999999999999</v>
          </cell>
          <cell r="CR175">
            <v>19.489999999999998</v>
          </cell>
          <cell r="CS175">
            <v>10.824999999999999</v>
          </cell>
          <cell r="CT175">
            <v>10.83</v>
          </cell>
          <cell r="CU175">
            <v>70</v>
          </cell>
          <cell r="CV175">
            <v>70</v>
          </cell>
          <cell r="CW175">
            <v>213.077</v>
          </cell>
          <cell r="CX175">
            <v>213.08</v>
          </cell>
          <cell r="DA175" t="str">
            <v>NON</v>
          </cell>
          <cell r="DB175" t="str">
            <v>Titulaire</v>
          </cell>
          <cell r="DC175">
            <v>230</v>
          </cell>
          <cell r="DD175" t="str">
            <v>02.10.20.10/11</v>
          </cell>
          <cell r="DF175">
            <v>1958.1299999999999</v>
          </cell>
        </row>
        <row r="176">
          <cell r="L176" t="str">
            <v>BJ 66484</v>
          </cell>
          <cell r="M176" t="str">
            <v>EL KHATIRI LOUBNA</v>
          </cell>
          <cell r="N176">
            <v>2443.14</v>
          </cell>
          <cell r="O176">
            <v>0</v>
          </cell>
          <cell r="P176">
            <v>213.08</v>
          </cell>
          <cell r="Q176">
            <v>0</v>
          </cell>
          <cell r="R176">
            <v>0</v>
          </cell>
          <cell r="S176">
            <v>0</v>
          </cell>
          <cell r="T176">
            <v>70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2160.06</v>
          </cell>
          <cell r="AF176" t="str">
            <v>101650211113232769000776</v>
          </cell>
          <cell r="AG176" t="str">
            <v>SANS</v>
          </cell>
          <cell r="AH176">
            <v>12990.18</v>
          </cell>
          <cell r="AI176">
            <v>3247.55</v>
          </cell>
          <cell r="AJ176">
            <v>1800</v>
          </cell>
          <cell r="AK176">
            <v>0</v>
          </cell>
          <cell r="AL176">
            <v>7620</v>
          </cell>
          <cell r="AM176">
            <v>3660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Y176" t="str">
            <v/>
          </cell>
          <cell r="AZ176">
            <v>0</v>
          </cell>
          <cell r="BD176">
            <v>29317.73</v>
          </cell>
          <cell r="BE176">
            <v>2443.14</v>
          </cell>
          <cell r="BF176">
            <v>0</v>
          </cell>
          <cell r="BI176" t="str">
            <v>AGENT DE SERVICE PRINCIPAL</v>
          </cell>
          <cell r="BJ176">
            <v>2</v>
          </cell>
          <cell r="BK176">
            <v>6</v>
          </cell>
          <cell r="BL176">
            <v>139</v>
          </cell>
          <cell r="BM176" t="str">
            <v>Mariée</v>
          </cell>
          <cell r="BN176">
            <v>1</v>
          </cell>
          <cell r="BO176">
            <v>165</v>
          </cell>
          <cell r="BP176">
            <v>119</v>
          </cell>
          <cell r="BQ176">
            <v>139</v>
          </cell>
          <cell r="BR176">
            <v>153</v>
          </cell>
          <cell r="BS176">
            <v>162</v>
          </cell>
          <cell r="BT176">
            <v>174</v>
          </cell>
          <cell r="BU176">
            <v>209</v>
          </cell>
          <cell r="BV176">
            <v>260</v>
          </cell>
          <cell r="BW176">
            <v>293</v>
          </cell>
          <cell r="BX176">
            <v>339</v>
          </cell>
          <cell r="BY176">
            <v>402</v>
          </cell>
          <cell r="BZ176">
            <v>509</v>
          </cell>
          <cell r="CH176">
            <v>0</v>
          </cell>
          <cell r="CI176">
            <v>30</v>
          </cell>
          <cell r="CJ176">
            <v>0</v>
          </cell>
          <cell r="CK176">
            <v>1620.229</v>
          </cell>
          <cell r="CL176">
            <v>389.83499999999998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70</v>
          </cell>
          <cell r="CV176">
            <v>70</v>
          </cell>
          <cell r="CW176">
            <v>213.077</v>
          </cell>
          <cell r="CX176">
            <v>213.08</v>
          </cell>
          <cell r="DA176" t="str">
            <v>NON</v>
          </cell>
          <cell r="DB176" t="str">
            <v>Titulaire</v>
          </cell>
          <cell r="DC176">
            <v>231</v>
          </cell>
          <cell r="DD176" t="str">
            <v>02.10.20.10/11</v>
          </cell>
          <cell r="DF176">
            <v>2160.06</v>
          </cell>
        </row>
        <row r="177">
          <cell r="L177" t="str">
            <v>J 13792</v>
          </cell>
          <cell r="M177" t="str">
            <v>AIT LAASRI MOHAMED</v>
          </cell>
          <cell r="N177">
            <v>2700.29</v>
          </cell>
          <cell r="O177">
            <v>0</v>
          </cell>
          <cell r="P177">
            <v>222.51</v>
          </cell>
          <cell r="Q177">
            <v>0</v>
          </cell>
          <cell r="R177">
            <v>0</v>
          </cell>
          <cell r="S177">
            <v>0</v>
          </cell>
          <cell r="T177">
            <v>70</v>
          </cell>
          <cell r="U177">
            <v>0</v>
          </cell>
          <cell r="V177">
            <v>0</v>
          </cell>
          <cell r="W177">
            <v>0</v>
          </cell>
          <cell r="X177">
            <v>28.36</v>
          </cell>
          <cell r="Y177">
            <v>15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125.99</v>
          </cell>
          <cell r="AE177">
            <v>2238.4299999999998</v>
          </cell>
          <cell r="AF177" t="str">
            <v>101650211113231054000327</v>
          </cell>
          <cell r="AG177" t="str">
            <v>SANS</v>
          </cell>
          <cell r="AH177">
            <v>14018.76</v>
          </cell>
          <cell r="AI177">
            <v>3504.69</v>
          </cell>
          <cell r="AJ177">
            <v>3600</v>
          </cell>
          <cell r="AK177">
            <v>0</v>
          </cell>
          <cell r="AL177">
            <v>7620</v>
          </cell>
          <cell r="AM177">
            <v>3660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Y177" t="str">
            <v/>
          </cell>
          <cell r="AZ177">
            <v>0</v>
          </cell>
          <cell r="BD177">
            <v>32403.45</v>
          </cell>
          <cell r="BE177">
            <v>2700.29</v>
          </cell>
          <cell r="BF177">
            <v>0</v>
          </cell>
          <cell r="BI177" t="str">
            <v>AGENT DE SERVICE PRINCIPAL</v>
          </cell>
          <cell r="BJ177">
            <v>2</v>
          </cell>
          <cell r="BK177">
            <v>9</v>
          </cell>
          <cell r="BL177">
            <v>153</v>
          </cell>
          <cell r="BM177" t="str">
            <v>Marié</v>
          </cell>
          <cell r="BN177">
            <v>2</v>
          </cell>
          <cell r="BO177">
            <v>166</v>
          </cell>
          <cell r="BP177">
            <v>126</v>
          </cell>
          <cell r="BQ177">
            <v>153</v>
          </cell>
          <cell r="BR177">
            <v>175</v>
          </cell>
          <cell r="BS177">
            <v>188</v>
          </cell>
          <cell r="BT177">
            <v>201</v>
          </cell>
          <cell r="BU177">
            <v>249</v>
          </cell>
          <cell r="BV177">
            <v>305</v>
          </cell>
          <cell r="BW177">
            <v>353</v>
          </cell>
          <cell r="BX177">
            <v>404</v>
          </cell>
          <cell r="BY177">
            <v>484</v>
          </cell>
          <cell r="BZ177">
            <v>606</v>
          </cell>
          <cell r="CH177">
            <v>0</v>
          </cell>
          <cell r="CI177">
            <v>75</v>
          </cell>
          <cell r="CJ177">
            <v>0</v>
          </cell>
          <cell r="CK177">
            <v>1545.3789999999999</v>
          </cell>
          <cell r="CL177">
            <v>408.04899999999998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70</v>
          </cell>
          <cell r="CV177">
            <v>70</v>
          </cell>
          <cell r="CW177">
            <v>222.505</v>
          </cell>
          <cell r="CX177">
            <v>222.51</v>
          </cell>
          <cell r="DA177" t="str">
            <v>NON</v>
          </cell>
          <cell r="DB177" t="str">
            <v>Titulaire</v>
          </cell>
          <cell r="DC177">
            <v>232</v>
          </cell>
          <cell r="DD177" t="str">
            <v>02.10.20.10/11</v>
          </cell>
          <cell r="DF177">
            <v>2238.4299999999998</v>
          </cell>
        </row>
        <row r="178">
          <cell r="L178" t="str">
            <v>J 152965</v>
          </cell>
          <cell r="M178" t="str">
            <v>BOUGHARYOUNE AHMED</v>
          </cell>
          <cell r="N178">
            <v>2334.61</v>
          </cell>
          <cell r="O178">
            <v>0</v>
          </cell>
          <cell r="P178">
            <v>216.73</v>
          </cell>
          <cell r="Q178">
            <v>0</v>
          </cell>
          <cell r="R178">
            <v>20.079999999999998</v>
          </cell>
          <cell r="S178">
            <v>11.16</v>
          </cell>
          <cell r="T178">
            <v>70</v>
          </cell>
          <cell r="U178">
            <v>0</v>
          </cell>
          <cell r="V178">
            <v>0</v>
          </cell>
          <cell r="W178">
            <v>0</v>
          </cell>
          <cell r="X178">
            <v>13.93</v>
          </cell>
          <cell r="Y178">
            <v>15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1987.71</v>
          </cell>
          <cell r="AF178" t="str">
            <v>101650211111075247000423</v>
          </cell>
          <cell r="AG178" t="str">
            <v>OMFAM</v>
          </cell>
          <cell r="AH178">
            <v>13388.28</v>
          </cell>
          <cell r="AI178">
            <v>3347.07</v>
          </cell>
          <cell r="AJ178">
            <v>0</v>
          </cell>
          <cell r="AK178">
            <v>0</v>
          </cell>
          <cell r="AL178">
            <v>7620</v>
          </cell>
          <cell r="AM178">
            <v>3660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Y178" t="str">
            <v/>
          </cell>
          <cell r="AZ178">
            <v>0</v>
          </cell>
          <cell r="BD178">
            <v>28015.35</v>
          </cell>
          <cell r="BE178">
            <v>2334.61</v>
          </cell>
          <cell r="BF178">
            <v>0</v>
          </cell>
          <cell r="BI178" t="str">
            <v>AGENT DE SERVICE PRINCIPAL</v>
          </cell>
          <cell r="BJ178">
            <v>2</v>
          </cell>
          <cell r="BK178">
            <v>7</v>
          </cell>
          <cell r="BL178">
            <v>144</v>
          </cell>
          <cell r="BM178" t="str">
            <v>Celibataire</v>
          </cell>
          <cell r="BN178">
            <v>0</v>
          </cell>
          <cell r="BO178">
            <v>167</v>
          </cell>
          <cell r="BP178">
            <v>122</v>
          </cell>
          <cell r="BQ178">
            <v>144</v>
          </cell>
          <cell r="BR178">
            <v>161</v>
          </cell>
          <cell r="BS178">
            <v>171</v>
          </cell>
          <cell r="BT178">
            <v>183</v>
          </cell>
          <cell r="BU178">
            <v>222</v>
          </cell>
          <cell r="BV178">
            <v>277</v>
          </cell>
          <cell r="BW178">
            <v>311</v>
          </cell>
          <cell r="BX178">
            <v>361</v>
          </cell>
          <cell r="BY178">
            <v>428</v>
          </cell>
          <cell r="BZ178">
            <v>542</v>
          </cell>
          <cell r="CH178">
            <v>0</v>
          </cell>
          <cell r="CI178">
            <v>0</v>
          </cell>
          <cell r="CJ178">
            <v>0</v>
          </cell>
          <cell r="CK178">
            <v>1605.829</v>
          </cell>
          <cell r="CL178">
            <v>396.88400000000001</v>
          </cell>
          <cell r="CM178">
            <v>20.079999999999998</v>
          </cell>
          <cell r="CN178">
            <v>20.082000000000001</v>
          </cell>
          <cell r="CO178">
            <v>11.16</v>
          </cell>
          <cell r="CP178">
            <v>11.157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70</v>
          </cell>
          <cell r="CV178">
            <v>70</v>
          </cell>
          <cell r="CW178">
            <v>216.726</v>
          </cell>
          <cell r="CX178">
            <v>216.73</v>
          </cell>
          <cell r="DA178" t="str">
            <v>NON</v>
          </cell>
          <cell r="DB178" t="str">
            <v>Titulaire</v>
          </cell>
          <cell r="DC178">
            <v>233</v>
          </cell>
          <cell r="DD178" t="str">
            <v>02.10.20.10/11</v>
          </cell>
          <cell r="DF178">
            <v>1987.71</v>
          </cell>
        </row>
        <row r="179">
          <cell r="L179" t="str">
            <v>J 135721</v>
          </cell>
          <cell r="M179" t="str">
            <v>EL FAL KALTOUMA</v>
          </cell>
          <cell r="N179">
            <v>2293.14</v>
          </cell>
          <cell r="O179">
            <v>0</v>
          </cell>
          <cell r="P179">
            <v>213.08</v>
          </cell>
          <cell r="Q179">
            <v>0</v>
          </cell>
          <cell r="R179">
            <v>0</v>
          </cell>
          <cell r="S179">
            <v>0</v>
          </cell>
          <cell r="T179">
            <v>70</v>
          </cell>
          <cell r="U179">
            <v>19.489999999999998</v>
          </cell>
          <cell r="V179">
            <v>10.83</v>
          </cell>
          <cell r="W179">
            <v>0</v>
          </cell>
          <cell r="X179">
            <v>13.93</v>
          </cell>
          <cell r="Y179">
            <v>15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1950.81</v>
          </cell>
          <cell r="AF179" t="str">
            <v>101650211113230268000791</v>
          </cell>
          <cell r="AG179" t="str">
            <v>GENERALE</v>
          </cell>
          <cell r="AH179">
            <v>12990.18</v>
          </cell>
          <cell r="AI179">
            <v>3247.55</v>
          </cell>
          <cell r="AJ179">
            <v>0</v>
          </cell>
          <cell r="AK179">
            <v>0</v>
          </cell>
          <cell r="AL179">
            <v>7620</v>
          </cell>
          <cell r="AM179">
            <v>3660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Y179" t="str">
            <v/>
          </cell>
          <cell r="AZ179">
            <v>0</v>
          </cell>
          <cell r="BD179">
            <v>27517.73</v>
          </cell>
          <cell r="BE179">
            <v>2293.14</v>
          </cell>
          <cell r="BF179">
            <v>0</v>
          </cell>
          <cell r="BI179" t="str">
            <v>AGENT DE SERVICE PRINCIPAL</v>
          </cell>
          <cell r="BJ179">
            <v>2</v>
          </cell>
          <cell r="BK179">
            <v>6</v>
          </cell>
          <cell r="BL179">
            <v>139</v>
          </cell>
          <cell r="BM179" t="str">
            <v>Celibataire</v>
          </cell>
          <cell r="BN179">
            <v>0</v>
          </cell>
          <cell r="BO179">
            <v>168</v>
          </cell>
          <cell r="BP179">
            <v>119</v>
          </cell>
          <cell r="BQ179">
            <v>139</v>
          </cell>
          <cell r="BR179">
            <v>153</v>
          </cell>
          <cell r="BS179">
            <v>162</v>
          </cell>
          <cell r="BT179">
            <v>174</v>
          </cell>
          <cell r="BU179">
            <v>209</v>
          </cell>
          <cell r="BV179">
            <v>260</v>
          </cell>
          <cell r="BW179">
            <v>293</v>
          </cell>
          <cell r="BX179">
            <v>339</v>
          </cell>
          <cell r="BY179">
            <v>402</v>
          </cell>
          <cell r="BZ179">
            <v>509</v>
          </cell>
          <cell r="CH179">
            <v>0</v>
          </cell>
          <cell r="CI179">
            <v>0</v>
          </cell>
          <cell r="CJ179">
            <v>0</v>
          </cell>
          <cell r="CK179">
            <v>1575.979</v>
          </cell>
          <cell r="CL179">
            <v>389.83499999999998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19.484999999999999</v>
          </cell>
          <cell r="CR179">
            <v>19.489999999999998</v>
          </cell>
          <cell r="CS179">
            <v>10.824999999999999</v>
          </cell>
          <cell r="CT179">
            <v>10.83</v>
          </cell>
          <cell r="CU179">
            <v>70</v>
          </cell>
          <cell r="CV179">
            <v>70</v>
          </cell>
          <cell r="CW179">
            <v>213.077</v>
          </cell>
          <cell r="CX179">
            <v>213.08</v>
          </cell>
          <cell r="DA179" t="str">
            <v>NON</v>
          </cell>
          <cell r="DB179" t="str">
            <v>Titulaire</v>
          </cell>
          <cell r="DC179">
            <v>234</v>
          </cell>
          <cell r="DD179" t="str">
            <v>02.10.20.10/11</v>
          </cell>
          <cell r="DF179">
            <v>1950.81</v>
          </cell>
        </row>
        <row r="180">
          <cell r="L180" t="str">
            <v>J 71995</v>
          </cell>
          <cell r="M180" t="str">
            <v>EL HOUSNI BRAHIM</v>
          </cell>
          <cell r="N180">
            <v>2856.61</v>
          </cell>
          <cell r="O180">
            <v>0</v>
          </cell>
          <cell r="P180">
            <v>216.73</v>
          </cell>
          <cell r="Q180">
            <v>0</v>
          </cell>
          <cell r="R180">
            <v>0</v>
          </cell>
          <cell r="S180">
            <v>0</v>
          </cell>
          <cell r="T180">
            <v>70</v>
          </cell>
          <cell r="U180">
            <v>20.079999999999998</v>
          </cell>
          <cell r="V180">
            <v>11.16</v>
          </cell>
          <cell r="W180">
            <v>0</v>
          </cell>
          <cell r="X180">
            <v>13.93</v>
          </cell>
          <cell r="Y180">
            <v>15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2509.71</v>
          </cell>
          <cell r="AF180" t="str">
            <v>101650211113232364000653</v>
          </cell>
          <cell r="AG180" t="str">
            <v>GENERALE</v>
          </cell>
          <cell r="AH180">
            <v>13388.28</v>
          </cell>
          <cell r="AI180">
            <v>3347.07</v>
          </cell>
          <cell r="AJ180">
            <v>6264</v>
          </cell>
          <cell r="AK180">
            <v>0</v>
          </cell>
          <cell r="AL180">
            <v>7620</v>
          </cell>
          <cell r="AM180">
            <v>3660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Y180" t="str">
            <v/>
          </cell>
          <cell r="AZ180">
            <v>0</v>
          </cell>
          <cell r="BD180">
            <v>34279.35</v>
          </cell>
          <cell r="BE180">
            <v>2856.61</v>
          </cell>
          <cell r="BF180">
            <v>0</v>
          </cell>
          <cell r="BI180" t="str">
            <v>AGENT DE SERVICE PRINCIPAL</v>
          </cell>
          <cell r="BJ180">
            <v>2</v>
          </cell>
          <cell r="BK180">
            <v>7</v>
          </cell>
          <cell r="BL180">
            <v>144</v>
          </cell>
          <cell r="BM180" t="str">
            <v>Marié</v>
          </cell>
          <cell r="BN180">
            <v>5</v>
          </cell>
          <cell r="BO180">
            <v>169</v>
          </cell>
          <cell r="BP180">
            <v>122</v>
          </cell>
          <cell r="BQ180">
            <v>144</v>
          </cell>
          <cell r="BR180">
            <v>161</v>
          </cell>
          <cell r="BS180">
            <v>171</v>
          </cell>
          <cell r="BT180">
            <v>183</v>
          </cell>
          <cell r="BU180">
            <v>222</v>
          </cell>
          <cell r="BV180">
            <v>277</v>
          </cell>
          <cell r="BW180">
            <v>311</v>
          </cell>
          <cell r="BX180">
            <v>361</v>
          </cell>
          <cell r="BY180">
            <v>428</v>
          </cell>
          <cell r="BZ180">
            <v>542</v>
          </cell>
          <cell r="CH180">
            <v>0</v>
          </cell>
          <cell r="CI180">
            <v>90</v>
          </cell>
          <cell r="CJ180">
            <v>0</v>
          </cell>
          <cell r="CK180">
            <v>1605.829</v>
          </cell>
          <cell r="CL180">
            <v>396.88400000000001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20.082000000000001</v>
          </cell>
          <cell r="CR180">
            <v>20.079999999999998</v>
          </cell>
          <cell r="CS180">
            <v>11.157</v>
          </cell>
          <cell r="CT180">
            <v>11.16</v>
          </cell>
          <cell r="CU180">
            <v>70</v>
          </cell>
          <cell r="CV180">
            <v>70</v>
          </cell>
          <cell r="CW180">
            <v>216.726</v>
          </cell>
          <cell r="CX180">
            <v>216.73</v>
          </cell>
          <cell r="DA180" t="str">
            <v>NON</v>
          </cell>
          <cell r="DB180" t="str">
            <v>Titulaire</v>
          </cell>
          <cell r="DC180">
            <v>235</v>
          </cell>
          <cell r="DD180" t="str">
            <v>02.10.20.10/11</v>
          </cell>
          <cell r="DF180">
            <v>1497.71</v>
          </cell>
        </row>
        <row r="181">
          <cell r="L181" t="str">
            <v>J 71935</v>
          </cell>
          <cell r="M181" t="str">
            <v>AMAMMA SALEK</v>
          </cell>
          <cell r="N181">
            <v>2400.29</v>
          </cell>
          <cell r="O181">
            <v>0</v>
          </cell>
          <cell r="P181">
            <v>222.51</v>
          </cell>
          <cell r="Q181">
            <v>0</v>
          </cell>
          <cell r="R181">
            <v>21.03</v>
          </cell>
          <cell r="S181">
            <v>11.68</v>
          </cell>
          <cell r="T181">
            <v>70</v>
          </cell>
          <cell r="U181">
            <v>0</v>
          </cell>
          <cell r="V181">
            <v>0</v>
          </cell>
          <cell r="W181">
            <v>0</v>
          </cell>
          <cell r="X181">
            <v>19.62</v>
          </cell>
          <cell r="Y181">
            <v>15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2040.4499999999998</v>
          </cell>
          <cell r="AF181" t="str">
            <v>101650211115550243000671</v>
          </cell>
          <cell r="AG181" t="str">
            <v>OMFAM</v>
          </cell>
          <cell r="AH181">
            <v>14018.76</v>
          </cell>
          <cell r="AI181">
            <v>3504.69</v>
          </cell>
          <cell r="AJ181">
            <v>0</v>
          </cell>
          <cell r="AK181">
            <v>0</v>
          </cell>
          <cell r="AL181">
            <v>7620</v>
          </cell>
          <cell r="AM181">
            <v>3660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Y181" t="str">
            <v/>
          </cell>
          <cell r="AZ181">
            <v>0</v>
          </cell>
          <cell r="BD181">
            <v>28803.45</v>
          </cell>
          <cell r="BE181">
            <v>2400.29</v>
          </cell>
          <cell r="BF181">
            <v>0</v>
          </cell>
          <cell r="BI181" t="str">
            <v>AGENT DE SERVICE PRINCIPAL</v>
          </cell>
          <cell r="BJ181">
            <v>2</v>
          </cell>
          <cell r="BK181">
            <v>9</v>
          </cell>
          <cell r="BL181">
            <v>153</v>
          </cell>
          <cell r="BM181" t="str">
            <v>Marié</v>
          </cell>
          <cell r="BN181">
            <v>0</v>
          </cell>
          <cell r="BO181">
            <v>170</v>
          </cell>
          <cell r="BP181">
            <v>126</v>
          </cell>
          <cell r="BQ181">
            <v>153</v>
          </cell>
          <cell r="BR181">
            <v>175</v>
          </cell>
          <cell r="BS181">
            <v>188</v>
          </cell>
          <cell r="BT181">
            <v>201</v>
          </cell>
          <cell r="BU181">
            <v>249</v>
          </cell>
          <cell r="BV181">
            <v>305</v>
          </cell>
          <cell r="BW181">
            <v>353</v>
          </cell>
          <cell r="BX181">
            <v>404</v>
          </cell>
          <cell r="BY181">
            <v>484</v>
          </cell>
          <cell r="BZ181">
            <v>606</v>
          </cell>
          <cell r="CH181">
            <v>0</v>
          </cell>
          <cell r="CI181">
            <v>15</v>
          </cell>
          <cell r="CJ181">
            <v>0</v>
          </cell>
          <cell r="CK181">
            <v>1647.3989999999999</v>
          </cell>
          <cell r="CL181">
            <v>408.04899999999998</v>
          </cell>
          <cell r="CM181">
            <v>21.03</v>
          </cell>
          <cell r="CN181">
            <v>21.027999999999999</v>
          </cell>
          <cell r="CO181">
            <v>11.68</v>
          </cell>
          <cell r="CP181">
            <v>11.682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70</v>
          </cell>
          <cell r="CV181">
            <v>70</v>
          </cell>
          <cell r="CW181">
            <v>222.505</v>
          </cell>
          <cell r="CX181">
            <v>222.51</v>
          </cell>
          <cell r="DA181" t="str">
            <v>NON</v>
          </cell>
          <cell r="DB181" t="str">
            <v>Titulaire</v>
          </cell>
          <cell r="DC181">
            <v>236</v>
          </cell>
          <cell r="DD181" t="str">
            <v>02.10.20.10/11</v>
          </cell>
          <cell r="DF181">
            <v>2040.4499999999998</v>
          </cell>
        </row>
        <row r="182">
          <cell r="M182" t="str">
            <v>Total à reporter………</v>
          </cell>
          <cell r="N182">
            <v>431370.57000000036</v>
          </cell>
          <cell r="O182">
            <v>14282.379999999996</v>
          </cell>
          <cell r="P182">
            <v>37917.47000000003</v>
          </cell>
          <cell r="Q182">
            <v>0</v>
          </cell>
          <cell r="R182">
            <v>913.24</v>
          </cell>
          <cell r="S182">
            <v>497.47999999999996</v>
          </cell>
          <cell r="T182">
            <v>10389.499999999998</v>
          </cell>
          <cell r="U182">
            <v>1607.1399999999999</v>
          </cell>
          <cell r="V182">
            <v>825.52999999999975</v>
          </cell>
          <cell r="W182">
            <v>8741.73</v>
          </cell>
          <cell r="X182">
            <v>1248.2100000000003</v>
          </cell>
          <cell r="Y182">
            <v>2285</v>
          </cell>
          <cell r="Z182">
            <v>91.67</v>
          </cell>
          <cell r="AA182">
            <v>25796</v>
          </cell>
          <cell r="AB182">
            <v>17598.059999999998</v>
          </cell>
          <cell r="AC182">
            <v>0</v>
          </cell>
          <cell r="AD182">
            <v>125.99</v>
          </cell>
          <cell r="AE182">
            <v>309051.1700000001</v>
          </cell>
          <cell r="AG182" t="str">
            <v/>
          </cell>
          <cell r="BM182" t="str">
            <v/>
          </cell>
          <cell r="BN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</row>
        <row r="183">
          <cell r="M183" t="str">
            <v xml:space="preserve">OP N°: </v>
          </cell>
          <cell r="N183">
            <v>347</v>
          </cell>
          <cell r="AG183" t="str">
            <v/>
          </cell>
          <cell r="BM183" t="str">
            <v/>
          </cell>
          <cell r="BN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</row>
        <row r="184">
          <cell r="AG184" t="str">
            <v/>
          </cell>
          <cell r="BM184" t="str">
            <v/>
          </cell>
          <cell r="BN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</row>
        <row r="185">
          <cell r="M185" t="str">
            <v xml:space="preserve">  Royaume du Maroc</v>
          </cell>
          <cell r="AF185" t="str">
            <v>0.3.1</v>
          </cell>
          <cell r="AG185" t="str">
            <v/>
          </cell>
          <cell r="BM185" t="str">
            <v/>
          </cell>
          <cell r="BN185" t="str">
            <v/>
          </cell>
          <cell r="CH185" t="str">
            <v/>
          </cell>
          <cell r="CI185" t="str">
            <v/>
          </cell>
          <cell r="CJ185" t="str">
            <v/>
          </cell>
          <cell r="CK185" t="str">
            <v/>
          </cell>
          <cell r="CL185" t="str">
            <v/>
          </cell>
          <cell r="CM185" t="str">
            <v/>
          </cell>
          <cell r="CN185" t="str">
            <v/>
          </cell>
          <cell r="CO185" t="str">
            <v/>
          </cell>
          <cell r="CP185" t="str">
            <v/>
          </cell>
          <cell r="CQ185" t="str">
            <v/>
          </cell>
          <cell r="CR185" t="str">
            <v/>
          </cell>
          <cell r="CS185" t="str">
            <v/>
          </cell>
          <cell r="CT185" t="str">
            <v/>
          </cell>
          <cell r="CU185" t="str">
            <v/>
          </cell>
          <cell r="CV185" t="str">
            <v/>
          </cell>
          <cell r="CW185" t="str">
            <v/>
          </cell>
          <cell r="CX185" t="str">
            <v/>
          </cell>
          <cell r="DA185" t="str">
            <v/>
          </cell>
          <cell r="DB185" t="str">
            <v/>
          </cell>
          <cell r="DC185" t="str">
            <v/>
          </cell>
          <cell r="DD185" t="str">
            <v/>
          </cell>
        </row>
        <row r="186">
          <cell r="M186" t="str">
            <v xml:space="preserve"> Ministère de l'intérieur</v>
          </cell>
          <cell r="AG186" t="str">
            <v/>
          </cell>
          <cell r="BM186" t="str">
            <v/>
          </cell>
          <cell r="BN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</row>
        <row r="187">
          <cell r="M187" t="str">
            <v>Wilaya région Guelmim-Smara</v>
          </cell>
          <cell r="V187" t="str">
            <v>FOLIO  5</v>
          </cell>
          <cell r="AG187" t="str">
            <v/>
          </cell>
          <cell r="BM187" t="str">
            <v/>
          </cell>
          <cell r="BN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</row>
        <row r="188">
          <cell r="M188" t="str">
            <v xml:space="preserve">    Province de TanTan</v>
          </cell>
          <cell r="V188" t="str">
            <v/>
          </cell>
          <cell r="W188" t="str">
            <v/>
          </cell>
          <cell r="AG188" t="str">
            <v/>
          </cell>
          <cell r="BM188" t="str">
            <v/>
          </cell>
          <cell r="BN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</row>
        <row r="189">
          <cell r="M189" t="str">
            <v xml:space="preserve">  Municipalité de Tan-Tan</v>
          </cell>
          <cell r="N189" t="str">
            <v xml:space="preserve">ETAT NOMINATIF DES BENEFICIAIRES AUX TRAITEMENTS ET INDEMNITES PERMANANTES DU P.T.A </v>
          </cell>
          <cell r="AG189" t="str">
            <v/>
          </cell>
          <cell r="BM189" t="str">
            <v/>
          </cell>
          <cell r="BN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</row>
        <row r="190">
          <cell r="S190" t="str">
            <v>AU  COURS  DU  MOIS :</v>
          </cell>
          <cell r="T190">
            <v>0</v>
          </cell>
          <cell r="U190">
            <v>0</v>
          </cell>
          <cell r="V190" t="str">
            <v>Septembre</v>
          </cell>
          <cell r="W190">
            <v>0</v>
          </cell>
          <cell r="X190" t="str">
            <v>2008</v>
          </cell>
          <cell r="Y190">
            <v>39693</v>
          </cell>
          <cell r="AG190" t="str">
            <v/>
          </cell>
          <cell r="BM190" t="str">
            <v/>
          </cell>
          <cell r="BN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</row>
        <row r="191">
          <cell r="M191" t="str">
            <v>*</v>
          </cell>
          <cell r="N191" t="str">
            <v>Rubrique budgetaire:</v>
          </cell>
          <cell r="R191" t="str">
            <v>02.10.20.10/11</v>
          </cell>
          <cell r="AG191" t="str">
            <v/>
          </cell>
          <cell r="BM191" t="str">
            <v/>
          </cell>
          <cell r="BN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</row>
        <row r="192">
          <cell r="M192" t="str">
            <v>*</v>
          </cell>
          <cell r="N192" t="str">
            <v>Intitulé:</v>
          </cell>
          <cell r="O192" t="str">
            <v>Traitements et Indemnites Permanantes du P.T.A</v>
          </cell>
          <cell r="AG192" t="str">
            <v/>
          </cell>
          <cell r="BM192" t="str">
            <v/>
          </cell>
          <cell r="BN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</row>
        <row r="193">
          <cell r="M193" t="str">
            <v>*</v>
          </cell>
          <cell r="N193" t="str">
            <v>Agence Bancaire:</v>
          </cell>
          <cell r="R193" t="str">
            <v xml:space="preserve">BP de Tan.Tan  </v>
          </cell>
          <cell r="AG193" t="str">
            <v/>
          </cell>
          <cell r="BM193" t="str">
            <v/>
          </cell>
          <cell r="BN193" t="str">
            <v/>
          </cell>
          <cell r="CH193" t="str">
            <v/>
          </cell>
          <cell r="CI193" t="str">
            <v/>
          </cell>
          <cell r="CJ193" t="str">
            <v/>
          </cell>
          <cell r="CK193" t="str">
            <v/>
          </cell>
          <cell r="CL193" t="str">
            <v/>
          </cell>
          <cell r="CM193" t="str">
            <v/>
          </cell>
          <cell r="CN193" t="str">
            <v/>
          </cell>
          <cell r="CO193" t="str">
            <v/>
          </cell>
          <cell r="CP193" t="str">
            <v/>
          </cell>
          <cell r="CQ193" t="str">
            <v/>
          </cell>
          <cell r="CR193" t="str">
            <v/>
          </cell>
          <cell r="CS193" t="str">
            <v/>
          </cell>
          <cell r="CT193" t="str">
            <v/>
          </cell>
          <cell r="CU193" t="str">
            <v/>
          </cell>
          <cell r="CV193" t="str">
            <v/>
          </cell>
          <cell r="CW193" t="str">
            <v/>
          </cell>
          <cell r="CX193" t="str">
            <v/>
          </cell>
          <cell r="DA193" t="str">
            <v/>
          </cell>
          <cell r="DB193" t="str">
            <v/>
          </cell>
          <cell r="DC193" t="str">
            <v/>
          </cell>
          <cell r="DD193" t="str">
            <v/>
          </cell>
        </row>
        <row r="194">
          <cell r="M194" t="str">
            <v>Nom et prénom</v>
          </cell>
          <cell r="N194" t="str">
            <v>S.brut</v>
          </cell>
          <cell r="O194" t="str">
            <v>I.G.R</v>
          </cell>
          <cell r="P194" t="str">
            <v>C.M.R</v>
          </cell>
          <cell r="Q194" t="str">
            <v>RCAR</v>
          </cell>
          <cell r="R194" t="str">
            <v>Mutuelle OMFAM</v>
          </cell>
          <cell r="T194" t="str">
            <v>AMO</v>
          </cell>
          <cell r="U194" t="str">
            <v>Mutuelle GENERALE</v>
          </cell>
          <cell r="W194" t="str">
            <v>ASSALAF CHAABI</v>
          </cell>
          <cell r="X194" t="str">
            <v>RACHAT</v>
          </cell>
          <cell r="Y194" t="str">
            <v>AOS</v>
          </cell>
          <cell r="Z194" t="str">
            <v>FH2</v>
          </cell>
          <cell r="AA194" t="str">
            <v>EQDOM</v>
          </cell>
          <cell r="AB194" t="str">
            <v xml:space="preserve">Wafa </v>
          </cell>
          <cell r="AC194" t="str">
            <v>Opp.Juridique</v>
          </cell>
          <cell r="AD194" t="str">
            <v>Validation</v>
          </cell>
          <cell r="AE194" t="str">
            <v>Net à payer</v>
          </cell>
          <cell r="AF194" t="str">
            <v>N°C.Bancaire</v>
          </cell>
          <cell r="AG194" t="str">
            <v/>
          </cell>
          <cell r="BM194" t="str">
            <v/>
          </cell>
          <cell r="BN194" t="str">
            <v/>
          </cell>
          <cell r="CH194" t="str">
            <v/>
          </cell>
          <cell r="CI194" t="str">
            <v/>
          </cell>
          <cell r="CJ194" t="str">
            <v/>
          </cell>
          <cell r="CK194" t="str">
            <v/>
          </cell>
          <cell r="CL194" t="str">
            <v/>
          </cell>
          <cell r="CM194" t="str">
            <v/>
          </cell>
          <cell r="CN194" t="str">
            <v/>
          </cell>
          <cell r="CO194" t="str">
            <v/>
          </cell>
          <cell r="CP194" t="str">
            <v/>
          </cell>
          <cell r="CQ194" t="str">
            <v/>
          </cell>
          <cell r="CR194" t="str">
            <v/>
          </cell>
          <cell r="CS194" t="str">
            <v/>
          </cell>
          <cell r="CT194" t="str">
            <v/>
          </cell>
          <cell r="CU194" t="str">
            <v/>
          </cell>
          <cell r="CV194" t="str">
            <v/>
          </cell>
          <cell r="CW194" t="str">
            <v/>
          </cell>
          <cell r="CX194" t="str">
            <v/>
          </cell>
          <cell r="DA194" t="str">
            <v/>
          </cell>
          <cell r="DB194">
            <v>0</v>
          </cell>
          <cell r="DC194" t="str">
            <v/>
          </cell>
          <cell r="DD194" t="str">
            <v/>
          </cell>
        </row>
        <row r="195">
          <cell r="R195" t="str">
            <v>S.M.</v>
          </cell>
          <cell r="S195" t="str">
            <v>C.A.A.D</v>
          </cell>
          <cell r="U195" t="str">
            <v>S.M.</v>
          </cell>
          <cell r="V195" t="str">
            <v>CCD</v>
          </cell>
          <cell r="AB195" t="str">
            <v>Salaf</v>
          </cell>
          <cell r="AD195" t="str">
            <v>Service</v>
          </cell>
          <cell r="AG195" t="str">
            <v/>
          </cell>
          <cell r="BM195" t="str">
            <v/>
          </cell>
          <cell r="BN195" t="str">
            <v/>
          </cell>
          <cell r="CH195" t="str">
            <v/>
          </cell>
          <cell r="CI195" t="str">
            <v/>
          </cell>
          <cell r="CJ195" t="str">
            <v/>
          </cell>
          <cell r="CK195" t="str">
            <v/>
          </cell>
          <cell r="CL195" t="str">
            <v/>
          </cell>
          <cell r="CM195" t="str">
            <v/>
          </cell>
          <cell r="CN195" t="str">
            <v/>
          </cell>
          <cell r="CO195" t="str">
            <v/>
          </cell>
          <cell r="CP195" t="str">
            <v/>
          </cell>
          <cell r="CQ195" t="str">
            <v/>
          </cell>
          <cell r="CR195" t="str">
            <v/>
          </cell>
          <cell r="CS195" t="str">
            <v/>
          </cell>
          <cell r="CT195" t="str">
            <v/>
          </cell>
          <cell r="CU195" t="str">
            <v/>
          </cell>
          <cell r="CV195" t="str">
            <v/>
          </cell>
          <cell r="CW195" t="str">
            <v/>
          </cell>
          <cell r="CX195" t="str">
            <v/>
          </cell>
          <cell r="DA195" t="str">
            <v/>
          </cell>
          <cell r="DB195">
            <v>0</v>
          </cell>
          <cell r="DC195" t="str">
            <v/>
          </cell>
          <cell r="DD195" t="str">
            <v/>
          </cell>
        </row>
        <row r="196">
          <cell r="M196" t="str">
            <v>Report…………………</v>
          </cell>
          <cell r="N196">
            <v>431370.57000000036</v>
          </cell>
          <cell r="O196">
            <v>14282.379999999996</v>
          </cell>
          <cell r="P196">
            <v>37917.47000000003</v>
          </cell>
          <cell r="Q196">
            <v>0</v>
          </cell>
          <cell r="R196">
            <v>913.24</v>
          </cell>
          <cell r="S196">
            <v>497.47999999999996</v>
          </cell>
          <cell r="T196">
            <v>10389.499999999998</v>
          </cell>
          <cell r="U196">
            <v>1607.1399999999999</v>
          </cell>
          <cell r="V196">
            <v>825.52999999999975</v>
          </cell>
          <cell r="W196">
            <v>8741.73</v>
          </cell>
          <cell r="X196">
            <v>1248.2100000000003</v>
          </cell>
          <cell r="Y196">
            <v>2285</v>
          </cell>
          <cell r="Z196">
            <v>91.67</v>
          </cell>
          <cell r="AA196">
            <v>25796</v>
          </cell>
          <cell r="AB196">
            <v>17598.059999999998</v>
          </cell>
          <cell r="AC196">
            <v>0</v>
          </cell>
          <cell r="AD196">
            <v>125.99</v>
          </cell>
          <cell r="AE196">
            <v>309051.1700000001</v>
          </cell>
          <cell r="AG196" t="str">
            <v/>
          </cell>
          <cell r="BM196" t="str">
            <v/>
          </cell>
          <cell r="BN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</row>
        <row r="197">
          <cell r="L197" t="str">
            <v>J 150309</v>
          </cell>
          <cell r="M197" t="str">
            <v>LEMSAFER ZAHRA</v>
          </cell>
          <cell r="N197">
            <v>2400.29</v>
          </cell>
          <cell r="O197">
            <v>0</v>
          </cell>
          <cell r="P197">
            <v>222.51</v>
          </cell>
          <cell r="Q197">
            <v>0</v>
          </cell>
          <cell r="R197">
            <v>21.03</v>
          </cell>
          <cell r="S197">
            <v>11.68</v>
          </cell>
          <cell r="T197">
            <v>70</v>
          </cell>
          <cell r="U197">
            <v>0</v>
          </cell>
          <cell r="V197">
            <v>0</v>
          </cell>
          <cell r="W197">
            <v>0</v>
          </cell>
          <cell r="X197">
            <v>16.57</v>
          </cell>
          <cell r="Y197">
            <v>15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2043.5</v>
          </cell>
          <cell r="AF197" t="str">
            <v>101650211113230213000336</v>
          </cell>
          <cell r="AG197" t="str">
            <v>OMFAM</v>
          </cell>
          <cell r="AH197">
            <v>14018.76</v>
          </cell>
          <cell r="AI197">
            <v>3504.69</v>
          </cell>
          <cell r="AJ197">
            <v>0</v>
          </cell>
          <cell r="AK197">
            <v>0</v>
          </cell>
          <cell r="AL197">
            <v>7620</v>
          </cell>
          <cell r="AM197">
            <v>3660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Y197" t="str">
            <v/>
          </cell>
          <cell r="AZ197">
            <v>0</v>
          </cell>
          <cell r="BD197">
            <v>28803.45</v>
          </cell>
          <cell r="BE197">
            <v>2400.29</v>
          </cell>
          <cell r="BF197">
            <v>0</v>
          </cell>
          <cell r="BI197" t="str">
            <v>AGENT DE SERVICE PRINCIPAL</v>
          </cell>
          <cell r="BJ197">
            <v>2</v>
          </cell>
          <cell r="BK197">
            <v>9</v>
          </cell>
          <cell r="BL197">
            <v>153</v>
          </cell>
          <cell r="BM197" t="str">
            <v>Celibataire</v>
          </cell>
          <cell r="BN197">
            <v>0</v>
          </cell>
          <cell r="BO197">
            <v>186</v>
          </cell>
          <cell r="BP197">
            <v>126</v>
          </cell>
          <cell r="BQ197">
            <v>153</v>
          </cell>
          <cell r="BR197">
            <v>175</v>
          </cell>
          <cell r="BS197">
            <v>188</v>
          </cell>
          <cell r="BT197">
            <v>201</v>
          </cell>
          <cell r="BU197">
            <v>249</v>
          </cell>
          <cell r="BV197">
            <v>305</v>
          </cell>
          <cell r="BW197">
            <v>353</v>
          </cell>
          <cell r="BX197">
            <v>404</v>
          </cell>
          <cell r="BY197">
            <v>484</v>
          </cell>
          <cell r="BZ197">
            <v>606</v>
          </cell>
          <cell r="CH197">
            <v>0</v>
          </cell>
          <cell r="CI197">
            <v>0</v>
          </cell>
          <cell r="CJ197">
            <v>0</v>
          </cell>
          <cell r="CK197">
            <v>1650.4490000000001</v>
          </cell>
          <cell r="CL197">
            <v>408.04899999999998</v>
          </cell>
          <cell r="CM197">
            <v>21.03</v>
          </cell>
          <cell r="CN197">
            <v>21.027999999999999</v>
          </cell>
          <cell r="CO197">
            <v>11.68</v>
          </cell>
          <cell r="CP197">
            <v>11.682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70</v>
          </cell>
          <cell r="CV197">
            <v>70</v>
          </cell>
          <cell r="CW197">
            <v>222.505</v>
          </cell>
          <cell r="CX197">
            <v>222.51</v>
          </cell>
          <cell r="DA197" t="str">
            <v>Fonctionnaire</v>
          </cell>
          <cell r="DB197" t="str">
            <v>Titulaire</v>
          </cell>
          <cell r="DC197">
            <v>240</v>
          </cell>
          <cell r="DD197" t="str">
            <v>02.10.20.10/11</v>
          </cell>
          <cell r="DF197">
            <v>2043.5</v>
          </cell>
        </row>
        <row r="198">
          <cell r="L198" t="str">
            <v>J 63170</v>
          </cell>
          <cell r="M198" t="str">
            <v>DANAR ABDELFATTAH</v>
          </cell>
          <cell r="N198">
            <v>2784.61</v>
          </cell>
          <cell r="O198">
            <v>0</v>
          </cell>
          <cell r="P198">
            <v>216.73</v>
          </cell>
          <cell r="Q198">
            <v>0</v>
          </cell>
          <cell r="R198">
            <v>0</v>
          </cell>
          <cell r="S198">
            <v>0</v>
          </cell>
          <cell r="T198">
            <v>70</v>
          </cell>
          <cell r="U198">
            <v>20.079999999999998</v>
          </cell>
          <cell r="V198">
            <v>11.16</v>
          </cell>
          <cell r="W198">
            <v>533.32000000000005</v>
          </cell>
          <cell r="X198">
            <v>12.1</v>
          </cell>
          <cell r="Y198">
            <v>15</v>
          </cell>
          <cell r="Z198">
            <v>0</v>
          </cell>
          <cell r="AA198">
            <v>602</v>
          </cell>
          <cell r="AB198">
            <v>0</v>
          </cell>
          <cell r="AC198">
            <v>0</v>
          </cell>
          <cell r="AD198">
            <v>0</v>
          </cell>
          <cell r="AE198">
            <v>1304.22</v>
          </cell>
          <cell r="AF198" t="str">
            <v>101650211113230200000881</v>
          </cell>
          <cell r="AG198" t="str">
            <v>GENERALE</v>
          </cell>
          <cell r="AH198">
            <v>13388.28</v>
          </cell>
          <cell r="AI198">
            <v>3347.07</v>
          </cell>
          <cell r="AJ198">
            <v>5400</v>
          </cell>
          <cell r="AK198">
            <v>0</v>
          </cell>
          <cell r="AL198">
            <v>7620</v>
          </cell>
          <cell r="AM198">
            <v>3660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Y198" t="str">
            <v/>
          </cell>
          <cell r="AZ198">
            <v>0</v>
          </cell>
          <cell r="BD198">
            <v>33415.35</v>
          </cell>
          <cell r="BE198">
            <v>2784.61</v>
          </cell>
          <cell r="BF198">
            <v>0</v>
          </cell>
          <cell r="BI198" t="str">
            <v>AGENT DE SERVICE PRINCIPAL</v>
          </cell>
          <cell r="BJ198">
            <v>2</v>
          </cell>
          <cell r="BK198">
            <v>7</v>
          </cell>
          <cell r="BL198">
            <v>144</v>
          </cell>
          <cell r="BM198" t="str">
            <v>Marié</v>
          </cell>
          <cell r="BN198">
            <v>3</v>
          </cell>
          <cell r="BO198">
            <v>187</v>
          </cell>
          <cell r="BP198">
            <v>122</v>
          </cell>
          <cell r="BQ198">
            <v>144</v>
          </cell>
          <cell r="BR198">
            <v>161</v>
          </cell>
          <cell r="BS198">
            <v>171</v>
          </cell>
          <cell r="BT198">
            <v>183</v>
          </cell>
          <cell r="BU198">
            <v>222</v>
          </cell>
          <cell r="BV198">
            <v>277</v>
          </cell>
          <cell r="BW198">
            <v>311</v>
          </cell>
          <cell r="BX198">
            <v>361</v>
          </cell>
          <cell r="BY198">
            <v>428</v>
          </cell>
          <cell r="BZ198">
            <v>542</v>
          </cell>
          <cell r="CH198">
            <v>0</v>
          </cell>
          <cell r="CI198">
            <v>60</v>
          </cell>
          <cell r="CJ198">
            <v>0</v>
          </cell>
          <cell r="CK198">
            <v>1607.6590000000001</v>
          </cell>
          <cell r="CL198">
            <v>396.88400000000001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20.082000000000001</v>
          </cell>
          <cell r="CR198">
            <v>20.079999999999998</v>
          </cell>
          <cell r="CS198">
            <v>11.157</v>
          </cell>
          <cell r="CT198">
            <v>11.16</v>
          </cell>
          <cell r="CU198">
            <v>70</v>
          </cell>
          <cell r="CV198">
            <v>70</v>
          </cell>
          <cell r="CW198">
            <v>216.726</v>
          </cell>
          <cell r="CX198">
            <v>216.73</v>
          </cell>
          <cell r="DA198" t="str">
            <v>NON</v>
          </cell>
          <cell r="DB198" t="str">
            <v>Titulaire</v>
          </cell>
          <cell r="DC198">
            <v>241</v>
          </cell>
          <cell r="DD198" t="str">
            <v>02.10.20.10/11</v>
          </cell>
          <cell r="DF198">
            <v>1304.22</v>
          </cell>
        </row>
        <row r="199">
          <cell r="L199" t="str">
            <v>J 157106</v>
          </cell>
          <cell r="M199" t="str">
            <v>AIT HAMMOU LAHCEN</v>
          </cell>
          <cell r="N199">
            <v>2634.61</v>
          </cell>
          <cell r="O199">
            <v>0</v>
          </cell>
          <cell r="P199">
            <v>216.73</v>
          </cell>
          <cell r="Q199">
            <v>0</v>
          </cell>
          <cell r="R199">
            <v>0</v>
          </cell>
          <cell r="S199">
            <v>0</v>
          </cell>
          <cell r="T199">
            <v>70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15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2332.88</v>
          </cell>
          <cell r="AF199" t="str">
            <v>101650211113233372000403</v>
          </cell>
          <cell r="AG199" t="str">
            <v>SANS</v>
          </cell>
          <cell r="AH199">
            <v>13388.28</v>
          </cell>
          <cell r="AI199">
            <v>3347.07</v>
          </cell>
          <cell r="AJ199">
            <v>3600</v>
          </cell>
          <cell r="AK199">
            <v>0</v>
          </cell>
          <cell r="AL199">
            <v>7620</v>
          </cell>
          <cell r="AM199">
            <v>3660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Y199" t="str">
            <v/>
          </cell>
          <cell r="AZ199">
            <v>0</v>
          </cell>
          <cell r="BD199">
            <v>31615.35</v>
          </cell>
          <cell r="BE199">
            <v>2634.61</v>
          </cell>
          <cell r="BF199">
            <v>0</v>
          </cell>
          <cell r="BI199" t="str">
            <v>AGENT DE SERVICE PRINCIPAL</v>
          </cell>
          <cell r="BJ199">
            <v>2</v>
          </cell>
          <cell r="BK199">
            <v>7</v>
          </cell>
          <cell r="BL199">
            <v>144</v>
          </cell>
          <cell r="BM199" t="str">
            <v>Marié</v>
          </cell>
          <cell r="BN199">
            <v>2</v>
          </cell>
          <cell r="BO199">
            <v>188</v>
          </cell>
          <cell r="BP199">
            <v>122</v>
          </cell>
          <cell r="BQ199">
            <v>144</v>
          </cell>
          <cell r="BR199">
            <v>161</v>
          </cell>
          <cell r="BS199">
            <v>171</v>
          </cell>
          <cell r="BT199">
            <v>183</v>
          </cell>
          <cell r="BU199">
            <v>222</v>
          </cell>
          <cell r="BV199">
            <v>277</v>
          </cell>
          <cell r="BW199">
            <v>311</v>
          </cell>
          <cell r="BX199">
            <v>361</v>
          </cell>
          <cell r="BY199">
            <v>428</v>
          </cell>
          <cell r="BZ199">
            <v>542</v>
          </cell>
          <cell r="CH199">
            <v>0</v>
          </cell>
          <cell r="CI199">
            <v>75</v>
          </cell>
          <cell r="CJ199">
            <v>0</v>
          </cell>
          <cell r="CK199">
            <v>1650.999</v>
          </cell>
          <cell r="CL199">
            <v>396.88400000000001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70</v>
          </cell>
          <cell r="CV199">
            <v>70</v>
          </cell>
          <cell r="CW199">
            <v>216.726</v>
          </cell>
          <cell r="CX199">
            <v>216.73</v>
          </cell>
          <cell r="DA199" t="str">
            <v>NON</v>
          </cell>
          <cell r="DB199" t="str">
            <v>Titulaire</v>
          </cell>
          <cell r="DC199">
            <v>242</v>
          </cell>
          <cell r="DD199" t="str">
            <v>02.10.20.10/11</v>
          </cell>
          <cell r="DF199">
            <v>2332.88</v>
          </cell>
        </row>
        <row r="200">
          <cell r="L200" t="str">
            <v>SH 30611</v>
          </cell>
          <cell r="M200" t="str">
            <v>ANJAY FATIMA</v>
          </cell>
          <cell r="N200">
            <v>2293.14</v>
          </cell>
          <cell r="O200">
            <v>0</v>
          </cell>
          <cell r="P200">
            <v>213.08</v>
          </cell>
          <cell r="Q200">
            <v>0</v>
          </cell>
          <cell r="R200">
            <v>0</v>
          </cell>
          <cell r="S200">
            <v>0</v>
          </cell>
          <cell r="T200">
            <v>70</v>
          </cell>
          <cell r="U200">
            <v>19.489999999999998</v>
          </cell>
          <cell r="V200">
            <v>10.83</v>
          </cell>
          <cell r="W200">
            <v>0</v>
          </cell>
          <cell r="X200">
            <v>0</v>
          </cell>
          <cell r="Y200">
            <v>15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1964.7399999999998</v>
          </cell>
          <cell r="AF200" t="str">
            <v>101650211113231649000558</v>
          </cell>
          <cell r="AG200" t="str">
            <v>GENERALE</v>
          </cell>
          <cell r="AH200">
            <v>12990.18</v>
          </cell>
          <cell r="AI200">
            <v>3247.55</v>
          </cell>
          <cell r="AJ200">
            <v>0</v>
          </cell>
          <cell r="AK200">
            <v>0</v>
          </cell>
          <cell r="AL200">
            <v>7620</v>
          </cell>
          <cell r="AM200">
            <v>3660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Y200" t="str">
            <v/>
          </cell>
          <cell r="AZ200">
            <v>0</v>
          </cell>
          <cell r="BD200">
            <v>27517.73</v>
          </cell>
          <cell r="BE200">
            <v>2293.14</v>
          </cell>
          <cell r="BF200">
            <v>0</v>
          </cell>
          <cell r="BI200" t="str">
            <v>AGENT DE SERVICE PRINCIPAL</v>
          </cell>
          <cell r="BJ200">
            <v>2</v>
          </cell>
          <cell r="BK200">
            <v>6</v>
          </cell>
          <cell r="BL200">
            <v>139</v>
          </cell>
          <cell r="BM200" t="str">
            <v>Celibataire</v>
          </cell>
          <cell r="BN200">
            <v>0</v>
          </cell>
          <cell r="BO200">
            <v>189</v>
          </cell>
          <cell r="BP200">
            <v>119</v>
          </cell>
          <cell r="BQ200">
            <v>139</v>
          </cell>
          <cell r="BR200">
            <v>153</v>
          </cell>
          <cell r="BS200">
            <v>162</v>
          </cell>
          <cell r="BT200">
            <v>174</v>
          </cell>
          <cell r="BU200">
            <v>209</v>
          </cell>
          <cell r="BV200">
            <v>260</v>
          </cell>
          <cell r="BW200">
            <v>293</v>
          </cell>
          <cell r="BX200">
            <v>339</v>
          </cell>
          <cell r="BY200">
            <v>402</v>
          </cell>
          <cell r="BZ200">
            <v>509</v>
          </cell>
          <cell r="CH200">
            <v>0</v>
          </cell>
          <cell r="CI200">
            <v>0</v>
          </cell>
          <cell r="CJ200">
            <v>0</v>
          </cell>
          <cell r="CK200">
            <v>1589.9090000000001</v>
          </cell>
          <cell r="CL200">
            <v>389.83499999999998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19.484999999999999</v>
          </cell>
          <cell r="CR200">
            <v>19.489999999999998</v>
          </cell>
          <cell r="CS200">
            <v>10.824999999999999</v>
          </cell>
          <cell r="CT200">
            <v>10.83</v>
          </cell>
          <cell r="CU200">
            <v>70</v>
          </cell>
          <cell r="CV200">
            <v>70</v>
          </cell>
          <cell r="CW200">
            <v>213.077</v>
          </cell>
          <cell r="CX200">
            <v>213.08</v>
          </cell>
          <cell r="DA200" t="str">
            <v>NON</v>
          </cell>
          <cell r="DB200" t="str">
            <v>Titulaire</v>
          </cell>
          <cell r="DC200">
            <v>246</v>
          </cell>
          <cell r="DD200" t="str">
            <v>02.10.20.10/11</v>
          </cell>
          <cell r="DF200">
            <v>1964.7399999999998</v>
          </cell>
        </row>
        <row r="201">
          <cell r="L201" t="str">
            <v>JF 5155</v>
          </cell>
          <cell r="M201" t="str">
            <v>FARFAR MOHAMED</v>
          </cell>
          <cell r="N201">
            <v>2293.14</v>
          </cell>
          <cell r="O201">
            <v>0</v>
          </cell>
          <cell r="P201">
            <v>213.08</v>
          </cell>
          <cell r="Q201">
            <v>0</v>
          </cell>
          <cell r="R201">
            <v>19.489999999999998</v>
          </cell>
          <cell r="S201">
            <v>10.83</v>
          </cell>
          <cell r="T201">
            <v>70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15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1964.7399999999998</v>
          </cell>
          <cell r="AF201" t="str">
            <v>101650211113233120000902</v>
          </cell>
          <cell r="AG201" t="str">
            <v>OMFAM</v>
          </cell>
          <cell r="AH201">
            <v>12990.18</v>
          </cell>
          <cell r="AI201">
            <v>3247.55</v>
          </cell>
          <cell r="AJ201">
            <v>0</v>
          </cell>
          <cell r="AK201">
            <v>0</v>
          </cell>
          <cell r="AL201">
            <v>7620</v>
          </cell>
          <cell r="AM201">
            <v>3660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Y201" t="str">
            <v/>
          </cell>
          <cell r="AZ201">
            <v>0</v>
          </cell>
          <cell r="BD201">
            <v>27517.73</v>
          </cell>
          <cell r="BE201">
            <v>2293.14</v>
          </cell>
          <cell r="BF201">
            <v>0</v>
          </cell>
          <cell r="BI201" t="str">
            <v>AGENT DE SERVICE PRINCIPAL</v>
          </cell>
          <cell r="BJ201">
            <v>2</v>
          </cell>
          <cell r="BK201">
            <v>6</v>
          </cell>
          <cell r="BL201">
            <v>139</v>
          </cell>
          <cell r="BM201" t="str">
            <v>Celibataire</v>
          </cell>
          <cell r="BN201">
            <v>0</v>
          </cell>
          <cell r="BO201">
            <v>190</v>
          </cell>
          <cell r="BP201">
            <v>119</v>
          </cell>
          <cell r="BQ201">
            <v>139</v>
          </cell>
          <cell r="BR201">
            <v>153</v>
          </cell>
          <cell r="BS201">
            <v>162</v>
          </cell>
          <cell r="BT201">
            <v>174</v>
          </cell>
          <cell r="BU201">
            <v>209</v>
          </cell>
          <cell r="BV201">
            <v>260</v>
          </cell>
          <cell r="BW201">
            <v>293</v>
          </cell>
          <cell r="BX201">
            <v>339</v>
          </cell>
          <cell r="BY201">
            <v>402</v>
          </cell>
          <cell r="BZ201">
            <v>509</v>
          </cell>
          <cell r="CH201">
            <v>0</v>
          </cell>
          <cell r="CI201">
            <v>0</v>
          </cell>
          <cell r="CJ201">
            <v>0</v>
          </cell>
          <cell r="CK201">
            <v>1589.9090000000001</v>
          </cell>
          <cell r="CL201">
            <v>389.83499999999998</v>
          </cell>
          <cell r="CM201">
            <v>19.489999999999998</v>
          </cell>
          <cell r="CN201">
            <v>19.484999999999999</v>
          </cell>
          <cell r="CO201">
            <v>10.83</v>
          </cell>
          <cell r="CP201">
            <v>10.824999999999999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70</v>
          </cell>
          <cell r="CV201">
            <v>70</v>
          </cell>
          <cell r="CW201">
            <v>213.077</v>
          </cell>
          <cell r="CX201">
            <v>213.08</v>
          </cell>
          <cell r="DA201" t="str">
            <v>NON</v>
          </cell>
          <cell r="DB201" t="str">
            <v>Titulaire</v>
          </cell>
          <cell r="DC201">
            <v>247</v>
          </cell>
          <cell r="DD201" t="str">
            <v>02.10.20.10/11</v>
          </cell>
          <cell r="DF201">
            <v>1964.7399999999998</v>
          </cell>
        </row>
        <row r="202">
          <cell r="L202" t="str">
            <v>JF 8166</v>
          </cell>
          <cell r="M202" t="str">
            <v>EL MAANAOUI FATMA</v>
          </cell>
          <cell r="N202">
            <v>2293.14</v>
          </cell>
          <cell r="O202">
            <v>0</v>
          </cell>
          <cell r="P202">
            <v>213.08</v>
          </cell>
          <cell r="Q202">
            <v>0</v>
          </cell>
          <cell r="R202">
            <v>19.489999999999998</v>
          </cell>
          <cell r="S202">
            <v>10.83</v>
          </cell>
          <cell r="T202">
            <v>70</v>
          </cell>
          <cell r="U202">
            <v>0</v>
          </cell>
          <cell r="V202">
            <v>0</v>
          </cell>
          <cell r="W202">
            <v>0</v>
          </cell>
          <cell r="X202">
            <v>6.61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1973.1299999999999</v>
          </cell>
          <cell r="AF202" t="str">
            <v>101650211113233385000925</v>
          </cell>
          <cell r="AG202" t="str">
            <v>OMFAM</v>
          </cell>
          <cell r="AH202">
            <v>12990.18</v>
          </cell>
          <cell r="AI202">
            <v>3247.55</v>
          </cell>
          <cell r="AJ202">
            <v>0</v>
          </cell>
          <cell r="AK202">
            <v>0</v>
          </cell>
          <cell r="AL202">
            <v>7620</v>
          </cell>
          <cell r="AM202">
            <v>3660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Y202" t="str">
            <v/>
          </cell>
          <cell r="AZ202">
            <v>0</v>
          </cell>
          <cell r="BD202">
            <v>27517.73</v>
          </cell>
          <cell r="BE202">
            <v>2293.14</v>
          </cell>
          <cell r="BF202">
            <v>0</v>
          </cell>
          <cell r="BI202" t="str">
            <v>AGENT DE SERVICE PRINCIPAL</v>
          </cell>
          <cell r="BJ202">
            <v>2</v>
          </cell>
          <cell r="BK202">
            <v>6</v>
          </cell>
          <cell r="BL202">
            <v>139</v>
          </cell>
          <cell r="BM202" t="str">
            <v>Celibataire</v>
          </cell>
          <cell r="BN202">
            <v>0</v>
          </cell>
          <cell r="BO202">
            <v>191</v>
          </cell>
          <cell r="BP202">
            <v>119</v>
          </cell>
          <cell r="BQ202">
            <v>139</v>
          </cell>
          <cell r="BR202">
            <v>153</v>
          </cell>
          <cell r="BS202">
            <v>162</v>
          </cell>
          <cell r="BT202">
            <v>174</v>
          </cell>
          <cell r="BU202">
            <v>209</v>
          </cell>
          <cell r="BV202">
            <v>260</v>
          </cell>
          <cell r="BW202">
            <v>293</v>
          </cell>
          <cell r="BX202">
            <v>339</v>
          </cell>
          <cell r="BY202">
            <v>402</v>
          </cell>
          <cell r="BZ202">
            <v>509</v>
          </cell>
          <cell r="CH202">
            <v>0</v>
          </cell>
          <cell r="CI202">
            <v>0</v>
          </cell>
          <cell r="CJ202">
            <v>0</v>
          </cell>
          <cell r="CK202">
            <v>1583.299</v>
          </cell>
          <cell r="CL202">
            <v>389.83499999999998</v>
          </cell>
          <cell r="CM202">
            <v>19.489999999999998</v>
          </cell>
          <cell r="CN202">
            <v>19.484999999999999</v>
          </cell>
          <cell r="CO202">
            <v>10.83</v>
          </cell>
          <cell r="CP202">
            <v>10.824999999999999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70</v>
          </cell>
          <cell r="CV202">
            <v>70</v>
          </cell>
          <cell r="CW202">
            <v>213.077</v>
          </cell>
          <cell r="CX202">
            <v>213.08</v>
          </cell>
          <cell r="DA202" t="str">
            <v>NON</v>
          </cell>
          <cell r="DB202" t="str">
            <v>Titulaire</v>
          </cell>
          <cell r="DC202">
            <v>248</v>
          </cell>
          <cell r="DD202" t="str">
            <v>02.10.20.10/11</v>
          </cell>
          <cell r="DF202">
            <v>1973.1299999999999</v>
          </cell>
        </row>
        <row r="203">
          <cell r="L203" t="str">
            <v>JF 3893</v>
          </cell>
          <cell r="M203" t="str">
            <v>BENCHEIKH MOHAMED</v>
          </cell>
          <cell r="N203">
            <v>2443.14</v>
          </cell>
          <cell r="O203">
            <v>0</v>
          </cell>
          <cell r="P203">
            <v>213.08</v>
          </cell>
          <cell r="Q203">
            <v>0</v>
          </cell>
          <cell r="R203">
            <v>19.489999999999998</v>
          </cell>
          <cell r="S203">
            <v>10.83</v>
          </cell>
          <cell r="T203">
            <v>70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15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2114.7399999999998</v>
          </cell>
          <cell r="AF203" t="str">
            <v>101650211113233739000291</v>
          </cell>
          <cell r="AG203" t="str">
            <v>OMFAM</v>
          </cell>
          <cell r="AH203">
            <v>12990.18</v>
          </cell>
          <cell r="AI203">
            <v>3247.55</v>
          </cell>
          <cell r="AJ203">
            <v>1800</v>
          </cell>
          <cell r="AK203">
            <v>0</v>
          </cell>
          <cell r="AL203">
            <v>7620</v>
          </cell>
          <cell r="AM203">
            <v>3660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Y203" t="str">
            <v/>
          </cell>
          <cell r="AZ203">
            <v>0</v>
          </cell>
          <cell r="BD203">
            <v>29317.73</v>
          </cell>
          <cell r="BE203">
            <v>2443.14</v>
          </cell>
          <cell r="BF203">
            <v>0</v>
          </cell>
          <cell r="BI203" t="str">
            <v>AGENT DE SERVICE</v>
          </cell>
          <cell r="BJ203">
            <v>2</v>
          </cell>
          <cell r="BK203">
            <v>6</v>
          </cell>
          <cell r="BL203">
            <v>139</v>
          </cell>
          <cell r="BM203" t="str">
            <v>Divorcé</v>
          </cell>
          <cell r="BN203">
            <v>1</v>
          </cell>
          <cell r="BO203">
            <v>192</v>
          </cell>
          <cell r="BP203">
            <v>119</v>
          </cell>
          <cell r="BQ203">
            <v>139</v>
          </cell>
          <cell r="BR203">
            <v>153</v>
          </cell>
          <cell r="BS203">
            <v>162</v>
          </cell>
          <cell r="BT203">
            <v>174</v>
          </cell>
          <cell r="BU203">
            <v>209</v>
          </cell>
          <cell r="BV203">
            <v>260</v>
          </cell>
          <cell r="BW203">
            <v>293</v>
          </cell>
          <cell r="BX203">
            <v>339</v>
          </cell>
          <cell r="BY203">
            <v>402</v>
          </cell>
          <cell r="BZ203">
            <v>509</v>
          </cell>
          <cell r="CH203">
            <v>0</v>
          </cell>
          <cell r="CI203">
            <v>15</v>
          </cell>
          <cell r="CJ203">
            <v>0</v>
          </cell>
          <cell r="CK203">
            <v>1589.9090000000001</v>
          </cell>
          <cell r="CL203">
            <v>389.83499999999998</v>
          </cell>
          <cell r="CM203">
            <v>19.489999999999998</v>
          </cell>
          <cell r="CN203">
            <v>19.484999999999999</v>
          </cell>
          <cell r="CO203">
            <v>10.83</v>
          </cell>
          <cell r="CP203">
            <v>10.824999999999999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70</v>
          </cell>
          <cell r="CV203">
            <v>70</v>
          </cell>
          <cell r="CW203">
            <v>213.077</v>
          </cell>
          <cell r="CX203">
            <v>213.08</v>
          </cell>
          <cell r="DA203" t="str">
            <v>NON</v>
          </cell>
          <cell r="DB203" t="str">
            <v>Titulaire</v>
          </cell>
          <cell r="DC203">
            <v>249</v>
          </cell>
          <cell r="DD203" t="str">
            <v>02.10.20.10/11</v>
          </cell>
          <cell r="DF203">
            <v>2114.7399999999998</v>
          </cell>
        </row>
        <row r="204">
          <cell r="L204" t="str">
            <v>JF 10315</v>
          </cell>
          <cell r="M204" t="str">
            <v>BOUCHAAB SAIDA</v>
          </cell>
          <cell r="N204">
            <v>2097.27</v>
          </cell>
          <cell r="O204">
            <v>0</v>
          </cell>
          <cell r="P204">
            <v>195.48</v>
          </cell>
          <cell r="Q204">
            <v>0</v>
          </cell>
          <cell r="R204">
            <v>0</v>
          </cell>
          <cell r="S204">
            <v>0</v>
          </cell>
          <cell r="T204">
            <v>70</v>
          </cell>
          <cell r="U204">
            <v>17.100000000000001</v>
          </cell>
          <cell r="V204">
            <v>9.5</v>
          </cell>
          <cell r="W204">
            <v>0</v>
          </cell>
          <cell r="X204">
            <v>0</v>
          </cell>
          <cell r="Y204">
            <v>15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1790.19</v>
          </cell>
          <cell r="AF204" t="str">
            <v>101650211113233305000660</v>
          </cell>
          <cell r="AG204" t="str">
            <v>GENERALE</v>
          </cell>
          <cell r="AH204">
            <v>11397.78</v>
          </cell>
          <cell r="AI204">
            <v>2849.45</v>
          </cell>
          <cell r="AJ204">
            <v>0</v>
          </cell>
          <cell r="AK204">
            <v>0</v>
          </cell>
          <cell r="AL204">
            <v>7260</v>
          </cell>
          <cell r="AM204">
            <v>3660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Y204" t="str">
            <v/>
          </cell>
          <cell r="AZ204">
            <v>0</v>
          </cell>
          <cell r="BD204">
            <v>25167.23</v>
          </cell>
          <cell r="BE204">
            <v>2097.27</v>
          </cell>
          <cell r="BF204">
            <v>0</v>
          </cell>
          <cell r="BI204" t="str">
            <v>AGENT DE SERVICE</v>
          </cell>
          <cell r="BJ204">
            <v>1</v>
          </cell>
          <cell r="BK204">
            <v>6</v>
          </cell>
          <cell r="BL204">
            <v>119</v>
          </cell>
          <cell r="BM204" t="str">
            <v>Celibataire</v>
          </cell>
          <cell r="BN204">
            <v>0</v>
          </cell>
          <cell r="BO204">
            <v>193</v>
          </cell>
          <cell r="BP204">
            <v>119</v>
          </cell>
          <cell r="BQ204">
            <v>139</v>
          </cell>
          <cell r="BR204">
            <v>153</v>
          </cell>
          <cell r="BS204">
            <v>162</v>
          </cell>
          <cell r="BT204">
            <v>174</v>
          </cell>
          <cell r="BU204">
            <v>209</v>
          </cell>
          <cell r="BV204">
            <v>260</v>
          </cell>
          <cell r="BW204">
            <v>293</v>
          </cell>
          <cell r="BX204">
            <v>339</v>
          </cell>
          <cell r="BY204">
            <v>402</v>
          </cell>
          <cell r="BZ204">
            <v>509</v>
          </cell>
          <cell r="CH204">
            <v>0</v>
          </cell>
          <cell r="CI204">
            <v>0</v>
          </cell>
          <cell r="CJ204">
            <v>0</v>
          </cell>
          <cell r="CK204">
            <v>1448.653</v>
          </cell>
          <cell r="CL204">
            <v>356.536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17.097000000000001</v>
          </cell>
          <cell r="CR204">
            <v>17.100000000000001</v>
          </cell>
          <cell r="CS204">
            <v>9.4979999999999993</v>
          </cell>
          <cell r="CT204">
            <v>9.5</v>
          </cell>
          <cell r="CU204">
            <v>70</v>
          </cell>
          <cell r="CV204">
            <v>70</v>
          </cell>
          <cell r="CW204">
            <v>195.48</v>
          </cell>
          <cell r="CX204">
            <v>195.48</v>
          </cell>
          <cell r="DA204" t="str">
            <v>NON</v>
          </cell>
          <cell r="DB204" t="str">
            <v>Titulaire</v>
          </cell>
          <cell r="DC204">
            <v>250</v>
          </cell>
          <cell r="DD204" t="str">
            <v>02.10.20.10/11</v>
          </cell>
          <cell r="DF204">
            <v>1790.19</v>
          </cell>
        </row>
        <row r="205">
          <cell r="L205" t="str">
            <v>SH 47673</v>
          </cell>
          <cell r="M205" t="str">
            <v>AMZOUZ EL HANAFI</v>
          </cell>
          <cell r="N205">
            <v>2583.27</v>
          </cell>
          <cell r="O205">
            <v>0</v>
          </cell>
          <cell r="P205">
            <v>195.48</v>
          </cell>
          <cell r="Q205">
            <v>0</v>
          </cell>
          <cell r="R205">
            <v>0</v>
          </cell>
          <cell r="S205">
            <v>0</v>
          </cell>
          <cell r="T205">
            <v>70</v>
          </cell>
          <cell r="U205">
            <v>17.100000000000001</v>
          </cell>
          <cell r="V205">
            <v>9.5</v>
          </cell>
          <cell r="W205">
            <v>0</v>
          </cell>
          <cell r="X205">
            <v>0</v>
          </cell>
          <cell r="Y205">
            <v>15</v>
          </cell>
          <cell r="Z205">
            <v>0</v>
          </cell>
          <cell r="AA205">
            <v>0</v>
          </cell>
          <cell r="AB205">
            <v>297.52</v>
          </cell>
          <cell r="AC205">
            <v>0</v>
          </cell>
          <cell r="AD205">
            <v>0</v>
          </cell>
          <cell r="AE205">
            <v>1978.67</v>
          </cell>
          <cell r="AF205" t="str">
            <v>101650211113232995000397</v>
          </cell>
          <cell r="AG205" t="str">
            <v>GENERALE</v>
          </cell>
          <cell r="AH205">
            <v>11397.78</v>
          </cell>
          <cell r="AI205">
            <v>2849.45</v>
          </cell>
          <cell r="AJ205">
            <v>5832</v>
          </cell>
          <cell r="AK205">
            <v>0</v>
          </cell>
          <cell r="AL205">
            <v>7260</v>
          </cell>
          <cell r="AM205">
            <v>3660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Y205" t="str">
            <v/>
          </cell>
          <cell r="AZ205">
            <v>0</v>
          </cell>
          <cell r="BD205">
            <v>30999.23</v>
          </cell>
          <cell r="BE205">
            <v>2583.27</v>
          </cell>
          <cell r="BF205">
            <v>0</v>
          </cell>
          <cell r="BI205" t="str">
            <v>AGENT DE SERVICE</v>
          </cell>
          <cell r="BJ205">
            <v>1</v>
          </cell>
          <cell r="BK205">
            <v>6</v>
          </cell>
          <cell r="BL205">
            <v>119</v>
          </cell>
          <cell r="BM205" t="str">
            <v>Marié</v>
          </cell>
          <cell r="BN205">
            <v>4</v>
          </cell>
          <cell r="BO205">
            <v>194</v>
          </cell>
          <cell r="BP205">
            <v>119</v>
          </cell>
          <cell r="BQ205">
            <v>139</v>
          </cell>
          <cell r="BR205">
            <v>153</v>
          </cell>
          <cell r="BS205">
            <v>162</v>
          </cell>
          <cell r="BT205">
            <v>174</v>
          </cell>
          <cell r="BU205">
            <v>209</v>
          </cell>
          <cell r="BV205">
            <v>260</v>
          </cell>
          <cell r="BW205">
            <v>293</v>
          </cell>
          <cell r="BX205">
            <v>339</v>
          </cell>
          <cell r="BY205">
            <v>402</v>
          </cell>
          <cell r="BZ205">
            <v>509</v>
          </cell>
          <cell r="CH205">
            <v>0</v>
          </cell>
          <cell r="CI205">
            <v>75</v>
          </cell>
          <cell r="CJ205">
            <v>0</v>
          </cell>
          <cell r="CK205">
            <v>1448.653</v>
          </cell>
          <cell r="CL205">
            <v>356.536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17.097000000000001</v>
          </cell>
          <cell r="CR205">
            <v>17.100000000000001</v>
          </cell>
          <cell r="CS205">
            <v>9.4979999999999993</v>
          </cell>
          <cell r="CT205">
            <v>9.5</v>
          </cell>
          <cell r="CU205">
            <v>70</v>
          </cell>
          <cell r="CV205">
            <v>70</v>
          </cell>
          <cell r="CW205">
            <v>195.48</v>
          </cell>
          <cell r="CX205">
            <v>195.48</v>
          </cell>
          <cell r="DA205" t="str">
            <v>NON</v>
          </cell>
          <cell r="DB205" t="str">
            <v>Titulaire</v>
          </cell>
          <cell r="DC205">
            <v>267</v>
          </cell>
          <cell r="DD205" t="str">
            <v>02.10.20.10/11</v>
          </cell>
          <cell r="DF205">
            <v>1567.61</v>
          </cell>
        </row>
        <row r="206">
          <cell r="L206" t="str">
            <v>J 156281</v>
          </cell>
          <cell r="M206" t="str">
            <v>BEZZARI KABBOUR</v>
          </cell>
          <cell r="N206">
            <v>2443.14</v>
          </cell>
          <cell r="O206">
            <v>0</v>
          </cell>
          <cell r="P206">
            <v>213.08</v>
          </cell>
          <cell r="Q206">
            <v>0</v>
          </cell>
          <cell r="R206">
            <v>19.489999999999998</v>
          </cell>
          <cell r="S206">
            <v>10.83</v>
          </cell>
          <cell r="T206">
            <v>70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15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2114.7399999999998</v>
          </cell>
          <cell r="AF206" t="str">
            <v>101650211115550999000241</v>
          </cell>
          <cell r="AG206" t="str">
            <v>OMFAM</v>
          </cell>
          <cell r="AH206">
            <v>12990.18</v>
          </cell>
          <cell r="AI206">
            <v>3247.55</v>
          </cell>
          <cell r="AJ206">
            <v>1800</v>
          </cell>
          <cell r="AK206">
            <v>0</v>
          </cell>
          <cell r="AL206">
            <v>7620</v>
          </cell>
          <cell r="AM206">
            <v>3660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Y206" t="str">
            <v/>
          </cell>
          <cell r="AZ206">
            <v>0</v>
          </cell>
          <cell r="BD206">
            <v>29317.73</v>
          </cell>
          <cell r="BE206">
            <v>2443.14</v>
          </cell>
          <cell r="BF206">
            <v>0</v>
          </cell>
          <cell r="BI206" t="str">
            <v>AGENT DE SERVICE PRINCIPAL</v>
          </cell>
          <cell r="BJ206">
            <v>2</v>
          </cell>
          <cell r="BK206">
            <v>6</v>
          </cell>
          <cell r="BL206">
            <v>139</v>
          </cell>
          <cell r="BM206" t="str">
            <v>Marié</v>
          </cell>
          <cell r="BN206">
            <v>1</v>
          </cell>
          <cell r="BO206">
            <v>195</v>
          </cell>
          <cell r="BP206">
            <v>119</v>
          </cell>
          <cell r="BQ206">
            <v>139</v>
          </cell>
          <cell r="BR206">
            <v>153</v>
          </cell>
          <cell r="BS206">
            <v>162</v>
          </cell>
          <cell r="BT206">
            <v>174</v>
          </cell>
          <cell r="BU206">
            <v>209</v>
          </cell>
          <cell r="BV206">
            <v>260</v>
          </cell>
          <cell r="BW206">
            <v>293</v>
          </cell>
          <cell r="BX206">
            <v>339</v>
          </cell>
          <cell r="BY206">
            <v>402</v>
          </cell>
          <cell r="BZ206">
            <v>509</v>
          </cell>
          <cell r="CH206">
            <v>0</v>
          </cell>
          <cell r="CI206">
            <v>45</v>
          </cell>
          <cell r="CJ206">
            <v>0</v>
          </cell>
          <cell r="CK206">
            <v>1589.9090000000001</v>
          </cell>
          <cell r="CL206">
            <v>389.83499999999998</v>
          </cell>
          <cell r="CM206">
            <v>19.489999999999998</v>
          </cell>
          <cell r="CN206">
            <v>19.484999999999999</v>
          </cell>
          <cell r="CO206">
            <v>10.83</v>
          </cell>
          <cell r="CP206">
            <v>10.824999999999999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70</v>
          </cell>
          <cell r="CV206">
            <v>70</v>
          </cell>
          <cell r="CW206">
            <v>213.077</v>
          </cell>
          <cell r="CX206">
            <v>213.08</v>
          </cell>
          <cell r="DA206" t="str">
            <v>NON</v>
          </cell>
          <cell r="DB206" t="str">
            <v>Titulaire</v>
          </cell>
          <cell r="DC206">
            <v>268</v>
          </cell>
          <cell r="DD206" t="str">
            <v>02.10.20.10/11</v>
          </cell>
          <cell r="DF206">
            <v>2114.7399999999998</v>
          </cell>
        </row>
        <row r="207">
          <cell r="L207" t="str">
            <v>JF 472</v>
          </cell>
          <cell r="M207" t="str">
            <v>BOUIMSILN LAHOUCINE</v>
          </cell>
          <cell r="N207">
            <v>2655.27</v>
          </cell>
          <cell r="O207">
            <v>0</v>
          </cell>
          <cell r="P207">
            <v>195.48</v>
          </cell>
          <cell r="Q207">
            <v>0</v>
          </cell>
          <cell r="R207">
            <v>17.100000000000001</v>
          </cell>
          <cell r="S207">
            <v>9.5</v>
          </cell>
          <cell r="T207">
            <v>70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15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2348.19</v>
          </cell>
          <cell r="AF207" t="str">
            <v>101650212163232587003824</v>
          </cell>
          <cell r="AG207" t="str">
            <v>OMFAM</v>
          </cell>
          <cell r="AH207">
            <v>11397.78</v>
          </cell>
          <cell r="AI207">
            <v>2849.45</v>
          </cell>
          <cell r="AJ207">
            <v>6696</v>
          </cell>
          <cell r="AK207">
            <v>0</v>
          </cell>
          <cell r="AL207">
            <v>7260</v>
          </cell>
          <cell r="AM207">
            <v>3660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Y207" t="str">
            <v/>
          </cell>
          <cell r="AZ207">
            <v>0</v>
          </cell>
          <cell r="BD207">
            <v>31863.23</v>
          </cell>
          <cell r="BE207">
            <v>2655.27</v>
          </cell>
          <cell r="BF207">
            <v>0</v>
          </cell>
          <cell r="BI207" t="str">
            <v>AGENT DE SERVICE</v>
          </cell>
          <cell r="BJ207">
            <v>1</v>
          </cell>
          <cell r="BK207">
            <v>6</v>
          </cell>
          <cell r="BL207">
            <v>119</v>
          </cell>
          <cell r="BM207" t="str">
            <v>Marié</v>
          </cell>
          <cell r="BN207">
            <v>6</v>
          </cell>
          <cell r="BO207">
            <v>196</v>
          </cell>
          <cell r="BP207">
            <v>119</v>
          </cell>
          <cell r="BQ207">
            <v>139</v>
          </cell>
          <cell r="BR207">
            <v>153</v>
          </cell>
          <cell r="BS207">
            <v>162</v>
          </cell>
          <cell r="BT207">
            <v>174</v>
          </cell>
          <cell r="BU207">
            <v>209</v>
          </cell>
          <cell r="BV207">
            <v>260</v>
          </cell>
          <cell r="BW207">
            <v>293</v>
          </cell>
          <cell r="BX207">
            <v>339</v>
          </cell>
          <cell r="BY207">
            <v>402</v>
          </cell>
          <cell r="BZ207">
            <v>509</v>
          </cell>
          <cell r="CH207">
            <v>0</v>
          </cell>
          <cell r="CI207">
            <v>105</v>
          </cell>
          <cell r="CJ207">
            <v>0</v>
          </cell>
          <cell r="CK207">
            <v>1448.653</v>
          </cell>
          <cell r="CL207">
            <v>356.536</v>
          </cell>
          <cell r="CM207">
            <v>17.100000000000001</v>
          </cell>
          <cell r="CN207">
            <v>17.097000000000001</v>
          </cell>
          <cell r="CO207">
            <v>9.5</v>
          </cell>
          <cell r="CP207">
            <v>9.4979999999999993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70</v>
          </cell>
          <cell r="CV207">
            <v>70</v>
          </cell>
          <cell r="CW207">
            <v>195.48</v>
          </cell>
          <cell r="CX207">
            <v>195.48</v>
          </cell>
          <cell r="DA207" t="str">
            <v>NON</v>
          </cell>
          <cell r="DB207" t="str">
            <v>Titulaire</v>
          </cell>
          <cell r="DC207">
            <v>269</v>
          </cell>
          <cell r="DD207" t="str">
            <v>02.10.20.10/11</v>
          </cell>
          <cell r="DF207">
            <v>2348.19</v>
          </cell>
        </row>
        <row r="208">
          <cell r="L208" t="str">
            <v>J 150542</v>
          </cell>
          <cell r="M208" t="str">
            <v>ELCHACAMAR LAHSSEN</v>
          </cell>
          <cell r="N208">
            <v>2815.14</v>
          </cell>
          <cell r="O208">
            <v>0</v>
          </cell>
          <cell r="P208">
            <v>213.08</v>
          </cell>
          <cell r="Q208">
            <v>0</v>
          </cell>
          <cell r="R208">
            <v>0</v>
          </cell>
          <cell r="S208">
            <v>0</v>
          </cell>
          <cell r="T208">
            <v>70</v>
          </cell>
          <cell r="U208">
            <v>19.489999999999998</v>
          </cell>
          <cell r="V208">
            <v>10.83</v>
          </cell>
          <cell r="W208">
            <v>0</v>
          </cell>
          <cell r="X208">
            <v>0</v>
          </cell>
          <cell r="Y208">
            <v>15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2486.7399999999998</v>
          </cell>
          <cell r="AF208" t="str">
            <v>101650211113233211000967</v>
          </cell>
          <cell r="AG208" t="str">
            <v>GENERALE</v>
          </cell>
          <cell r="AH208">
            <v>12990.18</v>
          </cell>
          <cell r="AI208">
            <v>3247.55</v>
          </cell>
          <cell r="AJ208">
            <v>6264</v>
          </cell>
          <cell r="AK208">
            <v>0</v>
          </cell>
          <cell r="AL208">
            <v>7620</v>
          </cell>
          <cell r="AM208">
            <v>3660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Y208" t="str">
            <v/>
          </cell>
          <cell r="AZ208">
            <v>0</v>
          </cell>
          <cell r="BD208">
            <v>33781.730000000003</v>
          </cell>
          <cell r="BE208">
            <v>2815.14</v>
          </cell>
          <cell r="BF208">
            <v>0</v>
          </cell>
          <cell r="BI208" t="str">
            <v>AGENT DE SERVICE PRINCIPAL</v>
          </cell>
          <cell r="BJ208">
            <v>2</v>
          </cell>
          <cell r="BK208">
            <v>6</v>
          </cell>
          <cell r="BL208">
            <v>139</v>
          </cell>
          <cell r="BM208" t="str">
            <v>Marié</v>
          </cell>
          <cell r="BN208">
            <v>5</v>
          </cell>
          <cell r="BO208">
            <v>197</v>
          </cell>
          <cell r="BP208">
            <v>119</v>
          </cell>
          <cell r="BQ208">
            <v>139</v>
          </cell>
          <cell r="BR208">
            <v>153</v>
          </cell>
          <cell r="BS208">
            <v>162</v>
          </cell>
          <cell r="BT208">
            <v>174</v>
          </cell>
          <cell r="BU208">
            <v>209</v>
          </cell>
          <cell r="BV208">
            <v>260</v>
          </cell>
          <cell r="BW208">
            <v>293</v>
          </cell>
          <cell r="BX208">
            <v>339</v>
          </cell>
          <cell r="BY208">
            <v>402</v>
          </cell>
          <cell r="BZ208">
            <v>509</v>
          </cell>
          <cell r="CH208">
            <v>0</v>
          </cell>
          <cell r="CI208">
            <v>90</v>
          </cell>
          <cell r="CJ208">
            <v>0</v>
          </cell>
          <cell r="CK208">
            <v>1589.9090000000001</v>
          </cell>
          <cell r="CL208">
            <v>389.83499999999998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19.484999999999999</v>
          </cell>
          <cell r="CR208">
            <v>19.489999999999998</v>
          </cell>
          <cell r="CS208">
            <v>10.824999999999999</v>
          </cell>
          <cell r="CT208">
            <v>10.83</v>
          </cell>
          <cell r="CU208">
            <v>70</v>
          </cell>
          <cell r="CV208">
            <v>70</v>
          </cell>
          <cell r="CW208">
            <v>213.077</v>
          </cell>
          <cell r="CX208">
            <v>213.08</v>
          </cell>
          <cell r="DA208" t="str">
            <v>NON</v>
          </cell>
          <cell r="DB208" t="str">
            <v>Titulaire</v>
          </cell>
          <cell r="DC208">
            <v>270</v>
          </cell>
          <cell r="DD208" t="str">
            <v>02.10.20.10/11</v>
          </cell>
          <cell r="DF208">
            <v>2486.7399999999998</v>
          </cell>
        </row>
        <row r="209">
          <cell r="L209" t="str">
            <v>JF 7310</v>
          </cell>
          <cell r="M209" t="str">
            <v>ALAKTIF FALE</v>
          </cell>
          <cell r="N209">
            <v>2097.27</v>
          </cell>
          <cell r="O209">
            <v>0</v>
          </cell>
          <cell r="P209">
            <v>195.48</v>
          </cell>
          <cell r="Q209">
            <v>0</v>
          </cell>
          <cell r="R209">
            <v>0</v>
          </cell>
          <cell r="S209">
            <v>0</v>
          </cell>
          <cell r="T209">
            <v>70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15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1816.79</v>
          </cell>
          <cell r="AF209" t="str">
            <v>101650211113233297000682</v>
          </cell>
          <cell r="AG209" t="str">
            <v>SANS</v>
          </cell>
          <cell r="AH209">
            <v>11397.78</v>
          </cell>
          <cell r="AI209">
            <v>2849.45</v>
          </cell>
          <cell r="AJ209">
            <v>0</v>
          </cell>
          <cell r="AK209">
            <v>0</v>
          </cell>
          <cell r="AL209">
            <v>7260</v>
          </cell>
          <cell r="AM209">
            <v>3660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Y209" t="str">
            <v/>
          </cell>
          <cell r="AZ209">
            <v>0</v>
          </cell>
          <cell r="BD209">
            <v>25167.23</v>
          </cell>
          <cell r="BE209">
            <v>2097.27</v>
          </cell>
          <cell r="BF209">
            <v>0</v>
          </cell>
          <cell r="BI209" t="str">
            <v>AGENT DE SERVICE</v>
          </cell>
          <cell r="BJ209">
            <v>1</v>
          </cell>
          <cell r="BK209">
            <v>6</v>
          </cell>
          <cell r="BL209">
            <v>119</v>
          </cell>
          <cell r="BM209" t="str">
            <v>Celibataire</v>
          </cell>
          <cell r="BN209">
            <v>0</v>
          </cell>
          <cell r="BO209">
            <v>198</v>
          </cell>
          <cell r="BP209">
            <v>119</v>
          </cell>
          <cell r="BQ209">
            <v>139</v>
          </cell>
          <cell r="BR209">
            <v>153</v>
          </cell>
          <cell r="BS209">
            <v>162</v>
          </cell>
          <cell r="BT209">
            <v>174</v>
          </cell>
          <cell r="BU209">
            <v>209</v>
          </cell>
          <cell r="BV209">
            <v>260</v>
          </cell>
          <cell r="BW209">
            <v>293</v>
          </cell>
          <cell r="BX209">
            <v>339</v>
          </cell>
          <cell r="BY209">
            <v>402</v>
          </cell>
          <cell r="BZ209">
            <v>509</v>
          </cell>
          <cell r="CH209">
            <v>0</v>
          </cell>
          <cell r="CI209">
            <v>0</v>
          </cell>
          <cell r="CJ209">
            <v>0</v>
          </cell>
          <cell r="CK209">
            <v>1475.2529999999999</v>
          </cell>
          <cell r="CL209">
            <v>356.536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70</v>
          </cell>
          <cell r="CV209">
            <v>70</v>
          </cell>
          <cell r="CW209">
            <v>195.48</v>
          </cell>
          <cell r="CX209">
            <v>195.48</v>
          </cell>
          <cell r="DA209" t="str">
            <v>NON</v>
          </cell>
          <cell r="DB209" t="str">
            <v>Titulaire</v>
          </cell>
          <cell r="DC209">
            <v>271</v>
          </cell>
          <cell r="DD209" t="str">
            <v>02.10.20.10/11</v>
          </cell>
          <cell r="DF209">
            <v>1816.79</v>
          </cell>
        </row>
        <row r="210">
          <cell r="L210" t="str">
            <v>SH 49060</v>
          </cell>
          <cell r="M210" t="str">
            <v>AOUTLOUK MOHAMED</v>
          </cell>
          <cell r="N210">
            <v>2655.27</v>
          </cell>
          <cell r="O210">
            <v>0</v>
          </cell>
          <cell r="P210">
            <v>195.48</v>
          </cell>
          <cell r="Q210">
            <v>0</v>
          </cell>
          <cell r="R210">
            <v>0</v>
          </cell>
          <cell r="S210">
            <v>0</v>
          </cell>
          <cell r="T210">
            <v>70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15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2374.79</v>
          </cell>
          <cell r="AF210" t="str">
            <v>101650211113234424000032</v>
          </cell>
          <cell r="AG210" t="str">
            <v>SANS</v>
          </cell>
          <cell r="AH210">
            <v>11397.78</v>
          </cell>
          <cell r="AI210">
            <v>2849.45</v>
          </cell>
          <cell r="AJ210">
            <v>6696</v>
          </cell>
          <cell r="AK210">
            <v>0</v>
          </cell>
          <cell r="AL210">
            <v>7260</v>
          </cell>
          <cell r="AM210">
            <v>3660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Y210" t="str">
            <v/>
          </cell>
          <cell r="AZ210">
            <v>0</v>
          </cell>
          <cell r="BD210">
            <v>31863.23</v>
          </cell>
          <cell r="BE210">
            <v>2655.27</v>
          </cell>
          <cell r="BF210">
            <v>0</v>
          </cell>
          <cell r="BI210" t="str">
            <v>AGENT DE SERVICE</v>
          </cell>
          <cell r="BJ210">
            <v>1</v>
          </cell>
          <cell r="BK210">
            <v>6</v>
          </cell>
          <cell r="BL210">
            <v>119</v>
          </cell>
          <cell r="BM210" t="str">
            <v>Marié</v>
          </cell>
          <cell r="BN210">
            <v>6</v>
          </cell>
          <cell r="BO210">
            <v>199</v>
          </cell>
          <cell r="BP210">
            <v>119</v>
          </cell>
          <cell r="BQ210">
            <v>139</v>
          </cell>
          <cell r="BR210">
            <v>153</v>
          </cell>
          <cell r="BS210">
            <v>162</v>
          </cell>
          <cell r="BT210">
            <v>174</v>
          </cell>
          <cell r="BU210">
            <v>209</v>
          </cell>
          <cell r="BV210">
            <v>260</v>
          </cell>
          <cell r="BW210">
            <v>293</v>
          </cell>
          <cell r="BX210">
            <v>339</v>
          </cell>
          <cell r="BY210">
            <v>402</v>
          </cell>
          <cell r="BZ210">
            <v>509</v>
          </cell>
          <cell r="CH210">
            <v>0</v>
          </cell>
          <cell r="CI210">
            <v>105</v>
          </cell>
          <cell r="CJ210">
            <v>0</v>
          </cell>
          <cell r="CK210">
            <v>1475.2529999999999</v>
          </cell>
          <cell r="CL210">
            <v>356.536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70</v>
          </cell>
          <cell r="CV210">
            <v>70</v>
          </cell>
          <cell r="CW210">
            <v>195.48</v>
          </cell>
          <cell r="CX210">
            <v>195.48</v>
          </cell>
          <cell r="DA210" t="str">
            <v>NON</v>
          </cell>
          <cell r="DB210" t="str">
            <v>Titulaire</v>
          </cell>
          <cell r="DC210">
            <v>272</v>
          </cell>
          <cell r="DD210" t="str">
            <v>02.10.20.10/11</v>
          </cell>
          <cell r="DF210">
            <v>2374.79</v>
          </cell>
        </row>
        <row r="211">
          <cell r="L211" t="str">
            <v>JF 7406</v>
          </cell>
          <cell r="M211" t="str">
            <v>TOUTAI EL HASSAN</v>
          </cell>
          <cell r="N211">
            <v>2097.27</v>
          </cell>
          <cell r="O211">
            <v>0</v>
          </cell>
          <cell r="P211">
            <v>195.48</v>
          </cell>
          <cell r="Q211">
            <v>0</v>
          </cell>
          <cell r="R211">
            <v>0</v>
          </cell>
          <cell r="S211">
            <v>0</v>
          </cell>
          <cell r="T211">
            <v>70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15</v>
          </cell>
          <cell r="Z211">
            <v>0</v>
          </cell>
          <cell r="AA211">
            <v>644</v>
          </cell>
          <cell r="AB211">
            <v>0</v>
          </cell>
          <cell r="AC211">
            <v>0</v>
          </cell>
          <cell r="AD211">
            <v>0</v>
          </cell>
          <cell r="AE211">
            <v>1172.79</v>
          </cell>
          <cell r="AF211" t="str">
            <v>101650211113234245000791</v>
          </cell>
          <cell r="AG211" t="str">
            <v>SANS</v>
          </cell>
          <cell r="AH211">
            <v>11397.78</v>
          </cell>
          <cell r="AI211">
            <v>2849.45</v>
          </cell>
          <cell r="AJ211">
            <v>0</v>
          </cell>
          <cell r="AK211">
            <v>0</v>
          </cell>
          <cell r="AL211">
            <v>7260</v>
          </cell>
          <cell r="AM211">
            <v>3660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Y211" t="str">
            <v/>
          </cell>
          <cell r="AZ211">
            <v>0</v>
          </cell>
          <cell r="BD211">
            <v>25167.23</v>
          </cell>
          <cell r="BE211">
            <v>2097.27</v>
          </cell>
          <cell r="BF211">
            <v>0</v>
          </cell>
          <cell r="BI211" t="str">
            <v>AGENT DE SERVICE</v>
          </cell>
          <cell r="BJ211">
            <v>1</v>
          </cell>
          <cell r="BK211">
            <v>6</v>
          </cell>
          <cell r="BL211">
            <v>119</v>
          </cell>
          <cell r="BM211" t="str">
            <v>Marié</v>
          </cell>
          <cell r="BN211">
            <v>0</v>
          </cell>
          <cell r="BO211">
            <v>200</v>
          </cell>
          <cell r="BP211">
            <v>119</v>
          </cell>
          <cell r="BQ211">
            <v>139</v>
          </cell>
          <cell r="BR211">
            <v>153</v>
          </cell>
          <cell r="BS211">
            <v>162</v>
          </cell>
          <cell r="BT211">
            <v>174</v>
          </cell>
          <cell r="BU211">
            <v>209</v>
          </cell>
          <cell r="BV211">
            <v>260</v>
          </cell>
          <cell r="BW211">
            <v>293</v>
          </cell>
          <cell r="BX211">
            <v>339</v>
          </cell>
          <cell r="BY211">
            <v>402</v>
          </cell>
          <cell r="BZ211">
            <v>509</v>
          </cell>
          <cell r="CH211">
            <v>0</v>
          </cell>
          <cell r="CI211">
            <v>15</v>
          </cell>
          <cell r="CJ211">
            <v>0</v>
          </cell>
          <cell r="CK211">
            <v>1475.2529999999999</v>
          </cell>
          <cell r="CL211">
            <v>356.536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70</v>
          </cell>
          <cell r="CV211">
            <v>70</v>
          </cell>
          <cell r="CW211">
            <v>195.48</v>
          </cell>
          <cell r="CX211">
            <v>195.48</v>
          </cell>
          <cell r="DA211" t="str">
            <v>NON</v>
          </cell>
          <cell r="DB211" t="str">
            <v>Titulaire</v>
          </cell>
          <cell r="DC211">
            <v>273</v>
          </cell>
          <cell r="DD211" t="str">
            <v>02.10.20.10/11</v>
          </cell>
          <cell r="DF211">
            <v>1172.79</v>
          </cell>
        </row>
        <row r="212">
          <cell r="L212" t="str">
            <v>JF 12940</v>
          </cell>
          <cell r="M212" t="str">
            <v>EL GARRAB MOHAMMAD</v>
          </cell>
          <cell r="N212">
            <v>2397.27</v>
          </cell>
          <cell r="O212">
            <v>0</v>
          </cell>
          <cell r="P212">
            <v>195.48</v>
          </cell>
          <cell r="Q212">
            <v>0</v>
          </cell>
          <cell r="R212">
            <v>0</v>
          </cell>
          <cell r="S212">
            <v>0</v>
          </cell>
          <cell r="T212">
            <v>70</v>
          </cell>
          <cell r="U212">
            <v>17.100000000000001</v>
          </cell>
          <cell r="V212">
            <v>9.5</v>
          </cell>
          <cell r="W212">
            <v>0</v>
          </cell>
          <cell r="X212">
            <v>0</v>
          </cell>
          <cell r="Y212">
            <v>15</v>
          </cell>
          <cell r="Z212">
            <v>0</v>
          </cell>
          <cell r="AA212">
            <v>123</v>
          </cell>
          <cell r="AB212">
            <v>0</v>
          </cell>
          <cell r="AC212">
            <v>0</v>
          </cell>
          <cell r="AD212">
            <v>0</v>
          </cell>
          <cell r="AE212">
            <v>1967.19</v>
          </cell>
          <cell r="AF212" t="str">
            <v>101650211113233391000181</v>
          </cell>
          <cell r="AG212" t="str">
            <v>GENERALE</v>
          </cell>
          <cell r="AH212">
            <v>11397.78</v>
          </cell>
          <cell r="AI212">
            <v>2849.45</v>
          </cell>
          <cell r="AJ212">
            <v>3600</v>
          </cell>
          <cell r="AK212">
            <v>0</v>
          </cell>
          <cell r="AL212">
            <v>7260</v>
          </cell>
          <cell r="AM212">
            <v>3660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Y212" t="str">
            <v/>
          </cell>
          <cell r="AZ212">
            <v>0</v>
          </cell>
          <cell r="BD212">
            <v>28767.23</v>
          </cell>
          <cell r="BE212">
            <v>2397.27</v>
          </cell>
          <cell r="BF212">
            <v>0</v>
          </cell>
          <cell r="BI212" t="str">
            <v>AGENT DE SERVICE</v>
          </cell>
          <cell r="BJ212">
            <v>1</v>
          </cell>
          <cell r="BK212">
            <v>6</v>
          </cell>
          <cell r="BL212">
            <v>119</v>
          </cell>
          <cell r="BM212" t="str">
            <v>Marié</v>
          </cell>
          <cell r="BN212">
            <v>2</v>
          </cell>
          <cell r="BO212">
            <v>201</v>
          </cell>
          <cell r="BP212">
            <v>119</v>
          </cell>
          <cell r="BQ212">
            <v>139</v>
          </cell>
          <cell r="BR212">
            <v>153</v>
          </cell>
          <cell r="BS212">
            <v>162</v>
          </cell>
          <cell r="BT212">
            <v>174</v>
          </cell>
          <cell r="BU212">
            <v>209</v>
          </cell>
          <cell r="BV212">
            <v>260</v>
          </cell>
          <cell r="BW212">
            <v>293</v>
          </cell>
          <cell r="BX212">
            <v>339</v>
          </cell>
          <cell r="BY212">
            <v>402</v>
          </cell>
          <cell r="BZ212">
            <v>509</v>
          </cell>
          <cell r="CH212">
            <v>0</v>
          </cell>
          <cell r="CI212">
            <v>45</v>
          </cell>
          <cell r="CJ212">
            <v>0</v>
          </cell>
          <cell r="CK212">
            <v>1448.653</v>
          </cell>
          <cell r="CL212">
            <v>356.536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17.097000000000001</v>
          </cell>
          <cell r="CR212">
            <v>17.100000000000001</v>
          </cell>
          <cell r="CS212">
            <v>9.4979999999999993</v>
          </cell>
          <cell r="CT212">
            <v>9.5</v>
          </cell>
          <cell r="CU212">
            <v>70</v>
          </cell>
          <cell r="CV212">
            <v>70</v>
          </cell>
          <cell r="CW212">
            <v>195.48</v>
          </cell>
          <cell r="CX212">
            <v>195.48</v>
          </cell>
          <cell r="DA212" t="str">
            <v/>
          </cell>
          <cell r="DB212" t="str">
            <v>Titulaire</v>
          </cell>
          <cell r="DC212">
            <v>274</v>
          </cell>
          <cell r="DD212" t="str">
            <v>02.10.20.10/11</v>
          </cell>
          <cell r="DF212">
            <v>1464.4099999999999</v>
          </cell>
        </row>
        <row r="213">
          <cell r="L213" t="str">
            <v>JF 9029</v>
          </cell>
          <cell r="M213" t="str">
            <v>LAKHDER MOHAMED</v>
          </cell>
          <cell r="N213">
            <v>2397.27</v>
          </cell>
          <cell r="O213">
            <v>0</v>
          </cell>
          <cell r="P213">
            <v>195.48</v>
          </cell>
          <cell r="Q213">
            <v>0</v>
          </cell>
          <cell r="R213">
            <v>0</v>
          </cell>
          <cell r="S213">
            <v>0</v>
          </cell>
          <cell r="T213">
            <v>70</v>
          </cell>
          <cell r="U213">
            <v>17.100000000000001</v>
          </cell>
          <cell r="V213">
            <v>9.5</v>
          </cell>
          <cell r="W213">
            <v>0</v>
          </cell>
          <cell r="X213">
            <v>0</v>
          </cell>
          <cell r="Y213">
            <v>15</v>
          </cell>
          <cell r="Z213">
            <v>0</v>
          </cell>
          <cell r="AA213">
            <v>0</v>
          </cell>
          <cell r="AB213">
            <v>281.94</v>
          </cell>
          <cell r="AC213">
            <v>0</v>
          </cell>
          <cell r="AD213">
            <v>0</v>
          </cell>
          <cell r="AE213">
            <v>1808.25</v>
          </cell>
          <cell r="AF213" t="str">
            <v>101650211113234774000670</v>
          </cell>
          <cell r="AG213" t="str">
            <v>GENERALE</v>
          </cell>
          <cell r="AH213">
            <v>11397.78</v>
          </cell>
          <cell r="AI213">
            <v>2849.45</v>
          </cell>
          <cell r="AJ213">
            <v>3600</v>
          </cell>
          <cell r="AK213">
            <v>0</v>
          </cell>
          <cell r="AL213">
            <v>7260</v>
          </cell>
          <cell r="AM213">
            <v>3660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Y213" t="str">
            <v/>
          </cell>
          <cell r="AZ213">
            <v>0</v>
          </cell>
          <cell r="BD213">
            <v>28767.23</v>
          </cell>
          <cell r="BE213">
            <v>2397.27</v>
          </cell>
          <cell r="BF213">
            <v>0</v>
          </cell>
          <cell r="BI213" t="str">
            <v>AGENT DE SERVICE</v>
          </cell>
          <cell r="BJ213">
            <v>1</v>
          </cell>
          <cell r="BK213">
            <v>6</v>
          </cell>
          <cell r="BL213">
            <v>119</v>
          </cell>
          <cell r="BM213" t="str">
            <v>Marié</v>
          </cell>
          <cell r="BN213">
            <v>2</v>
          </cell>
          <cell r="BO213">
            <v>202</v>
          </cell>
          <cell r="BP213">
            <v>119</v>
          </cell>
          <cell r="BQ213">
            <v>139</v>
          </cell>
          <cell r="BR213">
            <v>153</v>
          </cell>
          <cell r="BS213">
            <v>162</v>
          </cell>
          <cell r="BT213">
            <v>174</v>
          </cell>
          <cell r="BU213">
            <v>209</v>
          </cell>
          <cell r="BV213">
            <v>260</v>
          </cell>
          <cell r="BW213">
            <v>293</v>
          </cell>
          <cell r="BX213">
            <v>339</v>
          </cell>
          <cell r="BY213">
            <v>402</v>
          </cell>
          <cell r="BZ213">
            <v>509</v>
          </cell>
          <cell r="CH213">
            <v>0</v>
          </cell>
          <cell r="CI213">
            <v>60</v>
          </cell>
          <cell r="CJ213">
            <v>0</v>
          </cell>
          <cell r="CK213">
            <v>1448.653</v>
          </cell>
          <cell r="CL213">
            <v>356.536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17.097000000000001</v>
          </cell>
          <cell r="CR213">
            <v>17.100000000000001</v>
          </cell>
          <cell r="CS213">
            <v>9.4979999999999993</v>
          </cell>
          <cell r="CT213">
            <v>9.5</v>
          </cell>
          <cell r="CU213">
            <v>70</v>
          </cell>
          <cell r="CV213">
            <v>70</v>
          </cell>
          <cell r="CW213">
            <v>195.48</v>
          </cell>
          <cell r="CX213">
            <v>195.48</v>
          </cell>
          <cell r="DA213" t="str">
            <v>NON</v>
          </cell>
          <cell r="DB213" t="str">
            <v>Titulaire</v>
          </cell>
          <cell r="DC213">
            <v>275</v>
          </cell>
          <cell r="DD213" t="str">
            <v>02.10.20.10/11</v>
          </cell>
          <cell r="DF213">
            <v>1808.25</v>
          </cell>
        </row>
        <row r="214">
          <cell r="L214" t="str">
            <v>H 172749</v>
          </cell>
          <cell r="M214" t="str">
            <v>BELFEDIL KHALIL</v>
          </cell>
          <cell r="N214">
            <v>2547.27</v>
          </cell>
          <cell r="O214">
            <v>0</v>
          </cell>
          <cell r="P214">
            <v>195.48</v>
          </cell>
          <cell r="Q214">
            <v>0</v>
          </cell>
          <cell r="R214">
            <v>0</v>
          </cell>
          <cell r="S214">
            <v>0</v>
          </cell>
          <cell r="T214">
            <v>70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15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2266.79</v>
          </cell>
          <cell r="AF214" t="str">
            <v>101650211113234510000523</v>
          </cell>
          <cell r="AG214" t="str">
            <v>SANS</v>
          </cell>
          <cell r="AH214">
            <v>11397.78</v>
          </cell>
          <cell r="AI214">
            <v>2849.45</v>
          </cell>
          <cell r="AJ214">
            <v>5400</v>
          </cell>
          <cell r="AK214">
            <v>0</v>
          </cell>
          <cell r="AL214">
            <v>7260</v>
          </cell>
          <cell r="AM214">
            <v>3660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Y214" t="str">
            <v/>
          </cell>
          <cell r="AZ214">
            <v>0</v>
          </cell>
          <cell r="BD214">
            <v>30567.23</v>
          </cell>
          <cell r="BE214">
            <v>2547.27</v>
          </cell>
          <cell r="BF214">
            <v>0</v>
          </cell>
          <cell r="BI214" t="str">
            <v>AGENT DE SERVICE</v>
          </cell>
          <cell r="BJ214">
            <v>1</v>
          </cell>
          <cell r="BK214">
            <v>6</v>
          </cell>
          <cell r="BL214">
            <v>119</v>
          </cell>
          <cell r="BM214" t="str">
            <v>Marié</v>
          </cell>
          <cell r="BN214">
            <v>3</v>
          </cell>
          <cell r="BO214">
            <v>203</v>
          </cell>
          <cell r="BP214">
            <v>119</v>
          </cell>
          <cell r="BQ214">
            <v>139</v>
          </cell>
          <cell r="BR214">
            <v>153</v>
          </cell>
          <cell r="BS214">
            <v>162</v>
          </cell>
          <cell r="BT214">
            <v>174</v>
          </cell>
          <cell r="BU214">
            <v>209</v>
          </cell>
          <cell r="BV214">
            <v>260</v>
          </cell>
          <cell r="BW214">
            <v>293</v>
          </cell>
          <cell r="BX214">
            <v>339</v>
          </cell>
          <cell r="BY214">
            <v>402</v>
          </cell>
          <cell r="BZ214">
            <v>509</v>
          </cell>
          <cell r="CH214">
            <v>0</v>
          </cell>
          <cell r="CI214">
            <v>60</v>
          </cell>
          <cell r="CJ214">
            <v>0</v>
          </cell>
          <cell r="CK214">
            <v>1475.2529999999999</v>
          </cell>
          <cell r="CL214">
            <v>356.536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70</v>
          </cell>
          <cell r="CV214">
            <v>70</v>
          </cell>
          <cell r="CW214">
            <v>195.48</v>
          </cell>
          <cell r="CX214">
            <v>195.48</v>
          </cell>
          <cell r="DA214" t="str">
            <v>NON</v>
          </cell>
          <cell r="DB214" t="str">
            <v>Titulaire</v>
          </cell>
          <cell r="DC214">
            <v>276</v>
          </cell>
          <cell r="DD214" t="str">
            <v>02.10.20.10/11</v>
          </cell>
          <cell r="DF214">
            <v>2266.79</v>
          </cell>
        </row>
        <row r="215">
          <cell r="L215" t="str">
            <v>JF 6097</v>
          </cell>
          <cell r="M215" t="str">
            <v>HOUMANI ABDNBI</v>
          </cell>
          <cell r="N215">
            <v>2743.14</v>
          </cell>
          <cell r="O215">
            <v>0</v>
          </cell>
          <cell r="P215">
            <v>213.08</v>
          </cell>
          <cell r="Q215">
            <v>0</v>
          </cell>
          <cell r="R215">
            <v>0</v>
          </cell>
          <cell r="S215">
            <v>0</v>
          </cell>
          <cell r="T215">
            <v>70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15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2445.06</v>
          </cell>
          <cell r="AF215" t="str">
            <v>101650211113233278000904</v>
          </cell>
          <cell r="AG215" t="str">
            <v>SANS</v>
          </cell>
          <cell r="AH215">
            <v>12990.18</v>
          </cell>
          <cell r="AI215">
            <v>3247.55</v>
          </cell>
          <cell r="AJ215">
            <v>5400</v>
          </cell>
          <cell r="AK215">
            <v>0</v>
          </cell>
          <cell r="AL215">
            <v>7620</v>
          </cell>
          <cell r="AM215">
            <v>3660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Y215" t="str">
            <v/>
          </cell>
          <cell r="AZ215">
            <v>0</v>
          </cell>
          <cell r="BD215">
            <v>32917.730000000003</v>
          </cell>
          <cell r="BE215">
            <v>2743.14</v>
          </cell>
          <cell r="BF215">
            <v>0</v>
          </cell>
          <cell r="BI215" t="str">
            <v>AGENT DE SERVICE PRINCIPAL</v>
          </cell>
          <cell r="BJ215">
            <v>2</v>
          </cell>
          <cell r="BK215">
            <v>6</v>
          </cell>
          <cell r="BL215">
            <v>139</v>
          </cell>
          <cell r="BM215" t="str">
            <v>Marié</v>
          </cell>
          <cell r="BN215">
            <v>3</v>
          </cell>
          <cell r="BO215">
            <v>204</v>
          </cell>
          <cell r="BP215">
            <v>119</v>
          </cell>
          <cell r="BQ215">
            <v>139</v>
          </cell>
          <cell r="BR215">
            <v>153</v>
          </cell>
          <cell r="BS215">
            <v>162</v>
          </cell>
          <cell r="BT215">
            <v>174</v>
          </cell>
          <cell r="BU215">
            <v>209</v>
          </cell>
          <cell r="BV215">
            <v>260</v>
          </cell>
          <cell r="BW215">
            <v>293</v>
          </cell>
          <cell r="BX215">
            <v>339</v>
          </cell>
          <cell r="BY215">
            <v>402</v>
          </cell>
          <cell r="BZ215">
            <v>509</v>
          </cell>
          <cell r="CH215">
            <v>0</v>
          </cell>
          <cell r="CI215">
            <v>60</v>
          </cell>
          <cell r="CJ215">
            <v>0</v>
          </cell>
          <cell r="CK215">
            <v>1620.229</v>
          </cell>
          <cell r="CL215">
            <v>389.83499999999998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70</v>
          </cell>
          <cell r="CV215">
            <v>70</v>
          </cell>
          <cell r="CW215">
            <v>213.077</v>
          </cell>
          <cell r="CX215">
            <v>213.08</v>
          </cell>
          <cell r="DA215" t="str">
            <v>NON</v>
          </cell>
          <cell r="DB215" t="str">
            <v>Titulaire</v>
          </cell>
          <cell r="DC215">
            <v>277</v>
          </cell>
          <cell r="DD215" t="str">
            <v>02.10.20.10/11</v>
          </cell>
          <cell r="DF215">
            <v>2445.06</v>
          </cell>
        </row>
        <row r="216">
          <cell r="L216" t="str">
            <v>EB 11112</v>
          </cell>
          <cell r="M216" t="str">
            <v>FAHMI LAHCEN</v>
          </cell>
          <cell r="N216">
            <v>2779.14</v>
          </cell>
          <cell r="O216">
            <v>0</v>
          </cell>
          <cell r="P216">
            <v>213.08</v>
          </cell>
          <cell r="Q216">
            <v>0</v>
          </cell>
          <cell r="R216">
            <v>0</v>
          </cell>
          <cell r="S216">
            <v>0</v>
          </cell>
          <cell r="T216">
            <v>70</v>
          </cell>
          <cell r="U216">
            <v>19.489999999999998</v>
          </cell>
          <cell r="V216">
            <v>10.83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563</v>
          </cell>
          <cell r="AB216">
            <v>0</v>
          </cell>
          <cell r="AC216">
            <v>0</v>
          </cell>
          <cell r="AD216">
            <v>0</v>
          </cell>
          <cell r="AE216">
            <v>1902.7399999999998</v>
          </cell>
          <cell r="AF216" t="str">
            <v>101650211113234589000136</v>
          </cell>
          <cell r="AG216" t="str">
            <v>GENERALE</v>
          </cell>
          <cell r="AH216">
            <v>12990.18</v>
          </cell>
          <cell r="AI216">
            <v>3247.55</v>
          </cell>
          <cell r="AJ216">
            <v>5832</v>
          </cell>
          <cell r="AK216">
            <v>0</v>
          </cell>
          <cell r="AL216">
            <v>7620</v>
          </cell>
          <cell r="AM216">
            <v>3660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Y216" t="str">
            <v/>
          </cell>
          <cell r="AZ216">
            <v>0</v>
          </cell>
          <cell r="BD216">
            <v>33349.730000000003</v>
          </cell>
          <cell r="BE216">
            <v>2779.14</v>
          </cell>
          <cell r="BF216">
            <v>0</v>
          </cell>
          <cell r="BI216" t="str">
            <v>AGENT DE SERVICE PRINCIPAL</v>
          </cell>
          <cell r="BJ216">
            <v>2</v>
          </cell>
          <cell r="BK216">
            <v>6</v>
          </cell>
          <cell r="BL216">
            <v>139</v>
          </cell>
          <cell r="BM216" t="str">
            <v>Marié</v>
          </cell>
          <cell r="BN216">
            <v>4</v>
          </cell>
          <cell r="BO216">
            <v>205</v>
          </cell>
          <cell r="BP216">
            <v>119</v>
          </cell>
          <cell r="BQ216">
            <v>139</v>
          </cell>
          <cell r="BR216">
            <v>153</v>
          </cell>
          <cell r="BS216">
            <v>162</v>
          </cell>
          <cell r="BT216">
            <v>174</v>
          </cell>
          <cell r="BU216">
            <v>209</v>
          </cell>
          <cell r="BV216">
            <v>260</v>
          </cell>
          <cell r="BW216">
            <v>293</v>
          </cell>
          <cell r="BX216">
            <v>339</v>
          </cell>
          <cell r="BY216">
            <v>402</v>
          </cell>
          <cell r="BZ216">
            <v>509</v>
          </cell>
          <cell r="CH216">
            <v>0</v>
          </cell>
          <cell r="CI216">
            <v>75</v>
          </cell>
          <cell r="CJ216">
            <v>0</v>
          </cell>
          <cell r="CK216">
            <v>1589.9090000000001</v>
          </cell>
          <cell r="CL216">
            <v>389.83499999999998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19.484999999999999</v>
          </cell>
          <cell r="CR216">
            <v>19.489999999999998</v>
          </cell>
          <cell r="CS216">
            <v>10.824999999999999</v>
          </cell>
          <cell r="CT216">
            <v>10.83</v>
          </cell>
          <cell r="CU216">
            <v>70</v>
          </cell>
          <cell r="CV216">
            <v>70</v>
          </cell>
          <cell r="CW216">
            <v>213.077</v>
          </cell>
          <cell r="CX216">
            <v>213.08</v>
          </cell>
          <cell r="DA216" t="str">
            <v>NON</v>
          </cell>
          <cell r="DB216" t="str">
            <v>Titulaire</v>
          </cell>
          <cell r="DC216">
            <v>278</v>
          </cell>
          <cell r="DD216" t="str">
            <v>02.10.20.10/11</v>
          </cell>
          <cell r="DF216">
            <v>1902.7399999999998</v>
          </cell>
        </row>
        <row r="217">
          <cell r="L217" t="str">
            <v>JF 2593</v>
          </cell>
          <cell r="M217" t="str">
            <v>BOUJNEN ABDELKADER</v>
          </cell>
          <cell r="N217">
            <v>2593.14</v>
          </cell>
          <cell r="O217">
            <v>0</v>
          </cell>
          <cell r="P217">
            <v>213.08</v>
          </cell>
          <cell r="Q217">
            <v>0</v>
          </cell>
          <cell r="R217">
            <v>0</v>
          </cell>
          <cell r="S217">
            <v>0</v>
          </cell>
          <cell r="T217">
            <v>70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15</v>
          </cell>
          <cell r="Z217">
            <v>0</v>
          </cell>
          <cell r="AA217">
            <v>787</v>
          </cell>
          <cell r="AB217">
            <v>754.03</v>
          </cell>
          <cell r="AC217">
            <v>0</v>
          </cell>
          <cell r="AD217">
            <v>0</v>
          </cell>
          <cell r="AE217">
            <v>754.03</v>
          </cell>
          <cell r="AF217" t="str">
            <v>101650211115554532000880</v>
          </cell>
          <cell r="AG217" t="str">
            <v>SANS</v>
          </cell>
          <cell r="AH217">
            <v>12990.18</v>
          </cell>
          <cell r="AI217">
            <v>3247.55</v>
          </cell>
          <cell r="AJ217">
            <v>3600</v>
          </cell>
          <cell r="AK217">
            <v>0</v>
          </cell>
          <cell r="AL217">
            <v>7620</v>
          </cell>
          <cell r="AM217">
            <v>3660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Y217" t="str">
            <v/>
          </cell>
          <cell r="AZ217">
            <v>0</v>
          </cell>
          <cell r="BD217">
            <v>31117.73</v>
          </cell>
          <cell r="BE217">
            <v>2593.14</v>
          </cell>
          <cell r="BF217">
            <v>0</v>
          </cell>
          <cell r="BI217" t="str">
            <v>AGENT DE SERVICE PRINCIPAL</v>
          </cell>
          <cell r="BJ217">
            <v>2</v>
          </cell>
          <cell r="BK217">
            <v>6</v>
          </cell>
          <cell r="BL217">
            <v>139</v>
          </cell>
          <cell r="BM217" t="str">
            <v>Marié</v>
          </cell>
          <cell r="BN217">
            <v>2</v>
          </cell>
          <cell r="BO217">
            <v>206</v>
          </cell>
          <cell r="BP217">
            <v>119</v>
          </cell>
          <cell r="BQ217">
            <v>139</v>
          </cell>
          <cell r="BR217">
            <v>153</v>
          </cell>
          <cell r="BS217">
            <v>162</v>
          </cell>
          <cell r="BT217">
            <v>174</v>
          </cell>
          <cell r="BU217">
            <v>209</v>
          </cell>
          <cell r="BV217">
            <v>260</v>
          </cell>
          <cell r="BW217">
            <v>293</v>
          </cell>
          <cell r="BX217">
            <v>339</v>
          </cell>
          <cell r="BY217">
            <v>402</v>
          </cell>
          <cell r="BZ217">
            <v>509</v>
          </cell>
          <cell r="CH217">
            <v>0</v>
          </cell>
          <cell r="CI217">
            <v>45</v>
          </cell>
          <cell r="CJ217">
            <v>0</v>
          </cell>
          <cell r="CK217">
            <v>1620.229</v>
          </cell>
          <cell r="CL217">
            <v>389.83499999999998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70</v>
          </cell>
          <cell r="CV217">
            <v>70</v>
          </cell>
          <cell r="CW217">
            <v>213.077</v>
          </cell>
          <cell r="CX217">
            <v>213.08</v>
          </cell>
          <cell r="DA217" t="str">
            <v>NON</v>
          </cell>
          <cell r="DB217" t="str">
            <v>Titulaire</v>
          </cell>
          <cell r="DC217">
            <v>279</v>
          </cell>
          <cell r="DD217" t="str">
            <v>02.10.20.10/11</v>
          </cell>
          <cell r="DF217">
            <v>754.03</v>
          </cell>
        </row>
        <row r="218">
          <cell r="L218" t="str">
            <v>JF 24018</v>
          </cell>
          <cell r="M218" t="str">
            <v>DAOUD GHLANA</v>
          </cell>
          <cell r="N218">
            <v>2007.35</v>
          </cell>
          <cell r="O218">
            <v>0</v>
          </cell>
          <cell r="P218">
            <v>0</v>
          </cell>
          <cell r="Q218">
            <v>120.44</v>
          </cell>
          <cell r="R218">
            <v>0</v>
          </cell>
          <cell r="S218">
            <v>0</v>
          </cell>
          <cell r="T218">
            <v>70</v>
          </cell>
          <cell r="U218">
            <v>16.39</v>
          </cell>
          <cell r="V218">
            <v>9.1</v>
          </cell>
          <cell r="W218">
            <v>0</v>
          </cell>
          <cell r="X218">
            <v>0</v>
          </cell>
          <cell r="Y218">
            <v>15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1776.4199999999998</v>
          </cell>
          <cell r="AF218" t="str">
            <v>101650211115553747000153</v>
          </cell>
          <cell r="AG218" t="str">
            <v>GENERALE</v>
          </cell>
          <cell r="AH218">
            <v>10404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Y218">
            <v>520.20000000000005</v>
          </cell>
          <cell r="AZ218">
            <v>13164</v>
          </cell>
          <cell r="BD218">
            <v>24088.2</v>
          </cell>
          <cell r="BE218">
            <v>2007.35</v>
          </cell>
          <cell r="BF218">
            <v>0</v>
          </cell>
          <cell r="BI218" t="str">
            <v>AGENT DE SERVICE</v>
          </cell>
          <cell r="BJ218">
            <v>1</v>
          </cell>
          <cell r="BK218">
            <v>0</v>
          </cell>
          <cell r="BL218">
            <v>0</v>
          </cell>
          <cell r="BM218" t="str">
            <v>Celibataire</v>
          </cell>
          <cell r="BN218">
            <v>0</v>
          </cell>
          <cell r="BO218">
            <v>207</v>
          </cell>
          <cell r="BP218" t="e">
            <v>#VALUE!</v>
          </cell>
          <cell r="BQ218" t="e">
            <v>#VALUE!</v>
          </cell>
          <cell r="BR218" t="e">
            <v>#VALUE!</v>
          </cell>
          <cell r="BS218" t="e">
            <v>#VALUE!</v>
          </cell>
          <cell r="BT218" t="e">
            <v>#VALUE!</v>
          </cell>
          <cell r="BU218" t="e">
            <v>#VALUE!</v>
          </cell>
          <cell r="BV218" t="e">
            <v>#VALUE!</v>
          </cell>
          <cell r="BW218" t="e">
            <v>#VALUE!</v>
          </cell>
          <cell r="BX218" t="e">
            <v>#VALUE!</v>
          </cell>
          <cell r="BY218" t="e">
            <v>#VALUE!</v>
          </cell>
          <cell r="BZ218" t="e">
            <v>#VALUE!</v>
          </cell>
          <cell r="CH218">
            <v>0</v>
          </cell>
          <cell r="CI218">
            <v>0</v>
          </cell>
          <cell r="CJ218">
            <v>0</v>
          </cell>
          <cell r="CK218">
            <v>1450.17</v>
          </cell>
          <cell r="CL218">
            <v>341.25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16.385999999999999</v>
          </cell>
          <cell r="CR218">
            <v>16.39</v>
          </cell>
          <cell r="CS218">
            <v>9.1039999999999992</v>
          </cell>
          <cell r="CT218">
            <v>9.1</v>
          </cell>
          <cell r="CU218">
            <v>70</v>
          </cell>
          <cell r="CV218">
            <v>70</v>
          </cell>
          <cell r="CW218">
            <v>0</v>
          </cell>
          <cell r="CX218">
            <v>0</v>
          </cell>
          <cell r="DA218" t="str">
            <v>NON</v>
          </cell>
          <cell r="DB218" t="str">
            <v>Temporaire</v>
          </cell>
          <cell r="DC218">
            <v>283</v>
          </cell>
          <cell r="DD218" t="str">
            <v>02.10.20.10/11</v>
          </cell>
          <cell r="DF218">
            <v>1776.4199999999998</v>
          </cell>
        </row>
        <row r="219">
          <cell r="L219" t="str">
            <v>J 71085</v>
          </cell>
          <cell r="M219" t="str">
            <v>ABOUAAINANE ABDELLAH</v>
          </cell>
          <cell r="N219">
            <v>2286</v>
          </cell>
          <cell r="O219">
            <v>0</v>
          </cell>
          <cell r="P219">
            <v>0</v>
          </cell>
          <cell r="Q219">
            <v>128.16</v>
          </cell>
          <cell r="R219">
            <v>0</v>
          </cell>
          <cell r="S219">
            <v>0</v>
          </cell>
          <cell r="T219">
            <v>70</v>
          </cell>
          <cell r="U219">
            <v>18.61</v>
          </cell>
          <cell r="V219">
            <v>10.34</v>
          </cell>
          <cell r="W219">
            <v>0</v>
          </cell>
          <cell r="X219">
            <v>0</v>
          </cell>
          <cell r="Y219">
            <v>15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2043.89</v>
          </cell>
          <cell r="AF219" t="str">
            <v>101650211113231947000466</v>
          </cell>
          <cell r="AG219" t="str">
            <v>GENERALE</v>
          </cell>
          <cell r="AH219">
            <v>11280</v>
          </cell>
          <cell r="AI219">
            <v>0</v>
          </cell>
          <cell r="AJ219">
            <v>1800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Y219">
            <v>1128</v>
          </cell>
          <cell r="AZ219">
            <v>13224</v>
          </cell>
          <cell r="BD219">
            <v>27432</v>
          </cell>
          <cell r="BE219">
            <v>2286</v>
          </cell>
          <cell r="BF219">
            <v>0</v>
          </cell>
          <cell r="BI219" t="str">
            <v>AGENT PUBLIC 4° CATEGORIE</v>
          </cell>
          <cell r="BJ219">
            <v>2</v>
          </cell>
          <cell r="BK219">
            <v>0</v>
          </cell>
          <cell r="BL219">
            <v>0</v>
          </cell>
          <cell r="BM219" t="str">
            <v>Marié</v>
          </cell>
          <cell r="BN219">
            <v>1</v>
          </cell>
          <cell r="BO219">
            <v>208</v>
          </cell>
          <cell r="BP219" t="e">
            <v>#VALUE!</v>
          </cell>
          <cell r="BQ219" t="e">
            <v>#VALUE!</v>
          </cell>
          <cell r="BR219" t="e">
            <v>#VALUE!</v>
          </cell>
          <cell r="BS219" t="e">
            <v>#VALUE!</v>
          </cell>
          <cell r="BT219" t="e">
            <v>#VALUE!</v>
          </cell>
          <cell r="BU219" t="e">
            <v>#VALUE!</v>
          </cell>
          <cell r="BV219" t="e">
            <v>#VALUE!</v>
          </cell>
          <cell r="BW219" t="e">
            <v>#VALUE!</v>
          </cell>
          <cell r="BX219" t="e">
            <v>#VALUE!</v>
          </cell>
          <cell r="BY219" t="e">
            <v>#VALUE!</v>
          </cell>
          <cell r="BZ219" t="e">
            <v>#VALUE!</v>
          </cell>
          <cell r="CH219">
            <v>0</v>
          </cell>
          <cell r="CI219">
            <v>45</v>
          </cell>
          <cell r="CJ219">
            <v>0</v>
          </cell>
          <cell r="CK219">
            <v>1545.77</v>
          </cell>
          <cell r="CL219">
            <v>363.12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18.611999999999998</v>
          </cell>
          <cell r="CR219">
            <v>18.61</v>
          </cell>
          <cell r="CS219">
            <v>10.34</v>
          </cell>
          <cell r="CT219">
            <v>10.34</v>
          </cell>
          <cell r="CU219">
            <v>70</v>
          </cell>
          <cell r="CV219">
            <v>70</v>
          </cell>
          <cell r="CW219">
            <v>0</v>
          </cell>
          <cell r="CX219">
            <v>0</v>
          </cell>
          <cell r="DA219" t="str">
            <v>NON</v>
          </cell>
          <cell r="DB219" t="str">
            <v>Temporaire</v>
          </cell>
          <cell r="DC219">
            <v>287</v>
          </cell>
          <cell r="DD219" t="str">
            <v>02.10.20.10/11</v>
          </cell>
          <cell r="DF219">
            <v>2043.89</v>
          </cell>
        </row>
        <row r="220">
          <cell r="L220" t="str">
            <v>JF 6012</v>
          </cell>
          <cell r="M220" t="str">
            <v>AKARKOR ALI SALEM</v>
          </cell>
          <cell r="N220">
            <v>2698.7</v>
          </cell>
          <cell r="O220">
            <v>0</v>
          </cell>
          <cell r="P220">
            <v>0</v>
          </cell>
          <cell r="Q220">
            <v>132.76</v>
          </cell>
          <cell r="R220">
            <v>0</v>
          </cell>
          <cell r="S220">
            <v>0</v>
          </cell>
          <cell r="T220">
            <v>70</v>
          </cell>
          <cell r="U220">
            <v>19.54</v>
          </cell>
          <cell r="V220">
            <v>10.86</v>
          </cell>
          <cell r="W220">
            <v>0</v>
          </cell>
          <cell r="X220">
            <v>0</v>
          </cell>
          <cell r="Y220">
            <v>20</v>
          </cell>
          <cell r="Z220">
            <v>0</v>
          </cell>
          <cell r="AA220">
            <v>0</v>
          </cell>
          <cell r="AB220">
            <v>704.57</v>
          </cell>
          <cell r="AC220">
            <v>0</v>
          </cell>
          <cell r="AD220">
            <v>0</v>
          </cell>
          <cell r="AE220">
            <v>1740.9699999999998</v>
          </cell>
          <cell r="AF220" t="str">
            <v>101650212113232205002379</v>
          </cell>
          <cell r="AG220" t="str">
            <v>GENERALE</v>
          </cell>
          <cell r="AH220">
            <v>12408</v>
          </cell>
          <cell r="AI220">
            <v>0</v>
          </cell>
          <cell r="AJ220">
            <v>5832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Y220">
            <v>620.40000000000009</v>
          </cell>
          <cell r="AZ220">
            <v>13524</v>
          </cell>
          <cell r="BD220">
            <v>32384.400000000001</v>
          </cell>
          <cell r="BE220">
            <v>2698.7</v>
          </cell>
          <cell r="BF220">
            <v>0</v>
          </cell>
          <cell r="BI220" t="str">
            <v>AGENT PUBLIC 2° CATEGORIE</v>
          </cell>
          <cell r="BJ220">
            <v>5</v>
          </cell>
          <cell r="BK220">
            <v>0</v>
          </cell>
          <cell r="BL220">
            <v>0</v>
          </cell>
          <cell r="BM220" t="str">
            <v>Marié</v>
          </cell>
          <cell r="BN220">
            <v>4</v>
          </cell>
          <cell r="BO220">
            <v>209</v>
          </cell>
          <cell r="BP220" t="e">
            <v>#VALUE!</v>
          </cell>
          <cell r="BQ220" t="e">
            <v>#VALUE!</v>
          </cell>
          <cell r="BR220" t="e">
            <v>#VALUE!</v>
          </cell>
          <cell r="BS220" t="e">
            <v>#VALUE!</v>
          </cell>
          <cell r="BT220" t="e">
            <v>#VALUE!</v>
          </cell>
          <cell r="BU220" t="e">
            <v>#VALUE!</v>
          </cell>
          <cell r="BV220" t="e">
            <v>#VALUE!</v>
          </cell>
          <cell r="BW220" t="e">
            <v>#VALUE!</v>
          </cell>
          <cell r="BX220" t="e">
            <v>#VALUE!</v>
          </cell>
          <cell r="BY220" t="e">
            <v>#VALUE!</v>
          </cell>
          <cell r="BZ220" t="e">
            <v>#VALUE!</v>
          </cell>
          <cell r="CH220">
            <v>0</v>
          </cell>
          <cell r="CI220">
            <v>75</v>
          </cell>
          <cell r="CJ220">
            <v>0</v>
          </cell>
          <cell r="CK220">
            <v>1603.3810000000001</v>
          </cell>
          <cell r="CL220">
            <v>376.15899999999999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19.542999999999999</v>
          </cell>
          <cell r="CR220">
            <v>19.54</v>
          </cell>
          <cell r="CS220">
            <v>10.856999999999999</v>
          </cell>
          <cell r="CT220">
            <v>10.86</v>
          </cell>
          <cell r="CU220">
            <v>70</v>
          </cell>
          <cell r="CV220">
            <v>70</v>
          </cell>
          <cell r="CW220">
            <v>0</v>
          </cell>
          <cell r="CX220">
            <v>0</v>
          </cell>
          <cell r="DA220" t="str">
            <v>NON</v>
          </cell>
          <cell r="DB220" t="str">
            <v>Temporaire</v>
          </cell>
          <cell r="DC220">
            <v>288</v>
          </cell>
          <cell r="DD220" t="str">
            <v>02.10.20.10/11</v>
          </cell>
          <cell r="DF220">
            <v>1740.9699999999998</v>
          </cell>
        </row>
        <row r="221">
          <cell r="L221" t="str">
            <v>JF 10360</v>
          </cell>
          <cell r="M221" t="str">
            <v>LAMAYLAH HASANA</v>
          </cell>
          <cell r="N221">
            <v>2779.14</v>
          </cell>
          <cell r="O221">
            <v>0</v>
          </cell>
          <cell r="P221">
            <v>213.08</v>
          </cell>
          <cell r="Q221">
            <v>0</v>
          </cell>
          <cell r="R221">
            <v>19.489999999999998</v>
          </cell>
          <cell r="S221">
            <v>10.83</v>
          </cell>
          <cell r="T221">
            <v>70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15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2450.7399999999998</v>
          </cell>
          <cell r="AF221" t="str">
            <v>101650211113232396000856</v>
          </cell>
          <cell r="AG221" t="str">
            <v>OMFAM</v>
          </cell>
          <cell r="AH221">
            <v>12990.18</v>
          </cell>
          <cell r="AI221">
            <v>3247.55</v>
          </cell>
          <cell r="AJ221">
            <v>5832</v>
          </cell>
          <cell r="AK221">
            <v>0</v>
          </cell>
          <cell r="AL221">
            <v>7620</v>
          </cell>
          <cell r="AM221">
            <v>3660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Y221" t="str">
            <v/>
          </cell>
          <cell r="AZ221">
            <v>0</v>
          </cell>
          <cell r="BD221">
            <v>33349.730000000003</v>
          </cell>
          <cell r="BE221">
            <v>2779.14</v>
          </cell>
          <cell r="BF221">
            <v>0</v>
          </cell>
          <cell r="BI221" t="str">
            <v>AGENT PUBLIC 4° CATEGORIE</v>
          </cell>
          <cell r="BJ221">
            <v>2</v>
          </cell>
          <cell r="BK221">
            <v>6</v>
          </cell>
          <cell r="BL221">
            <v>139</v>
          </cell>
          <cell r="BM221" t="str">
            <v>Marié</v>
          </cell>
          <cell r="BN221">
            <v>4</v>
          </cell>
          <cell r="BO221">
            <v>210</v>
          </cell>
          <cell r="BP221">
            <v>119</v>
          </cell>
          <cell r="BQ221">
            <v>139</v>
          </cell>
          <cell r="BR221">
            <v>153</v>
          </cell>
          <cell r="BS221">
            <v>162</v>
          </cell>
          <cell r="BT221">
            <v>174</v>
          </cell>
          <cell r="BU221">
            <v>209</v>
          </cell>
          <cell r="BV221">
            <v>260</v>
          </cell>
          <cell r="BW221">
            <v>293</v>
          </cell>
          <cell r="BX221">
            <v>339</v>
          </cell>
          <cell r="BY221">
            <v>402</v>
          </cell>
          <cell r="BZ221">
            <v>509</v>
          </cell>
          <cell r="CH221">
            <v>0</v>
          </cell>
          <cell r="CI221">
            <v>75</v>
          </cell>
          <cell r="CJ221">
            <v>0</v>
          </cell>
          <cell r="CK221">
            <v>1589.9090000000001</v>
          </cell>
          <cell r="CL221">
            <v>389.83499999999998</v>
          </cell>
          <cell r="CM221">
            <v>19.489999999999998</v>
          </cell>
          <cell r="CN221">
            <v>19.484999999999999</v>
          </cell>
          <cell r="CO221">
            <v>10.83</v>
          </cell>
          <cell r="CP221">
            <v>10.824999999999999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70</v>
          </cell>
          <cell r="CV221">
            <v>70</v>
          </cell>
          <cell r="CW221">
            <v>213.077</v>
          </cell>
          <cell r="CX221">
            <v>213.08</v>
          </cell>
          <cell r="DA221" t="str">
            <v>NON</v>
          </cell>
          <cell r="DB221" t="str">
            <v>Titulaire</v>
          </cell>
          <cell r="DC221">
            <v>293</v>
          </cell>
          <cell r="DD221" t="str">
            <v>02.10.20.10/11</v>
          </cell>
          <cell r="DF221">
            <v>2414.7399999999998</v>
          </cell>
        </row>
        <row r="222">
          <cell r="L222" t="str">
            <v>JA 52961</v>
          </cell>
          <cell r="M222" t="str">
            <v>CHEKRAD SAID</v>
          </cell>
          <cell r="N222">
            <v>3632.53</v>
          </cell>
          <cell r="O222">
            <v>82.82</v>
          </cell>
          <cell r="P222">
            <v>338.98</v>
          </cell>
          <cell r="Q222">
            <v>0</v>
          </cell>
          <cell r="R222">
            <v>0</v>
          </cell>
          <cell r="S222">
            <v>0</v>
          </cell>
          <cell r="T222">
            <v>84.75</v>
          </cell>
          <cell r="U222">
            <v>0</v>
          </cell>
          <cell r="V222">
            <v>0</v>
          </cell>
          <cell r="W222">
            <v>1173.31</v>
          </cell>
          <cell r="X222">
            <v>0</v>
          </cell>
          <cell r="Y222">
            <v>30</v>
          </cell>
          <cell r="Z222">
            <v>0</v>
          </cell>
          <cell r="AA222">
            <v>994</v>
          </cell>
          <cell r="AB222">
            <v>239.95</v>
          </cell>
          <cell r="AC222">
            <v>0</v>
          </cell>
          <cell r="AD222">
            <v>0</v>
          </cell>
          <cell r="AE222">
            <v>688.72000000000071</v>
          </cell>
          <cell r="AF222" t="str">
            <v>101650211115554497000176</v>
          </cell>
          <cell r="AG222" t="str">
            <v>SANS</v>
          </cell>
          <cell r="AH222">
            <v>19416.28</v>
          </cell>
          <cell r="AI222">
            <v>4854.07</v>
          </cell>
          <cell r="AJ222">
            <v>0</v>
          </cell>
          <cell r="AK222">
            <v>0</v>
          </cell>
          <cell r="AL222">
            <v>15660</v>
          </cell>
          <cell r="AM222">
            <v>3660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Y222" t="str">
            <v/>
          </cell>
          <cell r="AZ222">
            <v>0</v>
          </cell>
          <cell r="BD222">
            <v>43590.35</v>
          </cell>
          <cell r="BE222">
            <v>3632.53</v>
          </cell>
          <cell r="BF222">
            <v>0</v>
          </cell>
          <cell r="BI222" t="str">
            <v>REDACTEUR</v>
          </cell>
          <cell r="BJ222">
            <v>8</v>
          </cell>
          <cell r="BK222">
            <v>4</v>
          </cell>
          <cell r="BL222">
            <v>259</v>
          </cell>
          <cell r="BM222" t="str">
            <v>Marié</v>
          </cell>
          <cell r="BN222">
            <v>0</v>
          </cell>
          <cell r="BO222">
            <v>211</v>
          </cell>
          <cell r="BP222">
            <v>115</v>
          </cell>
          <cell r="BQ222">
            <v>133</v>
          </cell>
          <cell r="BR222">
            <v>139</v>
          </cell>
          <cell r="BS222">
            <v>147</v>
          </cell>
          <cell r="BT222">
            <v>157</v>
          </cell>
          <cell r="BU222">
            <v>185</v>
          </cell>
          <cell r="BV222">
            <v>225</v>
          </cell>
          <cell r="BW222">
            <v>259</v>
          </cell>
          <cell r="BX222">
            <v>296</v>
          </cell>
          <cell r="BY222">
            <v>351</v>
          </cell>
          <cell r="BZ222">
            <v>436</v>
          </cell>
          <cell r="CH222">
            <v>82.82</v>
          </cell>
          <cell r="CI222">
            <v>15</v>
          </cell>
          <cell r="CJ222">
            <v>82.816999999999993</v>
          </cell>
          <cell r="CK222">
            <v>2591.2689999999998</v>
          </cell>
          <cell r="CL222">
            <v>617.53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84.745999999999995</v>
          </cell>
          <cell r="CV222">
            <v>84.75</v>
          </cell>
          <cell r="CW222">
            <v>338.983</v>
          </cell>
          <cell r="CX222">
            <v>338.98</v>
          </cell>
          <cell r="DA222" t="str">
            <v>NON</v>
          </cell>
          <cell r="DB222" t="str">
            <v>Titulaire</v>
          </cell>
          <cell r="DC222">
            <v>297</v>
          </cell>
          <cell r="DD222" t="str">
            <v>02.10.20.10/11</v>
          </cell>
          <cell r="DF222">
            <v>688.72000000000071</v>
          </cell>
        </row>
        <row r="223">
          <cell r="L223" t="str">
            <v>JF 7838</v>
          </cell>
          <cell r="M223" t="str">
            <v>ZAFAFI SAID</v>
          </cell>
          <cell r="N223">
            <v>5157.3999999999996</v>
          </cell>
          <cell r="O223">
            <v>340.09</v>
          </cell>
          <cell r="P223">
            <v>490.45</v>
          </cell>
          <cell r="Q223">
            <v>0</v>
          </cell>
          <cell r="R223">
            <v>30.35</v>
          </cell>
          <cell r="S223">
            <v>16.86</v>
          </cell>
          <cell r="T223">
            <v>122.61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40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4117.0399999999991</v>
          </cell>
          <cell r="AF223" t="str">
            <v>101650211115553707000942</v>
          </cell>
          <cell r="AG223" t="str">
            <v>OMFAM</v>
          </cell>
          <cell r="AH223">
            <v>20231</v>
          </cell>
          <cell r="AI223">
            <v>5057.75</v>
          </cell>
          <cell r="AJ223">
            <v>0</v>
          </cell>
          <cell r="AK223">
            <v>0</v>
          </cell>
          <cell r="AL223">
            <v>0</v>
          </cell>
          <cell r="AM223">
            <v>17400</v>
          </cell>
          <cell r="AN223">
            <v>0</v>
          </cell>
          <cell r="AO223">
            <v>0</v>
          </cell>
          <cell r="AP223">
            <v>0</v>
          </cell>
          <cell r="AQ223">
            <v>19200</v>
          </cell>
          <cell r="AY223" t="str">
            <v/>
          </cell>
          <cell r="AZ223">
            <v>0</v>
          </cell>
          <cell r="BD223">
            <v>61888.75</v>
          </cell>
          <cell r="BE223">
            <v>5157.3999999999996</v>
          </cell>
          <cell r="BF223">
            <v>0</v>
          </cell>
          <cell r="BI223" t="str">
            <v>ADMINISTRATEUR ADJOINT</v>
          </cell>
          <cell r="BJ223">
            <v>10</v>
          </cell>
          <cell r="BK223">
            <v>1</v>
          </cell>
          <cell r="BL223">
            <v>275</v>
          </cell>
          <cell r="BM223" t="str">
            <v>Marié</v>
          </cell>
          <cell r="BN223">
            <v>0</v>
          </cell>
          <cell r="BO223">
            <v>212</v>
          </cell>
          <cell r="BP223">
            <v>107</v>
          </cell>
          <cell r="BQ223">
            <v>119</v>
          </cell>
          <cell r="BR223">
            <v>126</v>
          </cell>
          <cell r="BS223">
            <v>131</v>
          </cell>
          <cell r="BT223">
            <v>137</v>
          </cell>
          <cell r="BU223">
            <v>151</v>
          </cell>
          <cell r="BV223">
            <v>177</v>
          </cell>
          <cell r="BW223">
            <v>207</v>
          </cell>
          <cell r="BX223">
            <v>235</v>
          </cell>
          <cell r="BY223">
            <v>275</v>
          </cell>
          <cell r="BZ223">
            <v>336</v>
          </cell>
          <cell r="CH223">
            <v>340.09</v>
          </cell>
          <cell r="CI223">
            <v>15</v>
          </cell>
          <cell r="CJ223">
            <v>340.09199999999998</v>
          </cell>
          <cell r="CK223">
            <v>3620.3690000000001</v>
          </cell>
          <cell r="CL223">
            <v>876.75699999999995</v>
          </cell>
          <cell r="CM223">
            <v>30.35</v>
          </cell>
          <cell r="CN223">
            <v>30.347000000000001</v>
          </cell>
          <cell r="CO223">
            <v>16.86</v>
          </cell>
          <cell r="CP223">
            <v>16.859000000000002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122.613</v>
          </cell>
          <cell r="CV223">
            <v>122.61</v>
          </cell>
          <cell r="CW223">
            <v>490.45100000000002</v>
          </cell>
          <cell r="CX223">
            <v>490.45</v>
          </cell>
          <cell r="DA223" t="str">
            <v>NON</v>
          </cell>
          <cell r="DB223" t="str">
            <v>Titulaire</v>
          </cell>
          <cell r="DC223">
            <v>299</v>
          </cell>
          <cell r="DD223" t="str">
            <v>02.10.20.10/11</v>
          </cell>
          <cell r="DF223">
            <v>4117.0399999999991</v>
          </cell>
        </row>
        <row r="224">
          <cell r="M224" t="str">
            <v>Total à reporter………</v>
          </cell>
          <cell r="N224">
            <v>501974.89000000065</v>
          </cell>
          <cell r="O224">
            <v>14705.289999999995</v>
          </cell>
          <cell r="P224">
            <v>43292.990000000085</v>
          </cell>
          <cell r="Q224">
            <v>381.36</v>
          </cell>
          <cell r="R224">
            <v>1079.1699999999998</v>
          </cell>
          <cell r="S224">
            <v>589.67000000000019</v>
          </cell>
          <cell r="T224">
            <v>12346.859999999999</v>
          </cell>
          <cell r="U224">
            <v>1808.6299999999994</v>
          </cell>
          <cell r="V224">
            <v>937.4799999999999</v>
          </cell>
          <cell r="W224">
            <v>10448.359999999999</v>
          </cell>
          <cell r="X224">
            <v>1283.49</v>
          </cell>
          <cell r="Y224">
            <v>2705</v>
          </cell>
          <cell r="Z224">
            <v>91.67</v>
          </cell>
          <cell r="AA224">
            <v>29509</v>
          </cell>
          <cell r="AB224">
            <v>19876.069999999996</v>
          </cell>
          <cell r="AC224">
            <v>0</v>
          </cell>
          <cell r="AD224">
            <v>125.99</v>
          </cell>
          <cell r="AE224">
            <v>362793.85999999987</v>
          </cell>
          <cell r="BM224" t="str">
            <v/>
          </cell>
          <cell r="BN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</row>
        <row r="225">
          <cell r="BM225" t="str">
            <v/>
          </cell>
          <cell r="BN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</row>
        <row r="226">
          <cell r="BM226" t="str">
            <v/>
          </cell>
          <cell r="BN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</row>
        <row r="227">
          <cell r="BM227" t="str">
            <v/>
          </cell>
          <cell r="BN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</row>
        <row r="228">
          <cell r="M228" t="str">
            <v>OP N°:</v>
          </cell>
          <cell r="N228">
            <v>347</v>
          </cell>
          <cell r="BM228" t="str">
            <v/>
          </cell>
          <cell r="BN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</row>
        <row r="229">
          <cell r="BM229" t="str">
            <v/>
          </cell>
          <cell r="BN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</row>
        <row r="230">
          <cell r="BM230" t="str">
            <v/>
          </cell>
          <cell r="BN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</row>
        <row r="231">
          <cell r="M231" t="str">
            <v xml:space="preserve">  Royaume du Maroc</v>
          </cell>
          <cell r="AF231" t="str">
            <v>0.3.1</v>
          </cell>
          <cell r="BM231" t="str">
            <v/>
          </cell>
          <cell r="BN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</row>
        <row r="232">
          <cell r="M232" t="str">
            <v xml:space="preserve"> Ministère de l'intérieur</v>
          </cell>
          <cell r="BM232" t="str">
            <v/>
          </cell>
          <cell r="BN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</row>
        <row r="233">
          <cell r="M233" t="str">
            <v>Wilaya région Guelmim-Smara</v>
          </cell>
          <cell r="V233" t="str">
            <v>FOLIO  6</v>
          </cell>
          <cell r="BM233" t="str">
            <v/>
          </cell>
          <cell r="BN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</row>
        <row r="234">
          <cell r="M234" t="str">
            <v xml:space="preserve">    Province de TanTan</v>
          </cell>
          <cell r="BM234" t="str">
            <v/>
          </cell>
          <cell r="BN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</row>
        <row r="235">
          <cell r="M235" t="str">
            <v xml:space="preserve">  Municipalité de Tan-Tan</v>
          </cell>
          <cell r="N235" t="str">
            <v xml:space="preserve">ETAT NOMINATIF DES BENEFICIAIRES AUX TRAITEMENTS ET INDEMNITES PERMANANTES DU P.T.A </v>
          </cell>
          <cell r="BM235" t="str">
            <v/>
          </cell>
          <cell r="BN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</row>
        <row r="236">
          <cell r="S236" t="str">
            <v>AU  COURS  DU  MOIS :</v>
          </cell>
          <cell r="T236">
            <v>0</v>
          </cell>
          <cell r="U236">
            <v>0</v>
          </cell>
          <cell r="V236" t="str">
            <v>Septembre</v>
          </cell>
          <cell r="W236">
            <v>0</v>
          </cell>
          <cell r="X236" t="str">
            <v>2008</v>
          </cell>
          <cell r="Y236">
            <v>39693</v>
          </cell>
          <cell r="BM236" t="str">
            <v/>
          </cell>
          <cell r="BN236" t="str">
            <v/>
          </cell>
          <cell r="CH236" t="str">
            <v/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 t="str">
            <v/>
          </cell>
          <cell r="CQ236" t="str">
            <v/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</row>
        <row r="237">
          <cell r="M237" t="str">
            <v>*</v>
          </cell>
          <cell r="N237" t="str">
            <v>Rubrique budgetaire:</v>
          </cell>
          <cell r="R237" t="str">
            <v>02.10.20.10/11</v>
          </cell>
          <cell r="BM237" t="str">
            <v/>
          </cell>
          <cell r="BN237" t="str">
            <v/>
          </cell>
          <cell r="CH237" t="str">
            <v/>
          </cell>
          <cell r="CI237" t="str">
            <v/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 t="str">
            <v/>
          </cell>
          <cell r="CQ237" t="str">
            <v/>
          </cell>
          <cell r="CR237" t="str">
            <v/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 t="str">
            <v/>
          </cell>
          <cell r="DA237" t="str">
            <v/>
          </cell>
          <cell r="DB237" t="str">
            <v/>
          </cell>
          <cell r="DC237" t="str">
            <v/>
          </cell>
          <cell r="DD237" t="str">
            <v/>
          </cell>
        </row>
        <row r="238">
          <cell r="M238" t="str">
            <v>*</v>
          </cell>
          <cell r="N238" t="str">
            <v>Intitulé:</v>
          </cell>
          <cell r="O238" t="str">
            <v>Traitements et Indemnites Permanantes du P.T.A</v>
          </cell>
          <cell r="BM238" t="str">
            <v/>
          </cell>
          <cell r="BN238" t="str">
            <v/>
          </cell>
          <cell r="CH238" t="str">
            <v/>
          </cell>
          <cell r="CI238" t="str">
            <v/>
          </cell>
          <cell r="CJ238" t="str">
            <v/>
          </cell>
          <cell r="CK238" t="str">
            <v/>
          </cell>
          <cell r="CL238" t="str">
            <v/>
          </cell>
          <cell r="CM238" t="str">
            <v/>
          </cell>
          <cell r="CN238" t="str">
            <v/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</row>
        <row r="239">
          <cell r="M239" t="str">
            <v>*</v>
          </cell>
          <cell r="N239" t="str">
            <v>Agence Bancaire:</v>
          </cell>
          <cell r="R239" t="str">
            <v xml:space="preserve">BP de Tan.Tan  </v>
          </cell>
          <cell r="BM239" t="str">
            <v/>
          </cell>
          <cell r="BN239" t="str">
            <v/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</row>
        <row r="240">
          <cell r="M240" t="str">
            <v>Nom et prénom</v>
          </cell>
          <cell r="N240" t="str">
            <v>S.brut</v>
          </cell>
          <cell r="O240" t="str">
            <v>I.G.R</v>
          </cell>
          <cell r="P240" t="str">
            <v>C.M.R</v>
          </cell>
          <cell r="Q240" t="str">
            <v>RCAR</v>
          </cell>
          <cell r="R240" t="str">
            <v>Mutuelle OMFAM</v>
          </cell>
          <cell r="T240" t="str">
            <v>AMO</v>
          </cell>
          <cell r="U240" t="str">
            <v>Mutuelle GENERALE</v>
          </cell>
          <cell r="W240" t="str">
            <v>ASSALAF CHAABI</v>
          </cell>
          <cell r="X240" t="str">
            <v>RACHAT</v>
          </cell>
          <cell r="Y240" t="str">
            <v>AOS</v>
          </cell>
          <cell r="Z240" t="str">
            <v>FH2</v>
          </cell>
          <cell r="AA240" t="str">
            <v>EQDOM</v>
          </cell>
          <cell r="AB240" t="str">
            <v xml:space="preserve">Wafa </v>
          </cell>
          <cell r="AC240" t="str">
            <v>Opp.Juridique</v>
          </cell>
          <cell r="AD240" t="str">
            <v>Validation</v>
          </cell>
          <cell r="AE240" t="str">
            <v>Net à payer</v>
          </cell>
          <cell r="AF240" t="str">
            <v>N°C.Bancaire</v>
          </cell>
          <cell r="BM240" t="str">
            <v/>
          </cell>
          <cell r="BN240" t="str">
            <v/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DA240" t="str">
            <v/>
          </cell>
          <cell r="DB240">
            <v>0</v>
          </cell>
          <cell r="DC240" t="str">
            <v/>
          </cell>
          <cell r="DD240" t="str">
            <v/>
          </cell>
        </row>
        <row r="241">
          <cell r="R241" t="str">
            <v>S.M.</v>
          </cell>
          <cell r="S241" t="str">
            <v>C.A.A.D</v>
          </cell>
          <cell r="U241" t="str">
            <v>S.M.</v>
          </cell>
          <cell r="V241" t="str">
            <v>CCD</v>
          </cell>
          <cell r="AB241" t="str">
            <v>Salaf</v>
          </cell>
          <cell r="AD241" t="str">
            <v>Service</v>
          </cell>
          <cell r="BM241" t="str">
            <v/>
          </cell>
          <cell r="BN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 t="str">
            <v/>
          </cell>
          <cell r="CQ241" t="str">
            <v/>
          </cell>
          <cell r="CR241" t="str">
            <v/>
          </cell>
          <cell r="CS241" t="str">
            <v/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 t="str">
            <v/>
          </cell>
          <cell r="DA241" t="str">
            <v/>
          </cell>
          <cell r="DB241">
            <v>0</v>
          </cell>
          <cell r="DC241" t="str">
            <v/>
          </cell>
          <cell r="DD241" t="str">
            <v/>
          </cell>
        </row>
        <row r="242">
          <cell r="M242" t="str">
            <v>Report…………………</v>
          </cell>
          <cell r="N242">
            <v>501974.89000000065</v>
          </cell>
          <cell r="O242">
            <v>14705.289999999995</v>
          </cell>
          <cell r="P242">
            <v>43292.990000000085</v>
          </cell>
          <cell r="Q242">
            <v>381.36</v>
          </cell>
          <cell r="R242">
            <v>1079.1699999999998</v>
          </cell>
          <cell r="S242">
            <v>589.67000000000019</v>
          </cell>
          <cell r="T242">
            <v>12346.859999999999</v>
          </cell>
          <cell r="U242">
            <v>1808.6299999999994</v>
          </cell>
          <cell r="V242">
            <v>937.4799999999999</v>
          </cell>
          <cell r="W242">
            <v>10448.359999999999</v>
          </cell>
          <cell r="X242">
            <v>1283.49</v>
          </cell>
          <cell r="Y242">
            <v>2705</v>
          </cell>
          <cell r="Z242">
            <v>91.67</v>
          </cell>
          <cell r="AA242">
            <v>29509</v>
          </cell>
          <cell r="AB242">
            <v>19876.069999999996</v>
          </cell>
          <cell r="AC242">
            <v>0</v>
          </cell>
          <cell r="AD242">
            <v>125.99</v>
          </cell>
          <cell r="AE242">
            <v>362793.85999999987</v>
          </cell>
          <cell r="BM242" t="str">
            <v/>
          </cell>
          <cell r="BN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</row>
        <row r="243">
          <cell r="L243" t="str">
            <v>JF 31725</v>
          </cell>
          <cell r="M243" t="str">
            <v>MAZID NADIA</v>
          </cell>
          <cell r="N243">
            <v>2007.35</v>
          </cell>
          <cell r="O243">
            <v>0</v>
          </cell>
          <cell r="P243">
            <v>0</v>
          </cell>
          <cell r="Q243">
            <v>120.44</v>
          </cell>
          <cell r="R243">
            <v>0</v>
          </cell>
          <cell r="S243">
            <v>0</v>
          </cell>
          <cell r="T243">
            <v>70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15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1801.9099999999999</v>
          </cell>
          <cell r="AF243" t="str">
            <v>101650211115553697000145</v>
          </cell>
          <cell r="AG243" t="str">
            <v>SANS</v>
          </cell>
          <cell r="AH243">
            <v>10404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Y243">
            <v>520.20000000000005</v>
          </cell>
          <cell r="AZ243">
            <v>13164</v>
          </cell>
          <cell r="BD243">
            <v>24088.2</v>
          </cell>
          <cell r="BE243">
            <v>2007.35</v>
          </cell>
          <cell r="BF243">
            <v>0</v>
          </cell>
          <cell r="BI243" t="str">
            <v>AGENT DE SERVICE</v>
          </cell>
          <cell r="BJ243">
            <v>1</v>
          </cell>
          <cell r="BK243">
            <v>0</v>
          </cell>
          <cell r="BL243">
            <v>0</v>
          </cell>
          <cell r="BM243" t="str">
            <v>Celibataire</v>
          </cell>
          <cell r="BN243">
            <v>0</v>
          </cell>
          <cell r="BO243">
            <v>232</v>
          </cell>
          <cell r="BP243" t="e">
            <v>#VALUE!</v>
          </cell>
          <cell r="BQ243" t="e">
            <v>#VALUE!</v>
          </cell>
          <cell r="BR243" t="e">
            <v>#VALUE!</v>
          </cell>
          <cell r="BS243" t="e">
            <v>#VALUE!</v>
          </cell>
          <cell r="BT243" t="e">
            <v>#VALUE!</v>
          </cell>
          <cell r="BU243" t="e">
            <v>#VALUE!</v>
          </cell>
          <cell r="BV243" t="e">
            <v>#VALUE!</v>
          </cell>
          <cell r="BW243" t="e">
            <v>#VALUE!</v>
          </cell>
          <cell r="BX243" t="e">
            <v>#VALUE!</v>
          </cell>
          <cell r="BY243" t="e">
            <v>#VALUE!</v>
          </cell>
          <cell r="BZ243" t="e">
            <v>#VALUE!</v>
          </cell>
          <cell r="CH243">
            <v>0</v>
          </cell>
          <cell r="CI243">
            <v>0</v>
          </cell>
          <cell r="CJ243">
            <v>0</v>
          </cell>
          <cell r="CK243">
            <v>1475.66</v>
          </cell>
          <cell r="CL243">
            <v>341.25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70</v>
          </cell>
          <cell r="CV243">
            <v>70</v>
          </cell>
          <cell r="CW243">
            <v>0</v>
          </cell>
          <cell r="CX243">
            <v>0</v>
          </cell>
          <cell r="DA243" t="str">
            <v>NON</v>
          </cell>
          <cell r="DB243" t="str">
            <v>Temporaire</v>
          </cell>
          <cell r="DC243">
            <v>300</v>
          </cell>
          <cell r="DD243" t="str">
            <v>02.10.20.10/11</v>
          </cell>
          <cell r="DF243">
            <v>1801.9099999999999</v>
          </cell>
        </row>
        <row r="244">
          <cell r="L244" t="str">
            <v>JF 5142</v>
          </cell>
          <cell r="M244" t="str">
            <v>El HADI LAHBIB</v>
          </cell>
          <cell r="N244">
            <v>5307.4</v>
          </cell>
          <cell r="O244">
            <v>325.08999999999997</v>
          </cell>
          <cell r="P244">
            <v>490.45</v>
          </cell>
          <cell r="Q244">
            <v>0</v>
          </cell>
          <cell r="R244">
            <v>30.35</v>
          </cell>
          <cell r="S244">
            <v>16.86</v>
          </cell>
          <cell r="T244">
            <v>122.61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40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4282.0399999999991</v>
          </cell>
          <cell r="AF244" t="str">
            <v>101650211115550901002596</v>
          </cell>
          <cell r="AG244" t="str">
            <v>OMFAM</v>
          </cell>
          <cell r="AH244">
            <v>20231</v>
          </cell>
          <cell r="AI244">
            <v>5057.75</v>
          </cell>
          <cell r="AJ244">
            <v>1800</v>
          </cell>
          <cell r="AK244">
            <v>0</v>
          </cell>
          <cell r="AL244">
            <v>0</v>
          </cell>
          <cell r="AM244">
            <v>17400</v>
          </cell>
          <cell r="AN244">
            <v>0</v>
          </cell>
          <cell r="AO244">
            <v>0</v>
          </cell>
          <cell r="AP244">
            <v>0</v>
          </cell>
          <cell r="AQ244">
            <v>19200</v>
          </cell>
          <cell r="AY244" t="str">
            <v/>
          </cell>
          <cell r="AZ244">
            <v>0</v>
          </cell>
          <cell r="BD244">
            <v>63688.75</v>
          </cell>
          <cell r="BE244">
            <v>5307.4</v>
          </cell>
          <cell r="BF244">
            <v>0</v>
          </cell>
          <cell r="BI244" t="str">
            <v>ADMINISTRATEUR ADJOINT</v>
          </cell>
          <cell r="BJ244">
            <v>10</v>
          </cell>
          <cell r="BK244">
            <v>1</v>
          </cell>
          <cell r="BL244">
            <v>275</v>
          </cell>
          <cell r="BM244" t="str">
            <v>Marié</v>
          </cell>
          <cell r="BN244">
            <v>1</v>
          </cell>
          <cell r="BO244">
            <v>233</v>
          </cell>
          <cell r="BP244">
            <v>107</v>
          </cell>
          <cell r="BQ244">
            <v>119</v>
          </cell>
          <cell r="BR244">
            <v>126</v>
          </cell>
          <cell r="BS244">
            <v>131</v>
          </cell>
          <cell r="BT244">
            <v>137</v>
          </cell>
          <cell r="BU244">
            <v>151</v>
          </cell>
          <cell r="BV244">
            <v>177</v>
          </cell>
          <cell r="BW244">
            <v>207</v>
          </cell>
          <cell r="BX244">
            <v>235</v>
          </cell>
          <cell r="BY244">
            <v>275</v>
          </cell>
          <cell r="BZ244">
            <v>336</v>
          </cell>
          <cell r="CH244">
            <v>325.08999999999997</v>
          </cell>
          <cell r="CI244">
            <v>30</v>
          </cell>
          <cell r="CJ244">
            <v>325.09199999999998</v>
          </cell>
          <cell r="CK244">
            <v>3620.3690000000001</v>
          </cell>
          <cell r="CL244">
            <v>876.75699999999995</v>
          </cell>
          <cell r="CM244">
            <v>30.35</v>
          </cell>
          <cell r="CN244">
            <v>30.347000000000001</v>
          </cell>
          <cell r="CO244">
            <v>16.86</v>
          </cell>
          <cell r="CP244">
            <v>16.859000000000002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122.613</v>
          </cell>
          <cell r="CV244">
            <v>122.61</v>
          </cell>
          <cell r="CW244">
            <v>490.45100000000002</v>
          </cell>
          <cell r="CX244">
            <v>490.45</v>
          </cell>
          <cell r="DA244" t="str">
            <v>NON</v>
          </cell>
          <cell r="DB244" t="str">
            <v>Titulaire</v>
          </cell>
          <cell r="DC244">
            <v>309</v>
          </cell>
          <cell r="DD244" t="str">
            <v>02.10.20.10/11</v>
          </cell>
          <cell r="DF244">
            <v>4282.0399999999991</v>
          </cell>
        </row>
        <row r="245">
          <cell r="L245" t="str">
            <v>JF 4577</v>
          </cell>
          <cell r="M245" t="str">
            <v>SARKOUH EL HASSAN</v>
          </cell>
          <cell r="N245">
            <v>5157.3999999999996</v>
          </cell>
          <cell r="O245">
            <v>355.09</v>
          </cell>
          <cell r="P245">
            <v>490.45</v>
          </cell>
          <cell r="Q245">
            <v>0</v>
          </cell>
          <cell r="R245">
            <v>30.35</v>
          </cell>
          <cell r="S245">
            <v>16.86</v>
          </cell>
          <cell r="T245">
            <v>122.61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40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4102.0399999999991</v>
          </cell>
          <cell r="AF245" t="str">
            <v>101650211115552689000395</v>
          </cell>
          <cell r="AG245" t="str">
            <v>OMFAM</v>
          </cell>
          <cell r="AH245">
            <v>20231</v>
          </cell>
          <cell r="AI245">
            <v>5057.75</v>
          </cell>
          <cell r="AJ245">
            <v>0</v>
          </cell>
          <cell r="AK245">
            <v>0</v>
          </cell>
          <cell r="AL245">
            <v>0</v>
          </cell>
          <cell r="AM245">
            <v>17400</v>
          </cell>
          <cell r="AN245">
            <v>0</v>
          </cell>
          <cell r="AO245">
            <v>0</v>
          </cell>
          <cell r="AP245">
            <v>0</v>
          </cell>
          <cell r="AQ245">
            <v>19200</v>
          </cell>
          <cell r="AY245" t="str">
            <v/>
          </cell>
          <cell r="AZ245">
            <v>0</v>
          </cell>
          <cell r="BD245">
            <v>61888.75</v>
          </cell>
          <cell r="BE245">
            <v>5157.3999999999996</v>
          </cell>
          <cell r="BF245">
            <v>0</v>
          </cell>
          <cell r="BI245" t="str">
            <v>ADMINISTRATEUR ADJOINT</v>
          </cell>
          <cell r="BJ245">
            <v>10</v>
          </cell>
          <cell r="BK245">
            <v>1</v>
          </cell>
          <cell r="BL245">
            <v>275</v>
          </cell>
          <cell r="BM245" t="str">
            <v>Celibataire</v>
          </cell>
          <cell r="BN245">
            <v>0</v>
          </cell>
          <cell r="BO245">
            <v>234</v>
          </cell>
          <cell r="BP245">
            <v>107</v>
          </cell>
          <cell r="BQ245">
            <v>119</v>
          </cell>
          <cell r="BR245">
            <v>126</v>
          </cell>
          <cell r="BS245">
            <v>131</v>
          </cell>
          <cell r="BT245">
            <v>137</v>
          </cell>
          <cell r="BU245">
            <v>151</v>
          </cell>
          <cell r="BV245">
            <v>177</v>
          </cell>
          <cell r="BW245">
            <v>207</v>
          </cell>
          <cell r="BX245">
            <v>235</v>
          </cell>
          <cell r="BY245">
            <v>275</v>
          </cell>
          <cell r="BZ245">
            <v>336</v>
          </cell>
          <cell r="CH245">
            <v>355.09</v>
          </cell>
          <cell r="CI245">
            <v>0</v>
          </cell>
          <cell r="CJ245">
            <v>355.09199999999998</v>
          </cell>
          <cell r="CK245">
            <v>3620.3690000000001</v>
          </cell>
          <cell r="CL245">
            <v>876.75699999999995</v>
          </cell>
          <cell r="CM245">
            <v>30.35</v>
          </cell>
          <cell r="CN245">
            <v>30.347000000000001</v>
          </cell>
          <cell r="CO245">
            <v>16.86</v>
          </cell>
          <cell r="CP245">
            <v>16.859000000000002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122.613</v>
          </cell>
          <cell r="CV245">
            <v>122.61</v>
          </cell>
          <cell r="CW245">
            <v>490.45100000000002</v>
          </cell>
          <cell r="CX245">
            <v>490.45</v>
          </cell>
          <cell r="DA245" t="str">
            <v>NON</v>
          </cell>
          <cell r="DB245" t="str">
            <v>Titulaire</v>
          </cell>
          <cell r="DC245">
            <v>311</v>
          </cell>
          <cell r="DD245" t="str">
            <v>02.10.20.10/11</v>
          </cell>
          <cell r="DF245">
            <v>4102.0399999999991</v>
          </cell>
        </row>
        <row r="246">
          <cell r="L246" t="str">
            <v>JA 28260</v>
          </cell>
          <cell r="M246" t="str">
            <v>BAAJALA NAFAA</v>
          </cell>
          <cell r="N246">
            <v>5731.73</v>
          </cell>
          <cell r="O246">
            <v>417.57</v>
          </cell>
          <cell r="P246">
            <v>527.79</v>
          </cell>
          <cell r="Q246">
            <v>0</v>
          </cell>
          <cell r="R246">
            <v>0</v>
          </cell>
          <cell r="S246">
            <v>0</v>
          </cell>
          <cell r="T246">
            <v>131.94999999999999</v>
          </cell>
          <cell r="U246">
            <v>36.46</v>
          </cell>
          <cell r="V246">
            <v>15</v>
          </cell>
          <cell r="W246">
            <v>0</v>
          </cell>
          <cell r="X246">
            <v>0</v>
          </cell>
          <cell r="Y246">
            <v>40</v>
          </cell>
          <cell r="Z246">
            <v>91.67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4471.2899999999991</v>
          </cell>
          <cell r="AF246" t="str">
            <v>101650211117176848000735</v>
          </cell>
          <cell r="AG246" t="str">
            <v>GENERALE</v>
          </cell>
          <cell r="AH246">
            <v>24304.600000000002</v>
          </cell>
          <cell r="AI246">
            <v>6076.15</v>
          </cell>
          <cell r="AJ246">
            <v>1800</v>
          </cell>
          <cell r="AK246">
            <v>0</v>
          </cell>
          <cell r="AL246">
            <v>0</v>
          </cell>
          <cell r="AM246">
            <v>17400</v>
          </cell>
          <cell r="AN246">
            <v>0</v>
          </cell>
          <cell r="AO246">
            <v>0</v>
          </cell>
          <cell r="AP246">
            <v>0</v>
          </cell>
          <cell r="AQ246">
            <v>19200</v>
          </cell>
          <cell r="AY246" t="str">
            <v/>
          </cell>
          <cell r="AZ246">
            <v>0</v>
          </cell>
          <cell r="BD246">
            <v>68780.75</v>
          </cell>
          <cell r="BE246">
            <v>5731.73</v>
          </cell>
          <cell r="BF246">
            <v>0</v>
          </cell>
          <cell r="BI246" t="str">
            <v>ADMINISTRATEUR ADJOINT</v>
          </cell>
          <cell r="BJ246">
            <v>10</v>
          </cell>
          <cell r="BK246">
            <v>4</v>
          </cell>
          <cell r="BL246">
            <v>355</v>
          </cell>
          <cell r="BM246" t="str">
            <v>Marié</v>
          </cell>
          <cell r="BN246">
            <v>1</v>
          </cell>
          <cell r="BO246">
            <v>235</v>
          </cell>
          <cell r="BP246">
            <v>115</v>
          </cell>
          <cell r="BQ246">
            <v>133</v>
          </cell>
          <cell r="BR246">
            <v>139</v>
          </cell>
          <cell r="BS246">
            <v>147</v>
          </cell>
          <cell r="BT246">
            <v>157</v>
          </cell>
          <cell r="BU246">
            <v>185</v>
          </cell>
          <cell r="BV246">
            <v>225</v>
          </cell>
          <cell r="BW246">
            <v>259</v>
          </cell>
          <cell r="BX246">
            <v>296</v>
          </cell>
          <cell r="BY246">
            <v>355</v>
          </cell>
          <cell r="BZ246">
            <v>436</v>
          </cell>
          <cell r="CH246">
            <v>417.57</v>
          </cell>
          <cell r="CI246">
            <v>30</v>
          </cell>
          <cell r="CJ246">
            <v>417.572</v>
          </cell>
          <cell r="CK246">
            <v>3921.6350000000002</v>
          </cell>
          <cell r="CL246">
            <v>948.89400000000001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36.457000000000001</v>
          </cell>
          <cell r="CR246">
            <v>36.46</v>
          </cell>
          <cell r="CS246">
            <v>15</v>
          </cell>
          <cell r="CT246">
            <v>15</v>
          </cell>
          <cell r="CU246">
            <v>131.94800000000001</v>
          </cell>
          <cell r="CV246">
            <v>131.94999999999999</v>
          </cell>
          <cell r="CW246">
            <v>527.79200000000003</v>
          </cell>
          <cell r="CX246">
            <v>527.79</v>
          </cell>
          <cell r="DA246" t="str">
            <v>NON</v>
          </cell>
          <cell r="DB246" t="str">
            <v>Titulaire</v>
          </cell>
          <cell r="DC246">
            <v>312</v>
          </cell>
          <cell r="DD246" t="str">
            <v>02.10.20.10/11</v>
          </cell>
          <cell r="DF246">
            <v>4471.2899999999991</v>
          </cell>
        </row>
        <row r="247"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>
            <v>0</v>
          </cell>
          <cell r="AM247">
            <v>0</v>
          </cell>
          <cell r="AN247">
            <v>0</v>
          </cell>
          <cell r="AO247" t="str">
            <v/>
          </cell>
          <cell r="AP247" t="str">
            <v/>
          </cell>
          <cell r="AQ247">
            <v>0</v>
          </cell>
          <cell r="AY247" t="str">
            <v/>
          </cell>
          <cell r="AZ247" t="str">
            <v/>
          </cell>
          <cell r="BD247" t="str">
            <v/>
          </cell>
          <cell r="BE247" t="str">
            <v/>
          </cell>
          <cell r="BF247">
            <v>0</v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>
            <v>236</v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  <cell r="BW247" t="str">
            <v/>
          </cell>
          <cell r="BX247" t="str">
            <v/>
          </cell>
          <cell r="BY247" t="str">
            <v/>
          </cell>
          <cell r="BZ247" t="str">
            <v/>
          </cell>
          <cell r="CH247" t="str">
            <v/>
          </cell>
          <cell r="CI247" t="str">
            <v/>
          </cell>
          <cell r="CJ247" t="str">
            <v/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 t="str">
            <v/>
          </cell>
          <cell r="DA247" t="str">
            <v>NON</v>
          </cell>
          <cell r="DB247" t="str">
            <v/>
          </cell>
          <cell r="DC247" t="str">
            <v/>
          </cell>
          <cell r="DD247" t="str">
            <v/>
          </cell>
          <cell r="DF247" t="str">
            <v/>
          </cell>
        </row>
        <row r="248"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>
            <v>0</v>
          </cell>
          <cell r="AM248">
            <v>0</v>
          </cell>
          <cell r="AN248">
            <v>0</v>
          </cell>
          <cell r="AO248" t="str">
            <v/>
          </cell>
          <cell r="AP248" t="str">
            <v/>
          </cell>
          <cell r="AQ248">
            <v>0</v>
          </cell>
          <cell r="AY248" t="str">
            <v/>
          </cell>
          <cell r="AZ248" t="str">
            <v/>
          </cell>
          <cell r="BD248" t="str">
            <v/>
          </cell>
          <cell r="BE248" t="str">
            <v/>
          </cell>
          <cell r="BF248">
            <v>0</v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>
            <v>237</v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  <cell r="BW248" t="str">
            <v/>
          </cell>
          <cell r="BX248" t="str">
            <v/>
          </cell>
          <cell r="BY248" t="str">
            <v/>
          </cell>
          <cell r="BZ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 t="str">
            <v/>
          </cell>
          <cell r="DA248" t="str">
            <v>NON</v>
          </cell>
          <cell r="DB248" t="str">
            <v/>
          </cell>
          <cell r="DC248" t="str">
            <v/>
          </cell>
          <cell r="DD248" t="str">
            <v/>
          </cell>
          <cell r="DF248" t="str">
            <v/>
          </cell>
        </row>
        <row r="249"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>
            <v>0</v>
          </cell>
          <cell r="AM249">
            <v>0</v>
          </cell>
          <cell r="AN249">
            <v>0</v>
          </cell>
          <cell r="AO249" t="str">
            <v/>
          </cell>
          <cell r="AP249" t="str">
            <v/>
          </cell>
          <cell r="AQ249">
            <v>0</v>
          </cell>
          <cell r="AY249" t="str">
            <v/>
          </cell>
          <cell r="AZ249" t="str">
            <v/>
          </cell>
          <cell r="BD249" t="str">
            <v/>
          </cell>
          <cell r="BE249" t="str">
            <v/>
          </cell>
          <cell r="BF249">
            <v>0</v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>
            <v>238</v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DA249" t="str">
            <v>NON</v>
          </cell>
          <cell r="DB249" t="str">
            <v/>
          </cell>
          <cell r="DC249" t="str">
            <v/>
          </cell>
          <cell r="DD249" t="str">
            <v/>
          </cell>
          <cell r="DF249" t="str">
            <v/>
          </cell>
        </row>
        <row r="250"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>
            <v>0</v>
          </cell>
          <cell r="AM250">
            <v>0</v>
          </cell>
          <cell r="AN250">
            <v>0</v>
          </cell>
          <cell r="AO250" t="str">
            <v/>
          </cell>
          <cell r="AP250" t="str">
            <v/>
          </cell>
          <cell r="AQ250">
            <v>0</v>
          </cell>
          <cell r="AY250" t="str">
            <v/>
          </cell>
          <cell r="AZ250" t="str">
            <v/>
          </cell>
          <cell r="BD250" t="str">
            <v/>
          </cell>
          <cell r="BE250" t="str">
            <v/>
          </cell>
          <cell r="BF250">
            <v>0</v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>
            <v>239</v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DA250">
            <v>0</v>
          </cell>
          <cell r="DB250" t="str">
            <v/>
          </cell>
          <cell r="DC250" t="str">
            <v/>
          </cell>
          <cell r="DD250" t="str">
            <v/>
          </cell>
          <cell r="DF250" t="str">
            <v/>
          </cell>
        </row>
        <row r="251"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>
            <v>0</v>
          </cell>
          <cell r="AM251">
            <v>0</v>
          </cell>
          <cell r="AN251">
            <v>0</v>
          </cell>
          <cell r="AO251" t="str">
            <v/>
          </cell>
          <cell r="AP251" t="str">
            <v/>
          </cell>
          <cell r="AQ251">
            <v>0</v>
          </cell>
          <cell r="AY251" t="str">
            <v/>
          </cell>
          <cell r="AZ251" t="str">
            <v/>
          </cell>
          <cell r="BD251" t="str">
            <v/>
          </cell>
          <cell r="BE251" t="str">
            <v/>
          </cell>
          <cell r="BF251">
            <v>0</v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>
            <v>240</v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  <cell r="BW251" t="str">
            <v/>
          </cell>
          <cell r="BX251" t="str">
            <v/>
          </cell>
          <cell r="BY251" t="str">
            <v/>
          </cell>
          <cell r="BZ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 t="str">
            <v/>
          </cell>
          <cell r="DA251" t="str">
            <v>NON</v>
          </cell>
          <cell r="DB251" t="str">
            <v/>
          </cell>
          <cell r="DC251" t="str">
            <v/>
          </cell>
          <cell r="DD251" t="str">
            <v/>
          </cell>
          <cell r="DF251" t="str">
            <v/>
          </cell>
        </row>
        <row r="252"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>
            <v>0</v>
          </cell>
          <cell r="AM252">
            <v>0</v>
          </cell>
          <cell r="AN252">
            <v>0</v>
          </cell>
          <cell r="AO252" t="str">
            <v/>
          </cell>
          <cell r="AP252" t="str">
            <v/>
          </cell>
          <cell r="AQ252">
            <v>0</v>
          </cell>
          <cell r="AY252" t="str">
            <v/>
          </cell>
          <cell r="AZ252" t="str">
            <v/>
          </cell>
          <cell r="BD252" t="str">
            <v/>
          </cell>
          <cell r="BE252" t="str">
            <v/>
          </cell>
          <cell r="BF252">
            <v>0</v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>
            <v>241</v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  <cell r="BW252" t="str">
            <v/>
          </cell>
          <cell r="BX252" t="str">
            <v/>
          </cell>
          <cell r="BY252" t="str">
            <v/>
          </cell>
          <cell r="BZ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 t="str">
            <v/>
          </cell>
          <cell r="DA252" t="str">
            <v/>
          </cell>
          <cell r="DB252" t="str">
            <v/>
          </cell>
          <cell r="DC252" t="str">
            <v/>
          </cell>
          <cell r="DD252" t="str">
            <v/>
          </cell>
          <cell r="DF252" t="str">
            <v/>
          </cell>
        </row>
        <row r="253"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>
            <v>0</v>
          </cell>
          <cell r="AM253">
            <v>0</v>
          </cell>
          <cell r="AN253">
            <v>0</v>
          </cell>
          <cell r="AO253" t="str">
            <v/>
          </cell>
          <cell r="AP253" t="str">
            <v/>
          </cell>
          <cell r="AQ253">
            <v>0</v>
          </cell>
          <cell r="AY253" t="str">
            <v/>
          </cell>
          <cell r="AZ253" t="str">
            <v/>
          </cell>
          <cell r="BD253" t="str">
            <v/>
          </cell>
          <cell r="BE253" t="str">
            <v/>
          </cell>
          <cell r="BF253">
            <v>0</v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>
            <v>242</v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F253" t="str">
            <v/>
          </cell>
        </row>
        <row r="254"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>
            <v>0</v>
          </cell>
          <cell r="AM254">
            <v>0</v>
          </cell>
          <cell r="AN254">
            <v>0</v>
          </cell>
          <cell r="AO254" t="str">
            <v/>
          </cell>
          <cell r="AP254" t="str">
            <v/>
          </cell>
          <cell r="AQ254">
            <v>0</v>
          </cell>
          <cell r="AY254" t="str">
            <v/>
          </cell>
          <cell r="AZ254" t="str">
            <v/>
          </cell>
          <cell r="BD254" t="str">
            <v/>
          </cell>
          <cell r="BE254" t="str">
            <v/>
          </cell>
          <cell r="BF254">
            <v>0</v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>
            <v>243</v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H254" t="str">
            <v/>
          </cell>
          <cell r="CI254" t="str">
            <v/>
          </cell>
          <cell r="CJ254" t="str">
            <v/>
          </cell>
          <cell r="CK254" t="str">
            <v/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F254" t="str">
            <v/>
          </cell>
        </row>
        <row r="255"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>
            <v>0</v>
          </cell>
          <cell r="AM255">
            <v>0</v>
          </cell>
          <cell r="AN255">
            <v>0</v>
          </cell>
          <cell r="AO255" t="str">
            <v/>
          </cell>
          <cell r="AP255" t="str">
            <v/>
          </cell>
          <cell r="AQ255">
            <v>0</v>
          </cell>
          <cell r="AY255" t="str">
            <v/>
          </cell>
          <cell r="AZ255" t="str">
            <v/>
          </cell>
          <cell r="BD255" t="str">
            <v/>
          </cell>
          <cell r="BE255" t="str">
            <v/>
          </cell>
          <cell r="BF255">
            <v>0</v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>
            <v>244</v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F255" t="str">
            <v/>
          </cell>
        </row>
        <row r="256"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>
            <v>0</v>
          </cell>
          <cell r="AM256">
            <v>0</v>
          </cell>
          <cell r="AN256">
            <v>0</v>
          </cell>
          <cell r="AO256" t="str">
            <v/>
          </cell>
          <cell r="AP256" t="str">
            <v/>
          </cell>
          <cell r="AQ256">
            <v>0</v>
          </cell>
          <cell r="AY256" t="str">
            <v/>
          </cell>
          <cell r="AZ256" t="str">
            <v/>
          </cell>
          <cell r="BD256" t="str">
            <v/>
          </cell>
          <cell r="BE256" t="str">
            <v/>
          </cell>
          <cell r="BF256">
            <v>0</v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>
            <v>245</v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 t="str">
            <v/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F256" t="str">
            <v/>
          </cell>
        </row>
        <row r="257"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>
            <v>0</v>
          </cell>
          <cell r="AM257">
            <v>0</v>
          </cell>
          <cell r="AN257">
            <v>0</v>
          </cell>
          <cell r="AO257" t="str">
            <v/>
          </cell>
          <cell r="AP257" t="str">
            <v/>
          </cell>
          <cell r="AQ257">
            <v>0</v>
          </cell>
          <cell r="AY257" t="str">
            <v/>
          </cell>
          <cell r="AZ257" t="str">
            <v/>
          </cell>
          <cell r="BD257" t="str">
            <v/>
          </cell>
          <cell r="BE257" t="str">
            <v/>
          </cell>
          <cell r="BF257">
            <v>0</v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>
            <v>246</v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 t="str">
            <v/>
          </cell>
          <cell r="DA257" t="str">
            <v/>
          </cell>
          <cell r="DB257" t="str">
            <v/>
          </cell>
          <cell r="DC257" t="str">
            <v/>
          </cell>
          <cell r="DD257" t="str">
            <v/>
          </cell>
          <cell r="DF257" t="str">
            <v/>
          </cell>
        </row>
        <row r="258"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>
            <v>0</v>
          </cell>
          <cell r="AM258">
            <v>0</v>
          </cell>
          <cell r="AN258">
            <v>0</v>
          </cell>
          <cell r="AO258" t="str">
            <v/>
          </cell>
          <cell r="AP258" t="str">
            <v/>
          </cell>
          <cell r="AQ258">
            <v>0</v>
          </cell>
          <cell r="AY258" t="str">
            <v/>
          </cell>
          <cell r="AZ258" t="str">
            <v/>
          </cell>
          <cell r="BD258" t="str">
            <v/>
          </cell>
          <cell r="BE258" t="str">
            <v/>
          </cell>
          <cell r="BF258">
            <v>0</v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>
            <v>247</v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  <cell r="BW258" t="str">
            <v/>
          </cell>
          <cell r="BX258" t="str">
            <v/>
          </cell>
          <cell r="BY258" t="str">
            <v/>
          </cell>
          <cell r="BZ258" t="str">
            <v/>
          </cell>
          <cell r="CH258" t="str">
            <v/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 t="str">
            <v/>
          </cell>
          <cell r="DA258" t="str">
            <v/>
          </cell>
          <cell r="DB258" t="str">
            <v/>
          </cell>
          <cell r="DC258" t="str">
            <v/>
          </cell>
          <cell r="DD258" t="str">
            <v/>
          </cell>
          <cell r="DF258" t="str">
            <v/>
          </cell>
        </row>
        <row r="259"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>
            <v>0</v>
          </cell>
          <cell r="AM259">
            <v>0</v>
          </cell>
          <cell r="AN259">
            <v>0</v>
          </cell>
          <cell r="AO259" t="str">
            <v/>
          </cell>
          <cell r="AP259" t="str">
            <v/>
          </cell>
          <cell r="AQ259">
            <v>0</v>
          </cell>
          <cell r="AY259" t="str">
            <v/>
          </cell>
          <cell r="AZ259" t="str">
            <v/>
          </cell>
          <cell r="BD259" t="str">
            <v/>
          </cell>
          <cell r="BE259" t="str">
            <v/>
          </cell>
          <cell r="BF259">
            <v>0</v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>
            <v>248</v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 t="str">
            <v/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F259" t="str">
            <v/>
          </cell>
        </row>
        <row r="260"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>
            <v>0</v>
          </cell>
          <cell r="AM260">
            <v>0</v>
          </cell>
          <cell r="AN260">
            <v>0</v>
          </cell>
          <cell r="AO260" t="str">
            <v/>
          </cell>
          <cell r="AP260" t="str">
            <v/>
          </cell>
          <cell r="AQ260">
            <v>0</v>
          </cell>
          <cell r="AY260" t="str">
            <v/>
          </cell>
          <cell r="AZ260" t="str">
            <v/>
          </cell>
          <cell r="BD260" t="str">
            <v/>
          </cell>
          <cell r="BE260" t="str">
            <v/>
          </cell>
          <cell r="BF260">
            <v>0</v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>
            <v>249</v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 t="str">
            <v/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F260" t="str">
            <v/>
          </cell>
        </row>
        <row r="261"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>
            <v>0</v>
          </cell>
          <cell r="AM261">
            <v>0</v>
          </cell>
          <cell r="AN261">
            <v>0</v>
          </cell>
          <cell r="AO261" t="str">
            <v/>
          </cell>
          <cell r="AP261" t="str">
            <v/>
          </cell>
          <cell r="AQ261">
            <v>0</v>
          </cell>
          <cell r="AY261" t="str">
            <v/>
          </cell>
          <cell r="AZ261" t="str">
            <v/>
          </cell>
          <cell r="BD261" t="str">
            <v/>
          </cell>
          <cell r="BE261" t="str">
            <v/>
          </cell>
          <cell r="BF261">
            <v>0</v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>
            <v>250</v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H261" t="str">
            <v/>
          </cell>
          <cell r="CI261" t="str">
            <v/>
          </cell>
          <cell r="CJ261" t="str">
            <v/>
          </cell>
          <cell r="CK261" t="str">
            <v/>
          </cell>
          <cell r="CL261" t="str">
            <v/>
          </cell>
          <cell r="CM261" t="str">
            <v/>
          </cell>
          <cell r="CN261" t="str">
            <v/>
          </cell>
          <cell r="CO261" t="str">
            <v/>
          </cell>
          <cell r="CP261" t="str">
            <v/>
          </cell>
          <cell r="CQ261" t="str">
            <v/>
          </cell>
          <cell r="CR261" t="str">
            <v/>
          </cell>
          <cell r="CS261" t="str">
            <v/>
          </cell>
          <cell r="CT261" t="str">
            <v/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F261" t="str">
            <v/>
          </cell>
        </row>
        <row r="262"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>
            <v>0</v>
          </cell>
          <cell r="AM262">
            <v>0</v>
          </cell>
          <cell r="AN262">
            <v>0</v>
          </cell>
          <cell r="AO262" t="str">
            <v/>
          </cell>
          <cell r="AP262" t="str">
            <v/>
          </cell>
          <cell r="AQ262">
            <v>0</v>
          </cell>
          <cell r="AY262" t="str">
            <v/>
          </cell>
          <cell r="AZ262" t="str">
            <v/>
          </cell>
          <cell r="BD262" t="str">
            <v/>
          </cell>
          <cell r="BE262" t="str">
            <v/>
          </cell>
          <cell r="BF262">
            <v>0</v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>
            <v>251</v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 t="str">
            <v/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 t="str">
            <v/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F262" t="str">
            <v/>
          </cell>
        </row>
        <row r="263"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>
            <v>0</v>
          </cell>
          <cell r="AM263">
            <v>0</v>
          </cell>
          <cell r="AN263">
            <v>0</v>
          </cell>
          <cell r="AO263" t="str">
            <v/>
          </cell>
          <cell r="AP263" t="str">
            <v/>
          </cell>
          <cell r="AQ263">
            <v>0</v>
          </cell>
          <cell r="AY263" t="str">
            <v/>
          </cell>
          <cell r="AZ263" t="str">
            <v/>
          </cell>
          <cell r="BD263" t="str">
            <v/>
          </cell>
          <cell r="BE263" t="str">
            <v/>
          </cell>
          <cell r="BF263">
            <v>0</v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>
            <v>252</v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 t="str">
            <v/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F263" t="str">
            <v/>
          </cell>
        </row>
        <row r="264"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>
            <v>0</v>
          </cell>
          <cell r="AM264">
            <v>0</v>
          </cell>
          <cell r="AN264">
            <v>0</v>
          </cell>
          <cell r="AO264" t="str">
            <v/>
          </cell>
          <cell r="AP264" t="str">
            <v/>
          </cell>
          <cell r="AQ264">
            <v>0</v>
          </cell>
          <cell r="AY264" t="str">
            <v/>
          </cell>
          <cell r="AZ264" t="str">
            <v/>
          </cell>
          <cell r="BD264" t="str">
            <v/>
          </cell>
          <cell r="BE264" t="str">
            <v/>
          </cell>
          <cell r="BF264">
            <v>0</v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>
            <v>253</v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 t="str">
            <v/>
          </cell>
          <cell r="DA264" t="str">
            <v/>
          </cell>
          <cell r="DB264" t="str">
            <v/>
          </cell>
          <cell r="DC264" t="str">
            <v/>
          </cell>
          <cell r="DD264" t="str">
            <v/>
          </cell>
          <cell r="DF264" t="str">
            <v/>
          </cell>
        </row>
        <row r="265"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>
            <v>0</v>
          </cell>
          <cell r="AM265">
            <v>0</v>
          </cell>
          <cell r="AN265">
            <v>0</v>
          </cell>
          <cell r="AO265" t="str">
            <v/>
          </cell>
          <cell r="AP265" t="str">
            <v/>
          </cell>
          <cell r="AQ265">
            <v>0</v>
          </cell>
          <cell r="AY265" t="str">
            <v/>
          </cell>
          <cell r="AZ265" t="str">
            <v/>
          </cell>
          <cell r="BD265" t="str">
            <v/>
          </cell>
          <cell r="BE265" t="str">
            <v/>
          </cell>
          <cell r="BF265">
            <v>0</v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>
            <v>254</v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 t="str">
            <v/>
          </cell>
          <cell r="DA265" t="str">
            <v/>
          </cell>
          <cell r="DB265" t="str">
            <v/>
          </cell>
          <cell r="DC265" t="str">
            <v/>
          </cell>
          <cell r="DD265" t="str">
            <v/>
          </cell>
          <cell r="DF265" t="str">
            <v/>
          </cell>
        </row>
        <row r="266"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>
            <v>0</v>
          </cell>
          <cell r="AM266">
            <v>0</v>
          </cell>
          <cell r="AN266">
            <v>0</v>
          </cell>
          <cell r="AO266" t="str">
            <v/>
          </cell>
          <cell r="AP266" t="str">
            <v/>
          </cell>
          <cell r="AQ266">
            <v>0</v>
          </cell>
          <cell r="AY266" t="str">
            <v/>
          </cell>
          <cell r="AZ266" t="str">
            <v/>
          </cell>
          <cell r="BD266" t="str">
            <v/>
          </cell>
          <cell r="BE266" t="str">
            <v/>
          </cell>
          <cell r="BF266">
            <v>0</v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>
            <v>255</v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  <cell r="BW266" t="str">
            <v/>
          </cell>
          <cell r="BX266" t="str">
            <v/>
          </cell>
          <cell r="BY266" t="str">
            <v/>
          </cell>
          <cell r="BZ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 t="str">
            <v/>
          </cell>
          <cell r="CQ266" t="str">
            <v/>
          </cell>
          <cell r="CR266" t="str">
            <v/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 t="str">
            <v/>
          </cell>
          <cell r="DA266" t="str">
            <v/>
          </cell>
          <cell r="DB266" t="str">
            <v/>
          </cell>
          <cell r="DC266" t="str">
            <v/>
          </cell>
          <cell r="DD266" t="str">
            <v/>
          </cell>
          <cell r="DF266" t="str">
            <v/>
          </cell>
        </row>
        <row r="267">
          <cell r="M267" t="str">
            <v>Total à reporter………</v>
          </cell>
          <cell r="N267">
            <v>520178.77000000066</v>
          </cell>
          <cell r="O267">
            <v>15803.039999999995</v>
          </cell>
          <cell r="P267">
            <v>44801.68000000008</v>
          </cell>
          <cell r="Q267">
            <v>501.8</v>
          </cell>
          <cell r="R267">
            <v>1139.8699999999997</v>
          </cell>
          <cell r="S267">
            <v>623.39000000000021</v>
          </cell>
          <cell r="T267">
            <v>12794.03</v>
          </cell>
          <cell r="U267">
            <v>1845.0899999999995</v>
          </cell>
          <cell r="V267">
            <v>952.4799999999999</v>
          </cell>
          <cell r="W267">
            <v>10448.359999999999</v>
          </cell>
          <cell r="X267">
            <v>1283.49</v>
          </cell>
          <cell r="Y267">
            <v>2840</v>
          </cell>
          <cell r="Z267">
            <v>183.34</v>
          </cell>
          <cell r="AA267">
            <v>29509</v>
          </cell>
          <cell r="AB267">
            <v>19876.069999999996</v>
          </cell>
          <cell r="AC267">
            <v>0</v>
          </cell>
          <cell r="AD267">
            <v>125.99</v>
          </cell>
          <cell r="AE267">
            <v>377451.13999999978</v>
          </cell>
          <cell r="BM267" t="str">
            <v/>
          </cell>
          <cell r="BN267" t="str">
            <v/>
          </cell>
          <cell r="CH267" t="str">
            <v/>
          </cell>
          <cell r="CI267" t="str">
            <v/>
          </cell>
          <cell r="CJ267" t="str">
            <v/>
          </cell>
          <cell r="CK267" t="str">
            <v/>
          </cell>
          <cell r="CL267" t="str">
            <v/>
          </cell>
          <cell r="CM267" t="str">
            <v/>
          </cell>
          <cell r="CN267" t="str">
            <v/>
          </cell>
          <cell r="CO267" t="str">
            <v/>
          </cell>
          <cell r="CP267" t="str">
            <v/>
          </cell>
          <cell r="CQ267" t="str">
            <v/>
          </cell>
          <cell r="CR267" t="str">
            <v/>
          </cell>
          <cell r="CS267" t="str">
            <v/>
          </cell>
          <cell r="CT267" t="str">
            <v/>
          </cell>
          <cell r="CU267" t="str">
            <v/>
          </cell>
          <cell r="CV267" t="str">
            <v/>
          </cell>
          <cell r="CW267" t="str">
            <v/>
          </cell>
          <cell r="CX267" t="str">
            <v/>
          </cell>
          <cell r="DA267" t="str">
            <v/>
          </cell>
          <cell r="DB267">
            <v>155</v>
          </cell>
          <cell r="DC267" t="str">
            <v/>
          </cell>
          <cell r="DD267" t="str">
            <v/>
          </cell>
        </row>
        <row r="268">
          <cell r="CH268" t="str">
            <v/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N268" t="str">
            <v/>
          </cell>
          <cell r="CP268" t="str">
            <v/>
          </cell>
          <cell r="CQ268" t="str">
            <v/>
          </cell>
          <cell r="CS268" t="str">
            <v/>
          </cell>
          <cell r="CU268" t="str">
            <v/>
          </cell>
          <cell r="CW268" t="str">
            <v/>
          </cell>
          <cell r="DC268" t="str">
            <v/>
          </cell>
        </row>
        <row r="269">
          <cell r="M269" t="str">
            <v>Arrété le présent état à la somme de:</v>
          </cell>
          <cell r="O269" t="e">
            <v>#NAME?</v>
          </cell>
          <cell r="CH269" t="str">
            <v/>
          </cell>
          <cell r="CI269" t="str">
            <v/>
          </cell>
          <cell r="CJ269" t="str">
            <v/>
          </cell>
          <cell r="CK269" t="str">
            <v/>
          </cell>
          <cell r="CL269" t="str">
            <v/>
          </cell>
          <cell r="CN269" t="str">
            <v/>
          </cell>
          <cell r="CP269" t="str">
            <v/>
          </cell>
          <cell r="CQ269" t="str">
            <v/>
          </cell>
          <cell r="CS269" t="str">
            <v/>
          </cell>
          <cell r="CU269" t="str">
            <v/>
          </cell>
          <cell r="CW269" t="str">
            <v/>
          </cell>
          <cell r="DC269" t="str">
            <v/>
          </cell>
        </row>
        <row r="270"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N270" t="str">
            <v/>
          </cell>
          <cell r="CP270" t="str">
            <v/>
          </cell>
          <cell r="CQ270" t="str">
            <v/>
          </cell>
          <cell r="CS270" t="str">
            <v/>
          </cell>
          <cell r="CU270" t="str">
            <v/>
          </cell>
          <cell r="CW270" t="str">
            <v/>
          </cell>
          <cell r="DC270" t="str">
            <v/>
          </cell>
        </row>
        <row r="271">
          <cell r="M271" t="str">
            <v>TAN.TAN,le:………………….</v>
          </cell>
          <cell r="AA271" t="str">
            <v xml:space="preserve">L'ordonnateur </v>
          </cell>
          <cell r="AF271">
            <v>382995.24999999977</v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N271" t="str">
            <v/>
          </cell>
          <cell r="CP271" t="str">
            <v/>
          </cell>
          <cell r="CQ271" t="str">
            <v/>
          </cell>
          <cell r="CS271" t="str">
            <v/>
          </cell>
          <cell r="CU271" t="str">
            <v/>
          </cell>
          <cell r="CW271" t="str">
            <v/>
          </cell>
          <cell r="DC271" t="str">
            <v/>
          </cell>
        </row>
        <row r="272">
          <cell r="CH272" t="str">
            <v/>
          </cell>
          <cell r="CI272" t="str">
            <v/>
          </cell>
          <cell r="CJ272" t="str">
            <v/>
          </cell>
          <cell r="CK272" t="str">
            <v/>
          </cell>
          <cell r="CL272" t="str">
            <v/>
          </cell>
          <cell r="CN272" t="str">
            <v/>
          </cell>
          <cell r="CP272" t="str">
            <v/>
          </cell>
          <cell r="CQ272" t="str">
            <v/>
          </cell>
          <cell r="CS272" t="str">
            <v/>
          </cell>
          <cell r="CU272" t="str">
            <v/>
          </cell>
          <cell r="CW272" t="str">
            <v/>
          </cell>
          <cell r="DC272" t="str">
            <v/>
          </cell>
        </row>
        <row r="273">
          <cell r="M273" t="str">
            <v>OP N°:</v>
          </cell>
          <cell r="N273">
            <v>347</v>
          </cell>
          <cell r="CH273" t="str">
            <v/>
          </cell>
          <cell r="CI273" t="str">
            <v/>
          </cell>
          <cell r="CJ273" t="str">
            <v/>
          </cell>
          <cell r="CK273" t="str">
            <v/>
          </cell>
          <cell r="CL273" t="str">
            <v/>
          </cell>
          <cell r="CN273" t="str">
            <v/>
          </cell>
          <cell r="CP273" t="str">
            <v/>
          </cell>
          <cell r="CQ273" t="str">
            <v/>
          </cell>
          <cell r="CS273" t="str">
            <v/>
          </cell>
          <cell r="CU273" t="str">
            <v/>
          </cell>
          <cell r="CW273" t="str">
            <v/>
          </cell>
          <cell r="DC273" t="str">
            <v/>
          </cell>
        </row>
        <row r="274">
          <cell r="CH274" t="str">
            <v/>
          </cell>
          <cell r="CI274" t="str">
            <v/>
          </cell>
          <cell r="CJ274" t="str">
            <v/>
          </cell>
          <cell r="CK274" t="str">
            <v/>
          </cell>
          <cell r="CL274" t="str">
            <v/>
          </cell>
          <cell r="CN274" t="str">
            <v/>
          </cell>
          <cell r="CP274" t="str">
            <v/>
          </cell>
          <cell r="CQ274" t="str">
            <v/>
          </cell>
          <cell r="CS274" t="str">
            <v/>
          </cell>
          <cell r="CU274" t="str">
            <v/>
          </cell>
          <cell r="CW274" t="str">
            <v/>
          </cell>
          <cell r="DC274" t="str">
            <v/>
          </cell>
        </row>
        <row r="275">
          <cell r="CH275" t="str">
            <v/>
          </cell>
          <cell r="CI275" t="str">
            <v/>
          </cell>
          <cell r="CJ275" t="str">
            <v/>
          </cell>
          <cell r="CK275" t="str">
            <v/>
          </cell>
          <cell r="CL275" t="str">
            <v/>
          </cell>
          <cell r="CN275" t="str">
            <v/>
          </cell>
          <cell r="CP275" t="str">
            <v/>
          </cell>
          <cell r="CQ275" t="str">
            <v/>
          </cell>
          <cell r="CS275" t="str">
            <v/>
          </cell>
          <cell r="CU275" t="str">
            <v/>
          </cell>
          <cell r="CW275" t="str">
            <v/>
          </cell>
          <cell r="DC275" t="str">
            <v/>
          </cell>
        </row>
        <row r="276">
          <cell r="CH276" t="str">
            <v/>
          </cell>
          <cell r="CI276" t="str">
            <v/>
          </cell>
          <cell r="CJ276" t="str">
            <v/>
          </cell>
          <cell r="CK276" t="str">
            <v/>
          </cell>
          <cell r="CL276" t="str">
            <v/>
          </cell>
          <cell r="CN276" t="str">
            <v/>
          </cell>
          <cell r="CP276" t="str">
            <v/>
          </cell>
          <cell r="CQ276" t="str">
            <v/>
          </cell>
          <cell r="CS276" t="str">
            <v/>
          </cell>
          <cell r="CU276" t="str">
            <v/>
          </cell>
          <cell r="CW276" t="str">
            <v/>
          </cell>
          <cell r="DC276" t="str">
            <v/>
          </cell>
        </row>
        <row r="277">
          <cell r="M277" t="str">
            <v xml:space="preserve">  Royaume du Maroc</v>
          </cell>
          <cell r="AF277" t="str">
            <v>0.2.1</v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N277" t="str">
            <v/>
          </cell>
          <cell r="CP277" t="str">
            <v/>
          </cell>
          <cell r="CQ277" t="str">
            <v/>
          </cell>
          <cell r="CS277" t="str">
            <v/>
          </cell>
          <cell r="CU277" t="str">
            <v/>
          </cell>
          <cell r="CW277" t="str">
            <v/>
          </cell>
          <cell r="DC277" t="str">
            <v/>
          </cell>
        </row>
        <row r="278">
          <cell r="M278" t="str">
            <v xml:space="preserve"> Ministère de l'intérieur</v>
          </cell>
          <cell r="S278" t="str">
            <v>&lt;&lt;&lt; Retour</v>
          </cell>
          <cell r="CH278" t="str">
            <v/>
          </cell>
          <cell r="CI278" t="str">
            <v/>
          </cell>
          <cell r="CJ278" t="str">
            <v/>
          </cell>
          <cell r="CK278" t="str">
            <v/>
          </cell>
          <cell r="CL278" t="str">
            <v/>
          </cell>
          <cell r="CN278" t="str">
            <v/>
          </cell>
          <cell r="CP278" t="str">
            <v/>
          </cell>
          <cell r="CQ278" t="str">
            <v/>
          </cell>
          <cell r="CS278" t="str">
            <v/>
          </cell>
          <cell r="CU278" t="str">
            <v/>
          </cell>
          <cell r="CW278" t="str">
            <v/>
          </cell>
          <cell r="DC278" t="str">
            <v/>
          </cell>
        </row>
        <row r="279">
          <cell r="M279" t="str">
            <v>Wilaya région Guelmim-Smara</v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>FOLIO  1</v>
          </cell>
          <cell r="W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N279" t="str">
            <v/>
          </cell>
          <cell r="CP279" t="str">
            <v/>
          </cell>
          <cell r="CQ279" t="str">
            <v/>
          </cell>
          <cell r="CS279" t="str">
            <v/>
          </cell>
          <cell r="CU279" t="str">
            <v/>
          </cell>
          <cell r="CW279" t="str">
            <v/>
          </cell>
          <cell r="DC279" t="str">
            <v/>
          </cell>
        </row>
        <row r="280">
          <cell r="M280" t="str">
            <v xml:space="preserve">    Province de TanTan</v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N280" t="str">
            <v/>
          </cell>
          <cell r="CP280" t="str">
            <v/>
          </cell>
          <cell r="CQ280" t="str">
            <v/>
          </cell>
          <cell r="CS280" t="str">
            <v/>
          </cell>
          <cell r="CU280" t="str">
            <v/>
          </cell>
          <cell r="CW280" t="str">
            <v/>
          </cell>
          <cell r="DC280" t="str">
            <v/>
          </cell>
        </row>
        <row r="281">
          <cell r="M281" t="str">
            <v xml:space="preserve">  Municipalité de Tan-Tan</v>
          </cell>
          <cell r="N281" t="str">
            <v xml:space="preserve">ETAT NOMINATIF DES BENEFICIAIRES AUX TRAITEMENTS ET INDEMNITES PERMANANTES DU P.T.A </v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N281" t="str">
            <v/>
          </cell>
          <cell r="CP281" t="str">
            <v/>
          </cell>
          <cell r="CQ281" t="str">
            <v/>
          </cell>
          <cell r="CS281" t="str">
            <v/>
          </cell>
          <cell r="CU281" t="str">
            <v/>
          </cell>
          <cell r="CW281" t="str">
            <v/>
          </cell>
          <cell r="DC281" t="str">
            <v/>
          </cell>
        </row>
        <row r="282">
          <cell r="S282" t="str">
            <v>AU  COURS  DU  MOIS :</v>
          </cell>
          <cell r="T282">
            <v>0</v>
          </cell>
          <cell r="U282">
            <v>0</v>
          </cell>
          <cell r="V282" t="str">
            <v>Septembre</v>
          </cell>
          <cell r="W282">
            <v>0</v>
          </cell>
          <cell r="X282" t="str">
            <v>2008</v>
          </cell>
          <cell r="Y282">
            <v>39693</v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N282" t="str">
            <v/>
          </cell>
          <cell r="CP282" t="str">
            <v/>
          </cell>
          <cell r="CQ282" t="str">
            <v/>
          </cell>
          <cell r="CS282" t="str">
            <v/>
          </cell>
          <cell r="CU282" t="str">
            <v/>
          </cell>
          <cell r="CW282" t="str">
            <v/>
          </cell>
          <cell r="DC282" t="str">
            <v/>
          </cell>
        </row>
        <row r="283">
          <cell r="M283" t="str">
            <v>*</v>
          </cell>
          <cell r="N283" t="str">
            <v>Rubrique budgetaire:</v>
          </cell>
          <cell r="R283" t="str">
            <v>02.10.20.10/11</v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N283" t="str">
            <v/>
          </cell>
          <cell r="CP283" t="str">
            <v/>
          </cell>
          <cell r="CQ283" t="str">
            <v/>
          </cell>
          <cell r="CS283" t="str">
            <v/>
          </cell>
          <cell r="CU283" t="str">
            <v/>
          </cell>
          <cell r="CW283" t="str">
            <v/>
          </cell>
          <cell r="DC283" t="str">
            <v/>
          </cell>
        </row>
        <row r="284">
          <cell r="M284" t="str">
            <v>*</v>
          </cell>
          <cell r="N284" t="str">
            <v>Intitulé:</v>
          </cell>
          <cell r="O284" t="str">
            <v>Traitements et Indemnites Permanantes du P.T.A</v>
          </cell>
          <cell r="CH284" t="str">
            <v/>
          </cell>
          <cell r="CI284" t="str">
            <v/>
          </cell>
          <cell r="CJ284" t="str">
            <v/>
          </cell>
          <cell r="CK284" t="str">
            <v/>
          </cell>
          <cell r="CL284" t="str">
            <v/>
          </cell>
          <cell r="CN284" t="str">
            <v/>
          </cell>
          <cell r="CP284" t="str">
            <v/>
          </cell>
          <cell r="CQ284" t="str">
            <v/>
          </cell>
          <cell r="CS284" t="str">
            <v/>
          </cell>
          <cell r="CU284" t="str">
            <v/>
          </cell>
          <cell r="CW284" t="str">
            <v/>
          </cell>
          <cell r="DC284" t="str">
            <v/>
          </cell>
        </row>
        <row r="285">
          <cell r="M285" t="str">
            <v>*</v>
          </cell>
          <cell r="N285" t="str">
            <v>Agence Bancaire:</v>
          </cell>
          <cell r="R285" t="str">
            <v xml:space="preserve">BP de Laâyoune  </v>
          </cell>
          <cell r="CH285" t="str">
            <v/>
          </cell>
          <cell r="CI285" t="str">
            <v/>
          </cell>
          <cell r="CJ285" t="str">
            <v/>
          </cell>
          <cell r="CK285" t="str">
            <v/>
          </cell>
          <cell r="CL285" t="str">
            <v/>
          </cell>
          <cell r="CN285" t="str">
            <v/>
          </cell>
          <cell r="CP285" t="str">
            <v/>
          </cell>
          <cell r="CQ285" t="str">
            <v/>
          </cell>
          <cell r="CS285" t="str">
            <v/>
          </cell>
          <cell r="CU285" t="str">
            <v/>
          </cell>
          <cell r="CW285" t="str">
            <v/>
          </cell>
          <cell r="DC285" t="str">
            <v/>
          </cell>
        </row>
        <row r="286">
          <cell r="M286" t="str">
            <v>Nom et prénom</v>
          </cell>
          <cell r="N286" t="str">
            <v>S.brut</v>
          </cell>
          <cell r="O286" t="str">
            <v>I.G.R</v>
          </cell>
          <cell r="P286" t="str">
            <v>C.M.R</v>
          </cell>
          <cell r="Q286" t="str">
            <v>RCAR</v>
          </cell>
          <cell r="R286" t="str">
            <v>Mutuelle OMFAM</v>
          </cell>
          <cell r="T286" t="str">
            <v>AMO</v>
          </cell>
          <cell r="U286" t="str">
            <v>Mutuelle GENERALE</v>
          </cell>
          <cell r="W286" t="str">
            <v>ASSALAF CHAABI</v>
          </cell>
          <cell r="X286" t="str">
            <v>RACHAT</v>
          </cell>
          <cell r="Y286" t="str">
            <v>AOS</v>
          </cell>
          <cell r="Z286" t="str">
            <v>FH2</v>
          </cell>
          <cell r="AA286" t="str">
            <v>EQDOM</v>
          </cell>
          <cell r="AB286" t="str">
            <v xml:space="preserve">Wafa </v>
          </cell>
          <cell r="AC286" t="str">
            <v>Opp.Juridique</v>
          </cell>
          <cell r="AD286" t="str">
            <v>Validation</v>
          </cell>
          <cell r="AE286" t="str">
            <v>Net à payer</v>
          </cell>
          <cell r="AF286" t="str">
            <v>N°C.Bancaire</v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N286" t="str">
            <v/>
          </cell>
          <cell r="CP286" t="str">
            <v/>
          </cell>
          <cell r="CQ286" t="str">
            <v/>
          </cell>
          <cell r="CS286" t="str">
            <v/>
          </cell>
          <cell r="CU286" t="str">
            <v/>
          </cell>
          <cell r="CW286" t="str">
            <v/>
          </cell>
          <cell r="DC286" t="str">
            <v/>
          </cell>
        </row>
        <row r="287">
          <cell r="R287" t="str">
            <v>S.M.</v>
          </cell>
          <cell r="S287" t="str">
            <v>C.A.A.D</v>
          </cell>
          <cell r="U287" t="str">
            <v>S.M.</v>
          </cell>
          <cell r="V287" t="str">
            <v>CCD</v>
          </cell>
          <cell r="AB287" t="str">
            <v>Salaf</v>
          </cell>
          <cell r="AD287" t="str">
            <v>Service</v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N287" t="str">
            <v/>
          </cell>
          <cell r="CP287" t="str">
            <v/>
          </cell>
          <cell r="CQ287" t="str">
            <v/>
          </cell>
          <cell r="CS287" t="str">
            <v/>
          </cell>
          <cell r="CU287" t="str">
            <v/>
          </cell>
          <cell r="CW287" t="str">
            <v/>
          </cell>
          <cell r="DC287" t="str">
            <v/>
          </cell>
        </row>
        <row r="288">
          <cell r="O288" t="str">
            <v/>
          </cell>
          <cell r="AG288" t="str">
            <v/>
          </cell>
          <cell r="CH288" t="str">
            <v/>
          </cell>
          <cell r="CI288" t="str">
            <v/>
          </cell>
          <cell r="CJ288" t="str">
            <v/>
          </cell>
          <cell r="CK288" t="str">
            <v/>
          </cell>
          <cell r="CL288" t="str">
            <v/>
          </cell>
          <cell r="CN288" t="str">
            <v/>
          </cell>
          <cell r="CP288" t="str">
            <v/>
          </cell>
          <cell r="CQ288" t="str">
            <v/>
          </cell>
          <cell r="CS288" t="str">
            <v/>
          </cell>
          <cell r="CU288" t="str">
            <v/>
          </cell>
          <cell r="CW288" t="str">
            <v/>
          </cell>
          <cell r="DC288" t="str">
            <v/>
          </cell>
        </row>
        <row r="289">
          <cell r="L289" t="str">
            <v>JF 10073</v>
          </cell>
          <cell r="M289" t="str">
            <v>DAOUDI MAHJOUBA</v>
          </cell>
          <cell r="N289">
            <v>2504.38</v>
          </cell>
          <cell r="O289">
            <v>0</v>
          </cell>
          <cell r="P289">
            <v>233.11</v>
          </cell>
          <cell r="Q289">
            <v>0</v>
          </cell>
          <cell r="R289">
            <v>0</v>
          </cell>
          <cell r="S289">
            <v>0</v>
          </cell>
          <cell r="T289">
            <v>70</v>
          </cell>
          <cell r="U289">
            <v>20.8</v>
          </cell>
          <cell r="V289">
            <v>11.56</v>
          </cell>
          <cell r="W289">
            <v>0</v>
          </cell>
          <cell r="X289">
            <v>7.22</v>
          </cell>
          <cell r="Y289">
            <v>20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2141.69</v>
          </cell>
          <cell r="AF289" t="str">
            <v>143430211113233393000978</v>
          </cell>
          <cell r="AG289" t="str">
            <v>GENERALE</v>
          </cell>
          <cell r="AH289">
            <v>13866</v>
          </cell>
          <cell r="AI289">
            <v>3466.5</v>
          </cell>
          <cell r="AJ289">
            <v>0</v>
          </cell>
          <cell r="AK289">
            <v>0</v>
          </cell>
          <cell r="AL289">
            <v>9060</v>
          </cell>
          <cell r="AM289">
            <v>3660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Y289" t="str">
            <v/>
          </cell>
          <cell r="AZ289">
            <v>0</v>
          </cell>
          <cell r="BD289">
            <v>30052.5</v>
          </cell>
          <cell r="BE289">
            <v>2504.38</v>
          </cell>
          <cell r="BF289">
            <v>0</v>
          </cell>
          <cell r="BI289" t="str">
            <v>SECRETAIRE</v>
          </cell>
          <cell r="BJ289">
            <v>5</v>
          </cell>
          <cell r="BK289">
            <v>3</v>
          </cell>
          <cell r="BL289">
            <v>150</v>
          </cell>
          <cell r="BM289" t="str">
            <v>Celibataire</v>
          </cell>
          <cell r="BN289">
            <v>0</v>
          </cell>
          <cell r="BO289">
            <v>278</v>
          </cell>
          <cell r="BP289">
            <v>112</v>
          </cell>
          <cell r="BQ289">
            <v>128</v>
          </cell>
          <cell r="BR289">
            <v>134</v>
          </cell>
          <cell r="BS289">
            <v>140</v>
          </cell>
          <cell r="BT289">
            <v>150</v>
          </cell>
          <cell r="BU289">
            <v>173</v>
          </cell>
          <cell r="BV289">
            <v>208</v>
          </cell>
          <cell r="BW289">
            <v>241</v>
          </cell>
          <cell r="BX289">
            <v>274</v>
          </cell>
          <cell r="BY289">
            <v>326</v>
          </cell>
          <cell r="BZ289">
            <v>403</v>
          </cell>
          <cell r="CH289">
            <v>0</v>
          </cell>
          <cell r="CI289">
            <v>0</v>
          </cell>
          <cell r="CJ289">
            <v>0</v>
          </cell>
          <cell r="CK289">
            <v>1735.941</v>
          </cell>
          <cell r="CL289">
            <v>425.74400000000003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20.798999999999999</v>
          </cell>
          <cell r="CR289">
            <v>20.8</v>
          </cell>
          <cell r="CS289">
            <v>11.555</v>
          </cell>
          <cell r="CT289">
            <v>11.56</v>
          </cell>
          <cell r="CU289">
            <v>70</v>
          </cell>
          <cell r="CV289">
            <v>70</v>
          </cell>
          <cell r="CW289">
            <v>233.10499999999999</v>
          </cell>
          <cell r="CX289">
            <v>233.11</v>
          </cell>
          <cell r="DA289" t="str">
            <v>NON</v>
          </cell>
          <cell r="DB289" t="str">
            <v>Titulaire</v>
          </cell>
          <cell r="DC289">
            <v>245</v>
          </cell>
          <cell r="DD289" t="str">
            <v>02.10.20.10/11</v>
          </cell>
          <cell r="DF289">
            <v>2045.78</v>
          </cell>
        </row>
        <row r="290"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>
            <v>0</v>
          </cell>
          <cell r="AM290">
            <v>0</v>
          </cell>
          <cell r="AN290">
            <v>0</v>
          </cell>
          <cell r="AO290" t="str">
            <v/>
          </cell>
          <cell r="AP290" t="str">
            <v/>
          </cell>
          <cell r="AQ290">
            <v>0</v>
          </cell>
          <cell r="AY290" t="str">
            <v/>
          </cell>
          <cell r="AZ290" t="str">
            <v/>
          </cell>
          <cell r="BD290" t="str">
            <v/>
          </cell>
          <cell r="BE290" t="str">
            <v/>
          </cell>
          <cell r="BF290">
            <v>0</v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>
            <v>279</v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  <cell r="BW290" t="str">
            <v/>
          </cell>
          <cell r="BX290" t="str">
            <v/>
          </cell>
          <cell r="BY290" t="str">
            <v/>
          </cell>
          <cell r="BZ290" t="str">
            <v/>
          </cell>
          <cell r="CH290" t="str">
            <v/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 t="str">
            <v/>
          </cell>
          <cell r="CQ290" t="str">
            <v/>
          </cell>
          <cell r="CR290" t="str">
            <v/>
          </cell>
          <cell r="CS290" t="str">
            <v/>
          </cell>
          <cell r="CT290" t="str">
            <v/>
          </cell>
          <cell r="CU290" t="str">
            <v/>
          </cell>
          <cell r="CV290" t="str">
            <v/>
          </cell>
          <cell r="CW290" t="str">
            <v/>
          </cell>
          <cell r="CX290" t="str">
            <v/>
          </cell>
          <cell r="DA290" t="str">
            <v/>
          </cell>
          <cell r="DB290" t="str">
            <v/>
          </cell>
          <cell r="DC290" t="str">
            <v/>
          </cell>
          <cell r="DD290" t="str">
            <v/>
          </cell>
          <cell r="DF290" t="str">
            <v/>
          </cell>
        </row>
        <row r="291"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>
            <v>0</v>
          </cell>
          <cell r="AM291">
            <v>0</v>
          </cell>
          <cell r="AN291">
            <v>0</v>
          </cell>
          <cell r="AO291" t="str">
            <v/>
          </cell>
          <cell r="AP291" t="str">
            <v/>
          </cell>
          <cell r="AQ291">
            <v>0</v>
          </cell>
          <cell r="AY291" t="str">
            <v/>
          </cell>
          <cell r="AZ291" t="str">
            <v/>
          </cell>
          <cell r="BD291" t="str">
            <v/>
          </cell>
          <cell r="BE291" t="str">
            <v/>
          </cell>
          <cell r="BF291">
            <v>0</v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>
            <v>280</v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 t="str">
            <v/>
          </cell>
          <cell r="BV291" t="str">
            <v/>
          </cell>
          <cell r="BW291" t="str">
            <v/>
          </cell>
          <cell r="BX291" t="str">
            <v/>
          </cell>
          <cell r="BY291" t="str">
            <v/>
          </cell>
          <cell r="BZ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 t="str">
            <v/>
          </cell>
          <cell r="CP291" t="str">
            <v/>
          </cell>
          <cell r="CQ291" t="str">
            <v/>
          </cell>
          <cell r="CR291" t="str">
            <v/>
          </cell>
          <cell r="CS291" t="str">
            <v/>
          </cell>
          <cell r="CT291" t="str">
            <v/>
          </cell>
          <cell r="CU291" t="str">
            <v/>
          </cell>
          <cell r="CV291" t="str">
            <v/>
          </cell>
          <cell r="CW291" t="str">
            <v/>
          </cell>
          <cell r="CX291" t="str">
            <v/>
          </cell>
          <cell r="DA291" t="str">
            <v/>
          </cell>
          <cell r="DB291" t="str">
            <v/>
          </cell>
          <cell r="DC291" t="str">
            <v/>
          </cell>
          <cell r="DD291" t="str">
            <v/>
          </cell>
          <cell r="DF291" t="str">
            <v/>
          </cell>
        </row>
        <row r="292"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>
            <v>0</v>
          </cell>
          <cell r="AM292">
            <v>0</v>
          </cell>
          <cell r="AN292">
            <v>0</v>
          </cell>
          <cell r="AO292" t="str">
            <v/>
          </cell>
          <cell r="AP292" t="str">
            <v/>
          </cell>
          <cell r="AQ292">
            <v>0</v>
          </cell>
          <cell r="AY292" t="str">
            <v/>
          </cell>
          <cell r="AZ292" t="str">
            <v/>
          </cell>
          <cell r="BD292" t="str">
            <v/>
          </cell>
          <cell r="BE292" t="str">
            <v/>
          </cell>
          <cell r="BF292">
            <v>0</v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>
            <v>281</v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 t="str">
            <v/>
          </cell>
          <cell r="BV292" t="str">
            <v/>
          </cell>
          <cell r="BW292" t="str">
            <v/>
          </cell>
          <cell r="BX292" t="str">
            <v/>
          </cell>
          <cell r="BY292" t="str">
            <v/>
          </cell>
          <cell r="BZ292" t="str">
            <v/>
          </cell>
          <cell r="CH292" t="str">
            <v/>
          </cell>
          <cell r="CI292" t="str">
            <v/>
          </cell>
          <cell r="CJ292" t="str">
            <v/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 t="str">
            <v/>
          </cell>
          <cell r="CP292" t="str">
            <v/>
          </cell>
          <cell r="CQ292" t="str">
            <v/>
          </cell>
          <cell r="CR292" t="str">
            <v/>
          </cell>
          <cell r="CS292" t="str">
            <v/>
          </cell>
          <cell r="CT292" t="str">
            <v/>
          </cell>
          <cell r="CU292" t="str">
            <v/>
          </cell>
          <cell r="CV292" t="str">
            <v/>
          </cell>
          <cell r="CW292" t="str">
            <v/>
          </cell>
          <cell r="CX292" t="str">
            <v/>
          </cell>
          <cell r="DA292" t="str">
            <v/>
          </cell>
          <cell r="DB292" t="str">
            <v/>
          </cell>
          <cell r="DC292" t="str">
            <v/>
          </cell>
          <cell r="DD292" t="str">
            <v/>
          </cell>
          <cell r="DF292" t="str">
            <v/>
          </cell>
        </row>
        <row r="293"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>
            <v>0</v>
          </cell>
          <cell r="AM293">
            <v>0</v>
          </cell>
          <cell r="AN293">
            <v>0</v>
          </cell>
          <cell r="AO293" t="str">
            <v/>
          </cell>
          <cell r="AP293" t="str">
            <v/>
          </cell>
          <cell r="AQ293">
            <v>0</v>
          </cell>
          <cell r="AY293" t="str">
            <v/>
          </cell>
          <cell r="AZ293" t="str">
            <v/>
          </cell>
          <cell r="BD293" t="str">
            <v/>
          </cell>
          <cell r="BE293" t="str">
            <v/>
          </cell>
          <cell r="BF293">
            <v>0</v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>
            <v>282</v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 t="str">
            <v/>
          </cell>
          <cell r="BV293" t="str">
            <v/>
          </cell>
          <cell r="BW293" t="str">
            <v/>
          </cell>
          <cell r="BX293" t="str">
            <v/>
          </cell>
          <cell r="BY293" t="str">
            <v/>
          </cell>
          <cell r="BZ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 t="str">
            <v/>
          </cell>
          <cell r="CP293" t="str">
            <v/>
          </cell>
          <cell r="CQ293" t="str">
            <v/>
          </cell>
          <cell r="CR293" t="str">
            <v/>
          </cell>
          <cell r="CS293" t="str">
            <v/>
          </cell>
          <cell r="CT293" t="str">
            <v/>
          </cell>
          <cell r="CU293" t="str">
            <v/>
          </cell>
          <cell r="CV293" t="str">
            <v/>
          </cell>
          <cell r="CW293" t="str">
            <v/>
          </cell>
          <cell r="CX293" t="str">
            <v/>
          </cell>
          <cell r="DA293" t="str">
            <v/>
          </cell>
          <cell r="DB293" t="str">
            <v/>
          </cell>
          <cell r="DC293" t="str">
            <v/>
          </cell>
          <cell r="DD293" t="str">
            <v/>
          </cell>
          <cell r="DF293" t="str">
            <v/>
          </cell>
        </row>
        <row r="294"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>
            <v>0</v>
          </cell>
          <cell r="AM294">
            <v>0</v>
          </cell>
          <cell r="AN294">
            <v>0</v>
          </cell>
          <cell r="AO294" t="str">
            <v/>
          </cell>
          <cell r="AP294" t="str">
            <v/>
          </cell>
          <cell r="AQ294">
            <v>0</v>
          </cell>
          <cell r="AY294" t="str">
            <v/>
          </cell>
          <cell r="AZ294" t="str">
            <v/>
          </cell>
          <cell r="BD294" t="str">
            <v/>
          </cell>
          <cell r="BE294" t="str">
            <v/>
          </cell>
          <cell r="BF294">
            <v>0</v>
          </cell>
          <cell r="BI294" t="str">
            <v/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>
            <v>283</v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  <cell r="BW294" t="str">
            <v/>
          </cell>
          <cell r="BX294" t="str">
            <v/>
          </cell>
          <cell r="BY294" t="str">
            <v/>
          </cell>
          <cell r="BZ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 t="str">
            <v/>
          </cell>
          <cell r="CQ294" t="str">
            <v/>
          </cell>
          <cell r="CR294" t="str">
            <v/>
          </cell>
          <cell r="CS294" t="str">
            <v/>
          </cell>
          <cell r="CT294" t="str">
            <v/>
          </cell>
          <cell r="CU294" t="str">
            <v/>
          </cell>
          <cell r="CV294" t="str">
            <v/>
          </cell>
          <cell r="CW294" t="str">
            <v/>
          </cell>
          <cell r="CX294" t="str">
            <v/>
          </cell>
          <cell r="DA294" t="str">
            <v/>
          </cell>
          <cell r="DB294" t="str">
            <v/>
          </cell>
          <cell r="DC294" t="str">
            <v/>
          </cell>
          <cell r="DD294" t="str">
            <v/>
          </cell>
          <cell r="DF294" t="str">
            <v/>
          </cell>
        </row>
        <row r="295"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>
            <v>0</v>
          </cell>
          <cell r="AM295">
            <v>0</v>
          </cell>
          <cell r="AN295">
            <v>0</v>
          </cell>
          <cell r="AO295" t="str">
            <v/>
          </cell>
          <cell r="AP295" t="str">
            <v/>
          </cell>
          <cell r="AQ295">
            <v>0</v>
          </cell>
          <cell r="AY295" t="str">
            <v/>
          </cell>
          <cell r="AZ295" t="str">
            <v/>
          </cell>
          <cell r="BD295" t="str">
            <v/>
          </cell>
          <cell r="BE295" t="str">
            <v/>
          </cell>
          <cell r="BF295">
            <v>0</v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>
            <v>284</v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  <cell r="BW295" t="str">
            <v/>
          </cell>
          <cell r="BX295" t="str">
            <v/>
          </cell>
          <cell r="BY295" t="str">
            <v/>
          </cell>
          <cell r="BZ295" t="str">
            <v/>
          </cell>
          <cell r="CH295" t="str">
            <v/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 t="str">
            <v/>
          </cell>
          <cell r="CQ295" t="str">
            <v/>
          </cell>
          <cell r="CR295" t="str">
            <v/>
          </cell>
          <cell r="CS295" t="str">
            <v/>
          </cell>
          <cell r="CT295" t="str">
            <v/>
          </cell>
          <cell r="CU295" t="str">
            <v/>
          </cell>
          <cell r="CV295" t="str">
            <v/>
          </cell>
          <cell r="CW295" t="str">
            <v/>
          </cell>
          <cell r="CX295" t="str">
            <v/>
          </cell>
          <cell r="DA295" t="str">
            <v/>
          </cell>
          <cell r="DB295" t="str">
            <v/>
          </cell>
          <cell r="DC295" t="str">
            <v/>
          </cell>
          <cell r="DD295" t="str">
            <v/>
          </cell>
          <cell r="DF295" t="str">
            <v/>
          </cell>
        </row>
        <row r="296"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>
            <v>0</v>
          </cell>
          <cell r="AM296">
            <v>0</v>
          </cell>
          <cell r="AN296">
            <v>0</v>
          </cell>
          <cell r="AO296" t="str">
            <v/>
          </cell>
          <cell r="AP296" t="str">
            <v/>
          </cell>
          <cell r="AQ296">
            <v>0</v>
          </cell>
          <cell r="AY296" t="str">
            <v/>
          </cell>
          <cell r="AZ296" t="str">
            <v/>
          </cell>
          <cell r="BD296" t="str">
            <v/>
          </cell>
          <cell r="BE296" t="str">
            <v/>
          </cell>
          <cell r="BF296">
            <v>0</v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>
            <v>285</v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  <cell r="BW296" t="str">
            <v/>
          </cell>
          <cell r="BX296" t="str">
            <v/>
          </cell>
          <cell r="BY296" t="str">
            <v/>
          </cell>
          <cell r="BZ296" t="str">
            <v/>
          </cell>
          <cell r="CH296" t="str">
            <v/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 t="str">
            <v/>
          </cell>
          <cell r="CQ296" t="str">
            <v/>
          </cell>
          <cell r="CR296" t="str">
            <v/>
          </cell>
          <cell r="CS296" t="str">
            <v/>
          </cell>
          <cell r="CT296" t="str">
            <v/>
          </cell>
          <cell r="CU296" t="str">
            <v/>
          </cell>
          <cell r="CV296" t="str">
            <v/>
          </cell>
          <cell r="CW296" t="str">
            <v/>
          </cell>
          <cell r="CX296" t="str">
            <v/>
          </cell>
          <cell r="DA296" t="str">
            <v/>
          </cell>
          <cell r="DB296" t="str">
            <v/>
          </cell>
          <cell r="DC296" t="str">
            <v/>
          </cell>
          <cell r="DD296" t="str">
            <v/>
          </cell>
          <cell r="DF296" t="str">
            <v/>
          </cell>
        </row>
        <row r="297"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>
            <v>0</v>
          </cell>
          <cell r="AM297">
            <v>0</v>
          </cell>
          <cell r="AN297">
            <v>0</v>
          </cell>
          <cell r="AO297" t="str">
            <v/>
          </cell>
          <cell r="AP297" t="str">
            <v/>
          </cell>
          <cell r="AQ297">
            <v>0</v>
          </cell>
          <cell r="AY297" t="str">
            <v/>
          </cell>
          <cell r="AZ297" t="str">
            <v/>
          </cell>
          <cell r="BD297" t="str">
            <v/>
          </cell>
          <cell r="BE297" t="str">
            <v/>
          </cell>
          <cell r="BF297">
            <v>0</v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>
            <v>286</v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F297" t="str">
            <v/>
          </cell>
        </row>
        <row r="298"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>
            <v>0</v>
          </cell>
          <cell r="AM298">
            <v>0</v>
          </cell>
          <cell r="AN298">
            <v>0</v>
          </cell>
          <cell r="AO298" t="str">
            <v/>
          </cell>
          <cell r="AP298" t="str">
            <v/>
          </cell>
          <cell r="AQ298">
            <v>0</v>
          </cell>
          <cell r="AY298" t="str">
            <v/>
          </cell>
          <cell r="AZ298" t="str">
            <v/>
          </cell>
          <cell r="BD298" t="str">
            <v/>
          </cell>
          <cell r="BE298" t="str">
            <v/>
          </cell>
          <cell r="BF298">
            <v>0</v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>
            <v>287</v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  <cell r="BW298" t="str">
            <v/>
          </cell>
          <cell r="BX298" t="str">
            <v/>
          </cell>
          <cell r="BY298" t="str">
            <v/>
          </cell>
          <cell r="BZ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 t="str">
            <v/>
          </cell>
          <cell r="CQ298" t="str">
            <v/>
          </cell>
          <cell r="CR298" t="str">
            <v/>
          </cell>
          <cell r="CS298" t="str">
            <v/>
          </cell>
          <cell r="CT298" t="str">
            <v/>
          </cell>
          <cell r="CU298" t="str">
            <v/>
          </cell>
          <cell r="CV298" t="str">
            <v/>
          </cell>
          <cell r="CW298" t="str">
            <v/>
          </cell>
          <cell r="CX298" t="str">
            <v/>
          </cell>
          <cell r="DA298" t="str">
            <v/>
          </cell>
          <cell r="DB298" t="str">
            <v/>
          </cell>
          <cell r="DC298" t="str">
            <v/>
          </cell>
          <cell r="DD298" t="str">
            <v/>
          </cell>
          <cell r="DF298" t="str">
            <v/>
          </cell>
        </row>
        <row r="299"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>
            <v>0</v>
          </cell>
          <cell r="AM299">
            <v>0</v>
          </cell>
          <cell r="AN299">
            <v>0</v>
          </cell>
          <cell r="AO299" t="str">
            <v/>
          </cell>
          <cell r="AP299" t="str">
            <v/>
          </cell>
          <cell r="AQ299">
            <v>0</v>
          </cell>
          <cell r="AY299" t="str">
            <v/>
          </cell>
          <cell r="AZ299" t="str">
            <v/>
          </cell>
          <cell r="BD299" t="str">
            <v/>
          </cell>
          <cell r="BE299" t="str">
            <v/>
          </cell>
          <cell r="BF299">
            <v>0</v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>
            <v>288</v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  <cell r="BW299" t="str">
            <v/>
          </cell>
          <cell r="BX299" t="str">
            <v/>
          </cell>
          <cell r="BY299" t="str">
            <v/>
          </cell>
          <cell r="BZ299" t="str">
            <v/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 t="str">
            <v/>
          </cell>
          <cell r="CQ299" t="str">
            <v/>
          </cell>
          <cell r="CR299" t="str">
            <v/>
          </cell>
          <cell r="CS299" t="str">
            <v/>
          </cell>
          <cell r="CT299" t="str">
            <v/>
          </cell>
          <cell r="CU299" t="str">
            <v/>
          </cell>
          <cell r="CV299" t="str">
            <v/>
          </cell>
          <cell r="CW299" t="str">
            <v/>
          </cell>
          <cell r="CX299" t="str">
            <v/>
          </cell>
          <cell r="DA299" t="str">
            <v/>
          </cell>
          <cell r="DB299" t="str">
            <v/>
          </cell>
          <cell r="DC299" t="str">
            <v/>
          </cell>
          <cell r="DD299" t="str">
            <v/>
          </cell>
          <cell r="DF299" t="str">
            <v/>
          </cell>
        </row>
        <row r="300"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>
            <v>0</v>
          </cell>
          <cell r="AM300">
            <v>0</v>
          </cell>
          <cell r="AN300">
            <v>0</v>
          </cell>
          <cell r="AO300" t="str">
            <v/>
          </cell>
          <cell r="AP300" t="str">
            <v/>
          </cell>
          <cell r="AQ300">
            <v>0</v>
          </cell>
          <cell r="AY300" t="str">
            <v/>
          </cell>
          <cell r="AZ300" t="str">
            <v/>
          </cell>
          <cell r="BD300" t="str">
            <v/>
          </cell>
          <cell r="BE300" t="str">
            <v/>
          </cell>
          <cell r="BF300">
            <v>0</v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>
            <v>289</v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  <cell r="BW300" t="str">
            <v/>
          </cell>
          <cell r="BX300" t="str">
            <v/>
          </cell>
          <cell r="BY300" t="str">
            <v/>
          </cell>
          <cell r="BZ300" t="str">
            <v/>
          </cell>
          <cell r="CH300" t="str">
            <v/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 t="str">
            <v/>
          </cell>
          <cell r="CQ300" t="str">
            <v/>
          </cell>
          <cell r="CR300" t="str">
            <v/>
          </cell>
          <cell r="CS300" t="str">
            <v/>
          </cell>
          <cell r="CT300" t="str">
            <v/>
          </cell>
          <cell r="CU300" t="str">
            <v/>
          </cell>
          <cell r="CV300" t="str">
            <v/>
          </cell>
          <cell r="CW300" t="str">
            <v/>
          </cell>
          <cell r="CX300" t="str">
            <v/>
          </cell>
          <cell r="DA300" t="str">
            <v/>
          </cell>
          <cell r="DB300" t="str">
            <v/>
          </cell>
          <cell r="DC300" t="str">
            <v/>
          </cell>
          <cell r="DD300" t="str">
            <v/>
          </cell>
          <cell r="DF300" t="str">
            <v/>
          </cell>
        </row>
        <row r="301"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>
            <v>0</v>
          </cell>
          <cell r="AM301">
            <v>0</v>
          </cell>
          <cell r="AN301">
            <v>0</v>
          </cell>
          <cell r="AO301" t="str">
            <v/>
          </cell>
          <cell r="AP301" t="str">
            <v/>
          </cell>
          <cell r="AQ301">
            <v>0</v>
          </cell>
          <cell r="AY301" t="str">
            <v/>
          </cell>
          <cell r="AZ301" t="str">
            <v/>
          </cell>
          <cell r="BD301" t="str">
            <v/>
          </cell>
          <cell r="BE301" t="str">
            <v/>
          </cell>
          <cell r="BF301">
            <v>0</v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>
            <v>290</v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  <cell r="BW301" t="str">
            <v/>
          </cell>
          <cell r="BX301" t="str">
            <v/>
          </cell>
          <cell r="BY301" t="str">
            <v/>
          </cell>
          <cell r="BZ301" t="str">
            <v/>
          </cell>
          <cell r="CH301" t="str">
            <v/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 t="str">
            <v/>
          </cell>
          <cell r="CQ301" t="str">
            <v/>
          </cell>
          <cell r="CR301" t="str">
            <v/>
          </cell>
          <cell r="CS301" t="str">
            <v/>
          </cell>
          <cell r="CT301" t="str">
            <v/>
          </cell>
          <cell r="CU301" t="str">
            <v/>
          </cell>
          <cell r="CV301" t="str">
            <v/>
          </cell>
          <cell r="CW301" t="str">
            <v/>
          </cell>
          <cell r="CX301" t="str">
            <v/>
          </cell>
          <cell r="DA301" t="str">
            <v/>
          </cell>
          <cell r="DB301" t="str">
            <v/>
          </cell>
          <cell r="DC301" t="str">
            <v/>
          </cell>
          <cell r="DD301" t="str">
            <v/>
          </cell>
          <cell r="DF301" t="str">
            <v/>
          </cell>
        </row>
        <row r="302"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>
            <v>0</v>
          </cell>
          <cell r="AM302">
            <v>0</v>
          </cell>
          <cell r="AN302">
            <v>0</v>
          </cell>
          <cell r="AO302" t="str">
            <v/>
          </cell>
          <cell r="AP302" t="str">
            <v/>
          </cell>
          <cell r="AQ302">
            <v>0</v>
          </cell>
          <cell r="AY302" t="str">
            <v/>
          </cell>
          <cell r="AZ302" t="str">
            <v/>
          </cell>
          <cell r="BD302" t="str">
            <v/>
          </cell>
          <cell r="BE302" t="str">
            <v/>
          </cell>
          <cell r="BF302">
            <v>0</v>
          </cell>
          <cell r="BI302" t="str">
            <v/>
          </cell>
          <cell r="BJ302" t="str">
            <v/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>
            <v>291</v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 t="str">
            <v/>
          </cell>
          <cell r="BV302" t="str">
            <v/>
          </cell>
          <cell r="BW302" t="str">
            <v/>
          </cell>
          <cell r="BX302" t="str">
            <v/>
          </cell>
          <cell r="BY302" t="str">
            <v/>
          </cell>
          <cell r="BZ302" t="str">
            <v/>
          </cell>
          <cell r="CH302" t="str">
            <v/>
          </cell>
          <cell r="CI302" t="str">
            <v/>
          </cell>
          <cell r="CJ302" t="str">
            <v/>
          </cell>
          <cell r="CK302" t="str">
            <v/>
          </cell>
          <cell r="CL302" t="str">
            <v/>
          </cell>
          <cell r="CM302" t="str">
            <v/>
          </cell>
          <cell r="CN302" t="str">
            <v/>
          </cell>
          <cell r="CO302" t="str">
            <v/>
          </cell>
          <cell r="CP302" t="str">
            <v/>
          </cell>
          <cell r="CQ302" t="str">
            <v/>
          </cell>
          <cell r="CR302" t="str">
            <v/>
          </cell>
          <cell r="CS302" t="str">
            <v/>
          </cell>
          <cell r="CT302" t="str">
            <v/>
          </cell>
          <cell r="CU302" t="str">
            <v/>
          </cell>
          <cell r="CV302" t="str">
            <v/>
          </cell>
          <cell r="CW302" t="str">
            <v/>
          </cell>
          <cell r="CX302" t="str">
            <v/>
          </cell>
          <cell r="DA302" t="str">
            <v/>
          </cell>
          <cell r="DB302" t="str">
            <v/>
          </cell>
          <cell r="DC302" t="str">
            <v/>
          </cell>
          <cell r="DD302" t="str">
            <v/>
          </cell>
          <cell r="DF302" t="str">
            <v/>
          </cell>
        </row>
        <row r="303"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>
            <v>0</v>
          </cell>
          <cell r="AM303">
            <v>0</v>
          </cell>
          <cell r="AN303">
            <v>0</v>
          </cell>
          <cell r="AO303" t="str">
            <v/>
          </cell>
          <cell r="AP303" t="str">
            <v/>
          </cell>
          <cell r="AQ303">
            <v>0</v>
          </cell>
          <cell r="AY303" t="str">
            <v/>
          </cell>
          <cell r="AZ303" t="str">
            <v/>
          </cell>
          <cell r="BD303" t="str">
            <v/>
          </cell>
          <cell r="BE303" t="str">
            <v/>
          </cell>
          <cell r="BF303">
            <v>0</v>
          </cell>
          <cell r="BI303" t="str">
            <v/>
          </cell>
          <cell r="BJ303" t="str">
            <v/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>
            <v>292</v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 t="str">
            <v/>
          </cell>
          <cell r="BV303" t="str">
            <v/>
          </cell>
          <cell r="BW303" t="str">
            <v/>
          </cell>
          <cell r="BX303" t="str">
            <v/>
          </cell>
          <cell r="BY303" t="str">
            <v/>
          </cell>
          <cell r="BZ303" t="str">
            <v/>
          </cell>
          <cell r="CH303" t="str">
            <v/>
          </cell>
          <cell r="CI303" t="str">
            <v/>
          </cell>
          <cell r="CJ303" t="str">
            <v/>
          </cell>
          <cell r="CK303" t="str">
            <v/>
          </cell>
          <cell r="CL303" t="str">
            <v/>
          </cell>
          <cell r="CM303" t="str">
            <v/>
          </cell>
          <cell r="CN303" t="str">
            <v/>
          </cell>
          <cell r="CO303" t="str">
            <v/>
          </cell>
          <cell r="CP303" t="str">
            <v/>
          </cell>
          <cell r="CQ303" t="str">
            <v/>
          </cell>
          <cell r="CR303" t="str">
            <v/>
          </cell>
          <cell r="CS303" t="str">
            <v/>
          </cell>
          <cell r="CT303" t="str">
            <v/>
          </cell>
          <cell r="CU303" t="str">
            <v/>
          </cell>
          <cell r="CV303" t="str">
            <v/>
          </cell>
          <cell r="CW303" t="str">
            <v/>
          </cell>
          <cell r="CX303" t="str">
            <v/>
          </cell>
          <cell r="DA303" t="str">
            <v/>
          </cell>
          <cell r="DB303" t="str">
            <v/>
          </cell>
          <cell r="DC303" t="str">
            <v/>
          </cell>
          <cell r="DD303" t="str">
            <v/>
          </cell>
          <cell r="DF303" t="str">
            <v/>
          </cell>
        </row>
        <row r="304"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>
            <v>0</v>
          </cell>
          <cell r="AM304">
            <v>0</v>
          </cell>
          <cell r="AN304">
            <v>0</v>
          </cell>
          <cell r="AO304" t="str">
            <v/>
          </cell>
          <cell r="AP304" t="str">
            <v/>
          </cell>
          <cell r="AQ304">
            <v>0</v>
          </cell>
          <cell r="AY304" t="str">
            <v/>
          </cell>
          <cell r="AZ304" t="str">
            <v/>
          </cell>
          <cell r="BD304" t="str">
            <v/>
          </cell>
          <cell r="BE304" t="str">
            <v/>
          </cell>
          <cell r="BF304">
            <v>0</v>
          </cell>
          <cell r="BI304" t="str">
            <v/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>
            <v>293</v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  <cell r="BW304" t="str">
            <v/>
          </cell>
          <cell r="BX304" t="str">
            <v/>
          </cell>
          <cell r="BY304" t="str">
            <v/>
          </cell>
          <cell r="BZ304" t="str">
            <v/>
          </cell>
          <cell r="CH304" t="str">
            <v/>
          </cell>
          <cell r="CI304" t="str">
            <v/>
          </cell>
          <cell r="CJ304" t="str">
            <v/>
          </cell>
          <cell r="CK304" t="str">
            <v/>
          </cell>
          <cell r="CL304" t="str">
            <v/>
          </cell>
          <cell r="CM304" t="str">
            <v/>
          </cell>
          <cell r="CN304" t="str">
            <v/>
          </cell>
          <cell r="CO304" t="str">
            <v/>
          </cell>
          <cell r="CP304" t="str">
            <v/>
          </cell>
          <cell r="CQ304" t="str">
            <v/>
          </cell>
          <cell r="CR304" t="str">
            <v/>
          </cell>
          <cell r="CS304" t="str">
            <v/>
          </cell>
          <cell r="CT304" t="str">
            <v/>
          </cell>
          <cell r="CU304" t="str">
            <v/>
          </cell>
          <cell r="CV304" t="str">
            <v/>
          </cell>
          <cell r="CW304" t="str">
            <v/>
          </cell>
          <cell r="CX304" t="str">
            <v/>
          </cell>
          <cell r="DA304" t="str">
            <v/>
          </cell>
          <cell r="DB304" t="str">
            <v/>
          </cell>
          <cell r="DC304" t="str">
            <v/>
          </cell>
          <cell r="DD304" t="str">
            <v/>
          </cell>
          <cell r="DF304" t="str">
            <v/>
          </cell>
        </row>
        <row r="305"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>
            <v>0</v>
          </cell>
          <cell r="AM305">
            <v>0</v>
          </cell>
          <cell r="AN305">
            <v>0</v>
          </cell>
          <cell r="AO305" t="str">
            <v/>
          </cell>
          <cell r="AP305" t="str">
            <v/>
          </cell>
          <cell r="AQ305">
            <v>0</v>
          </cell>
          <cell r="AY305" t="str">
            <v/>
          </cell>
          <cell r="AZ305" t="str">
            <v/>
          </cell>
          <cell r="BD305" t="str">
            <v/>
          </cell>
          <cell r="BE305" t="str">
            <v/>
          </cell>
          <cell r="BF305">
            <v>0</v>
          </cell>
          <cell r="BI305" t="str">
            <v/>
          </cell>
          <cell r="BJ305" t="str">
            <v/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>
            <v>294</v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/>
          </cell>
          <cell r="BU305" t="str">
            <v/>
          </cell>
          <cell r="BV305" t="str">
            <v/>
          </cell>
          <cell r="BW305" t="str">
            <v/>
          </cell>
          <cell r="BX305" t="str">
            <v/>
          </cell>
          <cell r="BY305" t="str">
            <v/>
          </cell>
          <cell r="BZ305" t="str">
            <v/>
          </cell>
          <cell r="CH305" t="str">
            <v/>
          </cell>
          <cell r="CI305" t="str">
            <v/>
          </cell>
          <cell r="CJ305" t="str">
            <v/>
          </cell>
          <cell r="CK305" t="str">
            <v/>
          </cell>
          <cell r="CL305" t="str">
            <v/>
          </cell>
          <cell r="CM305" t="str">
            <v/>
          </cell>
          <cell r="CN305" t="str">
            <v/>
          </cell>
          <cell r="CO305" t="str">
            <v/>
          </cell>
          <cell r="CP305" t="str">
            <v/>
          </cell>
          <cell r="CQ305" t="str">
            <v/>
          </cell>
          <cell r="CR305" t="str">
            <v/>
          </cell>
          <cell r="CS305" t="str">
            <v/>
          </cell>
          <cell r="CT305" t="str">
            <v/>
          </cell>
          <cell r="CU305" t="str">
            <v/>
          </cell>
          <cell r="CV305" t="str">
            <v/>
          </cell>
          <cell r="CW305" t="str">
            <v/>
          </cell>
          <cell r="CX305" t="str">
            <v/>
          </cell>
          <cell r="DA305" t="str">
            <v/>
          </cell>
          <cell r="DB305" t="str">
            <v/>
          </cell>
          <cell r="DC305" t="str">
            <v/>
          </cell>
          <cell r="DD305" t="str">
            <v/>
          </cell>
          <cell r="DF305" t="str">
            <v/>
          </cell>
        </row>
        <row r="306"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>
            <v>0</v>
          </cell>
          <cell r="AM306">
            <v>0</v>
          </cell>
          <cell r="AN306">
            <v>0</v>
          </cell>
          <cell r="AO306" t="str">
            <v/>
          </cell>
          <cell r="AP306" t="str">
            <v/>
          </cell>
          <cell r="AQ306">
            <v>0</v>
          </cell>
          <cell r="AY306" t="str">
            <v/>
          </cell>
          <cell r="AZ306" t="str">
            <v/>
          </cell>
          <cell r="BD306" t="str">
            <v/>
          </cell>
          <cell r="BE306" t="str">
            <v/>
          </cell>
          <cell r="BF306">
            <v>0</v>
          </cell>
          <cell r="BI306" t="str">
            <v/>
          </cell>
          <cell r="BJ306" t="str">
            <v/>
          </cell>
          <cell r="BK306" t="str">
            <v/>
          </cell>
          <cell r="BL306" t="str">
            <v/>
          </cell>
          <cell r="BM306" t="str">
            <v/>
          </cell>
          <cell r="BN306" t="str">
            <v/>
          </cell>
          <cell r="BO306">
            <v>295</v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 t="str">
            <v/>
          </cell>
          <cell r="BV306" t="str">
            <v/>
          </cell>
          <cell r="BW306" t="str">
            <v/>
          </cell>
          <cell r="BX306" t="str">
            <v/>
          </cell>
          <cell r="BY306" t="str">
            <v/>
          </cell>
          <cell r="BZ306" t="str">
            <v/>
          </cell>
          <cell r="CH306" t="str">
            <v/>
          </cell>
          <cell r="CI306" t="str">
            <v/>
          </cell>
          <cell r="CJ306" t="str">
            <v/>
          </cell>
          <cell r="CK306" t="str">
            <v/>
          </cell>
          <cell r="CL306" t="str">
            <v/>
          </cell>
          <cell r="CM306" t="str">
            <v/>
          </cell>
          <cell r="CN306" t="str">
            <v/>
          </cell>
          <cell r="CO306" t="str">
            <v/>
          </cell>
          <cell r="CP306" t="str">
            <v/>
          </cell>
          <cell r="CQ306" t="str">
            <v/>
          </cell>
          <cell r="CR306" t="str">
            <v/>
          </cell>
          <cell r="CS306" t="str">
            <v/>
          </cell>
          <cell r="CT306" t="str">
            <v/>
          </cell>
          <cell r="CU306" t="str">
            <v/>
          </cell>
          <cell r="CV306" t="str">
            <v/>
          </cell>
          <cell r="CW306" t="str">
            <v/>
          </cell>
          <cell r="CX306" t="str">
            <v/>
          </cell>
          <cell r="DA306" t="str">
            <v/>
          </cell>
          <cell r="DB306" t="str">
            <v/>
          </cell>
          <cell r="DC306" t="str">
            <v/>
          </cell>
          <cell r="DD306" t="str">
            <v/>
          </cell>
          <cell r="DF306" t="str">
            <v/>
          </cell>
        </row>
        <row r="307"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>
            <v>0</v>
          </cell>
          <cell r="AM307">
            <v>0</v>
          </cell>
          <cell r="AN307">
            <v>0</v>
          </cell>
          <cell r="AO307" t="str">
            <v/>
          </cell>
          <cell r="AP307" t="str">
            <v/>
          </cell>
          <cell r="AQ307">
            <v>0</v>
          </cell>
          <cell r="AY307" t="str">
            <v/>
          </cell>
          <cell r="AZ307" t="str">
            <v/>
          </cell>
          <cell r="BD307" t="str">
            <v/>
          </cell>
          <cell r="BE307" t="str">
            <v/>
          </cell>
          <cell r="BF307">
            <v>0</v>
          </cell>
          <cell r="BI307" t="str">
            <v/>
          </cell>
          <cell r="BJ307" t="str">
            <v/>
          </cell>
          <cell r="BK307" t="str">
            <v/>
          </cell>
          <cell r="BL307" t="str">
            <v/>
          </cell>
          <cell r="BM307" t="str">
            <v/>
          </cell>
          <cell r="BN307" t="str">
            <v/>
          </cell>
          <cell r="BO307">
            <v>296</v>
          </cell>
          <cell r="BP307" t="str">
            <v/>
          </cell>
          <cell r="BQ307" t="str">
            <v/>
          </cell>
          <cell r="BR307" t="str">
            <v/>
          </cell>
          <cell r="BS307" t="str">
            <v/>
          </cell>
          <cell r="BT307" t="str">
            <v/>
          </cell>
          <cell r="BU307" t="str">
            <v/>
          </cell>
          <cell r="BV307" t="str">
            <v/>
          </cell>
          <cell r="BW307" t="str">
            <v/>
          </cell>
          <cell r="BX307" t="str">
            <v/>
          </cell>
          <cell r="BY307" t="str">
            <v/>
          </cell>
          <cell r="BZ307" t="str">
            <v/>
          </cell>
          <cell r="CH307" t="str">
            <v/>
          </cell>
          <cell r="CI307" t="str">
            <v/>
          </cell>
          <cell r="CJ307" t="str">
            <v/>
          </cell>
          <cell r="CK307" t="str">
            <v/>
          </cell>
          <cell r="CL307" t="str">
            <v/>
          </cell>
          <cell r="CM307" t="str">
            <v/>
          </cell>
          <cell r="CN307" t="str">
            <v/>
          </cell>
          <cell r="CO307" t="str">
            <v/>
          </cell>
          <cell r="CP307" t="str">
            <v/>
          </cell>
          <cell r="CQ307" t="str">
            <v/>
          </cell>
          <cell r="CR307" t="str">
            <v/>
          </cell>
          <cell r="CS307" t="str">
            <v/>
          </cell>
          <cell r="CT307" t="str">
            <v/>
          </cell>
          <cell r="CU307" t="str">
            <v/>
          </cell>
          <cell r="CV307" t="str">
            <v/>
          </cell>
          <cell r="CW307" t="str">
            <v/>
          </cell>
          <cell r="CX307" t="str">
            <v/>
          </cell>
          <cell r="DA307" t="str">
            <v/>
          </cell>
          <cell r="DB307" t="str">
            <v/>
          </cell>
          <cell r="DC307" t="str">
            <v/>
          </cell>
          <cell r="DD307" t="str">
            <v/>
          </cell>
          <cell r="DF307" t="str">
            <v/>
          </cell>
        </row>
        <row r="308"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>
            <v>0</v>
          </cell>
          <cell r="AM308">
            <v>0</v>
          </cell>
          <cell r="AN308">
            <v>0</v>
          </cell>
          <cell r="AO308" t="str">
            <v/>
          </cell>
          <cell r="AP308" t="str">
            <v/>
          </cell>
          <cell r="AQ308">
            <v>0</v>
          </cell>
          <cell r="AY308" t="str">
            <v/>
          </cell>
          <cell r="AZ308" t="str">
            <v/>
          </cell>
          <cell r="BD308" t="str">
            <v/>
          </cell>
          <cell r="BE308" t="str">
            <v/>
          </cell>
          <cell r="BF308">
            <v>0</v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>
            <v>297</v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  <cell r="BW308" t="str">
            <v/>
          </cell>
          <cell r="BX308" t="str">
            <v/>
          </cell>
          <cell r="BY308" t="str">
            <v/>
          </cell>
          <cell r="BZ308" t="str">
            <v/>
          </cell>
          <cell r="CH308" t="str">
            <v/>
          </cell>
          <cell r="CI308" t="str">
            <v/>
          </cell>
          <cell r="CJ308" t="str">
            <v/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 t="str">
            <v/>
          </cell>
          <cell r="CQ308" t="str">
            <v/>
          </cell>
          <cell r="CR308" t="str">
            <v/>
          </cell>
          <cell r="CS308" t="str">
            <v/>
          </cell>
          <cell r="CT308" t="str">
            <v/>
          </cell>
          <cell r="CU308" t="str">
            <v/>
          </cell>
          <cell r="CV308" t="str">
            <v/>
          </cell>
          <cell r="CW308" t="str">
            <v/>
          </cell>
          <cell r="CX308" t="str">
            <v/>
          </cell>
          <cell r="DA308" t="str">
            <v/>
          </cell>
          <cell r="DB308" t="str">
            <v/>
          </cell>
          <cell r="DC308" t="str">
            <v/>
          </cell>
          <cell r="DD308" t="str">
            <v/>
          </cell>
          <cell r="DF308" t="str">
            <v/>
          </cell>
        </row>
        <row r="309"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>
            <v>0</v>
          </cell>
          <cell r="AM309">
            <v>0</v>
          </cell>
          <cell r="AN309">
            <v>0</v>
          </cell>
          <cell r="AO309" t="str">
            <v/>
          </cell>
          <cell r="AP309" t="str">
            <v/>
          </cell>
          <cell r="AQ309">
            <v>0</v>
          </cell>
          <cell r="AY309" t="str">
            <v/>
          </cell>
          <cell r="AZ309" t="str">
            <v/>
          </cell>
          <cell r="BD309" t="str">
            <v/>
          </cell>
          <cell r="BE309" t="str">
            <v/>
          </cell>
          <cell r="BF309">
            <v>0</v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/>
          </cell>
          <cell r="BN309" t="str">
            <v/>
          </cell>
          <cell r="BO309">
            <v>298</v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 t="str">
            <v/>
          </cell>
          <cell r="BV309" t="str">
            <v/>
          </cell>
          <cell r="BW309" t="str">
            <v/>
          </cell>
          <cell r="BX309" t="str">
            <v/>
          </cell>
          <cell r="BY309" t="str">
            <v/>
          </cell>
          <cell r="BZ309" t="str">
            <v/>
          </cell>
          <cell r="CH309" t="str">
            <v/>
          </cell>
          <cell r="CI309" t="str">
            <v/>
          </cell>
          <cell r="CJ309" t="str">
            <v/>
          </cell>
          <cell r="CK309" t="str">
            <v/>
          </cell>
          <cell r="CL309" t="str">
            <v/>
          </cell>
          <cell r="CM309" t="str">
            <v/>
          </cell>
          <cell r="CN309" t="str">
            <v/>
          </cell>
          <cell r="CO309" t="str">
            <v/>
          </cell>
          <cell r="CP309" t="str">
            <v/>
          </cell>
          <cell r="CQ309" t="str">
            <v/>
          </cell>
          <cell r="CR309" t="str">
            <v/>
          </cell>
          <cell r="CS309" t="str">
            <v/>
          </cell>
          <cell r="CT309" t="str">
            <v/>
          </cell>
          <cell r="CU309" t="str">
            <v/>
          </cell>
          <cell r="CV309" t="str">
            <v/>
          </cell>
          <cell r="CW309" t="str">
            <v/>
          </cell>
          <cell r="CX309" t="str">
            <v/>
          </cell>
          <cell r="DA309" t="str">
            <v/>
          </cell>
          <cell r="DB309" t="str">
            <v/>
          </cell>
          <cell r="DC309" t="str">
            <v/>
          </cell>
          <cell r="DD309" t="str">
            <v/>
          </cell>
          <cell r="DF309" t="str">
            <v/>
          </cell>
        </row>
        <row r="310"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>
            <v>0</v>
          </cell>
          <cell r="AM310">
            <v>0</v>
          </cell>
          <cell r="AN310">
            <v>0</v>
          </cell>
          <cell r="AO310" t="str">
            <v/>
          </cell>
          <cell r="AP310" t="str">
            <v/>
          </cell>
          <cell r="AQ310">
            <v>0</v>
          </cell>
          <cell r="AY310" t="str">
            <v/>
          </cell>
          <cell r="AZ310" t="str">
            <v/>
          </cell>
          <cell r="BD310" t="str">
            <v/>
          </cell>
          <cell r="BE310" t="str">
            <v/>
          </cell>
          <cell r="BF310">
            <v>0</v>
          </cell>
          <cell r="BI310" t="str">
            <v/>
          </cell>
          <cell r="BJ310" t="str">
            <v/>
          </cell>
          <cell r="BK310" t="str">
            <v/>
          </cell>
          <cell r="BL310" t="str">
            <v/>
          </cell>
          <cell r="BM310" t="str">
            <v/>
          </cell>
          <cell r="BN310" t="str">
            <v/>
          </cell>
          <cell r="BO310">
            <v>299</v>
          </cell>
          <cell r="BP310" t="str">
            <v/>
          </cell>
          <cell r="BQ310" t="str">
            <v/>
          </cell>
          <cell r="BR310" t="str">
            <v/>
          </cell>
          <cell r="BS310" t="str">
            <v/>
          </cell>
          <cell r="BT310" t="str">
            <v/>
          </cell>
          <cell r="BU310" t="str">
            <v/>
          </cell>
          <cell r="BV310" t="str">
            <v/>
          </cell>
          <cell r="BW310" t="str">
            <v/>
          </cell>
          <cell r="BX310" t="str">
            <v/>
          </cell>
          <cell r="BY310" t="str">
            <v/>
          </cell>
          <cell r="BZ310" t="str">
            <v/>
          </cell>
          <cell r="CH310" t="str">
            <v/>
          </cell>
          <cell r="CI310" t="str">
            <v/>
          </cell>
          <cell r="CJ310" t="str">
            <v/>
          </cell>
          <cell r="CK310" t="str">
            <v/>
          </cell>
          <cell r="CL310" t="str">
            <v/>
          </cell>
          <cell r="CM310" t="str">
            <v/>
          </cell>
          <cell r="CN310" t="str">
            <v/>
          </cell>
          <cell r="CO310" t="str">
            <v/>
          </cell>
          <cell r="CP310" t="str">
            <v/>
          </cell>
          <cell r="CQ310" t="str">
            <v/>
          </cell>
          <cell r="CR310" t="str">
            <v/>
          </cell>
          <cell r="CS310" t="str">
            <v/>
          </cell>
          <cell r="CT310" t="str">
            <v/>
          </cell>
          <cell r="CU310" t="str">
            <v/>
          </cell>
          <cell r="CV310" t="str">
            <v/>
          </cell>
          <cell r="CW310" t="str">
            <v/>
          </cell>
          <cell r="CX310" t="str">
            <v/>
          </cell>
          <cell r="DA310" t="str">
            <v/>
          </cell>
          <cell r="DB310" t="str">
            <v/>
          </cell>
          <cell r="DC310" t="str">
            <v/>
          </cell>
          <cell r="DD310" t="str">
            <v/>
          </cell>
          <cell r="DF310" t="str">
            <v/>
          </cell>
        </row>
        <row r="311"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>
            <v>0</v>
          </cell>
          <cell r="AM311">
            <v>0</v>
          </cell>
          <cell r="AN311">
            <v>0</v>
          </cell>
          <cell r="AO311" t="str">
            <v/>
          </cell>
          <cell r="AP311" t="str">
            <v/>
          </cell>
          <cell r="AQ311">
            <v>0</v>
          </cell>
          <cell r="AY311" t="str">
            <v/>
          </cell>
          <cell r="AZ311" t="str">
            <v/>
          </cell>
          <cell r="BD311" t="str">
            <v/>
          </cell>
          <cell r="BE311" t="str">
            <v/>
          </cell>
          <cell r="BF311">
            <v>0</v>
          </cell>
          <cell r="BI311" t="str">
            <v/>
          </cell>
          <cell r="BJ311" t="str">
            <v/>
          </cell>
          <cell r="BK311" t="str">
            <v/>
          </cell>
          <cell r="BL311" t="str">
            <v/>
          </cell>
          <cell r="BM311" t="str">
            <v/>
          </cell>
          <cell r="BN311" t="str">
            <v/>
          </cell>
          <cell r="BO311">
            <v>300</v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/>
          </cell>
          <cell r="BU311" t="str">
            <v/>
          </cell>
          <cell r="BV311" t="str">
            <v/>
          </cell>
          <cell r="BW311" t="str">
            <v/>
          </cell>
          <cell r="BX311" t="str">
            <v/>
          </cell>
          <cell r="BY311" t="str">
            <v/>
          </cell>
          <cell r="BZ311" t="str">
            <v/>
          </cell>
          <cell r="CH311" t="str">
            <v/>
          </cell>
          <cell r="CI311" t="str">
            <v/>
          </cell>
          <cell r="CJ311" t="str">
            <v/>
          </cell>
          <cell r="CK311" t="str">
            <v/>
          </cell>
          <cell r="CL311" t="str">
            <v/>
          </cell>
          <cell r="CM311" t="str">
            <v/>
          </cell>
          <cell r="CN311" t="str">
            <v/>
          </cell>
          <cell r="CO311" t="str">
            <v/>
          </cell>
          <cell r="CP311" t="str">
            <v/>
          </cell>
          <cell r="CQ311" t="str">
            <v/>
          </cell>
          <cell r="CR311" t="str">
            <v/>
          </cell>
          <cell r="CS311" t="str">
            <v/>
          </cell>
          <cell r="CT311" t="str">
            <v/>
          </cell>
          <cell r="CU311" t="str">
            <v/>
          </cell>
          <cell r="CV311" t="str">
            <v/>
          </cell>
          <cell r="CW311" t="str">
            <v/>
          </cell>
          <cell r="CX311" t="str">
            <v/>
          </cell>
          <cell r="DA311" t="str">
            <v/>
          </cell>
          <cell r="DB311" t="str">
            <v/>
          </cell>
          <cell r="DC311" t="str">
            <v/>
          </cell>
          <cell r="DD311" t="str">
            <v/>
          </cell>
          <cell r="DF311" t="str">
            <v/>
          </cell>
        </row>
        <row r="312"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>
            <v>0</v>
          </cell>
          <cell r="AM312">
            <v>0</v>
          </cell>
          <cell r="AN312">
            <v>0</v>
          </cell>
          <cell r="AO312" t="str">
            <v/>
          </cell>
          <cell r="AP312" t="str">
            <v/>
          </cell>
          <cell r="AQ312">
            <v>0</v>
          </cell>
          <cell r="AY312" t="str">
            <v/>
          </cell>
          <cell r="AZ312" t="str">
            <v/>
          </cell>
          <cell r="BD312" t="str">
            <v/>
          </cell>
          <cell r="BE312" t="str">
            <v/>
          </cell>
          <cell r="BF312">
            <v>0</v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/>
          </cell>
          <cell r="BN312" t="str">
            <v/>
          </cell>
          <cell r="BO312">
            <v>301</v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 t="str">
            <v/>
          </cell>
          <cell r="BV312" t="str">
            <v/>
          </cell>
          <cell r="BW312" t="str">
            <v/>
          </cell>
          <cell r="BX312" t="str">
            <v/>
          </cell>
          <cell r="BY312" t="str">
            <v/>
          </cell>
          <cell r="BZ312" t="str">
            <v/>
          </cell>
          <cell r="CH312" t="str">
            <v/>
          </cell>
          <cell r="CI312" t="str">
            <v/>
          </cell>
          <cell r="CJ312" t="str">
            <v/>
          </cell>
          <cell r="CK312" t="str">
            <v/>
          </cell>
          <cell r="CL312" t="str">
            <v/>
          </cell>
          <cell r="CM312" t="str">
            <v/>
          </cell>
          <cell r="CN312" t="str">
            <v/>
          </cell>
          <cell r="CO312" t="str">
            <v/>
          </cell>
          <cell r="CP312" t="str">
            <v/>
          </cell>
          <cell r="CQ312" t="str">
            <v/>
          </cell>
          <cell r="CR312" t="str">
            <v/>
          </cell>
          <cell r="CS312" t="str">
            <v/>
          </cell>
          <cell r="CT312" t="str">
            <v/>
          </cell>
          <cell r="CU312" t="str">
            <v/>
          </cell>
          <cell r="CV312" t="str">
            <v/>
          </cell>
          <cell r="CW312" t="str">
            <v/>
          </cell>
          <cell r="CX312" t="str">
            <v/>
          </cell>
          <cell r="DA312" t="str">
            <v/>
          </cell>
          <cell r="DB312" t="str">
            <v/>
          </cell>
          <cell r="DC312" t="str">
            <v/>
          </cell>
          <cell r="DD312" t="str">
            <v/>
          </cell>
          <cell r="DF312" t="str">
            <v/>
          </cell>
        </row>
        <row r="313"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>
            <v>0</v>
          </cell>
          <cell r="AM313">
            <v>0</v>
          </cell>
          <cell r="AN313">
            <v>0</v>
          </cell>
          <cell r="AO313" t="str">
            <v/>
          </cell>
          <cell r="AP313" t="str">
            <v/>
          </cell>
          <cell r="AQ313">
            <v>0</v>
          </cell>
          <cell r="AY313" t="str">
            <v/>
          </cell>
          <cell r="AZ313" t="str">
            <v/>
          </cell>
          <cell r="BD313" t="str">
            <v/>
          </cell>
          <cell r="BE313" t="str">
            <v/>
          </cell>
          <cell r="BF313">
            <v>0</v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>
            <v>302</v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  <cell r="BW313" t="str">
            <v/>
          </cell>
          <cell r="BX313" t="str">
            <v/>
          </cell>
          <cell r="BY313" t="str">
            <v/>
          </cell>
          <cell r="BZ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 t="str">
            <v/>
          </cell>
          <cell r="CQ313" t="str">
            <v/>
          </cell>
          <cell r="CR313" t="str">
            <v/>
          </cell>
          <cell r="CS313" t="str">
            <v/>
          </cell>
          <cell r="CT313" t="str">
            <v/>
          </cell>
          <cell r="CU313" t="str">
            <v/>
          </cell>
          <cell r="CV313" t="str">
            <v/>
          </cell>
          <cell r="CW313" t="str">
            <v/>
          </cell>
          <cell r="CX313" t="str">
            <v/>
          </cell>
          <cell r="DA313" t="str">
            <v/>
          </cell>
          <cell r="DB313" t="str">
            <v/>
          </cell>
          <cell r="DC313" t="str">
            <v/>
          </cell>
          <cell r="DD313" t="str">
            <v/>
          </cell>
          <cell r="DF313" t="str">
            <v/>
          </cell>
        </row>
        <row r="314"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>
            <v>0</v>
          </cell>
          <cell r="AM314">
            <v>0</v>
          </cell>
          <cell r="AN314">
            <v>0</v>
          </cell>
          <cell r="AO314" t="str">
            <v/>
          </cell>
          <cell r="AP314" t="str">
            <v/>
          </cell>
          <cell r="AQ314">
            <v>0</v>
          </cell>
          <cell r="AY314" t="str">
            <v/>
          </cell>
          <cell r="AZ314" t="str">
            <v/>
          </cell>
          <cell r="BD314" t="str">
            <v/>
          </cell>
          <cell r="BE314" t="str">
            <v/>
          </cell>
          <cell r="BF314">
            <v>0</v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/>
          </cell>
          <cell r="BN314" t="str">
            <v/>
          </cell>
          <cell r="BO314">
            <v>303</v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 t="str">
            <v/>
          </cell>
          <cell r="BV314" t="str">
            <v/>
          </cell>
          <cell r="BW314" t="str">
            <v/>
          </cell>
          <cell r="BX314" t="str">
            <v/>
          </cell>
          <cell r="BY314" t="str">
            <v/>
          </cell>
          <cell r="BZ314" t="str">
            <v/>
          </cell>
          <cell r="CH314" t="str">
            <v/>
          </cell>
          <cell r="CI314" t="str">
            <v/>
          </cell>
          <cell r="CJ314" t="str">
            <v/>
          </cell>
          <cell r="CK314" t="str">
            <v/>
          </cell>
          <cell r="CL314" t="str">
            <v/>
          </cell>
          <cell r="CM314" t="str">
            <v/>
          </cell>
          <cell r="CN314" t="str">
            <v/>
          </cell>
          <cell r="CO314" t="str">
            <v/>
          </cell>
          <cell r="CP314" t="str">
            <v/>
          </cell>
          <cell r="CQ314" t="str">
            <v/>
          </cell>
          <cell r="CR314" t="str">
            <v/>
          </cell>
          <cell r="CS314" t="str">
            <v/>
          </cell>
          <cell r="CT314" t="str">
            <v/>
          </cell>
          <cell r="CU314" t="str">
            <v/>
          </cell>
          <cell r="CV314" t="str">
            <v/>
          </cell>
          <cell r="CW314" t="str">
            <v/>
          </cell>
          <cell r="CX314" t="str">
            <v/>
          </cell>
          <cell r="DA314" t="str">
            <v/>
          </cell>
          <cell r="DB314" t="str">
            <v/>
          </cell>
          <cell r="DC314" t="str">
            <v/>
          </cell>
          <cell r="DD314" t="str">
            <v/>
          </cell>
          <cell r="DF314" t="str">
            <v/>
          </cell>
        </row>
        <row r="315"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>
            <v>0</v>
          </cell>
          <cell r="AM315">
            <v>0</v>
          </cell>
          <cell r="AN315">
            <v>0</v>
          </cell>
          <cell r="AO315" t="str">
            <v/>
          </cell>
          <cell r="AP315" t="str">
            <v/>
          </cell>
          <cell r="AQ315">
            <v>0</v>
          </cell>
          <cell r="AY315" t="str">
            <v/>
          </cell>
          <cell r="AZ315" t="str">
            <v/>
          </cell>
          <cell r="BD315" t="str">
            <v/>
          </cell>
          <cell r="BE315" t="str">
            <v/>
          </cell>
          <cell r="BF315">
            <v>0</v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>
            <v>304</v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 t="str">
            <v/>
          </cell>
          <cell r="BV315" t="str">
            <v/>
          </cell>
          <cell r="BW315" t="str">
            <v/>
          </cell>
          <cell r="BX315" t="str">
            <v/>
          </cell>
          <cell r="BY315" t="str">
            <v/>
          </cell>
          <cell r="BZ315" t="str">
            <v/>
          </cell>
          <cell r="CH315" t="str">
            <v/>
          </cell>
          <cell r="CI315" t="str">
            <v/>
          </cell>
          <cell r="CJ315" t="str">
            <v/>
          </cell>
          <cell r="CK315" t="str">
            <v/>
          </cell>
          <cell r="CL315" t="str">
            <v/>
          </cell>
          <cell r="CM315" t="str">
            <v/>
          </cell>
          <cell r="CN315" t="str">
            <v/>
          </cell>
          <cell r="CO315" t="str">
            <v/>
          </cell>
          <cell r="CP315" t="str">
            <v/>
          </cell>
          <cell r="CQ315" t="str">
            <v/>
          </cell>
          <cell r="CR315" t="str">
            <v/>
          </cell>
          <cell r="CS315" t="str">
            <v/>
          </cell>
          <cell r="CT315" t="str">
            <v/>
          </cell>
          <cell r="CU315" t="str">
            <v/>
          </cell>
          <cell r="CV315" t="str">
            <v/>
          </cell>
          <cell r="CW315" t="str">
            <v/>
          </cell>
          <cell r="CX315" t="str">
            <v/>
          </cell>
          <cell r="DA315" t="str">
            <v/>
          </cell>
          <cell r="DB315" t="str">
            <v/>
          </cell>
          <cell r="DC315" t="str">
            <v/>
          </cell>
          <cell r="DD315" t="str">
            <v/>
          </cell>
          <cell r="DF315" t="str">
            <v/>
          </cell>
        </row>
        <row r="316"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>
            <v>0</v>
          </cell>
          <cell r="AM316">
            <v>0</v>
          </cell>
          <cell r="AN316">
            <v>0</v>
          </cell>
          <cell r="AO316" t="str">
            <v/>
          </cell>
          <cell r="AP316" t="str">
            <v/>
          </cell>
          <cell r="AQ316">
            <v>0</v>
          </cell>
          <cell r="AY316" t="str">
            <v/>
          </cell>
          <cell r="AZ316" t="str">
            <v/>
          </cell>
          <cell r="BD316" t="str">
            <v/>
          </cell>
          <cell r="BE316" t="str">
            <v/>
          </cell>
          <cell r="BF316">
            <v>0</v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/>
          </cell>
          <cell r="BN316" t="str">
            <v/>
          </cell>
          <cell r="BO316">
            <v>305</v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 t="str">
            <v/>
          </cell>
          <cell r="BV316" t="str">
            <v/>
          </cell>
          <cell r="BW316" t="str">
            <v/>
          </cell>
          <cell r="BX316" t="str">
            <v/>
          </cell>
          <cell r="BY316" t="str">
            <v/>
          </cell>
          <cell r="BZ316" t="str">
            <v/>
          </cell>
          <cell r="CH316" t="str">
            <v/>
          </cell>
          <cell r="CI316" t="str">
            <v/>
          </cell>
          <cell r="CJ316" t="str">
            <v/>
          </cell>
          <cell r="CK316" t="str">
            <v/>
          </cell>
          <cell r="CL316" t="str">
            <v/>
          </cell>
          <cell r="CM316" t="str">
            <v/>
          </cell>
          <cell r="CN316" t="str">
            <v/>
          </cell>
          <cell r="CO316" t="str">
            <v/>
          </cell>
          <cell r="CP316" t="str">
            <v/>
          </cell>
          <cell r="CQ316" t="str">
            <v/>
          </cell>
          <cell r="CR316" t="str">
            <v/>
          </cell>
          <cell r="CS316" t="str">
            <v/>
          </cell>
          <cell r="CT316" t="str">
            <v/>
          </cell>
          <cell r="CU316" t="str">
            <v/>
          </cell>
          <cell r="CV316" t="str">
            <v/>
          </cell>
          <cell r="CW316" t="str">
            <v/>
          </cell>
          <cell r="CX316" t="str">
            <v/>
          </cell>
          <cell r="DA316" t="str">
            <v/>
          </cell>
          <cell r="DB316" t="str">
            <v/>
          </cell>
          <cell r="DC316" t="str">
            <v/>
          </cell>
          <cell r="DD316" t="str">
            <v/>
          </cell>
          <cell r="DF316" t="str">
            <v/>
          </cell>
        </row>
        <row r="317">
          <cell r="M317" t="str">
            <v>Total à reporter………</v>
          </cell>
          <cell r="N317">
            <v>2504.38</v>
          </cell>
          <cell r="O317">
            <v>0</v>
          </cell>
          <cell r="P317">
            <v>233.11</v>
          </cell>
          <cell r="Q317">
            <v>0</v>
          </cell>
          <cell r="R317">
            <v>0</v>
          </cell>
          <cell r="S317">
            <v>0</v>
          </cell>
          <cell r="T317">
            <v>70</v>
          </cell>
          <cell r="U317">
            <v>20.8</v>
          </cell>
          <cell r="V317">
            <v>11.56</v>
          </cell>
          <cell r="W317">
            <v>0</v>
          </cell>
          <cell r="X317">
            <v>7.22</v>
          </cell>
          <cell r="Y317">
            <v>20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2141.69</v>
          </cell>
          <cell r="CH317" t="str">
            <v/>
          </cell>
          <cell r="CI317" t="str">
            <v/>
          </cell>
          <cell r="CJ317" t="str">
            <v/>
          </cell>
          <cell r="CK317" t="str">
            <v/>
          </cell>
          <cell r="CL317" t="str">
            <v/>
          </cell>
          <cell r="CN317" t="str">
            <v/>
          </cell>
          <cell r="CP317" t="str">
            <v/>
          </cell>
          <cell r="CQ317" t="str">
            <v/>
          </cell>
          <cell r="CS317" t="str">
            <v/>
          </cell>
          <cell r="CU317" t="str">
            <v/>
          </cell>
          <cell r="CW317" t="str">
            <v/>
          </cell>
          <cell r="DC317" t="str">
            <v/>
          </cell>
        </row>
        <row r="318">
          <cell r="M318" t="str">
            <v>Arrété le présent état à la somme de:</v>
          </cell>
          <cell r="P318" t="e">
            <v>#NAME?</v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N318" t="str">
            <v/>
          </cell>
          <cell r="CP318" t="str">
            <v/>
          </cell>
          <cell r="CQ318" t="str">
            <v/>
          </cell>
          <cell r="CS318" t="str">
            <v/>
          </cell>
          <cell r="CU318" t="str">
            <v/>
          </cell>
          <cell r="CW318" t="str">
            <v/>
          </cell>
          <cell r="DC318" t="str">
            <v/>
          </cell>
        </row>
        <row r="319">
          <cell r="M319" t="str">
            <v>TAN.TAN,le:……………………………..</v>
          </cell>
          <cell r="AA319" t="str">
            <v xml:space="preserve">L'ordonnateur </v>
          </cell>
          <cell r="CH319" t="str">
            <v/>
          </cell>
          <cell r="CI319" t="str">
            <v/>
          </cell>
          <cell r="CJ319" t="str">
            <v/>
          </cell>
          <cell r="CK319" t="str">
            <v/>
          </cell>
          <cell r="CL319" t="str">
            <v/>
          </cell>
          <cell r="CN319" t="str">
            <v/>
          </cell>
          <cell r="CP319" t="str">
            <v/>
          </cell>
          <cell r="CQ319" t="str">
            <v/>
          </cell>
          <cell r="CS319" t="str">
            <v/>
          </cell>
          <cell r="CU319" t="str">
            <v/>
          </cell>
          <cell r="CW319" t="str">
            <v/>
          </cell>
          <cell r="DC319" t="str">
            <v/>
          </cell>
        </row>
        <row r="320">
          <cell r="N320" t="str">
            <v>OP N°:</v>
          </cell>
          <cell r="O320">
            <v>346</v>
          </cell>
          <cell r="CH320" t="str">
            <v/>
          </cell>
          <cell r="CI320" t="str">
            <v/>
          </cell>
          <cell r="CJ320" t="str">
            <v/>
          </cell>
          <cell r="CK320" t="str">
            <v/>
          </cell>
          <cell r="CL320" t="str">
            <v/>
          </cell>
          <cell r="CN320" t="str">
            <v/>
          </cell>
          <cell r="CP320" t="str">
            <v/>
          </cell>
          <cell r="CQ320" t="str">
            <v/>
          </cell>
          <cell r="CS320" t="str">
            <v/>
          </cell>
          <cell r="CU320" t="str">
            <v/>
          </cell>
          <cell r="CW320" t="str">
            <v/>
          </cell>
          <cell r="DC320" t="str">
            <v/>
          </cell>
        </row>
        <row r="321">
          <cell r="CH321" t="str">
            <v/>
          </cell>
          <cell r="CI321" t="str">
            <v/>
          </cell>
          <cell r="CJ321" t="str">
            <v/>
          </cell>
          <cell r="CK321" t="str">
            <v/>
          </cell>
          <cell r="CL321" t="str">
            <v/>
          </cell>
          <cell r="CN321" t="str">
            <v/>
          </cell>
          <cell r="CP321" t="str">
            <v/>
          </cell>
          <cell r="CQ321" t="str">
            <v/>
          </cell>
          <cell r="CS321" t="str">
            <v/>
          </cell>
          <cell r="CU321" t="str">
            <v/>
          </cell>
          <cell r="CW321" t="str">
            <v/>
          </cell>
          <cell r="DC321" t="str">
            <v/>
          </cell>
        </row>
        <row r="322">
          <cell r="CH322" t="str">
            <v/>
          </cell>
          <cell r="CI322" t="str">
            <v/>
          </cell>
          <cell r="CJ322" t="str">
            <v/>
          </cell>
          <cell r="CK322" t="str">
            <v/>
          </cell>
          <cell r="CL322" t="str">
            <v/>
          </cell>
          <cell r="CN322" t="str">
            <v/>
          </cell>
          <cell r="CP322" t="str">
            <v/>
          </cell>
          <cell r="CQ322" t="str">
            <v/>
          </cell>
          <cell r="CS322" t="str">
            <v/>
          </cell>
          <cell r="CU322" t="str">
            <v/>
          </cell>
          <cell r="CW322" t="str">
            <v/>
          </cell>
          <cell r="DC322" t="str">
            <v/>
          </cell>
        </row>
        <row r="323">
          <cell r="M323" t="str">
            <v xml:space="preserve">  Royaume du Maroc</v>
          </cell>
          <cell r="AF323" t="str">
            <v>0.4.1</v>
          </cell>
          <cell r="CH323" t="str">
            <v/>
          </cell>
          <cell r="CI323" t="str">
            <v/>
          </cell>
          <cell r="CJ323" t="str">
            <v/>
          </cell>
          <cell r="CK323" t="str">
            <v/>
          </cell>
          <cell r="CL323" t="str">
            <v/>
          </cell>
          <cell r="CN323" t="str">
            <v/>
          </cell>
          <cell r="CP323" t="str">
            <v/>
          </cell>
          <cell r="CQ323" t="str">
            <v/>
          </cell>
          <cell r="CS323" t="str">
            <v/>
          </cell>
          <cell r="CU323" t="str">
            <v/>
          </cell>
          <cell r="CW323" t="str">
            <v/>
          </cell>
          <cell r="DC323" t="str">
            <v/>
          </cell>
        </row>
        <row r="324">
          <cell r="M324" t="str">
            <v xml:space="preserve"> Ministère de l'intérieur</v>
          </cell>
          <cell r="T324" t="str">
            <v>&lt;&lt;&lt; Retour</v>
          </cell>
          <cell r="V324" t="str">
            <v/>
          </cell>
          <cell r="W324" t="str">
            <v/>
          </cell>
          <cell r="CH324" t="str">
            <v/>
          </cell>
          <cell r="CI324" t="str">
            <v/>
          </cell>
          <cell r="CJ324" t="str">
            <v/>
          </cell>
          <cell r="CK324" t="str">
            <v/>
          </cell>
          <cell r="CL324" t="str">
            <v/>
          </cell>
          <cell r="CN324" t="str">
            <v/>
          </cell>
          <cell r="CP324" t="str">
            <v/>
          </cell>
          <cell r="CQ324" t="str">
            <v/>
          </cell>
          <cell r="CS324" t="str">
            <v/>
          </cell>
          <cell r="CU324" t="str">
            <v/>
          </cell>
          <cell r="CW324" t="str">
            <v/>
          </cell>
          <cell r="DC324" t="str">
            <v/>
          </cell>
        </row>
        <row r="325">
          <cell r="M325" t="str">
            <v>Wilaya région Guelmim-Smara</v>
          </cell>
          <cell r="V325" t="str">
            <v>FOLIO  1</v>
          </cell>
          <cell r="CH325" t="str">
            <v/>
          </cell>
          <cell r="CI325" t="str">
            <v/>
          </cell>
          <cell r="CJ325" t="str">
            <v/>
          </cell>
          <cell r="CK325" t="str">
            <v/>
          </cell>
          <cell r="CL325" t="str">
            <v/>
          </cell>
          <cell r="CN325" t="str">
            <v/>
          </cell>
          <cell r="CP325" t="str">
            <v/>
          </cell>
          <cell r="CQ325" t="str">
            <v/>
          </cell>
          <cell r="CS325" t="str">
            <v/>
          </cell>
          <cell r="CU325" t="str">
            <v/>
          </cell>
          <cell r="CW325" t="str">
            <v/>
          </cell>
          <cell r="DC325" t="str">
            <v/>
          </cell>
        </row>
        <row r="326">
          <cell r="M326" t="str">
            <v xml:space="preserve">    Province de TanTan</v>
          </cell>
          <cell r="CH326" t="str">
            <v/>
          </cell>
          <cell r="CI326" t="str">
            <v/>
          </cell>
          <cell r="CJ326" t="str">
            <v/>
          </cell>
          <cell r="CK326" t="str">
            <v/>
          </cell>
          <cell r="CL326" t="str">
            <v/>
          </cell>
          <cell r="CN326" t="str">
            <v/>
          </cell>
          <cell r="CP326" t="str">
            <v/>
          </cell>
          <cell r="CQ326" t="str">
            <v/>
          </cell>
          <cell r="CS326" t="str">
            <v/>
          </cell>
          <cell r="CU326" t="str">
            <v/>
          </cell>
          <cell r="CW326" t="str">
            <v/>
          </cell>
          <cell r="DC326" t="str">
            <v/>
          </cell>
        </row>
        <row r="327">
          <cell r="M327" t="str">
            <v xml:space="preserve">  Municipalité de Tan-Tan</v>
          </cell>
          <cell r="N327" t="str">
            <v xml:space="preserve">ETAT NOMINATIF DES BENEFICIAIRES AUX TRAITEMENTS ET INDEMNITES PERMANANTES DU P.T.A </v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N327" t="str">
            <v/>
          </cell>
          <cell r="CP327" t="str">
            <v/>
          </cell>
          <cell r="CQ327" t="str">
            <v/>
          </cell>
          <cell r="CS327" t="str">
            <v/>
          </cell>
          <cell r="CU327" t="str">
            <v/>
          </cell>
          <cell r="CW327" t="str">
            <v/>
          </cell>
          <cell r="DC327" t="str">
            <v/>
          </cell>
        </row>
        <row r="328">
          <cell r="S328" t="str">
            <v>AU  COURS  DU  MOIS :</v>
          </cell>
          <cell r="T328">
            <v>0</v>
          </cell>
          <cell r="U328">
            <v>0</v>
          </cell>
          <cell r="V328" t="str">
            <v>Septembre</v>
          </cell>
          <cell r="W328">
            <v>0</v>
          </cell>
          <cell r="X328" t="str">
            <v>2008</v>
          </cell>
          <cell r="Y328">
            <v>39693</v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N328" t="str">
            <v/>
          </cell>
          <cell r="CP328" t="str">
            <v/>
          </cell>
          <cell r="CQ328" t="str">
            <v/>
          </cell>
          <cell r="CS328" t="str">
            <v/>
          </cell>
          <cell r="CU328" t="str">
            <v/>
          </cell>
          <cell r="CW328" t="str">
            <v/>
          </cell>
          <cell r="DC328" t="str">
            <v/>
          </cell>
        </row>
        <row r="329">
          <cell r="M329" t="str">
            <v>*</v>
          </cell>
          <cell r="N329" t="str">
            <v>Rubrique budgetaire:</v>
          </cell>
          <cell r="R329" t="str">
            <v>02.10.20.10/11</v>
          </cell>
          <cell r="CH329" t="str">
            <v/>
          </cell>
          <cell r="CI329" t="str">
            <v/>
          </cell>
          <cell r="CJ329" t="str">
            <v/>
          </cell>
          <cell r="CK329" t="str">
            <v/>
          </cell>
          <cell r="CL329" t="str">
            <v/>
          </cell>
          <cell r="CN329" t="str">
            <v/>
          </cell>
          <cell r="CP329" t="str">
            <v/>
          </cell>
          <cell r="CQ329" t="str">
            <v/>
          </cell>
          <cell r="CS329" t="str">
            <v/>
          </cell>
          <cell r="CU329" t="str">
            <v/>
          </cell>
          <cell r="CW329" t="str">
            <v/>
          </cell>
          <cell r="DC329" t="str">
            <v/>
          </cell>
        </row>
        <row r="330">
          <cell r="M330" t="str">
            <v>*</v>
          </cell>
          <cell r="N330" t="str">
            <v>Intitulé:</v>
          </cell>
          <cell r="O330" t="str">
            <v>Traitements et Indemnites Permanantes du P.T.A</v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N330" t="str">
            <v/>
          </cell>
          <cell r="CP330" t="str">
            <v/>
          </cell>
          <cell r="CQ330" t="str">
            <v/>
          </cell>
          <cell r="CS330" t="str">
            <v/>
          </cell>
          <cell r="CU330" t="str">
            <v/>
          </cell>
          <cell r="CW330" t="str">
            <v/>
          </cell>
          <cell r="DC330" t="str">
            <v/>
          </cell>
        </row>
        <row r="331">
          <cell r="M331" t="str">
            <v>*</v>
          </cell>
          <cell r="N331" t="str">
            <v>Agence Bancaire:</v>
          </cell>
          <cell r="R331" t="str">
            <v xml:space="preserve">BMCE de Tan.Tan  </v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N331" t="str">
            <v/>
          </cell>
          <cell r="CP331" t="str">
            <v/>
          </cell>
          <cell r="CQ331" t="str">
            <v/>
          </cell>
          <cell r="CS331" t="str">
            <v/>
          </cell>
          <cell r="CU331" t="str">
            <v/>
          </cell>
          <cell r="CW331" t="str">
            <v/>
          </cell>
          <cell r="DC331" t="str">
            <v/>
          </cell>
        </row>
        <row r="332">
          <cell r="M332" t="str">
            <v>Nom et prénom</v>
          </cell>
          <cell r="N332" t="str">
            <v>S.brut</v>
          </cell>
          <cell r="O332" t="str">
            <v>I.G.R</v>
          </cell>
          <cell r="P332" t="str">
            <v>C.M.R</v>
          </cell>
          <cell r="Q332" t="str">
            <v>RCAR</v>
          </cell>
          <cell r="R332" t="str">
            <v>Mutuelle OMFAM</v>
          </cell>
          <cell r="T332" t="str">
            <v>AMO</v>
          </cell>
          <cell r="U332" t="str">
            <v>Mutuelle GENERALE</v>
          </cell>
          <cell r="W332" t="str">
            <v>ASSALAF CHAABI</v>
          </cell>
          <cell r="X332" t="str">
            <v>RACHAT</v>
          </cell>
          <cell r="Y332" t="str">
            <v>AOS</v>
          </cell>
          <cell r="Z332" t="str">
            <v>FH2</v>
          </cell>
          <cell r="AA332" t="str">
            <v>EQDOM</v>
          </cell>
          <cell r="AB332" t="str">
            <v xml:space="preserve">Wafa </v>
          </cell>
          <cell r="AC332" t="str">
            <v>Opp.Juridique</v>
          </cell>
          <cell r="AD332" t="str">
            <v>Validation</v>
          </cell>
          <cell r="AE332" t="str">
            <v>Net à payer</v>
          </cell>
          <cell r="AF332" t="str">
            <v>N°C.Bancaire</v>
          </cell>
          <cell r="CH332" t="str">
            <v/>
          </cell>
          <cell r="CI332" t="str">
            <v/>
          </cell>
          <cell r="CJ332" t="str">
            <v/>
          </cell>
          <cell r="CK332" t="str">
            <v/>
          </cell>
          <cell r="CL332" t="str">
            <v/>
          </cell>
          <cell r="CN332" t="str">
            <v/>
          </cell>
          <cell r="CP332" t="str">
            <v/>
          </cell>
          <cell r="CQ332" t="str">
            <v/>
          </cell>
          <cell r="CS332" t="str">
            <v/>
          </cell>
          <cell r="CU332" t="str">
            <v/>
          </cell>
          <cell r="CW332" t="str">
            <v/>
          </cell>
          <cell r="DC332" t="str">
            <v/>
          </cell>
        </row>
        <row r="333">
          <cell r="R333" t="str">
            <v>S.M.</v>
          </cell>
          <cell r="S333" t="str">
            <v>C.A.A.D</v>
          </cell>
          <cell r="U333" t="str">
            <v>S.M.</v>
          </cell>
          <cell r="V333" t="str">
            <v>CCD</v>
          </cell>
          <cell r="AB333" t="str">
            <v>Salaf</v>
          </cell>
          <cell r="AD333" t="str">
            <v>Service</v>
          </cell>
          <cell r="CH333" t="str">
            <v/>
          </cell>
          <cell r="CI333" t="str">
            <v/>
          </cell>
          <cell r="CJ333" t="str">
            <v/>
          </cell>
          <cell r="CK333" t="str">
            <v/>
          </cell>
          <cell r="CL333" t="str">
            <v/>
          </cell>
          <cell r="CN333" t="str">
            <v/>
          </cell>
          <cell r="CP333" t="str">
            <v/>
          </cell>
          <cell r="CQ333" t="str">
            <v/>
          </cell>
          <cell r="CS333" t="str">
            <v/>
          </cell>
          <cell r="CU333" t="str">
            <v/>
          </cell>
          <cell r="CW333" t="str">
            <v/>
          </cell>
          <cell r="DC333" t="str">
            <v/>
          </cell>
        </row>
        <row r="334">
          <cell r="L334" t="str">
            <v>J 152896</v>
          </cell>
          <cell r="M334" t="str">
            <v>HARBAL MOHAMED</v>
          </cell>
          <cell r="N334">
            <v>13784.29</v>
          </cell>
          <cell r="O334">
            <v>2685.34</v>
          </cell>
          <cell r="P334">
            <v>1301.82</v>
          </cell>
          <cell r="Q334">
            <v>0</v>
          </cell>
          <cell r="R334">
            <v>50</v>
          </cell>
          <cell r="S334">
            <v>20</v>
          </cell>
          <cell r="T334">
            <v>325.45</v>
          </cell>
          <cell r="U334">
            <v>0</v>
          </cell>
          <cell r="V334">
            <v>0</v>
          </cell>
          <cell r="W334">
            <v>0</v>
          </cell>
          <cell r="X334">
            <v>23.67</v>
          </cell>
          <cell r="Y334">
            <v>50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9328.010000000002</v>
          </cell>
          <cell r="AF334" t="str">
            <v>011650000002200000285344</v>
          </cell>
          <cell r="AG334" t="str">
            <v>OMFAM</v>
          </cell>
          <cell r="AH334">
            <v>37289.199999999997</v>
          </cell>
          <cell r="AI334">
            <v>9322.2999999999993</v>
          </cell>
          <cell r="AJ334">
            <v>3600</v>
          </cell>
          <cell r="AK334">
            <v>0</v>
          </cell>
          <cell r="AL334">
            <v>0</v>
          </cell>
          <cell r="AM334">
            <v>17400</v>
          </cell>
          <cell r="AN334">
            <v>55800</v>
          </cell>
          <cell r="AO334">
            <v>0</v>
          </cell>
          <cell r="AP334">
            <v>0</v>
          </cell>
          <cell r="AQ334">
            <v>42000</v>
          </cell>
          <cell r="AY334" t="str">
            <v/>
          </cell>
          <cell r="AZ334">
            <v>0</v>
          </cell>
          <cell r="BD334">
            <v>165411.5</v>
          </cell>
          <cell r="BE334">
            <v>13784.29</v>
          </cell>
          <cell r="BF334">
            <v>0</v>
          </cell>
          <cell r="BI334" t="str">
            <v xml:space="preserve">ADMINISTRATEUR </v>
          </cell>
          <cell r="BJ334">
            <v>11</v>
          </cell>
          <cell r="BK334">
            <v>9</v>
          </cell>
          <cell r="BL334">
            <v>610</v>
          </cell>
          <cell r="BM334" t="str">
            <v>Marié</v>
          </cell>
          <cell r="BN334">
            <v>2</v>
          </cell>
          <cell r="BO334">
            <v>323</v>
          </cell>
          <cell r="BP334">
            <v>126</v>
          </cell>
          <cell r="BQ334">
            <v>153</v>
          </cell>
          <cell r="BR334">
            <v>175</v>
          </cell>
          <cell r="BS334">
            <v>188</v>
          </cell>
          <cell r="BT334">
            <v>201</v>
          </cell>
          <cell r="BU334">
            <v>249</v>
          </cell>
          <cell r="BV334">
            <v>305</v>
          </cell>
          <cell r="BW334">
            <v>353</v>
          </cell>
          <cell r="BX334">
            <v>404</v>
          </cell>
          <cell r="BY334">
            <v>484</v>
          </cell>
          <cell r="BZ334">
            <v>610</v>
          </cell>
          <cell r="CH334">
            <v>2685.34</v>
          </cell>
          <cell r="CI334">
            <v>45</v>
          </cell>
          <cell r="CJ334">
            <v>2685.3409999999999</v>
          </cell>
          <cell r="CK334">
            <v>9763.3520000000008</v>
          </cell>
          <cell r="CL334">
            <v>2000</v>
          </cell>
          <cell r="CM334">
            <v>50</v>
          </cell>
          <cell r="CN334">
            <v>50</v>
          </cell>
          <cell r="CO334">
            <v>20</v>
          </cell>
          <cell r="CP334">
            <v>20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325.45400000000001</v>
          </cell>
          <cell r="CV334">
            <v>325.45</v>
          </cell>
          <cell r="CW334">
            <v>1301.818</v>
          </cell>
          <cell r="CX334">
            <v>1301.82</v>
          </cell>
          <cell r="DA334" t="str">
            <v>NON</v>
          </cell>
          <cell r="DB334" t="str">
            <v>Titulaire</v>
          </cell>
          <cell r="DC334">
            <v>1</v>
          </cell>
          <cell r="DD334" t="str">
            <v>02.10.20.10/11</v>
          </cell>
          <cell r="DF334">
            <v>9328.010000000002</v>
          </cell>
        </row>
        <row r="335">
          <cell r="L335" t="str">
            <v>J 150488</v>
          </cell>
          <cell r="M335" t="str">
            <v>ISMAIL MOHAMED YAKOUB</v>
          </cell>
          <cell r="N335">
            <v>13634.29</v>
          </cell>
          <cell r="O335">
            <v>2703.93</v>
          </cell>
          <cell r="P335">
            <v>1301.82</v>
          </cell>
          <cell r="Q335">
            <v>0</v>
          </cell>
          <cell r="R335">
            <v>50</v>
          </cell>
          <cell r="S335">
            <v>20</v>
          </cell>
          <cell r="T335">
            <v>325.45</v>
          </cell>
          <cell r="U335">
            <v>0</v>
          </cell>
          <cell r="V335">
            <v>0</v>
          </cell>
          <cell r="W335">
            <v>0</v>
          </cell>
          <cell r="X335">
            <v>14.7</v>
          </cell>
          <cell r="Y335">
            <v>50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9168.3900000000012</v>
          </cell>
          <cell r="AF335" t="str">
            <v>011650000002200000262161</v>
          </cell>
          <cell r="AG335" t="str">
            <v>OMFAM</v>
          </cell>
          <cell r="AH335">
            <v>37289.199999999997</v>
          </cell>
          <cell r="AI335">
            <v>9322.2999999999993</v>
          </cell>
          <cell r="AJ335">
            <v>1800</v>
          </cell>
          <cell r="AK335">
            <v>0</v>
          </cell>
          <cell r="AL335">
            <v>0</v>
          </cell>
          <cell r="AM335">
            <v>17400</v>
          </cell>
          <cell r="AN335">
            <v>55800</v>
          </cell>
          <cell r="AO335">
            <v>0</v>
          </cell>
          <cell r="AP335">
            <v>0</v>
          </cell>
          <cell r="AQ335">
            <v>42000</v>
          </cell>
          <cell r="AY335" t="str">
            <v/>
          </cell>
          <cell r="AZ335">
            <v>0</v>
          </cell>
          <cell r="BD335">
            <v>163611.5</v>
          </cell>
          <cell r="BE335">
            <v>13634.29</v>
          </cell>
          <cell r="BF335">
            <v>0</v>
          </cell>
          <cell r="BI335" t="str">
            <v xml:space="preserve">ADMINISTRATEUR </v>
          </cell>
          <cell r="BJ335">
            <v>11</v>
          </cell>
          <cell r="BK335">
            <v>9</v>
          </cell>
          <cell r="BL335">
            <v>610</v>
          </cell>
          <cell r="BM335" t="str">
            <v>Marié</v>
          </cell>
          <cell r="BN335">
            <v>1</v>
          </cell>
          <cell r="BO335">
            <v>324</v>
          </cell>
          <cell r="BP335">
            <v>126</v>
          </cell>
          <cell r="BQ335">
            <v>153</v>
          </cell>
          <cell r="BR335">
            <v>175</v>
          </cell>
          <cell r="BS335">
            <v>188</v>
          </cell>
          <cell r="BT335">
            <v>201</v>
          </cell>
          <cell r="BU335">
            <v>249</v>
          </cell>
          <cell r="BV335">
            <v>305</v>
          </cell>
          <cell r="BW335">
            <v>353</v>
          </cell>
          <cell r="BX335">
            <v>404</v>
          </cell>
          <cell r="BY335">
            <v>484</v>
          </cell>
          <cell r="BZ335">
            <v>610</v>
          </cell>
          <cell r="CH335">
            <v>2703.93</v>
          </cell>
          <cell r="CI335">
            <v>30</v>
          </cell>
          <cell r="CJ335">
            <v>2703.9290000000001</v>
          </cell>
          <cell r="CK335">
            <v>9772.3220000000001</v>
          </cell>
          <cell r="CL335">
            <v>2000</v>
          </cell>
          <cell r="CM335">
            <v>50</v>
          </cell>
          <cell r="CN335">
            <v>50</v>
          </cell>
          <cell r="CO335">
            <v>20</v>
          </cell>
          <cell r="CP335">
            <v>20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325.45400000000001</v>
          </cell>
          <cell r="CV335">
            <v>325.45</v>
          </cell>
          <cell r="CW335">
            <v>1301.818</v>
          </cell>
          <cell r="CX335">
            <v>1301.82</v>
          </cell>
          <cell r="DA335" t="str">
            <v>NON</v>
          </cell>
          <cell r="DB335" t="str">
            <v>Titulaire</v>
          </cell>
          <cell r="DC335">
            <v>6</v>
          </cell>
          <cell r="DD335" t="str">
            <v>02.10.20.10/11</v>
          </cell>
          <cell r="DF335">
            <v>9168.3900000000012</v>
          </cell>
        </row>
        <row r="336">
          <cell r="L336" t="str">
            <v>JF 6943</v>
          </cell>
          <cell r="M336" t="str">
            <v>MOURAG HABIBA</v>
          </cell>
          <cell r="N336">
            <v>5581.73</v>
          </cell>
          <cell r="O336">
            <v>447.57</v>
          </cell>
          <cell r="P336">
            <v>527.79</v>
          </cell>
          <cell r="Q336">
            <v>0</v>
          </cell>
          <cell r="R336">
            <v>0</v>
          </cell>
          <cell r="S336">
            <v>0</v>
          </cell>
          <cell r="T336">
            <v>131.94999999999999</v>
          </cell>
          <cell r="U336">
            <v>36.46</v>
          </cell>
          <cell r="V336">
            <v>15</v>
          </cell>
          <cell r="W336">
            <v>0</v>
          </cell>
          <cell r="X336">
            <v>0</v>
          </cell>
          <cell r="Y336">
            <v>40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4382.9599999999991</v>
          </cell>
          <cell r="AF336" t="str">
            <v>011650000002200000353050</v>
          </cell>
          <cell r="AG336" t="str">
            <v>GENERALE</v>
          </cell>
          <cell r="AH336">
            <v>24304.600000000002</v>
          </cell>
          <cell r="AI336">
            <v>6076.15</v>
          </cell>
          <cell r="AJ336">
            <v>0</v>
          </cell>
          <cell r="AK336">
            <v>0</v>
          </cell>
          <cell r="AL336">
            <v>0</v>
          </cell>
          <cell r="AM336">
            <v>17400</v>
          </cell>
          <cell r="AN336">
            <v>0</v>
          </cell>
          <cell r="AO336">
            <v>0</v>
          </cell>
          <cell r="AP336">
            <v>0</v>
          </cell>
          <cell r="AQ336">
            <v>19200</v>
          </cell>
          <cell r="AY336" t="str">
            <v/>
          </cell>
          <cell r="AZ336">
            <v>0</v>
          </cell>
          <cell r="BD336">
            <v>66980.75</v>
          </cell>
          <cell r="BE336">
            <v>5581.73</v>
          </cell>
          <cell r="BF336">
            <v>0</v>
          </cell>
          <cell r="BI336" t="str">
            <v>ADMINISTRATEUR ADJOINT</v>
          </cell>
          <cell r="BJ336">
            <v>10</v>
          </cell>
          <cell r="BK336">
            <v>4</v>
          </cell>
          <cell r="BL336">
            <v>355</v>
          </cell>
          <cell r="BM336" t="str">
            <v>Celibataire</v>
          </cell>
          <cell r="BN336">
            <v>0</v>
          </cell>
          <cell r="BO336">
            <v>325</v>
          </cell>
          <cell r="BP336">
            <v>115</v>
          </cell>
          <cell r="BQ336">
            <v>133</v>
          </cell>
          <cell r="BR336">
            <v>139</v>
          </cell>
          <cell r="BS336">
            <v>147</v>
          </cell>
          <cell r="BT336">
            <v>157</v>
          </cell>
          <cell r="BU336">
            <v>185</v>
          </cell>
          <cell r="BV336">
            <v>225</v>
          </cell>
          <cell r="BW336">
            <v>259</v>
          </cell>
          <cell r="BX336">
            <v>296</v>
          </cell>
          <cell r="BY336">
            <v>355</v>
          </cell>
          <cell r="BZ336">
            <v>436</v>
          </cell>
          <cell r="CH336">
            <v>447.57</v>
          </cell>
          <cell r="CI336">
            <v>0</v>
          </cell>
          <cell r="CJ336">
            <v>447.572</v>
          </cell>
          <cell r="CK336">
            <v>3921.6350000000002</v>
          </cell>
          <cell r="CL336">
            <v>948.89400000000001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36.457000000000001</v>
          </cell>
          <cell r="CR336">
            <v>36.46</v>
          </cell>
          <cell r="CS336">
            <v>15</v>
          </cell>
          <cell r="CT336">
            <v>15</v>
          </cell>
          <cell r="CU336">
            <v>131.94800000000001</v>
          </cell>
          <cell r="CV336">
            <v>131.94999999999999</v>
          </cell>
          <cell r="CW336">
            <v>527.79200000000003</v>
          </cell>
          <cell r="CX336">
            <v>527.79</v>
          </cell>
          <cell r="DA336" t="str">
            <v>NON</v>
          </cell>
          <cell r="DB336" t="str">
            <v>Titulaire</v>
          </cell>
          <cell r="DC336">
            <v>9</v>
          </cell>
          <cell r="DD336" t="str">
            <v>02.10.20.10/11</v>
          </cell>
          <cell r="DF336">
            <v>4382.9599999999991</v>
          </cell>
        </row>
        <row r="337">
          <cell r="L337" t="str">
            <v>J 153313</v>
          </cell>
          <cell r="M337" t="str">
            <v>AHEL BARRA AICHA</v>
          </cell>
          <cell r="N337">
            <v>6298.42</v>
          </cell>
          <cell r="O337">
            <v>468.01</v>
          </cell>
          <cell r="P337">
            <v>553.05999999999995</v>
          </cell>
          <cell r="Q337">
            <v>0</v>
          </cell>
          <cell r="R337">
            <v>0</v>
          </cell>
          <cell r="S337">
            <v>0</v>
          </cell>
          <cell r="T337">
            <v>138.27000000000001</v>
          </cell>
          <cell r="U337">
            <v>0</v>
          </cell>
          <cell r="V337">
            <v>0</v>
          </cell>
          <cell r="W337">
            <v>0</v>
          </cell>
          <cell r="X337">
            <v>11.4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5127.68</v>
          </cell>
          <cell r="AF337" t="str">
            <v>011650000002200000312116</v>
          </cell>
          <cell r="AG337" t="str">
            <v>SANS</v>
          </cell>
          <cell r="AH337">
            <v>25424.84</v>
          </cell>
          <cell r="AI337">
            <v>6356.21</v>
          </cell>
          <cell r="AJ337">
            <v>5400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19200</v>
          </cell>
          <cell r="AP337">
            <v>19200</v>
          </cell>
          <cell r="AQ337">
            <v>0</v>
          </cell>
          <cell r="AY337" t="str">
            <v/>
          </cell>
          <cell r="AZ337">
            <v>0</v>
          </cell>
          <cell r="BD337">
            <v>75581.05</v>
          </cell>
          <cell r="BE337">
            <v>6298.42</v>
          </cell>
          <cell r="BF337">
            <v>0</v>
          </cell>
          <cell r="BI337" t="str">
            <v>INGENIEUR D'APPLICATION 1°GRADE</v>
          </cell>
          <cell r="BJ337">
            <v>10</v>
          </cell>
          <cell r="BK337">
            <v>5</v>
          </cell>
          <cell r="BL337">
            <v>377</v>
          </cell>
          <cell r="BM337" t="str">
            <v>Mariée</v>
          </cell>
          <cell r="BN337">
            <v>3</v>
          </cell>
          <cell r="BO337">
            <v>326</v>
          </cell>
          <cell r="BP337">
            <v>117</v>
          </cell>
          <cell r="BQ337">
            <v>136</v>
          </cell>
          <cell r="BR337">
            <v>146</v>
          </cell>
          <cell r="BS337">
            <v>154</v>
          </cell>
          <cell r="BT337">
            <v>165</v>
          </cell>
          <cell r="BU337">
            <v>197</v>
          </cell>
          <cell r="BV337">
            <v>242</v>
          </cell>
          <cell r="BW337">
            <v>276</v>
          </cell>
          <cell r="BX337">
            <v>317</v>
          </cell>
          <cell r="BY337">
            <v>377</v>
          </cell>
          <cell r="BZ337">
            <v>472</v>
          </cell>
          <cell r="CH337">
            <v>468.01</v>
          </cell>
          <cell r="CI337">
            <v>60</v>
          </cell>
          <cell r="CJ337">
            <v>468.01100000000002</v>
          </cell>
          <cell r="CK337">
            <v>4151.4589999999998</v>
          </cell>
          <cell r="CL337">
            <v>994.23199999999997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138.26499999999999</v>
          </cell>
          <cell r="CV337">
            <v>138.27000000000001</v>
          </cell>
          <cell r="CW337">
            <v>553.06100000000004</v>
          </cell>
          <cell r="CX337">
            <v>553.05999999999995</v>
          </cell>
          <cell r="DA337" t="str">
            <v>NON</v>
          </cell>
          <cell r="DB337" t="str">
            <v>Titulaire</v>
          </cell>
          <cell r="DC337">
            <v>11</v>
          </cell>
          <cell r="DD337" t="str">
            <v>02.10.20.10/11</v>
          </cell>
          <cell r="DF337">
            <v>5127.68</v>
          </cell>
        </row>
        <row r="338">
          <cell r="L338" t="str">
            <v>B 109012</v>
          </cell>
          <cell r="M338" t="str">
            <v>AIT LAGHDIR AHMED</v>
          </cell>
          <cell r="N338">
            <v>18555.66</v>
          </cell>
          <cell r="O338">
            <v>4516.79</v>
          </cell>
          <cell r="P338">
            <v>1785.3</v>
          </cell>
          <cell r="Q338">
            <v>0</v>
          </cell>
          <cell r="R338">
            <v>50</v>
          </cell>
          <cell r="S338">
            <v>20</v>
          </cell>
          <cell r="T338">
            <v>400</v>
          </cell>
          <cell r="U338">
            <v>0</v>
          </cell>
          <cell r="V338">
            <v>0</v>
          </cell>
          <cell r="W338">
            <v>0</v>
          </cell>
          <cell r="X338">
            <v>50.85</v>
          </cell>
          <cell r="Y338">
            <v>50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11682.72</v>
          </cell>
          <cell r="AF338" t="str">
            <v>011650000002200000289127</v>
          </cell>
          <cell r="AG338" t="str">
            <v>OMFAM</v>
          </cell>
          <cell r="AH338">
            <v>44214.32</v>
          </cell>
          <cell r="AI338">
            <v>11053.58</v>
          </cell>
          <cell r="AJ338">
            <v>1800</v>
          </cell>
          <cell r="AK338">
            <v>0</v>
          </cell>
          <cell r="AL338">
            <v>0</v>
          </cell>
          <cell r="AM338">
            <v>17400</v>
          </cell>
          <cell r="AN338">
            <v>94200</v>
          </cell>
          <cell r="AO338">
            <v>0</v>
          </cell>
          <cell r="AP338">
            <v>0</v>
          </cell>
          <cell r="AQ338">
            <v>54000</v>
          </cell>
          <cell r="AY338" t="str">
            <v/>
          </cell>
          <cell r="AZ338">
            <v>0</v>
          </cell>
          <cell r="BD338">
            <v>222667.9</v>
          </cell>
          <cell r="BE338">
            <v>18555.66</v>
          </cell>
          <cell r="BF338">
            <v>0</v>
          </cell>
          <cell r="BI338" t="str">
            <v>ADMINISTRATEUR PRINCIPAL</v>
          </cell>
          <cell r="BJ338">
            <v>11</v>
          </cell>
          <cell r="BK338">
            <v>2</v>
          </cell>
          <cell r="BL338">
            <v>746</v>
          </cell>
          <cell r="BM338" t="str">
            <v>Marié</v>
          </cell>
          <cell r="BN338">
            <v>1</v>
          </cell>
          <cell r="BO338">
            <v>327</v>
          </cell>
          <cell r="BP338">
            <v>109</v>
          </cell>
          <cell r="BQ338">
            <v>124</v>
          </cell>
          <cell r="BR338">
            <v>130</v>
          </cell>
          <cell r="BS338">
            <v>135</v>
          </cell>
          <cell r="BT338">
            <v>141</v>
          </cell>
          <cell r="BU338">
            <v>161</v>
          </cell>
          <cell r="BV338">
            <v>193</v>
          </cell>
          <cell r="BW338">
            <v>224</v>
          </cell>
          <cell r="BX338">
            <v>253</v>
          </cell>
          <cell r="BY338">
            <v>300</v>
          </cell>
          <cell r="BZ338">
            <v>746</v>
          </cell>
          <cell r="CH338">
            <v>4516.79</v>
          </cell>
          <cell r="CI338">
            <v>30</v>
          </cell>
          <cell r="CJ338">
            <v>4516.7929999999997</v>
          </cell>
          <cell r="CK338">
            <v>14099.508</v>
          </cell>
          <cell r="CL338">
            <v>2000</v>
          </cell>
          <cell r="CM338">
            <v>50</v>
          </cell>
          <cell r="CN338">
            <v>50</v>
          </cell>
          <cell r="CO338">
            <v>20</v>
          </cell>
          <cell r="CP338">
            <v>20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400</v>
          </cell>
          <cell r="CV338">
            <v>400</v>
          </cell>
          <cell r="CW338">
            <v>1785.298</v>
          </cell>
          <cell r="CX338">
            <v>1785.3</v>
          </cell>
          <cell r="DA338" t="str">
            <v>Fonctionnaire</v>
          </cell>
          <cell r="DB338" t="str">
            <v>Titulaire</v>
          </cell>
          <cell r="DC338">
            <v>14</v>
          </cell>
          <cell r="DD338" t="str">
            <v>02.10.20.10/11</v>
          </cell>
          <cell r="DF338">
            <v>11682.72</v>
          </cell>
        </row>
        <row r="339">
          <cell r="L339" t="str">
            <v>JF 5085</v>
          </cell>
          <cell r="M339" t="str">
            <v>LAGHZAL BRAHIM</v>
          </cell>
          <cell r="N339">
            <v>7615.97</v>
          </cell>
          <cell r="O339">
            <v>848.17</v>
          </cell>
          <cell r="P339">
            <v>693.01</v>
          </cell>
          <cell r="Q339">
            <v>0</v>
          </cell>
          <cell r="R339">
            <v>0</v>
          </cell>
          <cell r="S339">
            <v>0</v>
          </cell>
          <cell r="T339">
            <v>173.25</v>
          </cell>
          <cell r="U339">
            <v>0</v>
          </cell>
          <cell r="V339">
            <v>0</v>
          </cell>
          <cell r="W339">
            <v>0</v>
          </cell>
          <cell r="X339">
            <v>35.57</v>
          </cell>
          <cell r="Y339">
            <v>40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5825.97</v>
          </cell>
          <cell r="AF339" t="str">
            <v>011650000002200000770247</v>
          </cell>
          <cell r="AG339" t="str">
            <v>SANS</v>
          </cell>
          <cell r="AH339">
            <v>30873.280000000002</v>
          </cell>
          <cell r="AI339">
            <v>7718.32</v>
          </cell>
          <cell r="AJ339">
            <v>3600</v>
          </cell>
          <cell r="AK339">
            <v>0</v>
          </cell>
          <cell r="AL339">
            <v>0</v>
          </cell>
          <cell r="AM339">
            <v>17400</v>
          </cell>
          <cell r="AN339">
            <v>12600</v>
          </cell>
          <cell r="AO339">
            <v>0</v>
          </cell>
          <cell r="AP339">
            <v>0</v>
          </cell>
          <cell r="AQ339">
            <v>19200</v>
          </cell>
          <cell r="AY339" t="str">
            <v/>
          </cell>
          <cell r="AZ339">
            <v>0</v>
          </cell>
          <cell r="BD339">
            <v>91391.6</v>
          </cell>
          <cell r="BE339">
            <v>7615.97</v>
          </cell>
          <cell r="BF339">
            <v>0</v>
          </cell>
          <cell r="BI339" t="str">
            <v>ADMINISTRATEUR ADJOINT</v>
          </cell>
          <cell r="BJ339">
            <v>10</v>
          </cell>
          <cell r="BK339">
            <v>9</v>
          </cell>
          <cell r="BL339">
            <v>484</v>
          </cell>
          <cell r="BM339" t="str">
            <v>Marié</v>
          </cell>
          <cell r="BN339">
            <v>2</v>
          </cell>
          <cell r="BO339">
            <v>328</v>
          </cell>
          <cell r="BP339">
            <v>126</v>
          </cell>
          <cell r="BQ339">
            <v>153</v>
          </cell>
          <cell r="BR339">
            <v>175</v>
          </cell>
          <cell r="BS339">
            <v>188</v>
          </cell>
          <cell r="BT339">
            <v>201</v>
          </cell>
          <cell r="BU339">
            <v>249</v>
          </cell>
          <cell r="BV339">
            <v>305</v>
          </cell>
          <cell r="BW339">
            <v>353</v>
          </cell>
          <cell r="BX339">
            <v>404</v>
          </cell>
          <cell r="BY339">
            <v>484</v>
          </cell>
          <cell r="BZ339">
            <v>606</v>
          </cell>
          <cell r="CH339">
            <v>848.17</v>
          </cell>
          <cell r="CI339">
            <v>45</v>
          </cell>
          <cell r="CJ339">
            <v>848.16899999999998</v>
          </cell>
          <cell r="CK339">
            <v>5170.4229999999998</v>
          </cell>
          <cell r="CL339">
            <v>1243.7139999999999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173.251</v>
          </cell>
          <cell r="CV339">
            <v>173.25</v>
          </cell>
          <cell r="CW339">
            <v>693.005</v>
          </cell>
          <cell r="CX339">
            <v>693.01</v>
          </cell>
          <cell r="DA339" t="str">
            <v>NON</v>
          </cell>
          <cell r="DB339" t="str">
            <v>Titulaire</v>
          </cell>
          <cell r="DC339">
            <v>15</v>
          </cell>
          <cell r="DD339" t="str">
            <v>02.10.20.10/11</v>
          </cell>
          <cell r="DF339">
            <v>5825.97</v>
          </cell>
        </row>
        <row r="340">
          <cell r="L340" t="str">
            <v>J 149909</v>
          </cell>
          <cell r="M340" t="str">
            <v>BALLALI SAID</v>
          </cell>
          <cell r="N340">
            <v>4868.55</v>
          </cell>
          <cell r="O340">
            <v>175.1</v>
          </cell>
          <cell r="P340">
            <v>411.09</v>
          </cell>
          <cell r="Q340">
            <v>0</v>
          </cell>
          <cell r="R340">
            <v>0</v>
          </cell>
          <cell r="S340">
            <v>0</v>
          </cell>
          <cell r="T340">
            <v>102.77</v>
          </cell>
          <cell r="U340">
            <v>0</v>
          </cell>
          <cell r="V340">
            <v>0</v>
          </cell>
          <cell r="W340">
            <v>0</v>
          </cell>
          <cell r="X340">
            <v>13.14</v>
          </cell>
          <cell r="Y340">
            <v>30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4136.4500000000007</v>
          </cell>
          <cell r="AF340" t="str">
            <v>011650000002200000157692</v>
          </cell>
          <cell r="AG340" t="str">
            <v>SANS</v>
          </cell>
          <cell r="AH340">
            <v>24610.12</v>
          </cell>
          <cell r="AI340">
            <v>6152.53</v>
          </cell>
          <cell r="AJ340">
            <v>5400</v>
          </cell>
          <cell r="AK340">
            <v>0</v>
          </cell>
          <cell r="AL340">
            <v>0</v>
          </cell>
          <cell r="AM340">
            <v>3660</v>
          </cell>
          <cell r="AN340">
            <v>0</v>
          </cell>
          <cell r="AO340">
            <v>18600</v>
          </cell>
          <cell r="AP340">
            <v>0</v>
          </cell>
          <cell r="AQ340">
            <v>0</v>
          </cell>
          <cell r="AY340" t="str">
            <v/>
          </cell>
          <cell r="AZ340">
            <v>0</v>
          </cell>
          <cell r="BD340">
            <v>58422.65</v>
          </cell>
          <cell r="BE340">
            <v>4868.55</v>
          </cell>
          <cell r="BF340">
            <v>0</v>
          </cell>
          <cell r="BI340" t="str">
            <v>TECHNICIEN 3° GRADE</v>
          </cell>
          <cell r="BJ340">
            <v>9</v>
          </cell>
          <cell r="BK340">
            <v>7</v>
          </cell>
          <cell r="BL340">
            <v>361</v>
          </cell>
          <cell r="BM340" t="str">
            <v>Marié</v>
          </cell>
          <cell r="BN340">
            <v>3</v>
          </cell>
          <cell r="BO340">
            <v>329</v>
          </cell>
          <cell r="BP340">
            <v>122</v>
          </cell>
          <cell r="BQ340">
            <v>144</v>
          </cell>
          <cell r="BR340">
            <v>161</v>
          </cell>
          <cell r="BS340">
            <v>171</v>
          </cell>
          <cell r="BT340">
            <v>183</v>
          </cell>
          <cell r="BU340">
            <v>222</v>
          </cell>
          <cell r="BV340">
            <v>277</v>
          </cell>
          <cell r="BW340">
            <v>311</v>
          </cell>
          <cell r="BX340">
            <v>361</v>
          </cell>
          <cell r="BY340">
            <v>428</v>
          </cell>
          <cell r="BZ340">
            <v>542</v>
          </cell>
          <cell r="CH340">
            <v>175.1</v>
          </cell>
          <cell r="CI340">
            <v>60</v>
          </cell>
          <cell r="CJ340">
            <v>175.1</v>
          </cell>
          <cell r="CK340">
            <v>3140.4</v>
          </cell>
          <cell r="CL340">
            <v>751.154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102.773</v>
          </cell>
          <cell r="CV340">
            <v>102.77</v>
          </cell>
          <cell r="CW340">
            <v>411.09300000000002</v>
          </cell>
          <cell r="CX340">
            <v>411.09</v>
          </cell>
          <cell r="DA340" t="str">
            <v>Fonctionnaire</v>
          </cell>
          <cell r="DB340" t="str">
            <v>Titulaire</v>
          </cell>
          <cell r="DC340">
            <v>17</v>
          </cell>
          <cell r="DD340" t="str">
            <v>02.10.20.10/11</v>
          </cell>
          <cell r="DF340">
            <v>4136.4500000000007</v>
          </cell>
        </row>
        <row r="341">
          <cell r="L341" t="str">
            <v>JF 929</v>
          </cell>
          <cell r="M341" t="str">
            <v>OUISSI AHMED</v>
          </cell>
          <cell r="N341">
            <v>4904.55</v>
          </cell>
          <cell r="O341">
            <v>147.12</v>
          </cell>
          <cell r="P341">
            <v>411.09</v>
          </cell>
          <cell r="Q341">
            <v>0</v>
          </cell>
          <cell r="R341">
            <v>0</v>
          </cell>
          <cell r="S341">
            <v>0</v>
          </cell>
          <cell r="T341">
            <v>102.77</v>
          </cell>
          <cell r="U341">
            <v>36.92</v>
          </cell>
          <cell r="V341">
            <v>15</v>
          </cell>
          <cell r="W341">
            <v>0</v>
          </cell>
          <cell r="X341">
            <v>13.14</v>
          </cell>
          <cell r="Y341">
            <v>30</v>
          </cell>
          <cell r="Z341">
            <v>0</v>
          </cell>
          <cell r="AA341">
            <v>1470</v>
          </cell>
          <cell r="AB341">
            <v>1264.74</v>
          </cell>
          <cell r="AC341">
            <v>0</v>
          </cell>
          <cell r="AD341">
            <v>0</v>
          </cell>
          <cell r="AE341">
            <v>1413.7700000000004</v>
          </cell>
          <cell r="AF341" t="str">
            <v>011650000002200000385933</v>
          </cell>
          <cell r="AG341" t="str">
            <v>GENERALE</v>
          </cell>
          <cell r="AH341">
            <v>24610.12</v>
          </cell>
          <cell r="AI341">
            <v>6152.53</v>
          </cell>
          <cell r="AJ341">
            <v>5832</v>
          </cell>
          <cell r="AK341">
            <v>0</v>
          </cell>
          <cell r="AL341">
            <v>0</v>
          </cell>
          <cell r="AM341">
            <v>3660</v>
          </cell>
          <cell r="AN341">
            <v>0</v>
          </cell>
          <cell r="AO341">
            <v>18600</v>
          </cell>
          <cell r="AP341">
            <v>0</v>
          </cell>
          <cell r="AQ341">
            <v>0</v>
          </cell>
          <cell r="AY341" t="str">
            <v/>
          </cell>
          <cell r="AZ341">
            <v>0</v>
          </cell>
          <cell r="BD341">
            <v>58854.65</v>
          </cell>
          <cell r="BE341">
            <v>4904.55</v>
          </cell>
          <cell r="BF341">
            <v>0</v>
          </cell>
          <cell r="BI341" t="str">
            <v>TECHNICIEN 3° GRADE</v>
          </cell>
          <cell r="BJ341">
            <v>9</v>
          </cell>
          <cell r="BK341">
            <v>7</v>
          </cell>
          <cell r="BL341">
            <v>361</v>
          </cell>
          <cell r="BM341" t="str">
            <v>Marié</v>
          </cell>
          <cell r="BN341">
            <v>4</v>
          </cell>
          <cell r="BO341">
            <v>330</v>
          </cell>
          <cell r="BP341">
            <v>122</v>
          </cell>
          <cell r="BQ341">
            <v>144</v>
          </cell>
          <cell r="BR341">
            <v>161</v>
          </cell>
          <cell r="BS341">
            <v>171</v>
          </cell>
          <cell r="BT341">
            <v>183</v>
          </cell>
          <cell r="BU341">
            <v>222</v>
          </cell>
          <cell r="BV341">
            <v>277</v>
          </cell>
          <cell r="BW341">
            <v>311</v>
          </cell>
          <cell r="BX341">
            <v>361</v>
          </cell>
          <cell r="BY341">
            <v>428</v>
          </cell>
          <cell r="BZ341">
            <v>542</v>
          </cell>
          <cell r="CH341">
            <v>147.12</v>
          </cell>
          <cell r="CI341">
            <v>75</v>
          </cell>
          <cell r="CJ341">
            <v>147.12</v>
          </cell>
          <cell r="CK341">
            <v>3088.48</v>
          </cell>
          <cell r="CL341">
            <v>751.154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36.914999999999999</v>
          </cell>
          <cell r="CR341">
            <v>36.92</v>
          </cell>
          <cell r="CS341">
            <v>15</v>
          </cell>
          <cell r="CT341">
            <v>15</v>
          </cell>
          <cell r="CU341">
            <v>102.773</v>
          </cell>
          <cell r="CV341">
            <v>102.77</v>
          </cell>
          <cell r="CW341">
            <v>411.09300000000002</v>
          </cell>
          <cell r="CX341">
            <v>411.09</v>
          </cell>
          <cell r="DA341" t="str">
            <v>NON</v>
          </cell>
          <cell r="DB341" t="str">
            <v>Titulaire</v>
          </cell>
          <cell r="DC341">
            <v>20</v>
          </cell>
          <cell r="DD341" t="str">
            <v>02.10.20.10/11</v>
          </cell>
          <cell r="DF341">
            <v>1413.7700000000004</v>
          </cell>
        </row>
        <row r="342">
          <cell r="L342" t="str">
            <v>F 159585</v>
          </cell>
          <cell r="M342" t="str">
            <v>EL HADRI ABDERRAZAK</v>
          </cell>
          <cell r="N342">
            <v>4418.55</v>
          </cell>
          <cell r="O342">
            <v>207.12</v>
          </cell>
          <cell r="P342">
            <v>411.09</v>
          </cell>
          <cell r="Q342">
            <v>0</v>
          </cell>
          <cell r="R342">
            <v>0</v>
          </cell>
          <cell r="S342">
            <v>0</v>
          </cell>
          <cell r="T342">
            <v>102.77</v>
          </cell>
          <cell r="U342">
            <v>36.92</v>
          </cell>
          <cell r="V342">
            <v>15</v>
          </cell>
          <cell r="W342">
            <v>0</v>
          </cell>
          <cell r="X342">
            <v>13.14</v>
          </cell>
          <cell r="Y342">
            <v>30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3602.51</v>
          </cell>
          <cell r="AF342" t="str">
            <v>011650000002200000287575</v>
          </cell>
          <cell r="AG342" t="str">
            <v>GENERALE</v>
          </cell>
          <cell r="AH342">
            <v>24610.12</v>
          </cell>
          <cell r="AI342">
            <v>6152.53</v>
          </cell>
          <cell r="AJ342">
            <v>0</v>
          </cell>
          <cell r="AK342">
            <v>0</v>
          </cell>
          <cell r="AL342">
            <v>0</v>
          </cell>
          <cell r="AM342">
            <v>3660</v>
          </cell>
          <cell r="AN342">
            <v>0</v>
          </cell>
          <cell r="AO342">
            <v>18600</v>
          </cell>
          <cell r="AP342">
            <v>0</v>
          </cell>
          <cell r="AQ342">
            <v>0</v>
          </cell>
          <cell r="AY342" t="str">
            <v/>
          </cell>
          <cell r="AZ342">
            <v>0</v>
          </cell>
          <cell r="BD342">
            <v>53022.65</v>
          </cell>
          <cell r="BE342">
            <v>4418.55</v>
          </cell>
          <cell r="BF342">
            <v>0</v>
          </cell>
          <cell r="BI342" t="str">
            <v>TECHNICIEN 3° GRADE</v>
          </cell>
          <cell r="BJ342">
            <v>9</v>
          </cell>
          <cell r="BK342">
            <v>7</v>
          </cell>
          <cell r="BL342">
            <v>361</v>
          </cell>
          <cell r="BM342" t="str">
            <v>Marié</v>
          </cell>
          <cell r="BN342">
            <v>0</v>
          </cell>
          <cell r="BO342">
            <v>331</v>
          </cell>
          <cell r="BP342">
            <v>122</v>
          </cell>
          <cell r="BQ342">
            <v>144</v>
          </cell>
          <cell r="BR342">
            <v>161</v>
          </cell>
          <cell r="BS342">
            <v>171</v>
          </cell>
          <cell r="BT342">
            <v>183</v>
          </cell>
          <cell r="BU342">
            <v>222</v>
          </cell>
          <cell r="BV342">
            <v>277</v>
          </cell>
          <cell r="BW342">
            <v>311</v>
          </cell>
          <cell r="BX342">
            <v>361</v>
          </cell>
          <cell r="BY342">
            <v>428</v>
          </cell>
          <cell r="BZ342">
            <v>542</v>
          </cell>
          <cell r="CH342">
            <v>207.12</v>
          </cell>
          <cell r="CI342">
            <v>15</v>
          </cell>
          <cell r="CJ342">
            <v>207.12</v>
          </cell>
          <cell r="CK342">
            <v>3088.48</v>
          </cell>
          <cell r="CL342">
            <v>751.154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36.914999999999999</v>
          </cell>
          <cell r="CR342">
            <v>36.92</v>
          </cell>
          <cell r="CS342">
            <v>15</v>
          </cell>
          <cell r="CT342">
            <v>15</v>
          </cell>
          <cell r="CU342">
            <v>102.773</v>
          </cell>
          <cell r="CV342">
            <v>102.77</v>
          </cell>
          <cell r="CW342">
            <v>411.09300000000002</v>
          </cell>
          <cell r="CX342">
            <v>411.09</v>
          </cell>
          <cell r="DA342" t="str">
            <v>NON</v>
          </cell>
          <cell r="DB342" t="str">
            <v>Titulaire</v>
          </cell>
          <cell r="DC342">
            <v>21</v>
          </cell>
          <cell r="DD342" t="str">
            <v>02.10.20.10/11</v>
          </cell>
          <cell r="DF342">
            <v>3602.51</v>
          </cell>
        </row>
        <row r="343">
          <cell r="L343" t="str">
            <v>SH 32047</v>
          </cell>
          <cell r="M343" t="str">
            <v>DOUIF RAMDAN</v>
          </cell>
          <cell r="N343">
            <v>4451.8599999999997</v>
          </cell>
          <cell r="O343">
            <v>172.8</v>
          </cell>
          <cell r="P343">
            <v>400.82</v>
          </cell>
          <cell r="Q343">
            <v>0</v>
          </cell>
          <cell r="R343">
            <v>0</v>
          </cell>
          <cell r="S343">
            <v>0</v>
          </cell>
          <cell r="T343">
            <v>100.21</v>
          </cell>
          <cell r="U343">
            <v>35.24</v>
          </cell>
          <cell r="V343">
            <v>15</v>
          </cell>
          <cell r="W343">
            <v>1386.63</v>
          </cell>
          <cell r="X343">
            <v>8.06</v>
          </cell>
          <cell r="Y343">
            <v>30</v>
          </cell>
          <cell r="Z343">
            <v>0</v>
          </cell>
          <cell r="AA343">
            <v>1453</v>
          </cell>
          <cell r="AB343">
            <v>0</v>
          </cell>
          <cell r="AC343">
            <v>0</v>
          </cell>
          <cell r="AD343">
            <v>0</v>
          </cell>
          <cell r="AE343">
            <v>850.09999999999945</v>
          </cell>
          <cell r="AF343" t="str">
            <v>011650000002200000226368</v>
          </cell>
          <cell r="AG343" t="str">
            <v>GENERALE</v>
          </cell>
          <cell r="AH343">
            <v>23489.88</v>
          </cell>
          <cell r="AI343">
            <v>5872.47</v>
          </cell>
          <cell r="AJ343">
            <v>1800</v>
          </cell>
          <cell r="AK343">
            <v>0</v>
          </cell>
          <cell r="AL343">
            <v>0</v>
          </cell>
          <cell r="AM343">
            <v>3660</v>
          </cell>
          <cell r="AN343">
            <v>0</v>
          </cell>
          <cell r="AO343">
            <v>18600</v>
          </cell>
          <cell r="AP343">
            <v>0</v>
          </cell>
          <cell r="AQ343">
            <v>0</v>
          </cell>
          <cell r="AY343" t="str">
            <v/>
          </cell>
          <cell r="AZ343">
            <v>0</v>
          </cell>
          <cell r="BD343">
            <v>53422.35</v>
          </cell>
          <cell r="BE343">
            <v>4451.8599999999997</v>
          </cell>
          <cell r="BF343">
            <v>0</v>
          </cell>
          <cell r="BI343" t="str">
            <v>TECHNICIEN 3° GRADE</v>
          </cell>
          <cell r="BJ343">
            <v>9</v>
          </cell>
          <cell r="BK343">
            <v>6</v>
          </cell>
          <cell r="BL343">
            <v>339</v>
          </cell>
          <cell r="BM343" t="str">
            <v>Marié</v>
          </cell>
          <cell r="BN343">
            <v>1</v>
          </cell>
          <cell r="BO343">
            <v>332</v>
          </cell>
          <cell r="BP343">
            <v>119</v>
          </cell>
          <cell r="BQ343">
            <v>139</v>
          </cell>
          <cell r="BR343">
            <v>153</v>
          </cell>
          <cell r="BS343">
            <v>162</v>
          </cell>
          <cell r="BT343">
            <v>174</v>
          </cell>
          <cell r="BU343">
            <v>209</v>
          </cell>
          <cell r="BV343">
            <v>260</v>
          </cell>
          <cell r="BW343">
            <v>293</v>
          </cell>
          <cell r="BX343">
            <v>339</v>
          </cell>
          <cell r="BY343">
            <v>402</v>
          </cell>
          <cell r="BZ343">
            <v>509</v>
          </cell>
          <cell r="CH343">
            <v>172.8</v>
          </cell>
          <cell r="CI343">
            <v>30</v>
          </cell>
          <cell r="CJ343">
            <v>172.804</v>
          </cell>
          <cell r="CK343">
            <v>3011.2159999999999</v>
          </cell>
          <cell r="CL343">
            <v>731.31700000000001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35.234999999999999</v>
          </cell>
          <cell r="CR343">
            <v>35.24</v>
          </cell>
          <cell r="CS343">
            <v>15</v>
          </cell>
          <cell r="CT343">
            <v>15</v>
          </cell>
          <cell r="CU343">
            <v>100.206</v>
          </cell>
          <cell r="CV343">
            <v>100.21</v>
          </cell>
          <cell r="CW343">
            <v>400.82400000000001</v>
          </cell>
          <cell r="CX343">
            <v>400.82</v>
          </cell>
          <cell r="DA343" t="str">
            <v>NON</v>
          </cell>
          <cell r="DB343" t="str">
            <v>Titulaire</v>
          </cell>
          <cell r="DC343">
            <v>22</v>
          </cell>
          <cell r="DD343" t="str">
            <v>02.10.20.10/11</v>
          </cell>
          <cell r="DF343">
            <v>850.09999999999945</v>
          </cell>
        </row>
        <row r="344">
          <cell r="L344" t="str">
            <v>OD 26820</v>
          </cell>
          <cell r="M344" t="str">
            <v>BENLAHSEN ZAHIYA</v>
          </cell>
          <cell r="N344">
            <v>3537.05</v>
          </cell>
          <cell r="O344">
            <v>71.97</v>
          </cell>
          <cell r="P344">
            <v>330.58</v>
          </cell>
          <cell r="Q344">
            <v>0</v>
          </cell>
          <cell r="R344">
            <v>0</v>
          </cell>
          <cell r="S344">
            <v>0</v>
          </cell>
          <cell r="T344">
            <v>82.65</v>
          </cell>
          <cell r="U344">
            <v>27.75</v>
          </cell>
          <cell r="V344">
            <v>15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3009.1000000000004</v>
          </cell>
          <cell r="AF344" t="str">
            <v>011650000002200000059757</v>
          </cell>
          <cell r="AG344" t="str">
            <v>GENERALE</v>
          </cell>
          <cell r="AH344">
            <v>18499.72</v>
          </cell>
          <cell r="AI344">
            <v>4624.93</v>
          </cell>
          <cell r="AJ344">
            <v>0</v>
          </cell>
          <cell r="AK344">
            <v>0</v>
          </cell>
          <cell r="AL344">
            <v>0</v>
          </cell>
          <cell r="AM344">
            <v>3660</v>
          </cell>
          <cell r="AN344">
            <v>0</v>
          </cell>
          <cell r="AO344">
            <v>15660</v>
          </cell>
          <cell r="AP344">
            <v>0</v>
          </cell>
          <cell r="AQ344">
            <v>0</v>
          </cell>
          <cell r="AY344" t="str">
            <v/>
          </cell>
          <cell r="AZ344">
            <v>0</v>
          </cell>
          <cell r="BD344">
            <v>42444.65</v>
          </cell>
          <cell r="BE344">
            <v>3537.05</v>
          </cell>
          <cell r="BF344">
            <v>0</v>
          </cell>
          <cell r="BI344" t="str">
            <v>TECHNICIEN 4° GRADE</v>
          </cell>
          <cell r="BJ344">
            <v>8</v>
          </cell>
          <cell r="BK344">
            <v>3</v>
          </cell>
          <cell r="BL344">
            <v>241</v>
          </cell>
          <cell r="BM344" t="str">
            <v>Celibataire</v>
          </cell>
          <cell r="BN344">
            <v>0</v>
          </cell>
          <cell r="BO344">
            <v>333</v>
          </cell>
          <cell r="BP344">
            <v>112</v>
          </cell>
          <cell r="BQ344">
            <v>128</v>
          </cell>
          <cell r="BR344">
            <v>134</v>
          </cell>
          <cell r="BS344">
            <v>140</v>
          </cell>
          <cell r="BT344">
            <v>150</v>
          </cell>
          <cell r="BU344">
            <v>173</v>
          </cell>
          <cell r="BV344">
            <v>208</v>
          </cell>
          <cell r="BW344">
            <v>241</v>
          </cell>
          <cell r="BX344">
            <v>274</v>
          </cell>
          <cell r="BY344">
            <v>326</v>
          </cell>
          <cell r="BZ344">
            <v>403</v>
          </cell>
          <cell r="CH344">
            <v>71.97</v>
          </cell>
          <cell r="CI344">
            <v>0</v>
          </cell>
          <cell r="CJ344">
            <v>71.965999999999994</v>
          </cell>
          <cell r="CK344">
            <v>2479.7750000000001</v>
          </cell>
          <cell r="CL344">
            <v>601.29899999999998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27.75</v>
          </cell>
          <cell r="CR344">
            <v>27.75</v>
          </cell>
          <cell r="CS344">
            <v>15</v>
          </cell>
          <cell r="CT344">
            <v>15</v>
          </cell>
          <cell r="CU344">
            <v>82.644999999999996</v>
          </cell>
          <cell r="CV344">
            <v>82.65</v>
          </cell>
          <cell r="CW344">
            <v>330.58100000000002</v>
          </cell>
          <cell r="CX344">
            <v>330.58</v>
          </cell>
          <cell r="DA344" t="str">
            <v>NON</v>
          </cell>
          <cell r="DB344" t="str">
            <v>Titulaire</v>
          </cell>
          <cell r="DC344">
            <v>23</v>
          </cell>
          <cell r="DD344" t="str">
            <v>02.10.20.10/11</v>
          </cell>
          <cell r="DF344">
            <v>3009.1000000000004</v>
          </cell>
        </row>
        <row r="345">
          <cell r="L345" t="str">
            <v>Q 47970</v>
          </cell>
          <cell r="M345" t="str">
            <v>AHBALA ABDERRAHIM</v>
          </cell>
          <cell r="N345">
            <v>3632.53</v>
          </cell>
          <cell r="O345">
            <v>71.489999999999995</v>
          </cell>
          <cell r="P345">
            <v>338.98</v>
          </cell>
          <cell r="Q345">
            <v>0</v>
          </cell>
          <cell r="R345">
            <v>29.12</v>
          </cell>
          <cell r="S345">
            <v>16.18</v>
          </cell>
          <cell r="T345">
            <v>84.75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30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3062.01</v>
          </cell>
          <cell r="AF345" t="str">
            <v>011650000002200000159147</v>
          </cell>
          <cell r="AG345" t="str">
            <v>OMFAM</v>
          </cell>
          <cell r="AH345">
            <v>19416.28</v>
          </cell>
          <cell r="AI345">
            <v>4854.07</v>
          </cell>
          <cell r="AJ345">
            <v>0</v>
          </cell>
          <cell r="AK345">
            <v>0</v>
          </cell>
          <cell r="AL345">
            <v>0</v>
          </cell>
          <cell r="AM345">
            <v>3660</v>
          </cell>
          <cell r="AN345">
            <v>0</v>
          </cell>
          <cell r="AO345">
            <v>15660</v>
          </cell>
          <cell r="AP345">
            <v>0</v>
          </cell>
          <cell r="AQ345">
            <v>0</v>
          </cell>
          <cell r="AY345" t="str">
            <v/>
          </cell>
          <cell r="AZ345">
            <v>0</v>
          </cell>
          <cell r="BD345">
            <v>43590.35</v>
          </cell>
          <cell r="BE345">
            <v>3632.53</v>
          </cell>
          <cell r="BF345">
            <v>0</v>
          </cell>
          <cell r="BI345" t="str">
            <v>TECHNICIEN 4° GRADE</v>
          </cell>
          <cell r="BJ345">
            <v>8</v>
          </cell>
          <cell r="BK345">
            <v>4</v>
          </cell>
          <cell r="BL345">
            <v>259</v>
          </cell>
          <cell r="BM345" t="str">
            <v>Marié</v>
          </cell>
          <cell r="BN345">
            <v>0</v>
          </cell>
          <cell r="BO345">
            <v>334</v>
          </cell>
          <cell r="BP345">
            <v>115</v>
          </cell>
          <cell r="BQ345">
            <v>133</v>
          </cell>
          <cell r="BR345">
            <v>139</v>
          </cell>
          <cell r="BS345">
            <v>147</v>
          </cell>
          <cell r="BT345">
            <v>157</v>
          </cell>
          <cell r="BU345">
            <v>185</v>
          </cell>
          <cell r="BV345">
            <v>225</v>
          </cell>
          <cell r="BW345">
            <v>259</v>
          </cell>
          <cell r="BX345">
            <v>296</v>
          </cell>
          <cell r="BY345">
            <v>351</v>
          </cell>
          <cell r="BZ345">
            <v>436</v>
          </cell>
          <cell r="CH345">
            <v>71.489999999999995</v>
          </cell>
          <cell r="CI345">
            <v>15</v>
          </cell>
          <cell r="CJ345">
            <v>71.492000000000004</v>
          </cell>
          <cell r="CK345">
            <v>2545.9690000000001</v>
          </cell>
          <cell r="CL345">
            <v>617.53</v>
          </cell>
          <cell r="CM345">
            <v>29.12</v>
          </cell>
          <cell r="CN345">
            <v>29.123999999999999</v>
          </cell>
          <cell r="CO345">
            <v>16.18</v>
          </cell>
          <cell r="CP345">
            <v>16.18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84.745999999999995</v>
          </cell>
          <cell r="CV345">
            <v>84.75</v>
          </cell>
          <cell r="CW345">
            <v>338.983</v>
          </cell>
          <cell r="CX345">
            <v>338.98</v>
          </cell>
          <cell r="DA345" t="str">
            <v>NON</v>
          </cell>
          <cell r="DB345" t="str">
            <v>Titulaire</v>
          </cell>
          <cell r="DC345">
            <v>24</v>
          </cell>
          <cell r="DD345" t="str">
            <v>02.10.20.10/11</v>
          </cell>
          <cell r="DF345">
            <v>3062.01</v>
          </cell>
        </row>
        <row r="346">
          <cell r="L346" t="str">
            <v>N 38718</v>
          </cell>
          <cell r="M346" t="str">
            <v>KAZ NAJATE</v>
          </cell>
          <cell r="N346">
            <v>4601.8599999999997</v>
          </cell>
          <cell r="O346">
            <v>156.81</v>
          </cell>
          <cell r="P346">
            <v>400.82</v>
          </cell>
          <cell r="Q346">
            <v>0</v>
          </cell>
          <cell r="R346">
            <v>0</v>
          </cell>
          <cell r="S346">
            <v>0</v>
          </cell>
          <cell r="T346">
            <v>100.21</v>
          </cell>
          <cell r="U346">
            <v>35.24</v>
          </cell>
          <cell r="V346">
            <v>15</v>
          </cell>
          <cell r="W346">
            <v>0</v>
          </cell>
          <cell r="X346">
            <v>12.02</v>
          </cell>
          <cell r="Y346">
            <v>30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3851.7599999999998</v>
          </cell>
          <cell r="AF346" t="str">
            <v>011650000002200000229084</v>
          </cell>
          <cell r="AG346" t="str">
            <v>GENERALE</v>
          </cell>
          <cell r="AH346">
            <v>23489.88</v>
          </cell>
          <cell r="AI346">
            <v>5872.47</v>
          </cell>
          <cell r="AJ346">
            <v>3600</v>
          </cell>
          <cell r="AK346">
            <v>0</v>
          </cell>
          <cell r="AL346">
            <v>0</v>
          </cell>
          <cell r="AM346">
            <v>3660</v>
          </cell>
          <cell r="AN346">
            <v>0</v>
          </cell>
          <cell r="AO346">
            <v>18600</v>
          </cell>
          <cell r="AP346">
            <v>0</v>
          </cell>
          <cell r="AQ346">
            <v>0</v>
          </cell>
          <cell r="AY346" t="str">
            <v/>
          </cell>
          <cell r="AZ346">
            <v>0</v>
          </cell>
          <cell r="BD346">
            <v>55222.35</v>
          </cell>
          <cell r="BE346">
            <v>4601.8599999999997</v>
          </cell>
          <cell r="BF346">
            <v>0</v>
          </cell>
          <cell r="BI346" t="str">
            <v>TECHNICIEN 3° GRADE</v>
          </cell>
          <cell r="BJ346">
            <v>9</v>
          </cell>
          <cell r="BK346">
            <v>6</v>
          </cell>
          <cell r="BL346">
            <v>339</v>
          </cell>
          <cell r="BM346" t="str">
            <v>Mariée</v>
          </cell>
          <cell r="BN346">
            <v>2</v>
          </cell>
          <cell r="BO346">
            <v>335</v>
          </cell>
          <cell r="BP346">
            <v>119</v>
          </cell>
          <cell r="BQ346">
            <v>139</v>
          </cell>
          <cell r="BR346">
            <v>153</v>
          </cell>
          <cell r="BS346">
            <v>162</v>
          </cell>
          <cell r="BT346">
            <v>174</v>
          </cell>
          <cell r="BU346">
            <v>209</v>
          </cell>
          <cell r="BV346">
            <v>260</v>
          </cell>
          <cell r="BW346">
            <v>293</v>
          </cell>
          <cell r="BX346">
            <v>339</v>
          </cell>
          <cell r="BY346">
            <v>402</v>
          </cell>
          <cell r="BZ346">
            <v>509</v>
          </cell>
          <cell r="CH346">
            <v>156.81</v>
          </cell>
          <cell r="CI346">
            <v>45</v>
          </cell>
          <cell r="CJ346">
            <v>156.81399999999999</v>
          </cell>
          <cell r="CK346">
            <v>3007.2559999999999</v>
          </cell>
          <cell r="CL346">
            <v>731.31700000000001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35.234999999999999</v>
          </cell>
          <cell r="CR346">
            <v>35.24</v>
          </cell>
          <cell r="CS346">
            <v>15</v>
          </cell>
          <cell r="CT346">
            <v>15</v>
          </cell>
          <cell r="CU346">
            <v>100.206</v>
          </cell>
          <cell r="CV346">
            <v>100.21</v>
          </cell>
          <cell r="CW346">
            <v>400.82400000000001</v>
          </cell>
          <cell r="CX346">
            <v>400.82</v>
          </cell>
          <cell r="DA346" t="str">
            <v>NON</v>
          </cell>
          <cell r="DB346" t="str">
            <v>Titulaire</v>
          </cell>
          <cell r="DC346">
            <v>26</v>
          </cell>
          <cell r="DD346" t="str">
            <v>02.10.20.10/11</v>
          </cell>
          <cell r="DF346">
            <v>3851.7599999999998</v>
          </cell>
        </row>
        <row r="347">
          <cell r="L347" t="str">
            <v>F 104675</v>
          </cell>
          <cell r="M347" t="str">
            <v>BEN M'BAREK NAJEM</v>
          </cell>
          <cell r="N347">
            <v>4940.55</v>
          </cell>
          <cell r="O347">
            <v>142.19999999999999</v>
          </cell>
          <cell r="P347">
            <v>411.09</v>
          </cell>
          <cell r="Q347">
            <v>0</v>
          </cell>
          <cell r="R347">
            <v>0</v>
          </cell>
          <cell r="S347">
            <v>0</v>
          </cell>
          <cell r="T347">
            <v>102.77</v>
          </cell>
          <cell r="U347">
            <v>0</v>
          </cell>
          <cell r="V347">
            <v>0</v>
          </cell>
          <cell r="W347">
            <v>348.35</v>
          </cell>
          <cell r="X347">
            <v>24.74</v>
          </cell>
          <cell r="Y347">
            <v>0</v>
          </cell>
          <cell r="Z347">
            <v>0</v>
          </cell>
          <cell r="AA347">
            <v>0</v>
          </cell>
          <cell r="AB347">
            <v>478.22</v>
          </cell>
          <cell r="AC347">
            <v>0</v>
          </cell>
          <cell r="AD347">
            <v>0</v>
          </cell>
          <cell r="AE347">
            <v>3433.1800000000003</v>
          </cell>
          <cell r="AF347" t="str">
            <v>011650000002200000021601</v>
          </cell>
          <cell r="AG347" t="str">
            <v>SANS</v>
          </cell>
          <cell r="AH347">
            <v>24610.12</v>
          </cell>
          <cell r="AI347">
            <v>6152.53</v>
          </cell>
          <cell r="AJ347">
            <v>6264</v>
          </cell>
          <cell r="AK347">
            <v>0</v>
          </cell>
          <cell r="AL347">
            <v>0</v>
          </cell>
          <cell r="AM347">
            <v>3660</v>
          </cell>
          <cell r="AN347">
            <v>0</v>
          </cell>
          <cell r="AO347">
            <v>18600</v>
          </cell>
          <cell r="AP347">
            <v>0</v>
          </cell>
          <cell r="AQ347">
            <v>0</v>
          </cell>
          <cell r="AY347" t="str">
            <v/>
          </cell>
          <cell r="AZ347">
            <v>0</v>
          </cell>
          <cell r="BD347">
            <v>59286.65</v>
          </cell>
          <cell r="BE347">
            <v>4940.55</v>
          </cell>
          <cell r="BF347">
            <v>0</v>
          </cell>
          <cell r="BI347" t="str">
            <v>TECHNICIEN 3° GRADE</v>
          </cell>
          <cell r="BJ347">
            <v>9</v>
          </cell>
          <cell r="BK347">
            <v>7</v>
          </cell>
          <cell r="BL347">
            <v>361</v>
          </cell>
          <cell r="BM347" t="str">
            <v>Marié</v>
          </cell>
          <cell r="BN347">
            <v>5</v>
          </cell>
          <cell r="BO347">
            <v>336</v>
          </cell>
          <cell r="BP347">
            <v>122</v>
          </cell>
          <cell r="BQ347">
            <v>144</v>
          </cell>
          <cell r="BR347">
            <v>161</v>
          </cell>
          <cell r="BS347">
            <v>171</v>
          </cell>
          <cell r="BT347">
            <v>183</v>
          </cell>
          <cell r="BU347">
            <v>222</v>
          </cell>
          <cell r="BV347">
            <v>277</v>
          </cell>
          <cell r="BW347">
            <v>311</v>
          </cell>
          <cell r="BX347">
            <v>361</v>
          </cell>
          <cell r="BY347">
            <v>428</v>
          </cell>
          <cell r="BZ347">
            <v>542</v>
          </cell>
          <cell r="CH347">
            <v>142.19999999999999</v>
          </cell>
          <cell r="CI347">
            <v>90</v>
          </cell>
          <cell r="CJ347">
            <v>142.19999999999999</v>
          </cell>
          <cell r="CK347">
            <v>3128.8</v>
          </cell>
          <cell r="CL347">
            <v>751.154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102.773</v>
          </cell>
          <cell r="CV347">
            <v>102.77</v>
          </cell>
          <cell r="CW347">
            <v>411.09300000000002</v>
          </cell>
          <cell r="CX347">
            <v>411.09</v>
          </cell>
          <cell r="DA347" t="str">
            <v>NON</v>
          </cell>
          <cell r="DB347" t="str">
            <v>Titulaire</v>
          </cell>
          <cell r="DC347">
            <v>28</v>
          </cell>
          <cell r="DD347" t="str">
            <v>02.10.20.10/11</v>
          </cell>
          <cell r="DF347">
            <v>3433.1800000000003</v>
          </cell>
        </row>
        <row r="348">
          <cell r="L348" t="str">
            <v>JF 22488</v>
          </cell>
          <cell r="M348" t="str">
            <v>BISMIR LAYLA</v>
          </cell>
          <cell r="N348">
            <v>3537.05</v>
          </cell>
          <cell r="O348">
            <v>71.97</v>
          </cell>
          <cell r="P348">
            <v>330.58</v>
          </cell>
          <cell r="Q348">
            <v>0</v>
          </cell>
          <cell r="R348">
            <v>0</v>
          </cell>
          <cell r="S348">
            <v>0</v>
          </cell>
          <cell r="T348">
            <v>82.65</v>
          </cell>
          <cell r="U348">
            <v>27.75</v>
          </cell>
          <cell r="V348">
            <v>15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3009.1000000000004</v>
          </cell>
          <cell r="AF348" t="str">
            <v>011650000002200000705451</v>
          </cell>
          <cell r="AG348" t="str">
            <v>GENERALE</v>
          </cell>
          <cell r="AH348">
            <v>18499.72</v>
          </cell>
          <cell r="AI348">
            <v>4624.93</v>
          </cell>
          <cell r="AJ348">
            <v>0</v>
          </cell>
          <cell r="AK348">
            <v>0</v>
          </cell>
          <cell r="AL348">
            <v>0</v>
          </cell>
          <cell r="AM348">
            <v>3660</v>
          </cell>
          <cell r="AN348">
            <v>0</v>
          </cell>
          <cell r="AO348">
            <v>15660</v>
          </cell>
          <cell r="AP348">
            <v>0</v>
          </cell>
          <cell r="AQ348">
            <v>0</v>
          </cell>
          <cell r="AY348" t="str">
            <v/>
          </cell>
          <cell r="AZ348">
            <v>0</v>
          </cell>
          <cell r="BD348">
            <v>42444.65</v>
          </cell>
          <cell r="BE348">
            <v>3537.05</v>
          </cell>
          <cell r="BF348">
            <v>0</v>
          </cell>
          <cell r="BI348" t="str">
            <v>TECHNICIEN 4° GRADE</v>
          </cell>
          <cell r="BJ348">
            <v>8</v>
          </cell>
          <cell r="BK348">
            <v>3</v>
          </cell>
          <cell r="BL348">
            <v>241</v>
          </cell>
          <cell r="BM348" t="str">
            <v>Celibataire</v>
          </cell>
          <cell r="BN348">
            <v>0</v>
          </cell>
          <cell r="BO348">
            <v>337</v>
          </cell>
          <cell r="BP348">
            <v>112</v>
          </cell>
          <cell r="BQ348">
            <v>128</v>
          </cell>
          <cell r="BR348">
            <v>134</v>
          </cell>
          <cell r="BS348">
            <v>140</v>
          </cell>
          <cell r="BT348">
            <v>150</v>
          </cell>
          <cell r="BU348">
            <v>173</v>
          </cell>
          <cell r="BV348">
            <v>208</v>
          </cell>
          <cell r="BW348">
            <v>241</v>
          </cell>
          <cell r="BX348">
            <v>274</v>
          </cell>
          <cell r="BY348">
            <v>326</v>
          </cell>
          <cell r="BZ348">
            <v>403</v>
          </cell>
          <cell r="CH348">
            <v>71.97</v>
          </cell>
          <cell r="CI348">
            <v>0</v>
          </cell>
          <cell r="CJ348">
            <v>71.965999999999994</v>
          </cell>
          <cell r="CK348">
            <v>2479.7750000000001</v>
          </cell>
          <cell r="CL348">
            <v>601.29899999999998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27.75</v>
          </cell>
          <cell r="CR348">
            <v>27.75</v>
          </cell>
          <cell r="CS348">
            <v>15</v>
          </cell>
          <cell r="CT348">
            <v>15</v>
          </cell>
          <cell r="CU348">
            <v>82.644999999999996</v>
          </cell>
          <cell r="CV348">
            <v>82.65</v>
          </cell>
          <cell r="CW348">
            <v>330.58100000000002</v>
          </cell>
          <cell r="CX348">
            <v>330.58</v>
          </cell>
          <cell r="DA348" t="str">
            <v>NON</v>
          </cell>
          <cell r="DB348" t="str">
            <v>Titulaire</v>
          </cell>
          <cell r="DC348">
            <v>29</v>
          </cell>
          <cell r="DD348" t="str">
            <v>02.10.20.10/11</v>
          </cell>
          <cell r="DF348">
            <v>3009.1000000000004</v>
          </cell>
        </row>
        <row r="349">
          <cell r="L349" t="str">
            <v>SH 94360</v>
          </cell>
          <cell r="M349" t="str">
            <v>JOUA FATIMA</v>
          </cell>
          <cell r="N349">
            <v>3687.05</v>
          </cell>
          <cell r="O349">
            <v>41.97</v>
          </cell>
          <cell r="P349">
            <v>330.58</v>
          </cell>
          <cell r="Q349">
            <v>0</v>
          </cell>
          <cell r="R349">
            <v>0</v>
          </cell>
          <cell r="S349">
            <v>0</v>
          </cell>
          <cell r="T349">
            <v>82.65</v>
          </cell>
          <cell r="U349">
            <v>27.75</v>
          </cell>
          <cell r="V349">
            <v>15</v>
          </cell>
          <cell r="W349">
            <v>0</v>
          </cell>
          <cell r="X349">
            <v>0</v>
          </cell>
          <cell r="Y349">
            <v>30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3159.1000000000004</v>
          </cell>
          <cell r="AF349" t="str">
            <v>011650000002200000568681</v>
          </cell>
          <cell r="AG349" t="str">
            <v>GENERALE</v>
          </cell>
          <cell r="AH349">
            <v>18499.72</v>
          </cell>
          <cell r="AI349">
            <v>4624.93</v>
          </cell>
          <cell r="AJ349">
            <v>1800</v>
          </cell>
          <cell r="AK349">
            <v>0</v>
          </cell>
          <cell r="AL349">
            <v>0</v>
          </cell>
          <cell r="AM349">
            <v>3660</v>
          </cell>
          <cell r="AN349">
            <v>0</v>
          </cell>
          <cell r="AO349">
            <v>15660</v>
          </cell>
          <cell r="AP349">
            <v>0</v>
          </cell>
          <cell r="AQ349">
            <v>0</v>
          </cell>
          <cell r="AY349" t="str">
            <v/>
          </cell>
          <cell r="AZ349">
            <v>0</v>
          </cell>
          <cell r="BD349">
            <v>44244.65</v>
          </cell>
          <cell r="BE349">
            <v>3687.05</v>
          </cell>
          <cell r="BF349">
            <v>0</v>
          </cell>
          <cell r="BI349" t="str">
            <v>TECHNICIEN 4° GRADE</v>
          </cell>
          <cell r="BJ349">
            <v>8</v>
          </cell>
          <cell r="BK349">
            <v>3</v>
          </cell>
          <cell r="BL349">
            <v>241</v>
          </cell>
          <cell r="BM349" t="str">
            <v>Mariée</v>
          </cell>
          <cell r="BN349">
            <v>1</v>
          </cell>
          <cell r="BO349">
            <v>338</v>
          </cell>
          <cell r="BP349">
            <v>112</v>
          </cell>
          <cell r="BQ349">
            <v>128</v>
          </cell>
          <cell r="BR349">
            <v>134</v>
          </cell>
          <cell r="BS349">
            <v>140</v>
          </cell>
          <cell r="BT349">
            <v>150</v>
          </cell>
          <cell r="BU349">
            <v>173</v>
          </cell>
          <cell r="BV349">
            <v>208</v>
          </cell>
          <cell r="BW349">
            <v>241</v>
          </cell>
          <cell r="BX349">
            <v>274</v>
          </cell>
          <cell r="BY349">
            <v>326</v>
          </cell>
          <cell r="BZ349">
            <v>403</v>
          </cell>
          <cell r="CH349">
            <v>41.97</v>
          </cell>
          <cell r="CI349">
            <v>30</v>
          </cell>
          <cell r="CJ349">
            <v>41.966000000000001</v>
          </cell>
          <cell r="CK349">
            <v>2479.7750000000001</v>
          </cell>
          <cell r="CL349">
            <v>601.29899999999998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27.75</v>
          </cell>
          <cell r="CR349">
            <v>27.75</v>
          </cell>
          <cell r="CS349">
            <v>15</v>
          </cell>
          <cell r="CT349">
            <v>15</v>
          </cell>
          <cell r="CU349">
            <v>82.644999999999996</v>
          </cell>
          <cell r="CV349">
            <v>82.65</v>
          </cell>
          <cell r="CW349">
            <v>330.58100000000002</v>
          </cell>
          <cell r="CX349">
            <v>330.58</v>
          </cell>
          <cell r="DA349" t="str">
            <v>Fonctionnaire</v>
          </cell>
          <cell r="DB349" t="str">
            <v>Titulaire</v>
          </cell>
          <cell r="DC349">
            <v>30</v>
          </cell>
          <cell r="DD349" t="str">
            <v>02.10.20.10/11</v>
          </cell>
          <cell r="DF349">
            <v>3159.1000000000004</v>
          </cell>
        </row>
        <row r="350">
          <cell r="L350" t="str">
            <v>CB 50447</v>
          </cell>
          <cell r="M350" t="str">
            <v>EL AZIZI SAID</v>
          </cell>
          <cell r="N350">
            <v>3812.87</v>
          </cell>
          <cell r="O350">
            <v>130.06</v>
          </cell>
          <cell r="P350">
            <v>354.85</v>
          </cell>
          <cell r="Q350">
            <v>0</v>
          </cell>
          <cell r="R350">
            <v>0</v>
          </cell>
          <cell r="S350">
            <v>0</v>
          </cell>
          <cell r="T350">
            <v>88.71</v>
          </cell>
          <cell r="U350">
            <v>0</v>
          </cell>
          <cell r="V350">
            <v>0</v>
          </cell>
          <cell r="W350">
            <v>0</v>
          </cell>
          <cell r="X350">
            <v>0.89</v>
          </cell>
          <cell r="Y350">
            <v>30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3208.3599999999997</v>
          </cell>
          <cell r="AF350" t="str">
            <v>011650000002200000770344</v>
          </cell>
          <cell r="AG350" t="str">
            <v>SANS</v>
          </cell>
          <cell r="AH350">
            <v>21147.56</v>
          </cell>
          <cell r="AI350">
            <v>5286.89</v>
          </cell>
          <cell r="AJ350">
            <v>0</v>
          </cell>
          <cell r="AK350">
            <v>0</v>
          </cell>
          <cell r="AL350">
            <v>0</v>
          </cell>
          <cell r="AM350">
            <v>3660</v>
          </cell>
          <cell r="AN350">
            <v>0</v>
          </cell>
          <cell r="AO350">
            <v>15660</v>
          </cell>
          <cell r="AP350">
            <v>0</v>
          </cell>
          <cell r="AQ350">
            <v>0</v>
          </cell>
          <cell r="AY350" t="str">
            <v/>
          </cell>
          <cell r="AZ350">
            <v>0</v>
          </cell>
          <cell r="BD350">
            <v>45754.45</v>
          </cell>
          <cell r="BE350">
            <v>3812.87</v>
          </cell>
          <cell r="BF350">
            <v>0</v>
          </cell>
          <cell r="BI350" t="str">
            <v>TECHNICIEN 4° GRADE</v>
          </cell>
          <cell r="BJ350">
            <v>8</v>
          </cell>
          <cell r="BK350">
            <v>6</v>
          </cell>
          <cell r="BL350">
            <v>293</v>
          </cell>
          <cell r="BM350" t="str">
            <v>Celibataire</v>
          </cell>
          <cell r="BN350">
            <v>0</v>
          </cell>
          <cell r="BO350">
            <v>339</v>
          </cell>
          <cell r="BP350">
            <v>119</v>
          </cell>
          <cell r="BQ350">
            <v>139</v>
          </cell>
          <cell r="BR350">
            <v>153</v>
          </cell>
          <cell r="BS350">
            <v>162</v>
          </cell>
          <cell r="BT350">
            <v>174</v>
          </cell>
          <cell r="BU350">
            <v>209</v>
          </cell>
          <cell r="BV350">
            <v>260</v>
          </cell>
          <cell r="BW350">
            <v>293</v>
          </cell>
          <cell r="BX350">
            <v>339</v>
          </cell>
          <cell r="BY350">
            <v>402</v>
          </cell>
          <cell r="BZ350">
            <v>509</v>
          </cell>
          <cell r="CH350">
            <v>130.06</v>
          </cell>
          <cell r="CI350">
            <v>0</v>
          </cell>
          <cell r="CJ350">
            <v>130.05799999999999</v>
          </cell>
          <cell r="CK350">
            <v>2720.2330000000002</v>
          </cell>
          <cell r="CL350">
            <v>648.18799999999999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88.712999999999994</v>
          </cell>
          <cell r="CV350">
            <v>88.71</v>
          </cell>
          <cell r="CW350">
            <v>354.85300000000001</v>
          </cell>
          <cell r="CX350">
            <v>354.85</v>
          </cell>
          <cell r="DA350" t="str">
            <v>NON</v>
          </cell>
          <cell r="DB350" t="str">
            <v>Titulaire</v>
          </cell>
          <cell r="DC350">
            <v>32</v>
          </cell>
          <cell r="DD350" t="str">
            <v>02.10.20.10/11</v>
          </cell>
          <cell r="DF350">
            <v>3208.3599999999997</v>
          </cell>
        </row>
        <row r="351">
          <cell r="L351" t="str">
            <v>JF 10833</v>
          </cell>
          <cell r="M351" t="str">
            <v>FARRAHI MBARKA</v>
          </cell>
          <cell r="N351">
            <v>3537.05</v>
          </cell>
          <cell r="O351">
            <v>71.900000000000006</v>
          </cell>
          <cell r="P351">
            <v>330.58</v>
          </cell>
          <cell r="Q351">
            <v>0</v>
          </cell>
          <cell r="R351">
            <v>27.75</v>
          </cell>
          <cell r="S351">
            <v>15.42</v>
          </cell>
          <cell r="T351">
            <v>82.65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30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2978.75</v>
          </cell>
          <cell r="AF351" t="str">
            <v>011650000002200000378464</v>
          </cell>
          <cell r="AG351" t="str">
            <v>OMFAM</v>
          </cell>
          <cell r="AH351">
            <v>18499.72</v>
          </cell>
          <cell r="AI351">
            <v>4624.93</v>
          </cell>
          <cell r="AJ351">
            <v>0</v>
          </cell>
          <cell r="AK351">
            <v>0</v>
          </cell>
          <cell r="AL351">
            <v>0</v>
          </cell>
          <cell r="AM351">
            <v>3660</v>
          </cell>
          <cell r="AN351">
            <v>0</v>
          </cell>
          <cell r="AO351">
            <v>15660</v>
          </cell>
          <cell r="AP351">
            <v>0</v>
          </cell>
          <cell r="AQ351">
            <v>0</v>
          </cell>
          <cell r="AY351" t="str">
            <v/>
          </cell>
          <cell r="AZ351">
            <v>0</v>
          </cell>
          <cell r="BD351">
            <v>42444.65</v>
          </cell>
          <cell r="BE351">
            <v>3537.05</v>
          </cell>
          <cell r="BF351">
            <v>0</v>
          </cell>
          <cell r="BI351" t="str">
            <v>TECHNICIEN 4° GRADE</v>
          </cell>
          <cell r="BJ351">
            <v>8</v>
          </cell>
          <cell r="BK351">
            <v>3</v>
          </cell>
          <cell r="BL351">
            <v>241</v>
          </cell>
          <cell r="BM351" t="str">
            <v>Celibataire</v>
          </cell>
          <cell r="BN351">
            <v>0</v>
          </cell>
          <cell r="BO351">
            <v>340</v>
          </cell>
          <cell r="BP351">
            <v>112</v>
          </cell>
          <cell r="BQ351">
            <v>128</v>
          </cell>
          <cell r="BR351">
            <v>134</v>
          </cell>
          <cell r="BS351">
            <v>140</v>
          </cell>
          <cell r="BT351">
            <v>150</v>
          </cell>
          <cell r="BU351">
            <v>173</v>
          </cell>
          <cell r="BV351">
            <v>208</v>
          </cell>
          <cell r="BW351">
            <v>241</v>
          </cell>
          <cell r="BX351">
            <v>274</v>
          </cell>
          <cell r="BY351">
            <v>326</v>
          </cell>
          <cell r="BZ351">
            <v>403</v>
          </cell>
          <cell r="CH351">
            <v>71.900000000000006</v>
          </cell>
          <cell r="CI351">
            <v>0</v>
          </cell>
          <cell r="CJ351">
            <v>71.903000000000006</v>
          </cell>
          <cell r="CK351">
            <v>2479.355</v>
          </cell>
          <cell r="CL351">
            <v>601.29899999999998</v>
          </cell>
          <cell r="CM351">
            <v>27.75</v>
          </cell>
          <cell r="CN351">
            <v>27.75</v>
          </cell>
          <cell r="CO351">
            <v>15.42</v>
          </cell>
          <cell r="CP351">
            <v>15.416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82.644999999999996</v>
          </cell>
          <cell r="CV351">
            <v>82.65</v>
          </cell>
          <cell r="CW351">
            <v>330.58100000000002</v>
          </cell>
          <cell r="CX351">
            <v>330.58</v>
          </cell>
          <cell r="DA351" t="str">
            <v>Fonctionnaire</v>
          </cell>
          <cell r="DB351" t="str">
            <v>Titulaire</v>
          </cell>
          <cell r="DC351">
            <v>33</v>
          </cell>
          <cell r="DD351" t="str">
            <v>02.10.20.10/11</v>
          </cell>
          <cell r="DF351">
            <v>2978.75</v>
          </cell>
        </row>
        <row r="352">
          <cell r="L352" t="str">
            <v>J 146538</v>
          </cell>
          <cell r="M352" t="str">
            <v>RACHID BRAHIM</v>
          </cell>
          <cell r="N352">
            <v>4601.8599999999997</v>
          </cell>
          <cell r="O352">
            <v>158.22999999999999</v>
          </cell>
          <cell r="P352">
            <v>400.82</v>
          </cell>
          <cell r="Q352">
            <v>0</v>
          </cell>
          <cell r="R352">
            <v>0</v>
          </cell>
          <cell r="S352">
            <v>0</v>
          </cell>
          <cell r="T352">
            <v>100.21</v>
          </cell>
          <cell r="U352">
            <v>35.24</v>
          </cell>
          <cell r="V352">
            <v>15</v>
          </cell>
          <cell r="W352">
            <v>0</v>
          </cell>
          <cell r="X352">
            <v>6.37</v>
          </cell>
          <cell r="Y352">
            <v>30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3855.99</v>
          </cell>
          <cell r="AF352" t="str">
            <v>011650000002200000274480</v>
          </cell>
          <cell r="AG352" t="str">
            <v>GENERALE</v>
          </cell>
          <cell r="AH352">
            <v>23489.88</v>
          </cell>
          <cell r="AI352">
            <v>5872.47</v>
          </cell>
          <cell r="AJ352">
            <v>3600</v>
          </cell>
          <cell r="AK352">
            <v>0</v>
          </cell>
          <cell r="AL352">
            <v>0</v>
          </cell>
          <cell r="AM352">
            <v>3660</v>
          </cell>
          <cell r="AN352">
            <v>0</v>
          </cell>
          <cell r="AO352">
            <v>18600</v>
          </cell>
          <cell r="AP352">
            <v>0</v>
          </cell>
          <cell r="AQ352">
            <v>0</v>
          </cell>
          <cell r="AY352" t="str">
            <v/>
          </cell>
          <cell r="AZ352">
            <v>0</v>
          </cell>
          <cell r="BD352">
            <v>55222.35</v>
          </cell>
          <cell r="BE352">
            <v>4601.8599999999997</v>
          </cell>
          <cell r="BF352">
            <v>0</v>
          </cell>
          <cell r="BI352" t="str">
            <v>TECHNICIEN 3° GRADE</v>
          </cell>
          <cell r="BJ352">
            <v>9</v>
          </cell>
          <cell r="BK352">
            <v>6</v>
          </cell>
          <cell r="BL352">
            <v>339</v>
          </cell>
          <cell r="BM352" t="str">
            <v>Marié</v>
          </cell>
          <cell r="BN352">
            <v>2</v>
          </cell>
          <cell r="BO352">
            <v>341</v>
          </cell>
          <cell r="BP352">
            <v>119</v>
          </cell>
          <cell r="BQ352">
            <v>139</v>
          </cell>
          <cell r="BR352">
            <v>153</v>
          </cell>
          <cell r="BS352">
            <v>162</v>
          </cell>
          <cell r="BT352">
            <v>174</v>
          </cell>
          <cell r="BU352">
            <v>209</v>
          </cell>
          <cell r="BV352">
            <v>260</v>
          </cell>
          <cell r="BW352">
            <v>293</v>
          </cell>
          <cell r="BX352">
            <v>339</v>
          </cell>
          <cell r="BY352">
            <v>402</v>
          </cell>
          <cell r="BZ352">
            <v>509</v>
          </cell>
          <cell r="CH352">
            <v>158.22999999999999</v>
          </cell>
          <cell r="CI352">
            <v>45</v>
          </cell>
          <cell r="CJ352">
            <v>158.227</v>
          </cell>
          <cell r="CK352">
            <v>3012.9059999999999</v>
          </cell>
          <cell r="CL352">
            <v>731.31700000000001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35.234999999999999</v>
          </cell>
          <cell r="CR352">
            <v>35.24</v>
          </cell>
          <cell r="CS352">
            <v>15</v>
          </cell>
          <cell r="CT352">
            <v>15</v>
          </cell>
          <cell r="CU352">
            <v>100.206</v>
          </cell>
          <cell r="CV352">
            <v>100.21</v>
          </cell>
          <cell r="CW352">
            <v>400.82400000000001</v>
          </cell>
          <cell r="CX352">
            <v>400.82</v>
          </cell>
          <cell r="DA352" t="str">
            <v>NON</v>
          </cell>
          <cell r="DB352" t="str">
            <v>Titulaire</v>
          </cell>
          <cell r="DC352">
            <v>34</v>
          </cell>
          <cell r="DD352" t="str">
            <v>02.10.20.10/11</v>
          </cell>
          <cell r="DF352">
            <v>3855.99</v>
          </cell>
        </row>
        <row r="353">
          <cell r="L353" t="str">
            <v>JF 851</v>
          </cell>
          <cell r="M353" t="str">
            <v>EL KHAN MOHAMED</v>
          </cell>
          <cell r="N353">
            <v>4601.8599999999997</v>
          </cell>
          <cell r="O353">
            <v>158.52000000000001</v>
          </cell>
          <cell r="P353">
            <v>400.82</v>
          </cell>
          <cell r="Q353">
            <v>0</v>
          </cell>
          <cell r="R353">
            <v>0</v>
          </cell>
          <cell r="S353">
            <v>0</v>
          </cell>
          <cell r="T353">
            <v>100.21</v>
          </cell>
          <cell r="U353">
            <v>35.24</v>
          </cell>
          <cell r="V353">
            <v>15</v>
          </cell>
          <cell r="W353">
            <v>0</v>
          </cell>
          <cell r="X353">
            <v>5.18</v>
          </cell>
          <cell r="Y353">
            <v>30</v>
          </cell>
          <cell r="Z353">
            <v>0</v>
          </cell>
          <cell r="AA353">
            <v>141</v>
          </cell>
          <cell r="AB353">
            <v>0</v>
          </cell>
          <cell r="AC353">
            <v>0</v>
          </cell>
          <cell r="AD353">
            <v>0</v>
          </cell>
          <cell r="AE353">
            <v>3715.8899999999994</v>
          </cell>
          <cell r="AF353" t="str">
            <v>011650000002200000306490</v>
          </cell>
          <cell r="AG353" t="str">
            <v>GENERALE</v>
          </cell>
          <cell r="AH353">
            <v>23489.88</v>
          </cell>
          <cell r="AI353">
            <v>5872.47</v>
          </cell>
          <cell r="AJ353">
            <v>3600</v>
          </cell>
          <cell r="AK353">
            <v>0</v>
          </cell>
          <cell r="AL353">
            <v>0</v>
          </cell>
          <cell r="AM353">
            <v>3660</v>
          </cell>
          <cell r="AN353">
            <v>0</v>
          </cell>
          <cell r="AO353">
            <v>18600</v>
          </cell>
          <cell r="AP353">
            <v>0</v>
          </cell>
          <cell r="AQ353">
            <v>0</v>
          </cell>
          <cell r="AY353" t="str">
            <v/>
          </cell>
          <cell r="AZ353">
            <v>0</v>
          </cell>
          <cell r="BD353">
            <v>55222.35</v>
          </cell>
          <cell r="BE353">
            <v>4601.8599999999997</v>
          </cell>
          <cell r="BF353">
            <v>0</v>
          </cell>
          <cell r="BI353" t="str">
            <v>TECHNICIEN 3° GRADE</v>
          </cell>
          <cell r="BJ353">
            <v>9</v>
          </cell>
          <cell r="BK353">
            <v>6</v>
          </cell>
          <cell r="BL353">
            <v>339</v>
          </cell>
          <cell r="BM353" t="str">
            <v>Marié</v>
          </cell>
          <cell r="BN353">
            <v>2</v>
          </cell>
          <cell r="BO353">
            <v>342</v>
          </cell>
          <cell r="BP353">
            <v>119</v>
          </cell>
          <cell r="BQ353">
            <v>139</v>
          </cell>
          <cell r="BR353">
            <v>153</v>
          </cell>
          <cell r="BS353">
            <v>162</v>
          </cell>
          <cell r="BT353">
            <v>174</v>
          </cell>
          <cell r="BU353">
            <v>209</v>
          </cell>
          <cell r="BV353">
            <v>260</v>
          </cell>
          <cell r="BW353">
            <v>293</v>
          </cell>
          <cell r="BX353">
            <v>339</v>
          </cell>
          <cell r="BY353">
            <v>402</v>
          </cell>
          <cell r="BZ353">
            <v>509</v>
          </cell>
          <cell r="CH353">
            <v>158.52000000000001</v>
          </cell>
          <cell r="CI353">
            <v>45</v>
          </cell>
          <cell r="CJ353">
            <v>158.524</v>
          </cell>
          <cell r="CK353">
            <v>3014.096</v>
          </cell>
          <cell r="CL353">
            <v>731.31700000000001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35.234999999999999</v>
          </cell>
          <cell r="CR353">
            <v>35.24</v>
          </cell>
          <cell r="CS353">
            <v>15</v>
          </cell>
          <cell r="CT353">
            <v>15</v>
          </cell>
          <cell r="CU353">
            <v>100.206</v>
          </cell>
          <cell r="CV353">
            <v>100.21</v>
          </cell>
          <cell r="CW353">
            <v>400.82400000000001</v>
          </cell>
          <cell r="CX353">
            <v>400.82</v>
          </cell>
          <cell r="DA353" t="str">
            <v>NON</v>
          </cell>
          <cell r="DB353" t="str">
            <v>Titulaire</v>
          </cell>
          <cell r="DC353">
            <v>35</v>
          </cell>
          <cell r="DD353" t="str">
            <v>02.10.20.10/11</v>
          </cell>
          <cell r="DF353">
            <v>3715.8899999999994</v>
          </cell>
        </row>
        <row r="354">
          <cell r="L354" t="str">
            <v>E 375874</v>
          </cell>
          <cell r="M354" t="str">
            <v>AIT OUAARAB ABDERRAHIM</v>
          </cell>
          <cell r="N354">
            <v>4751.8599999999997</v>
          </cell>
          <cell r="O354">
            <v>155.38999999999999</v>
          </cell>
          <cell r="P354">
            <v>400.82</v>
          </cell>
          <cell r="Q354">
            <v>0</v>
          </cell>
          <cell r="R354">
            <v>0</v>
          </cell>
          <cell r="S354">
            <v>0</v>
          </cell>
          <cell r="T354">
            <v>100.21</v>
          </cell>
          <cell r="U354">
            <v>0</v>
          </cell>
          <cell r="V354">
            <v>0</v>
          </cell>
          <cell r="W354">
            <v>0</v>
          </cell>
          <cell r="X354">
            <v>7.96</v>
          </cell>
          <cell r="Y354">
            <v>30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4057.4799999999996</v>
          </cell>
          <cell r="AF354" t="str">
            <v>011650000002200000310370</v>
          </cell>
          <cell r="AG354" t="str">
            <v>SANS</v>
          </cell>
          <cell r="AH354">
            <v>23489.88</v>
          </cell>
          <cell r="AI354">
            <v>5872.47</v>
          </cell>
          <cell r="AJ354">
            <v>5400</v>
          </cell>
          <cell r="AK354">
            <v>0</v>
          </cell>
          <cell r="AL354">
            <v>0</v>
          </cell>
          <cell r="AM354">
            <v>3660</v>
          </cell>
          <cell r="AN354">
            <v>0</v>
          </cell>
          <cell r="AO354">
            <v>18600</v>
          </cell>
          <cell r="AP354">
            <v>0</v>
          </cell>
          <cell r="AQ354">
            <v>0</v>
          </cell>
          <cell r="AY354" t="str">
            <v/>
          </cell>
          <cell r="AZ354">
            <v>0</v>
          </cell>
          <cell r="BD354">
            <v>57022.35</v>
          </cell>
          <cell r="BE354">
            <v>4751.8599999999997</v>
          </cell>
          <cell r="BF354">
            <v>0</v>
          </cell>
          <cell r="BI354" t="str">
            <v>TECHNICIEN 3° GRADE</v>
          </cell>
          <cell r="BJ354">
            <v>9</v>
          </cell>
          <cell r="BK354">
            <v>6</v>
          </cell>
          <cell r="BL354">
            <v>339</v>
          </cell>
          <cell r="BM354" t="str">
            <v>Marié</v>
          </cell>
          <cell r="BN354">
            <v>3</v>
          </cell>
          <cell r="BO354">
            <v>343</v>
          </cell>
          <cell r="BP354">
            <v>119</v>
          </cell>
          <cell r="BQ354">
            <v>139</v>
          </cell>
          <cell r="BR354">
            <v>153</v>
          </cell>
          <cell r="BS354">
            <v>162</v>
          </cell>
          <cell r="BT354">
            <v>174</v>
          </cell>
          <cell r="BU354">
            <v>209</v>
          </cell>
          <cell r="BV354">
            <v>260</v>
          </cell>
          <cell r="BW354">
            <v>293</v>
          </cell>
          <cell r="BX354">
            <v>339</v>
          </cell>
          <cell r="BY354">
            <v>402</v>
          </cell>
          <cell r="BZ354">
            <v>509</v>
          </cell>
          <cell r="CH354">
            <v>155.38999999999999</v>
          </cell>
          <cell r="CI354">
            <v>60</v>
          </cell>
          <cell r="CJ354">
            <v>155.38900000000001</v>
          </cell>
          <cell r="CK354">
            <v>3061.556</v>
          </cell>
          <cell r="CL354">
            <v>731.31700000000001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100.206</v>
          </cell>
          <cell r="CV354">
            <v>100.21</v>
          </cell>
          <cell r="CW354">
            <v>400.82400000000001</v>
          </cell>
          <cell r="CX354">
            <v>400.82</v>
          </cell>
          <cell r="DA354" t="str">
            <v>NON</v>
          </cell>
          <cell r="DB354" t="str">
            <v>Titulaire</v>
          </cell>
          <cell r="DC354">
            <v>37</v>
          </cell>
          <cell r="DD354" t="str">
            <v>02.10.20.10/11</v>
          </cell>
          <cell r="DF354">
            <v>4057.4799999999996</v>
          </cell>
        </row>
        <row r="355">
          <cell r="L355" t="str">
            <v>JF 7685</v>
          </cell>
          <cell r="M355" t="str">
            <v>BELQASMI MOHAMED</v>
          </cell>
          <cell r="N355">
            <v>4301.8599999999997</v>
          </cell>
          <cell r="O355">
            <v>187.78</v>
          </cell>
          <cell r="P355">
            <v>400.82</v>
          </cell>
          <cell r="Q355">
            <v>0</v>
          </cell>
          <cell r="R355">
            <v>0</v>
          </cell>
          <cell r="S355">
            <v>0</v>
          </cell>
          <cell r="T355">
            <v>100.21</v>
          </cell>
          <cell r="U355">
            <v>35.24</v>
          </cell>
          <cell r="V355">
            <v>15</v>
          </cell>
          <cell r="W355">
            <v>0</v>
          </cell>
          <cell r="X355">
            <v>8.15</v>
          </cell>
          <cell r="Y355">
            <v>30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3524.66</v>
          </cell>
          <cell r="AF355" t="str">
            <v>011650000002200000326278</v>
          </cell>
          <cell r="AG355" t="str">
            <v>GENERALE</v>
          </cell>
          <cell r="AH355">
            <v>23489.88</v>
          </cell>
          <cell r="AI355">
            <v>5872.47</v>
          </cell>
          <cell r="AJ355">
            <v>0</v>
          </cell>
          <cell r="AK355">
            <v>0</v>
          </cell>
          <cell r="AL355">
            <v>0</v>
          </cell>
          <cell r="AM355">
            <v>3660</v>
          </cell>
          <cell r="AN355">
            <v>0</v>
          </cell>
          <cell r="AO355">
            <v>18600</v>
          </cell>
          <cell r="AP355">
            <v>0</v>
          </cell>
          <cell r="AQ355">
            <v>0</v>
          </cell>
          <cell r="AY355" t="str">
            <v/>
          </cell>
          <cell r="AZ355">
            <v>0</v>
          </cell>
          <cell r="BD355">
            <v>51622.35</v>
          </cell>
          <cell r="BE355">
            <v>4301.8599999999997</v>
          </cell>
          <cell r="BF355">
            <v>0</v>
          </cell>
          <cell r="BI355" t="str">
            <v>TECHNICIEN 3° GRADE</v>
          </cell>
          <cell r="BJ355">
            <v>9</v>
          </cell>
          <cell r="BK355">
            <v>6</v>
          </cell>
          <cell r="BL355">
            <v>339</v>
          </cell>
          <cell r="BM355" t="str">
            <v>Marié</v>
          </cell>
          <cell r="BN355">
            <v>0</v>
          </cell>
          <cell r="BO355">
            <v>344</v>
          </cell>
          <cell r="BP355">
            <v>119</v>
          </cell>
          <cell r="BQ355">
            <v>139</v>
          </cell>
          <cell r="BR355">
            <v>153</v>
          </cell>
          <cell r="BS355">
            <v>162</v>
          </cell>
          <cell r="BT355">
            <v>174</v>
          </cell>
          <cell r="BU355">
            <v>209</v>
          </cell>
          <cell r="BV355">
            <v>260</v>
          </cell>
          <cell r="BW355">
            <v>293</v>
          </cell>
          <cell r="BX355">
            <v>339</v>
          </cell>
          <cell r="BY355">
            <v>402</v>
          </cell>
          <cell r="BZ355">
            <v>509</v>
          </cell>
          <cell r="CH355">
            <v>187.78</v>
          </cell>
          <cell r="CI355">
            <v>15</v>
          </cell>
          <cell r="CJ355">
            <v>187.78200000000001</v>
          </cell>
          <cell r="CK355">
            <v>3011.1260000000002</v>
          </cell>
          <cell r="CL355">
            <v>731.31700000000001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35.234999999999999</v>
          </cell>
          <cell r="CR355">
            <v>35.24</v>
          </cell>
          <cell r="CS355">
            <v>15</v>
          </cell>
          <cell r="CT355">
            <v>15</v>
          </cell>
          <cell r="CU355">
            <v>100.206</v>
          </cell>
          <cell r="CV355">
            <v>100.21</v>
          </cell>
          <cell r="CW355">
            <v>400.82400000000001</v>
          </cell>
          <cell r="CX355">
            <v>400.82</v>
          </cell>
          <cell r="DA355" t="str">
            <v>NON</v>
          </cell>
          <cell r="DB355" t="str">
            <v>Titulaire</v>
          </cell>
          <cell r="DC355">
            <v>38</v>
          </cell>
          <cell r="DD355" t="str">
            <v>02.10.20.10/11</v>
          </cell>
          <cell r="DF355">
            <v>3524.66</v>
          </cell>
        </row>
        <row r="356">
          <cell r="L356" t="str">
            <v>JF 7682</v>
          </cell>
          <cell r="M356" t="str">
            <v>BOUTASSOUFRA HASSAN</v>
          </cell>
          <cell r="N356">
            <v>4301.8599999999997</v>
          </cell>
          <cell r="O356">
            <v>185.67</v>
          </cell>
          <cell r="P356">
            <v>400.82</v>
          </cell>
          <cell r="Q356">
            <v>0</v>
          </cell>
          <cell r="R356">
            <v>35.24</v>
          </cell>
          <cell r="S356">
            <v>19.579999999999998</v>
          </cell>
          <cell r="T356">
            <v>100.21</v>
          </cell>
          <cell r="U356">
            <v>0</v>
          </cell>
          <cell r="V356">
            <v>0</v>
          </cell>
          <cell r="W356">
            <v>0</v>
          </cell>
          <cell r="X356">
            <v>12.02</v>
          </cell>
          <cell r="Y356">
            <v>30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3518.3199999999997</v>
          </cell>
          <cell r="AF356" t="str">
            <v>011650000002200000288060</v>
          </cell>
          <cell r="AG356" t="str">
            <v>OMFAM</v>
          </cell>
          <cell r="AH356">
            <v>23489.88</v>
          </cell>
          <cell r="AI356">
            <v>5872.47</v>
          </cell>
          <cell r="AJ356">
            <v>0</v>
          </cell>
          <cell r="AK356">
            <v>0</v>
          </cell>
          <cell r="AL356">
            <v>0</v>
          </cell>
          <cell r="AM356">
            <v>3660</v>
          </cell>
          <cell r="AN356">
            <v>0</v>
          </cell>
          <cell r="AO356">
            <v>18600</v>
          </cell>
          <cell r="AP356">
            <v>0</v>
          </cell>
          <cell r="AQ356">
            <v>0</v>
          </cell>
          <cell r="AY356" t="str">
            <v/>
          </cell>
          <cell r="AZ356">
            <v>0</v>
          </cell>
          <cell r="BD356">
            <v>51622.35</v>
          </cell>
          <cell r="BE356">
            <v>4301.8599999999997</v>
          </cell>
          <cell r="BF356">
            <v>0</v>
          </cell>
          <cell r="BI356" t="str">
            <v>TECHNICIEN 3° GRADE</v>
          </cell>
          <cell r="BJ356">
            <v>9</v>
          </cell>
          <cell r="BK356">
            <v>6</v>
          </cell>
          <cell r="BL356">
            <v>339</v>
          </cell>
          <cell r="BM356" t="str">
            <v>Marié</v>
          </cell>
          <cell r="BN356">
            <v>0</v>
          </cell>
          <cell r="BO356">
            <v>345</v>
          </cell>
          <cell r="BP356">
            <v>119</v>
          </cell>
          <cell r="BQ356">
            <v>139</v>
          </cell>
          <cell r="BR356">
            <v>153</v>
          </cell>
          <cell r="BS356">
            <v>162</v>
          </cell>
          <cell r="BT356">
            <v>174</v>
          </cell>
          <cell r="BU356">
            <v>209</v>
          </cell>
          <cell r="BV356">
            <v>260</v>
          </cell>
          <cell r="BW356">
            <v>293</v>
          </cell>
          <cell r="BX356">
            <v>339</v>
          </cell>
          <cell r="BY356">
            <v>402</v>
          </cell>
          <cell r="BZ356">
            <v>509</v>
          </cell>
          <cell r="CH356">
            <v>185.67</v>
          </cell>
          <cell r="CI356">
            <v>15</v>
          </cell>
          <cell r="CJ356">
            <v>185.66900000000001</v>
          </cell>
          <cell r="CK356">
            <v>3002.6759999999999</v>
          </cell>
          <cell r="CL356">
            <v>731.31700000000001</v>
          </cell>
          <cell r="CM356">
            <v>35.24</v>
          </cell>
          <cell r="CN356">
            <v>35.234999999999999</v>
          </cell>
          <cell r="CO356">
            <v>19.579999999999998</v>
          </cell>
          <cell r="CP356">
            <v>19.574999999999999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100.206</v>
          </cell>
          <cell r="CV356">
            <v>100.21</v>
          </cell>
          <cell r="CW356">
            <v>400.82400000000001</v>
          </cell>
          <cell r="CX356">
            <v>400.82</v>
          </cell>
          <cell r="DA356" t="str">
            <v>NON</v>
          </cell>
          <cell r="DB356" t="str">
            <v>Titulaire</v>
          </cell>
          <cell r="DC356">
            <v>40</v>
          </cell>
          <cell r="DD356" t="str">
            <v>02.10.20.10/11</v>
          </cell>
          <cell r="DF356">
            <v>3518.3199999999997</v>
          </cell>
        </row>
        <row r="357">
          <cell r="L357" t="str">
            <v>JF 2809</v>
          </cell>
          <cell r="M357" t="str">
            <v>BOUCHALGA MOHAMMED SALEM</v>
          </cell>
          <cell r="N357">
            <v>4301.8599999999997</v>
          </cell>
          <cell r="O357">
            <v>215.34</v>
          </cell>
          <cell r="P357">
            <v>400.82</v>
          </cell>
          <cell r="Q357">
            <v>0</v>
          </cell>
          <cell r="R357">
            <v>0</v>
          </cell>
          <cell r="S357">
            <v>0</v>
          </cell>
          <cell r="T357">
            <v>100.21</v>
          </cell>
          <cell r="U357">
            <v>0</v>
          </cell>
          <cell r="V357">
            <v>0</v>
          </cell>
          <cell r="W357">
            <v>0</v>
          </cell>
          <cell r="X357">
            <v>8.14</v>
          </cell>
          <cell r="Y357">
            <v>30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3547.3499999999995</v>
          </cell>
          <cell r="AF357" t="str">
            <v>011650000002200000261385</v>
          </cell>
          <cell r="AG357" t="str">
            <v>SANS</v>
          </cell>
          <cell r="AH357">
            <v>23489.88</v>
          </cell>
          <cell r="AI357">
            <v>5872.47</v>
          </cell>
          <cell r="AJ357">
            <v>0</v>
          </cell>
          <cell r="AK357">
            <v>0</v>
          </cell>
          <cell r="AL357">
            <v>0</v>
          </cell>
          <cell r="AM357">
            <v>3660</v>
          </cell>
          <cell r="AN357">
            <v>0</v>
          </cell>
          <cell r="AO357">
            <v>18600</v>
          </cell>
          <cell r="AP357">
            <v>0</v>
          </cell>
          <cell r="AQ357">
            <v>0</v>
          </cell>
          <cell r="AY357" t="str">
            <v/>
          </cell>
          <cell r="AZ357">
            <v>0</v>
          </cell>
          <cell r="BD357">
            <v>51622.35</v>
          </cell>
          <cell r="BE357">
            <v>4301.8599999999997</v>
          </cell>
          <cell r="BF357">
            <v>0</v>
          </cell>
          <cell r="BI357" t="str">
            <v>TECHNICIEN 3° GRADE</v>
          </cell>
          <cell r="BJ357">
            <v>9</v>
          </cell>
          <cell r="BK357">
            <v>6</v>
          </cell>
          <cell r="BL357">
            <v>339</v>
          </cell>
          <cell r="BM357" t="str">
            <v>Celibataire</v>
          </cell>
          <cell r="BN357">
            <v>0</v>
          </cell>
          <cell r="BO357">
            <v>346</v>
          </cell>
          <cell r="BP357">
            <v>119</v>
          </cell>
          <cell r="BQ357">
            <v>139</v>
          </cell>
          <cell r="BR357">
            <v>153</v>
          </cell>
          <cell r="BS357">
            <v>162</v>
          </cell>
          <cell r="BT357">
            <v>174</v>
          </cell>
          <cell r="BU357">
            <v>209</v>
          </cell>
          <cell r="BV357">
            <v>260</v>
          </cell>
          <cell r="BW357">
            <v>293</v>
          </cell>
          <cell r="BX357">
            <v>339</v>
          </cell>
          <cell r="BY357">
            <v>402</v>
          </cell>
          <cell r="BZ357">
            <v>509</v>
          </cell>
          <cell r="CH357">
            <v>215.34</v>
          </cell>
          <cell r="CI357">
            <v>0</v>
          </cell>
          <cell r="CJ357">
            <v>215.34399999999999</v>
          </cell>
          <cell r="CK357">
            <v>3061.3760000000002</v>
          </cell>
          <cell r="CL357">
            <v>731.31700000000001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100.206</v>
          </cell>
          <cell r="CV357">
            <v>100.21</v>
          </cell>
          <cell r="CW357">
            <v>400.82400000000001</v>
          </cell>
          <cell r="CX357">
            <v>400.82</v>
          </cell>
          <cell r="DA357" t="str">
            <v>NON</v>
          </cell>
          <cell r="DB357" t="str">
            <v>Titulaire</v>
          </cell>
          <cell r="DC357">
            <v>41</v>
          </cell>
          <cell r="DD357" t="str">
            <v>02.10.20.10/11</v>
          </cell>
          <cell r="DF357">
            <v>3547.3499999999995</v>
          </cell>
        </row>
        <row r="358">
          <cell r="L358" t="str">
            <v>J 152947</v>
          </cell>
          <cell r="M358" t="str">
            <v>HAMID IDRIS</v>
          </cell>
          <cell r="N358">
            <v>4751.8599999999997</v>
          </cell>
          <cell r="O358">
            <v>155.34</v>
          </cell>
          <cell r="P358">
            <v>400.82</v>
          </cell>
          <cell r="Q358">
            <v>0</v>
          </cell>
          <cell r="R358">
            <v>0</v>
          </cell>
          <cell r="S358">
            <v>0</v>
          </cell>
          <cell r="T358">
            <v>100.21</v>
          </cell>
          <cell r="U358">
            <v>0</v>
          </cell>
          <cell r="V358">
            <v>0</v>
          </cell>
          <cell r="W358">
            <v>0</v>
          </cell>
          <cell r="X358">
            <v>8.15</v>
          </cell>
          <cell r="Y358">
            <v>30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4057.3399999999997</v>
          </cell>
          <cell r="AF358" t="str">
            <v>011650000002200000540648</v>
          </cell>
          <cell r="AG358" t="str">
            <v>SANS</v>
          </cell>
          <cell r="AH358">
            <v>23489.88</v>
          </cell>
          <cell r="AI358">
            <v>5872.47</v>
          </cell>
          <cell r="AJ358">
            <v>5400</v>
          </cell>
          <cell r="AK358">
            <v>0</v>
          </cell>
          <cell r="AL358">
            <v>0</v>
          </cell>
          <cell r="AM358">
            <v>3660</v>
          </cell>
          <cell r="AN358">
            <v>0</v>
          </cell>
          <cell r="AO358">
            <v>18600</v>
          </cell>
          <cell r="AP358">
            <v>0</v>
          </cell>
          <cell r="AQ358">
            <v>0</v>
          </cell>
          <cell r="AY358" t="str">
            <v/>
          </cell>
          <cell r="AZ358">
            <v>0</v>
          </cell>
          <cell r="BD358">
            <v>57022.35</v>
          </cell>
          <cell r="BE358">
            <v>4751.8599999999997</v>
          </cell>
          <cell r="BF358">
            <v>0</v>
          </cell>
          <cell r="BI358" t="str">
            <v>TECHNICIEN 3° GRADE</v>
          </cell>
          <cell r="BJ358">
            <v>9</v>
          </cell>
          <cell r="BK358">
            <v>6</v>
          </cell>
          <cell r="BL358">
            <v>339</v>
          </cell>
          <cell r="BM358" t="str">
            <v>Marié</v>
          </cell>
          <cell r="BN358">
            <v>3</v>
          </cell>
          <cell r="BO358">
            <v>347</v>
          </cell>
          <cell r="BP358">
            <v>119</v>
          </cell>
          <cell r="BQ358">
            <v>139</v>
          </cell>
          <cell r="BR358">
            <v>153</v>
          </cell>
          <cell r="BS358">
            <v>162</v>
          </cell>
          <cell r="BT358">
            <v>174</v>
          </cell>
          <cell r="BU358">
            <v>209</v>
          </cell>
          <cell r="BV358">
            <v>260</v>
          </cell>
          <cell r="BW358">
            <v>293</v>
          </cell>
          <cell r="BX358">
            <v>339</v>
          </cell>
          <cell r="BY358">
            <v>402</v>
          </cell>
          <cell r="BZ358">
            <v>509</v>
          </cell>
          <cell r="CH358">
            <v>155.34</v>
          </cell>
          <cell r="CI358">
            <v>60</v>
          </cell>
          <cell r="CJ358">
            <v>155.34200000000001</v>
          </cell>
          <cell r="CK358">
            <v>3061.366</v>
          </cell>
          <cell r="CL358">
            <v>731.31700000000001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100.206</v>
          </cell>
          <cell r="CV358">
            <v>100.21</v>
          </cell>
          <cell r="CW358">
            <v>400.82400000000001</v>
          </cell>
          <cell r="CX358">
            <v>400.82</v>
          </cell>
          <cell r="DA358" t="str">
            <v>Fonctionnaire</v>
          </cell>
          <cell r="DB358" t="str">
            <v>Titulaire</v>
          </cell>
          <cell r="DC358">
            <v>42</v>
          </cell>
          <cell r="DD358" t="str">
            <v>02.10.20.10/11</v>
          </cell>
          <cell r="DF358">
            <v>4057.3399999999997</v>
          </cell>
        </row>
        <row r="359">
          <cell r="L359" t="str">
            <v>SH 36656</v>
          </cell>
          <cell r="M359" t="str">
            <v>MAALAININE SIDI AIN</v>
          </cell>
          <cell r="N359">
            <v>5015.9399999999996</v>
          </cell>
          <cell r="O359">
            <v>163.87</v>
          </cell>
          <cell r="P359">
            <v>420.9</v>
          </cell>
          <cell r="Q359">
            <v>0</v>
          </cell>
          <cell r="R359">
            <v>38.520000000000003</v>
          </cell>
          <cell r="S359">
            <v>20</v>
          </cell>
          <cell r="T359">
            <v>105.22</v>
          </cell>
          <cell r="U359">
            <v>0</v>
          </cell>
          <cell r="V359">
            <v>0</v>
          </cell>
          <cell r="W359">
            <v>0</v>
          </cell>
          <cell r="X359">
            <v>19.739999999999998</v>
          </cell>
          <cell r="Y359">
            <v>0</v>
          </cell>
          <cell r="Z359">
            <v>0</v>
          </cell>
          <cell r="AA359">
            <v>827</v>
          </cell>
          <cell r="AB359">
            <v>1230.6700000000003</v>
          </cell>
          <cell r="AC359">
            <v>0</v>
          </cell>
          <cell r="AD359">
            <v>0</v>
          </cell>
          <cell r="AE359">
            <v>2190.0199999999995</v>
          </cell>
          <cell r="AF359" t="str">
            <v>011650000002200000641528</v>
          </cell>
          <cell r="AG359" t="str">
            <v>OMFAM</v>
          </cell>
          <cell r="AH359">
            <v>25679.440000000002</v>
          </cell>
          <cell r="AI359">
            <v>6419.86</v>
          </cell>
          <cell r="AJ359">
            <v>5832</v>
          </cell>
          <cell r="AK359">
            <v>0</v>
          </cell>
          <cell r="AL359">
            <v>18600</v>
          </cell>
          <cell r="AM359">
            <v>3660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Y359" t="str">
            <v/>
          </cell>
          <cell r="AZ359">
            <v>0</v>
          </cell>
          <cell r="BD359">
            <v>60191.3</v>
          </cell>
          <cell r="BE359">
            <v>5015.9399999999996</v>
          </cell>
          <cell r="BF359">
            <v>0</v>
          </cell>
          <cell r="BI359" t="str">
            <v>REDACTEUR PRINCIPAL</v>
          </cell>
          <cell r="BJ359">
            <v>9</v>
          </cell>
          <cell r="BK359">
            <v>8</v>
          </cell>
          <cell r="BL359">
            <v>382</v>
          </cell>
          <cell r="BM359" t="str">
            <v>Marié</v>
          </cell>
          <cell r="BN359">
            <v>4</v>
          </cell>
          <cell r="BO359">
            <v>348</v>
          </cell>
          <cell r="BP359">
            <v>124</v>
          </cell>
          <cell r="BQ359">
            <v>148</v>
          </cell>
          <cell r="BR359">
            <v>170</v>
          </cell>
          <cell r="BS359">
            <v>179</v>
          </cell>
          <cell r="BT359">
            <v>192</v>
          </cell>
          <cell r="BU359">
            <v>236</v>
          </cell>
          <cell r="BV359">
            <v>291</v>
          </cell>
          <cell r="BW359">
            <v>332</v>
          </cell>
          <cell r="BX359">
            <v>382</v>
          </cell>
          <cell r="BY359">
            <v>456</v>
          </cell>
          <cell r="BZ359">
            <v>574</v>
          </cell>
          <cell r="CH359">
            <v>163.87</v>
          </cell>
          <cell r="CI359">
            <v>75</v>
          </cell>
          <cell r="CJ359">
            <v>163.86799999999999</v>
          </cell>
          <cell r="CK359">
            <v>3155.4720000000002</v>
          </cell>
          <cell r="CL359">
            <v>770.09</v>
          </cell>
          <cell r="CM359">
            <v>38.520000000000003</v>
          </cell>
          <cell r="CN359">
            <v>38.518999999999998</v>
          </cell>
          <cell r="CO359">
            <v>20</v>
          </cell>
          <cell r="CP359">
            <v>20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105.224</v>
          </cell>
          <cell r="CV359">
            <v>105.22</v>
          </cell>
          <cell r="CW359">
            <v>420.89499999999998</v>
          </cell>
          <cell r="CX359">
            <v>420.9</v>
          </cell>
          <cell r="DA359" t="str">
            <v>NON</v>
          </cell>
          <cell r="DB359" t="str">
            <v>Titulaire</v>
          </cell>
          <cell r="DC359">
            <v>45</v>
          </cell>
          <cell r="DD359" t="str">
            <v>02.10.20.10/11</v>
          </cell>
          <cell r="DF359">
            <v>2190.0199999999995</v>
          </cell>
        </row>
        <row r="360">
          <cell r="L360" t="str">
            <v>JF 4076</v>
          </cell>
          <cell r="M360" t="str">
            <v>KAYA LAHBIB</v>
          </cell>
          <cell r="N360">
            <v>5015.9399999999996</v>
          </cell>
          <cell r="O360">
            <v>178.5</v>
          </cell>
          <cell r="P360">
            <v>420.9</v>
          </cell>
          <cell r="Q360">
            <v>0</v>
          </cell>
          <cell r="R360">
            <v>0</v>
          </cell>
          <cell r="S360">
            <v>0</v>
          </cell>
          <cell r="T360">
            <v>105.22</v>
          </cell>
          <cell r="U360">
            <v>0</v>
          </cell>
          <cell r="V360">
            <v>0</v>
          </cell>
          <cell r="W360">
            <v>0</v>
          </cell>
          <cell r="X360">
            <v>19.739999999999998</v>
          </cell>
          <cell r="Y360">
            <v>30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4261.58</v>
          </cell>
          <cell r="AF360" t="str">
            <v>011650000002200000328024</v>
          </cell>
          <cell r="AG360" t="str">
            <v>SANS</v>
          </cell>
          <cell r="AH360">
            <v>25679.440000000002</v>
          </cell>
          <cell r="AI360">
            <v>6419.86</v>
          </cell>
          <cell r="AJ360">
            <v>5832</v>
          </cell>
          <cell r="AK360">
            <v>0</v>
          </cell>
          <cell r="AL360">
            <v>18600</v>
          </cell>
          <cell r="AM360">
            <v>3660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Y360" t="str">
            <v/>
          </cell>
          <cell r="AZ360">
            <v>0</v>
          </cell>
          <cell r="BD360">
            <v>60191.3</v>
          </cell>
          <cell r="BE360">
            <v>5015.9399999999996</v>
          </cell>
          <cell r="BF360">
            <v>0</v>
          </cell>
          <cell r="BI360" t="str">
            <v>REDACTEUR PRINCIPAL</v>
          </cell>
          <cell r="BJ360">
            <v>9</v>
          </cell>
          <cell r="BK360">
            <v>8</v>
          </cell>
          <cell r="BL360">
            <v>382</v>
          </cell>
          <cell r="BM360" t="str">
            <v>Marié</v>
          </cell>
          <cell r="BN360">
            <v>4</v>
          </cell>
          <cell r="BO360">
            <v>349</v>
          </cell>
          <cell r="BP360">
            <v>124</v>
          </cell>
          <cell r="BQ360">
            <v>148</v>
          </cell>
          <cell r="BR360">
            <v>170</v>
          </cell>
          <cell r="BS360">
            <v>179</v>
          </cell>
          <cell r="BT360">
            <v>192</v>
          </cell>
          <cell r="BU360">
            <v>236</v>
          </cell>
          <cell r="BV360">
            <v>291</v>
          </cell>
          <cell r="BW360">
            <v>332</v>
          </cell>
          <cell r="BX360">
            <v>382</v>
          </cell>
          <cell r="BY360">
            <v>456</v>
          </cell>
          <cell r="BZ360">
            <v>574</v>
          </cell>
          <cell r="CH360">
            <v>178.5</v>
          </cell>
          <cell r="CI360">
            <v>75</v>
          </cell>
          <cell r="CJ360">
            <v>178.49799999999999</v>
          </cell>
          <cell r="CK360">
            <v>3213.9920000000002</v>
          </cell>
          <cell r="CL360">
            <v>770.09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105.224</v>
          </cell>
          <cell r="CV360">
            <v>105.22</v>
          </cell>
          <cell r="CW360">
            <v>420.89499999999998</v>
          </cell>
          <cell r="CX360">
            <v>420.9</v>
          </cell>
          <cell r="DA360" t="str">
            <v>NON</v>
          </cell>
          <cell r="DB360" t="str">
            <v>Titulaire</v>
          </cell>
          <cell r="DC360">
            <v>49</v>
          </cell>
          <cell r="DD360" t="str">
            <v>02.10.20.10/11</v>
          </cell>
          <cell r="DF360">
            <v>4261.58</v>
          </cell>
        </row>
        <row r="361">
          <cell r="L361" t="str">
            <v>SH 56879</v>
          </cell>
          <cell r="M361" t="str">
            <v>LIBOURKI SIDI BRAHIM</v>
          </cell>
          <cell r="N361">
            <v>4451.8599999999997</v>
          </cell>
          <cell r="O361">
            <v>182.44</v>
          </cell>
          <cell r="P361">
            <v>400.82</v>
          </cell>
          <cell r="Q361">
            <v>0</v>
          </cell>
          <cell r="R361">
            <v>0</v>
          </cell>
          <cell r="S361">
            <v>0</v>
          </cell>
          <cell r="T361">
            <v>100.21</v>
          </cell>
          <cell r="U361">
            <v>0</v>
          </cell>
          <cell r="V361">
            <v>0</v>
          </cell>
          <cell r="W361">
            <v>0</v>
          </cell>
          <cell r="X361">
            <v>19.739999999999998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3748.6499999999996</v>
          </cell>
          <cell r="AF361" t="str">
            <v>011650000002200000405818</v>
          </cell>
          <cell r="AG361" t="str">
            <v>SANS</v>
          </cell>
          <cell r="AH361">
            <v>23489.88</v>
          </cell>
          <cell r="AI361">
            <v>5872.47</v>
          </cell>
          <cell r="AJ361">
            <v>1800</v>
          </cell>
          <cell r="AK361">
            <v>0</v>
          </cell>
          <cell r="AL361">
            <v>18600</v>
          </cell>
          <cell r="AM361">
            <v>3660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Y361" t="str">
            <v/>
          </cell>
          <cell r="AZ361">
            <v>0</v>
          </cell>
          <cell r="BD361">
            <v>53422.35</v>
          </cell>
          <cell r="BE361">
            <v>4451.8599999999997</v>
          </cell>
          <cell r="BF361">
            <v>0</v>
          </cell>
          <cell r="BI361" t="str">
            <v>REDACTEUR PRINCIPAL</v>
          </cell>
          <cell r="BJ361">
            <v>9</v>
          </cell>
          <cell r="BK361">
            <v>6</v>
          </cell>
          <cell r="BL361">
            <v>339</v>
          </cell>
          <cell r="BM361" t="str">
            <v>Marié</v>
          </cell>
          <cell r="BN361">
            <v>1</v>
          </cell>
          <cell r="BO361">
            <v>350</v>
          </cell>
          <cell r="BP361">
            <v>119</v>
          </cell>
          <cell r="BQ361">
            <v>139</v>
          </cell>
          <cell r="BR361">
            <v>153</v>
          </cell>
          <cell r="BS361">
            <v>162</v>
          </cell>
          <cell r="BT361">
            <v>174</v>
          </cell>
          <cell r="BU361">
            <v>209</v>
          </cell>
          <cell r="BV361">
            <v>260</v>
          </cell>
          <cell r="BW361">
            <v>293</v>
          </cell>
          <cell r="BX361">
            <v>339</v>
          </cell>
          <cell r="BY361">
            <v>402</v>
          </cell>
          <cell r="BZ361">
            <v>509</v>
          </cell>
          <cell r="CH361">
            <v>182.44</v>
          </cell>
          <cell r="CI361">
            <v>30</v>
          </cell>
          <cell r="CJ361">
            <v>182.44399999999999</v>
          </cell>
          <cell r="CK361">
            <v>3049.7759999999998</v>
          </cell>
          <cell r="CL361">
            <v>731.31700000000001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100.206</v>
          </cell>
          <cell r="CV361">
            <v>100.21</v>
          </cell>
          <cell r="CW361">
            <v>400.82400000000001</v>
          </cell>
          <cell r="CX361">
            <v>400.82</v>
          </cell>
          <cell r="DA361" t="str">
            <v>NON</v>
          </cell>
          <cell r="DB361" t="str">
            <v>Titulaire</v>
          </cell>
          <cell r="DC361">
            <v>56</v>
          </cell>
          <cell r="DD361" t="str">
            <v>02.10.20.10/11</v>
          </cell>
          <cell r="DF361">
            <v>3748.6499999999996</v>
          </cell>
        </row>
        <row r="362">
          <cell r="L362" t="str">
            <v>JF 6651</v>
          </cell>
          <cell r="M362" t="str">
            <v>LAAMIRI MIMOUN</v>
          </cell>
          <cell r="N362">
            <v>5015.9399999999996</v>
          </cell>
          <cell r="O362">
            <v>165.12</v>
          </cell>
          <cell r="P362">
            <v>420.9</v>
          </cell>
          <cell r="Q362">
            <v>0</v>
          </cell>
          <cell r="R362">
            <v>0</v>
          </cell>
          <cell r="S362">
            <v>0</v>
          </cell>
          <cell r="T362">
            <v>105.22</v>
          </cell>
          <cell r="U362">
            <v>38.520000000000003</v>
          </cell>
          <cell r="V362">
            <v>15</v>
          </cell>
          <cell r="W362">
            <v>0</v>
          </cell>
          <cell r="X362">
            <v>19.739999999999998</v>
          </cell>
          <cell r="Y362">
            <v>30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4221.4399999999996</v>
          </cell>
          <cell r="AF362" t="str">
            <v>011650000002200000480702</v>
          </cell>
          <cell r="AG362" t="str">
            <v>GENERALE</v>
          </cell>
          <cell r="AH362">
            <v>25679.440000000002</v>
          </cell>
          <cell r="AI362">
            <v>6419.86</v>
          </cell>
          <cell r="AJ362">
            <v>5832</v>
          </cell>
          <cell r="AK362">
            <v>0</v>
          </cell>
          <cell r="AL362">
            <v>18600</v>
          </cell>
          <cell r="AM362">
            <v>3660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Y362" t="str">
            <v/>
          </cell>
          <cell r="AZ362">
            <v>0</v>
          </cell>
          <cell r="BD362">
            <v>60191.3</v>
          </cell>
          <cell r="BE362">
            <v>5015.9399999999996</v>
          </cell>
          <cell r="BF362">
            <v>0</v>
          </cell>
          <cell r="BI362" t="str">
            <v>REDACTEUR PRINCIPAL</v>
          </cell>
          <cell r="BJ362">
            <v>9</v>
          </cell>
          <cell r="BK362">
            <v>8</v>
          </cell>
          <cell r="BL362">
            <v>382</v>
          </cell>
          <cell r="BM362" t="str">
            <v>Marié</v>
          </cell>
          <cell r="BN362">
            <v>4</v>
          </cell>
          <cell r="BO362">
            <v>351</v>
          </cell>
          <cell r="BP362">
            <v>124</v>
          </cell>
          <cell r="BQ362">
            <v>148</v>
          </cell>
          <cell r="BR362">
            <v>170</v>
          </cell>
          <cell r="BS362">
            <v>179</v>
          </cell>
          <cell r="BT362">
            <v>192</v>
          </cell>
          <cell r="BU362">
            <v>236</v>
          </cell>
          <cell r="BV362">
            <v>291</v>
          </cell>
          <cell r="BW362">
            <v>332</v>
          </cell>
          <cell r="BX362">
            <v>382</v>
          </cell>
          <cell r="BY362">
            <v>456</v>
          </cell>
          <cell r="BZ362">
            <v>574</v>
          </cell>
          <cell r="CH362">
            <v>165.12</v>
          </cell>
          <cell r="CI362">
            <v>75</v>
          </cell>
          <cell r="CJ362">
            <v>165.11799999999999</v>
          </cell>
          <cell r="CK362">
            <v>3160.4720000000002</v>
          </cell>
          <cell r="CL362">
            <v>770.09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38.518999999999998</v>
          </cell>
          <cell r="CR362">
            <v>38.520000000000003</v>
          </cell>
          <cell r="CS362">
            <v>15</v>
          </cell>
          <cell r="CT362">
            <v>15</v>
          </cell>
          <cell r="CU362">
            <v>105.224</v>
          </cell>
          <cell r="CV362">
            <v>105.22</v>
          </cell>
          <cell r="CW362">
            <v>420.89499999999998</v>
          </cell>
          <cell r="CX362">
            <v>420.9</v>
          </cell>
          <cell r="DA362" t="str">
            <v>NON</v>
          </cell>
          <cell r="DB362" t="str">
            <v>Titulaire</v>
          </cell>
          <cell r="DC362">
            <v>57</v>
          </cell>
          <cell r="DD362" t="str">
            <v>02.10.20.10/11</v>
          </cell>
          <cell r="DF362">
            <v>4221.4399999999996</v>
          </cell>
        </row>
        <row r="363">
          <cell r="L363" t="str">
            <v>SH 98203</v>
          </cell>
          <cell r="M363" t="str">
            <v>EDDAOUIDI AZIZA</v>
          </cell>
          <cell r="N363">
            <v>3537.05</v>
          </cell>
          <cell r="O363">
            <v>71.97</v>
          </cell>
          <cell r="P363">
            <v>330.58</v>
          </cell>
          <cell r="Q363">
            <v>0</v>
          </cell>
          <cell r="R363">
            <v>0</v>
          </cell>
          <cell r="S363">
            <v>0</v>
          </cell>
          <cell r="T363">
            <v>82.65</v>
          </cell>
          <cell r="U363">
            <v>27.75</v>
          </cell>
          <cell r="V363">
            <v>15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3009.1000000000004</v>
          </cell>
          <cell r="AF363" t="str">
            <v>011650000002200000560533</v>
          </cell>
          <cell r="AG363" t="str">
            <v>GENERALE</v>
          </cell>
          <cell r="AH363">
            <v>18499.72</v>
          </cell>
          <cell r="AI363">
            <v>4624.93</v>
          </cell>
          <cell r="AJ363">
            <v>0</v>
          </cell>
          <cell r="AK363">
            <v>0</v>
          </cell>
          <cell r="AL363">
            <v>15660</v>
          </cell>
          <cell r="AM363">
            <v>3660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Y363" t="str">
            <v/>
          </cell>
          <cell r="AZ363">
            <v>0</v>
          </cell>
          <cell r="BD363">
            <v>42444.65</v>
          </cell>
          <cell r="BE363">
            <v>3537.05</v>
          </cell>
          <cell r="BF363">
            <v>0</v>
          </cell>
          <cell r="BI363" t="str">
            <v>REDACTEUR</v>
          </cell>
          <cell r="BJ363">
            <v>8</v>
          </cell>
          <cell r="BK363">
            <v>3</v>
          </cell>
          <cell r="BL363">
            <v>241</v>
          </cell>
          <cell r="BM363" t="str">
            <v>Celibataire</v>
          </cell>
          <cell r="BN363">
            <v>0</v>
          </cell>
          <cell r="BO363">
            <v>352</v>
          </cell>
          <cell r="BP363">
            <v>112</v>
          </cell>
          <cell r="BQ363">
            <v>128</v>
          </cell>
          <cell r="BR363">
            <v>134</v>
          </cell>
          <cell r="BS363">
            <v>140</v>
          </cell>
          <cell r="BT363">
            <v>150</v>
          </cell>
          <cell r="BU363">
            <v>173</v>
          </cell>
          <cell r="BV363">
            <v>208</v>
          </cell>
          <cell r="BW363">
            <v>241</v>
          </cell>
          <cell r="BX363">
            <v>274</v>
          </cell>
          <cell r="BY363">
            <v>326</v>
          </cell>
          <cell r="BZ363">
            <v>403</v>
          </cell>
          <cell r="CH363">
            <v>71.97</v>
          </cell>
          <cell r="CI363">
            <v>0</v>
          </cell>
          <cell r="CJ363">
            <v>71.965999999999994</v>
          </cell>
          <cell r="CK363">
            <v>2479.7750000000001</v>
          </cell>
          <cell r="CL363">
            <v>601.29899999999998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27.75</v>
          </cell>
          <cell r="CR363">
            <v>27.75</v>
          </cell>
          <cell r="CS363">
            <v>15</v>
          </cell>
          <cell r="CT363">
            <v>15</v>
          </cell>
          <cell r="CU363">
            <v>82.644999999999996</v>
          </cell>
          <cell r="CV363">
            <v>82.65</v>
          </cell>
          <cell r="CW363">
            <v>330.58100000000002</v>
          </cell>
          <cell r="CX363">
            <v>330.58</v>
          </cell>
          <cell r="DA363" t="str">
            <v>NON</v>
          </cell>
          <cell r="DB363" t="str">
            <v>Titulaire</v>
          </cell>
          <cell r="DC363">
            <v>60</v>
          </cell>
          <cell r="DD363" t="str">
            <v>02.10.20.10/11</v>
          </cell>
          <cell r="DF363">
            <v>3009.1000000000004</v>
          </cell>
        </row>
        <row r="364">
          <cell r="L364" t="str">
            <v>J 40833</v>
          </cell>
          <cell r="M364" t="str">
            <v>SADOUK ALI</v>
          </cell>
          <cell r="N364">
            <v>3355.53</v>
          </cell>
          <cell r="O364">
            <v>0</v>
          </cell>
          <cell r="P364">
            <v>282.75</v>
          </cell>
          <cell r="Q364">
            <v>0</v>
          </cell>
          <cell r="R364">
            <v>0</v>
          </cell>
          <cell r="S364">
            <v>0</v>
          </cell>
          <cell r="T364">
            <v>70.69</v>
          </cell>
          <cell r="U364">
            <v>27.37</v>
          </cell>
          <cell r="V364">
            <v>15</v>
          </cell>
          <cell r="W364">
            <v>0</v>
          </cell>
          <cell r="X364">
            <v>29.48</v>
          </cell>
          <cell r="Y364">
            <v>20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2910.2400000000002</v>
          </cell>
          <cell r="AF364" t="str">
            <v>011650000002200000280688</v>
          </cell>
          <cell r="AG364" t="str">
            <v>GENERALE</v>
          </cell>
          <cell r="AH364">
            <v>18245.120000000003</v>
          </cell>
          <cell r="AI364">
            <v>4561.28</v>
          </cell>
          <cell r="AJ364">
            <v>3600</v>
          </cell>
          <cell r="AK364">
            <v>0</v>
          </cell>
          <cell r="AL364">
            <v>10200</v>
          </cell>
          <cell r="AM364">
            <v>3660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Y364" t="str">
            <v/>
          </cell>
          <cell r="AZ364">
            <v>0</v>
          </cell>
          <cell r="BD364">
            <v>40266.400000000001</v>
          </cell>
          <cell r="BE364">
            <v>3355.53</v>
          </cell>
          <cell r="BF364">
            <v>0</v>
          </cell>
          <cell r="BI364" t="str">
            <v>SECRETAIRE PRINCIPAL</v>
          </cell>
          <cell r="BJ364">
            <v>6</v>
          </cell>
          <cell r="BK364">
            <v>8</v>
          </cell>
          <cell r="BL364">
            <v>236</v>
          </cell>
          <cell r="BM364" t="str">
            <v>Marié</v>
          </cell>
          <cell r="BN364">
            <v>2</v>
          </cell>
          <cell r="BO364">
            <v>353</v>
          </cell>
          <cell r="BP364">
            <v>124</v>
          </cell>
          <cell r="BQ364">
            <v>148</v>
          </cell>
          <cell r="BR364">
            <v>170</v>
          </cell>
          <cell r="BS364">
            <v>179</v>
          </cell>
          <cell r="BT364">
            <v>192</v>
          </cell>
          <cell r="BU364">
            <v>236</v>
          </cell>
          <cell r="BV364">
            <v>291</v>
          </cell>
          <cell r="BW364">
            <v>332</v>
          </cell>
          <cell r="BX364">
            <v>382</v>
          </cell>
          <cell r="BY364">
            <v>456</v>
          </cell>
          <cell r="BZ364">
            <v>574</v>
          </cell>
          <cell r="CH364">
            <v>0</v>
          </cell>
          <cell r="CI364">
            <v>60</v>
          </cell>
          <cell r="CJ364">
            <v>-43.38</v>
          </cell>
          <cell r="CK364">
            <v>2110.8020000000001</v>
          </cell>
          <cell r="CL364">
            <v>519.44100000000003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27.367999999999999</v>
          </cell>
          <cell r="CR364">
            <v>27.37</v>
          </cell>
          <cell r="CS364">
            <v>15</v>
          </cell>
          <cell r="CT364">
            <v>15</v>
          </cell>
          <cell r="CU364">
            <v>70.686999999999998</v>
          </cell>
          <cell r="CV364">
            <v>70.69</v>
          </cell>
          <cell r="CW364">
            <v>282.74700000000001</v>
          </cell>
          <cell r="CX364">
            <v>282.75</v>
          </cell>
          <cell r="DA364" t="str">
            <v>NON</v>
          </cell>
          <cell r="DB364" t="str">
            <v>Titulaire</v>
          </cell>
          <cell r="DC364">
            <v>63</v>
          </cell>
          <cell r="DD364" t="str">
            <v>02.10.20.10/11</v>
          </cell>
          <cell r="DF364">
            <v>2910.2400000000002</v>
          </cell>
        </row>
        <row r="365">
          <cell r="L365" t="str">
            <v>JF 11727</v>
          </cell>
          <cell r="M365" t="str">
            <v>BOUMATA ABDESSALAM</v>
          </cell>
          <cell r="N365">
            <v>3062.32</v>
          </cell>
          <cell r="O365">
            <v>0</v>
          </cell>
          <cell r="P365">
            <v>270.14</v>
          </cell>
          <cell r="Q365">
            <v>0</v>
          </cell>
          <cell r="R365">
            <v>0</v>
          </cell>
          <cell r="S365">
            <v>0</v>
          </cell>
          <cell r="T365">
            <v>70</v>
          </cell>
          <cell r="U365">
            <v>0</v>
          </cell>
          <cell r="V365">
            <v>0</v>
          </cell>
          <cell r="W365">
            <v>0</v>
          </cell>
          <cell r="X365">
            <v>8.99</v>
          </cell>
          <cell r="Y365">
            <v>0</v>
          </cell>
          <cell r="Z365">
            <v>0</v>
          </cell>
          <cell r="AA365">
            <v>859</v>
          </cell>
          <cell r="AB365">
            <v>0</v>
          </cell>
          <cell r="AC365">
            <v>0</v>
          </cell>
          <cell r="AD365">
            <v>0</v>
          </cell>
          <cell r="AE365">
            <v>1854.19</v>
          </cell>
          <cell r="AF365" t="str">
            <v>011650000002200000208229</v>
          </cell>
          <cell r="AG365" t="str">
            <v>SANS</v>
          </cell>
          <cell r="AH365">
            <v>16870.28</v>
          </cell>
          <cell r="AI365">
            <v>4217.57</v>
          </cell>
          <cell r="AJ365">
            <v>1800</v>
          </cell>
          <cell r="AK365">
            <v>0</v>
          </cell>
          <cell r="AL365">
            <v>10200</v>
          </cell>
          <cell r="AM365">
            <v>3660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Y365" t="str">
            <v/>
          </cell>
          <cell r="AZ365">
            <v>0</v>
          </cell>
          <cell r="BD365">
            <v>36747.85</v>
          </cell>
          <cell r="BE365">
            <v>3062.32</v>
          </cell>
          <cell r="BF365">
            <v>0</v>
          </cell>
          <cell r="BI365" t="str">
            <v>SECRETAIRE PRINCIPAL</v>
          </cell>
          <cell r="BJ365">
            <v>6</v>
          </cell>
          <cell r="BK365">
            <v>6</v>
          </cell>
          <cell r="BL365">
            <v>209</v>
          </cell>
          <cell r="BM365" t="str">
            <v>Marié</v>
          </cell>
          <cell r="BN365">
            <v>1</v>
          </cell>
          <cell r="BO365">
            <v>354</v>
          </cell>
          <cell r="BP365">
            <v>119</v>
          </cell>
          <cell r="BQ365">
            <v>139</v>
          </cell>
          <cell r="BR365">
            <v>153</v>
          </cell>
          <cell r="BS365">
            <v>162</v>
          </cell>
          <cell r="BT365">
            <v>174</v>
          </cell>
          <cell r="BU365">
            <v>209</v>
          </cell>
          <cell r="BV365">
            <v>260</v>
          </cell>
          <cell r="BW365">
            <v>293</v>
          </cell>
          <cell r="BX365">
            <v>339</v>
          </cell>
          <cell r="BY365">
            <v>402</v>
          </cell>
          <cell r="BZ365">
            <v>509</v>
          </cell>
          <cell r="CH365">
            <v>0</v>
          </cell>
          <cell r="CI365">
            <v>30</v>
          </cell>
          <cell r="CJ365">
            <v>-19.786000000000001</v>
          </cell>
          <cell r="CK365">
            <v>2068.096</v>
          </cell>
          <cell r="CL365">
            <v>495.09500000000003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70</v>
          </cell>
          <cell r="CV365">
            <v>70</v>
          </cell>
          <cell r="CW365">
            <v>270.14400000000001</v>
          </cell>
          <cell r="CX365">
            <v>270.14</v>
          </cell>
          <cell r="DA365" t="str">
            <v>NON</v>
          </cell>
          <cell r="DB365" t="str">
            <v>Titulaire</v>
          </cell>
          <cell r="DC365">
            <v>65</v>
          </cell>
          <cell r="DD365" t="str">
            <v>02.10.20.10/11</v>
          </cell>
          <cell r="DF365">
            <v>1854.19</v>
          </cell>
        </row>
        <row r="366">
          <cell r="M366" t="str">
            <v>Total à reporter………</v>
          </cell>
          <cell r="N366">
            <v>176467.47999999995</v>
          </cell>
          <cell r="O366">
            <v>15108.49</v>
          </cell>
          <cell r="P366">
            <v>15977.679999999997</v>
          </cell>
          <cell r="Q366">
            <v>0</v>
          </cell>
          <cell r="R366">
            <v>280.63</v>
          </cell>
          <cell r="S366">
            <v>131.18</v>
          </cell>
          <cell r="T366">
            <v>3950.61</v>
          </cell>
          <cell r="U366">
            <v>463.39</v>
          </cell>
          <cell r="V366">
            <v>210</v>
          </cell>
          <cell r="W366">
            <v>1734.98</v>
          </cell>
          <cell r="X366">
            <v>394.72</v>
          </cell>
          <cell r="Y366">
            <v>790</v>
          </cell>
          <cell r="Z366">
            <v>0</v>
          </cell>
          <cell r="AA366">
            <v>4750</v>
          </cell>
          <cell r="AB366">
            <v>2973.63</v>
          </cell>
          <cell r="AC366">
            <v>0</v>
          </cell>
          <cell r="AD366">
            <v>0</v>
          </cell>
          <cell r="AE366">
            <v>129702.17000000006</v>
          </cell>
          <cell r="BM366" t="str">
            <v/>
          </cell>
          <cell r="BN366" t="str">
            <v/>
          </cell>
          <cell r="CH366" t="str">
            <v/>
          </cell>
          <cell r="CI366" t="str">
            <v/>
          </cell>
          <cell r="CJ366" t="str">
            <v/>
          </cell>
          <cell r="CK366" t="str">
            <v/>
          </cell>
          <cell r="CL366" t="str">
            <v/>
          </cell>
          <cell r="CM366" t="str">
            <v/>
          </cell>
          <cell r="CN366" t="str">
            <v/>
          </cell>
          <cell r="CO366" t="str">
            <v/>
          </cell>
          <cell r="CP366" t="str">
            <v/>
          </cell>
          <cell r="CQ366" t="str">
            <v/>
          </cell>
          <cell r="CR366" t="str">
            <v/>
          </cell>
          <cell r="CS366" t="str">
            <v/>
          </cell>
          <cell r="CT366" t="str">
            <v/>
          </cell>
          <cell r="CU366" t="str">
            <v/>
          </cell>
          <cell r="CV366" t="str">
            <v/>
          </cell>
          <cell r="CW366" t="str">
            <v/>
          </cell>
          <cell r="CX366" t="str">
            <v/>
          </cell>
          <cell r="DA366" t="str">
            <v/>
          </cell>
          <cell r="DB366" t="str">
            <v/>
          </cell>
          <cell r="DC366" t="str">
            <v/>
          </cell>
          <cell r="DD366" t="str">
            <v/>
          </cell>
        </row>
        <row r="367">
          <cell r="M367" t="str">
            <v xml:space="preserve">OP N°: </v>
          </cell>
          <cell r="N367">
            <v>348</v>
          </cell>
          <cell r="BM367" t="str">
            <v/>
          </cell>
          <cell r="BN367" t="str">
            <v/>
          </cell>
          <cell r="CH367" t="str">
            <v/>
          </cell>
          <cell r="CI367" t="str">
            <v/>
          </cell>
          <cell r="CJ367" t="str">
            <v/>
          </cell>
          <cell r="CK367" t="str">
            <v/>
          </cell>
          <cell r="CL367" t="str">
            <v/>
          </cell>
          <cell r="CM367" t="str">
            <v/>
          </cell>
          <cell r="CN367" t="str">
            <v/>
          </cell>
          <cell r="CO367" t="str">
            <v/>
          </cell>
          <cell r="CP367" t="str">
            <v/>
          </cell>
          <cell r="CQ367" t="str">
            <v/>
          </cell>
          <cell r="CR367" t="str">
            <v/>
          </cell>
          <cell r="CS367" t="str">
            <v/>
          </cell>
          <cell r="CT367" t="str">
            <v/>
          </cell>
          <cell r="CU367" t="str">
            <v/>
          </cell>
          <cell r="CV367" t="str">
            <v/>
          </cell>
          <cell r="CW367" t="str">
            <v/>
          </cell>
          <cell r="CX367" t="str">
            <v/>
          </cell>
          <cell r="DA367" t="str">
            <v/>
          </cell>
          <cell r="DB367" t="str">
            <v/>
          </cell>
          <cell r="DC367" t="str">
            <v/>
          </cell>
          <cell r="DD367" t="str">
            <v/>
          </cell>
        </row>
        <row r="368">
          <cell r="BM368" t="str">
            <v/>
          </cell>
          <cell r="BN368" t="str">
            <v/>
          </cell>
          <cell r="CH368" t="str">
            <v/>
          </cell>
          <cell r="CI368" t="str">
            <v/>
          </cell>
          <cell r="CJ368" t="str">
            <v/>
          </cell>
          <cell r="CK368" t="str">
            <v/>
          </cell>
          <cell r="CL368" t="str">
            <v/>
          </cell>
          <cell r="CM368" t="str">
            <v/>
          </cell>
          <cell r="CN368" t="str">
            <v/>
          </cell>
          <cell r="CO368" t="str">
            <v/>
          </cell>
          <cell r="CP368" t="str">
            <v/>
          </cell>
          <cell r="CQ368" t="str">
            <v/>
          </cell>
          <cell r="CR368" t="str">
            <v/>
          </cell>
          <cell r="CS368" t="str">
            <v/>
          </cell>
          <cell r="CT368" t="str">
            <v/>
          </cell>
          <cell r="CU368" t="str">
            <v/>
          </cell>
          <cell r="CV368" t="str">
            <v/>
          </cell>
          <cell r="CW368" t="str">
            <v/>
          </cell>
          <cell r="CX368" t="str">
            <v/>
          </cell>
          <cell r="DA368" t="str">
            <v/>
          </cell>
          <cell r="DB368" t="str">
            <v/>
          </cell>
          <cell r="DC368" t="str">
            <v/>
          </cell>
          <cell r="DD368" t="str">
            <v/>
          </cell>
        </row>
        <row r="369">
          <cell r="M369" t="str">
            <v xml:space="preserve">  Royaume du Maroc</v>
          </cell>
          <cell r="AF369" t="str">
            <v>0.4.1</v>
          </cell>
          <cell r="BM369" t="str">
            <v/>
          </cell>
          <cell r="BN369" t="str">
            <v/>
          </cell>
          <cell r="CH369" t="str">
            <v/>
          </cell>
          <cell r="CI369" t="str">
            <v/>
          </cell>
          <cell r="CJ369" t="str">
            <v/>
          </cell>
          <cell r="CK369" t="str">
            <v/>
          </cell>
          <cell r="CL369" t="str">
            <v/>
          </cell>
          <cell r="CM369" t="str">
            <v/>
          </cell>
          <cell r="CN369" t="str">
            <v/>
          </cell>
          <cell r="CO369" t="str">
            <v/>
          </cell>
          <cell r="CP369" t="str">
            <v/>
          </cell>
          <cell r="CQ369" t="str">
            <v/>
          </cell>
          <cell r="CR369" t="str">
            <v/>
          </cell>
          <cell r="CS369" t="str">
            <v/>
          </cell>
          <cell r="CT369" t="str">
            <v/>
          </cell>
          <cell r="CU369" t="str">
            <v/>
          </cell>
          <cell r="CV369" t="str">
            <v/>
          </cell>
          <cell r="CW369" t="str">
            <v/>
          </cell>
          <cell r="CX369" t="str">
            <v/>
          </cell>
          <cell r="DA369" t="str">
            <v/>
          </cell>
          <cell r="DB369" t="str">
            <v/>
          </cell>
          <cell r="DC369" t="str">
            <v/>
          </cell>
          <cell r="DD369" t="str">
            <v/>
          </cell>
        </row>
        <row r="370">
          <cell r="M370" t="str">
            <v xml:space="preserve"> Ministère de l'intérieur</v>
          </cell>
          <cell r="BM370" t="str">
            <v/>
          </cell>
          <cell r="BN370" t="str">
            <v/>
          </cell>
          <cell r="CH370" t="str">
            <v/>
          </cell>
          <cell r="CI370" t="str">
            <v/>
          </cell>
          <cell r="CJ370" t="str">
            <v/>
          </cell>
          <cell r="CK370" t="str">
            <v/>
          </cell>
          <cell r="CL370" t="str">
            <v/>
          </cell>
          <cell r="CM370" t="str">
            <v/>
          </cell>
          <cell r="CN370" t="str">
            <v/>
          </cell>
          <cell r="CO370" t="str">
            <v/>
          </cell>
          <cell r="CP370" t="str">
            <v/>
          </cell>
          <cell r="CQ370" t="str">
            <v/>
          </cell>
          <cell r="CR370" t="str">
            <v/>
          </cell>
          <cell r="CS370" t="str">
            <v/>
          </cell>
          <cell r="CT370" t="str">
            <v/>
          </cell>
          <cell r="CU370" t="str">
            <v/>
          </cell>
          <cell r="CV370" t="str">
            <v/>
          </cell>
          <cell r="CW370" t="str">
            <v/>
          </cell>
          <cell r="CX370" t="str">
            <v/>
          </cell>
          <cell r="DA370" t="str">
            <v/>
          </cell>
          <cell r="DB370" t="str">
            <v/>
          </cell>
          <cell r="DC370" t="str">
            <v/>
          </cell>
          <cell r="DD370" t="str">
            <v/>
          </cell>
        </row>
        <row r="371">
          <cell r="M371" t="str">
            <v>Wilaya région Guelmim-Smara</v>
          </cell>
          <cell r="V371" t="str">
            <v>FOLIO  2</v>
          </cell>
          <cell r="BM371" t="str">
            <v/>
          </cell>
          <cell r="BN371" t="str">
            <v/>
          </cell>
          <cell r="CH371" t="str">
            <v/>
          </cell>
          <cell r="CI371" t="str">
            <v/>
          </cell>
          <cell r="CJ371" t="str">
            <v/>
          </cell>
          <cell r="CK371" t="str">
            <v/>
          </cell>
          <cell r="CL371" t="str">
            <v/>
          </cell>
          <cell r="CM371" t="str">
            <v/>
          </cell>
          <cell r="CN371" t="str">
            <v/>
          </cell>
          <cell r="CO371" t="str">
            <v/>
          </cell>
          <cell r="CP371" t="str">
            <v/>
          </cell>
          <cell r="CQ371" t="str">
            <v/>
          </cell>
          <cell r="CR371" t="str">
            <v/>
          </cell>
          <cell r="CS371" t="str">
            <v/>
          </cell>
          <cell r="CT371" t="str">
            <v/>
          </cell>
          <cell r="CU371" t="str">
            <v/>
          </cell>
          <cell r="CV371" t="str">
            <v/>
          </cell>
          <cell r="CW371" t="str">
            <v/>
          </cell>
          <cell r="CX371" t="str">
            <v/>
          </cell>
          <cell r="DA371" t="str">
            <v/>
          </cell>
          <cell r="DB371" t="str">
            <v/>
          </cell>
          <cell r="DC371" t="str">
            <v/>
          </cell>
          <cell r="DD371" t="str">
            <v/>
          </cell>
        </row>
        <row r="372">
          <cell r="M372" t="str">
            <v xml:space="preserve">    Province de TanTan</v>
          </cell>
          <cell r="BM372" t="str">
            <v/>
          </cell>
          <cell r="BN372" t="str">
            <v/>
          </cell>
          <cell r="CH372" t="str">
            <v/>
          </cell>
          <cell r="CI372" t="str">
            <v/>
          </cell>
          <cell r="CJ372" t="str">
            <v/>
          </cell>
          <cell r="CK372" t="str">
            <v/>
          </cell>
          <cell r="CL372" t="str">
            <v/>
          </cell>
          <cell r="CM372" t="str">
            <v/>
          </cell>
          <cell r="CN372" t="str">
            <v/>
          </cell>
          <cell r="CO372" t="str">
            <v/>
          </cell>
          <cell r="CP372" t="str">
            <v/>
          </cell>
          <cell r="CQ372" t="str">
            <v/>
          </cell>
          <cell r="CR372" t="str">
            <v/>
          </cell>
          <cell r="CS372" t="str">
            <v/>
          </cell>
          <cell r="CT372" t="str">
            <v/>
          </cell>
          <cell r="CU372" t="str">
            <v/>
          </cell>
          <cell r="CV372" t="str">
            <v/>
          </cell>
          <cell r="CW372" t="str">
            <v/>
          </cell>
          <cell r="CX372" t="str">
            <v/>
          </cell>
          <cell r="DA372" t="str">
            <v/>
          </cell>
          <cell r="DB372" t="str">
            <v/>
          </cell>
          <cell r="DC372" t="str">
            <v/>
          </cell>
          <cell r="DD372" t="str">
            <v/>
          </cell>
        </row>
        <row r="373">
          <cell r="M373" t="str">
            <v xml:space="preserve">  Municipalité de Tan-Tan</v>
          </cell>
          <cell r="N373" t="str">
            <v xml:space="preserve">ETAT NOMINATIF DES BENEFICIAIRES AUX TRAITEMENTS ET INDEMNITES PERMANANTES DU P.T.A </v>
          </cell>
          <cell r="BM373" t="str">
            <v/>
          </cell>
          <cell r="BN373" t="str">
            <v/>
          </cell>
          <cell r="CH373" t="str">
            <v/>
          </cell>
          <cell r="CI373" t="str">
            <v/>
          </cell>
          <cell r="CJ373" t="str">
            <v/>
          </cell>
          <cell r="CK373" t="str">
            <v/>
          </cell>
          <cell r="CL373" t="str">
            <v/>
          </cell>
          <cell r="CM373" t="str">
            <v/>
          </cell>
          <cell r="CN373" t="str">
            <v/>
          </cell>
          <cell r="CO373" t="str">
            <v/>
          </cell>
          <cell r="CP373" t="str">
            <v/>
          </cell>
          <cell r="CQ373" t="str">
            <v/>
          </cell>
          <cell r="CR373" t="str">
            <v/>
          </cell>
          <cell r="CS373" t="str">
            <v/>
          </cell>
          <cell r="CT373" t="str">
            <v/>
          </cell>
          <cell r="CU373" t="str">
            <v/>
          </cell>
          <cell r="CV373" t="str">
            <v/>
          </cell>
          <cell r="CW373" t="str">
            <v/>
          </cell>
          <cell r="CX373" t="str">
            <v/>
          </cell>
          <cell r="DA373" t="str">
            <v/>
          </cell>
          <cell r="DB373" t="str">
            <v/>
          </cell>
          <cell r="DC373" t="str">
            <v/>
          </cell>
          <cell r="DD373" t="str">
            <v/>
          </cell>
        </row>
        <row r="374">
          <cell r="S374" t="str">
            <v>AU  COURS  DU  MOIS :</v>
          </cell>
          <cell r="T374">
            <v>0</v>
          </cell>
          <cell r="U374">
            <v>0</v>
          </cell>
          <cell r="V374" t="str">
            <v>Septembre</v>
          </cell>
          <cell r="W374">
            <v>0</v>
          </cell>
          <cell r="X374" t="str">
            <v>2008</v>
          </cell>
          <cell r="Y374">
            <v>39693</v>
          </cell>
          <cell r="BM374" t="str">
            <v/>
          </cell>
          <cell r="BN374" t="str">
            <v/>
          </cell>
          <cell r="CH374" t="str">
            <v/>
          </cell>
          <cell r="CI374" t="str">
            <v/>
          </cell>
          <cell r="CJ374" t="str">
            <v/>
          </cell>
          <cell r="CK374" t="str">
            <v/>
          </cell>
          <cell r="CL374" t="str">
            <v/>
          </cell>
          <cell r="CM374" t="str">
            <v/>
          </cell>
          <cell r="CN374" t="str">
            <v/>
          </cell>
          <cell r="CO374" t="str">
            <v/>
          </cell>
          <cell r="CP374" t="str">
            <v/>
          </cell>
          <cell r="CQ374" t="str">
            <v/>
          </cell>
          <cell r="CR374" t="str">
            <v/>
          </cell>
          <cell r="CS374" t="str">
            <v/>
          </cell>
          <cell r="CT374" t="str">
            <v/>
          </cell>
          <cell r="CU374" t="str">
            <v/>
          </cell>
          <cell r="CV374" t="str">
            <v/>
          </cell>
          <cell r="CW374" t="str">
            <v/>
          </cell>
          <cell r="CX374" t="str">
            <v/>
          </cell>
          <cell r="DA374" t="str">
            <v/>
          </cell>
          <cell r="DB374" t="str">
            <v/>
          </cell>
          <cell r="DC374" t="str">
            <v/>
          </cell>
          <cell r="DD374" t="str">
            <v/>
          </cell>
        </row>
        <row r="375">
          <cell r="M375" t="str">
            <v>*</v>
          </cell>
          <cell r="N375" t="str">
            <v>Rubrique budgetaire:</v>
          </cell>
          <cell r="R375" t="str">
            <v>02.10.20.10/11</v>
          </cell>
          <cell r="BM375" t="str">
            <v/>
          </cell>
          <cell r="BN375" t="str">
            <v/>
          </cell>
          <cell r="CH375" t="str">
            <v/>
          </cell>
          <cell r="CI375" t="str">
            <v/>
          </cell>
          <cell r="CJ375" t="str">
            <v/>
          </cell>
          <cell r="CK375" t="str">
            <v/>
          </cell>
          <cell r="CL375" t="str">
            <v/>
          </cell>
          <cell r="CM375" t="str">
            <v/>
          </cell>
          <cell r="CN375" t="str">
            <v/>
          </cell>
          <cell r="CO375" t="str">
            <v/>
          </cell>
          <cell r="CP375" t="str">
            <v/>
          </cell>
          <cell r="CQ375" t="str">
            <v/>
          </cell>
          <cell r="CR375" t="str">
            <v/>
          </cell>
          <cell r="CS375" t="str">
            <v/>
          </cell>
          <cell r="CT375" t="str">
            <v/>
          </cell>
          <cell r="CU375" t="str">
            <v/>
          </cell>
          <cell r="CV375" t="str">
            <v/>
          </cell>
          <cell r="CW375" t="str">
            <v/>
          </cell>
          <cell r="CX375" t="str">
            <v/>
          </cell>
          <cell r="DA375" t="str">
            <v/>
          </cell>
          <cell r="DB375" t="str">
            <v/>
          </cell>
          <cell r="DC375" t="str">
            <v/>
          </cell>
          <cell r="DD375" t="str">
            <v/>
          </cell>
        </row>
        <row r="376">
          <cell r="M376" t="str">
            <v>*</v>
          </cell>
          <cell r="N376" t="str">
            <v>Intitulé:</v>
          </cell>
          <cell r="O376" t="str">
            <v>Traitements et Indemnites Permanantes du P.T.A</v>
          </cell>
          <cell r="BM376" t="str">
            <v/>
          </cell>
          <cell r="BN376" t="str">
            <v/>
          </cell>
          <cell r="CH376" t="str">
            <v/>
          </cell>
          <cell r="CI376" t="str">
            <v/>
          </cell>
          <cell r="CJ376" t="str">
            <v/>
          </cell>
          <cell r="CK376" t="str">
            <v/>
          </cell>
          <cell r="CL376" t="str">
            <v/>
          </cell>
          <cell r="CM376" t="str">
            <v/>
          </cell>
          <cell r="CN376" t="str">
            <v/>
          </cell>
          <cell r="CO376" t="str">
            <v/>
          </cell>
          <cell r="CP376" t="str">
            <v/>
          </cell>
          <cell r="CQ376" t="str">
            <v/>
          </cell>
          <cell r="CR376" t="str">
            <v/>
          </cell>
          <cell r="CS376" t="str">
            <v/>
          </cell>
          <cell r="CT376" t="str">
            <v/>
          </cell>
          <cell r="CU376" t="str">
            <v/>
          </cell>
          <cell r="CV376" t="str">
            <v/>
          </cell>
          <cell r="CW376" t="str">
            <v/>
          </cell>
          <cell r="CX376" t="str">
            <v/>
          </cell>
          <cell r="DA376" t="str">
            <v/>
          </cell>
          <cell r="DB376" t="str">
            <v/>
          </cell>
          <cell r="DC376" t="str">
            <v/>
          </cell>
          <cell r="DD376" t="str">
            <v/>
          </cell>
        </row>
        <row r="377">
          <cell r="M377" t="str">
            <v>*</v>
          </cell>
          <cell r="N377" t="str">
            <v>Agence Bancaire:</v>
          </cell>
          <cell r="R377" t="str">
            <v xml:space="preserve">BMCE de Tan.Tan  </v>
          </cell>
          <cell r="BM377" t="str">
            <v/>
          </cell>
          <cell r="BN377" t="str">
            <v/>
          </cell>
          <cell r="CH377" t="str">
            <v/>
          </cell>
          <cell r="CI377" t="str">
            <v/>
          </cell>
          <cell r="CJ377" t="str">
            <v/>
          </cell>
          <cell r="CK377" t="str">
            <v/>
          </cell>
          <cell r="CL377" t="str">
            <v/>
          </cell>
          <cell r="CM377" t="str">
            <v/>
          </cell>
          <cell r="CN377" t="str">
            <v/>
          </cell>
          <cell r="CO377" t="str">
            <v/>
          </cell>
          <cell r="CP377" t="str">
            <v/>
          </cell>
          <cell r="CQ377" t="str">
            <v/>
          </cell>
          <cell r="CR377" t="str">
            <v/>
          </cell>
          <cell r="CS377" t="str">
            <v/>
          </cell>
          <cell r="CT377" t="str">
            <v/>
          </cell>
          <cell r="CU377" t="str">
            <v/>
          </cell>
          <cell r="CV377" t="str">
            <v/>
          </cell>
          <cell r="CW377" t="str">
            <v/>
          </cell>
          <cell r="CX377" t="str">
            <v/>
          </cell>
          <cell r="DA377" t="str">
            <v/>
          </cell>
          <cell r="DB377" t="str">
            <v/>
          </cell>
          <cell r="DC377" t="str">
            <v/>
          </cell>
          <cell r="DD377" t="str">
            <v/>
          </cell>
        </row>
        <row r="378">
          <cell r="M378" t="str">
            <v>Nom et prénom</v>
          </cell>
          <cell r="N378" t="str">
            <v>S.brut</v>
          </cell>
          <cell r="O378" t="str">
            <v>I.G.R</v>
          </cell>
          <cell r="P378" t="str">
            <v>C.M.R</v>
          </cell>
          <cell r="Q378" t="str">
            <v>RCAR</v>
          </cell>
          <cell r="R378" t="str">
            <v>Mutuelle OMFAM</v>
          </cell>
          <cell r="T378" t="str">
            <v>AMO</v>
          </cell>
          <cell r="U378" t="str">
            <v>Mutuelle GENERALE</v>
          </cell>
          <cell r="W378" t="str">
            <v>ASSALAF CHAABI</v>
          </cell>
          <cell r="X378" t="str">
            <v>RACHAT</v>
          </cell>
          <cell r="Y378" t="str">
            <v>AOS</v>
          </cell>
          <cell r="Z378" t="str">
            <v>FH2</v>
          </cell>
          <cell r="AA378" t="str">
            <v>EQDOM</v>
          </cell>
          <cell r="AB378" t="str">
            <v xml:space="preserve">Wafa </v>
          </cell>
          <cell r="AC378" t="str">
            <v>Opp.Juridique</v>
          </cell>
          <cell r="AD378" t="str">
            <v>Validation</v>
          </cell>
          <cell r="AE378" t="str">
            <v>Net à payer</v>
          </cell>
          <cell r="AF378" t="str">
            <v>N°C.Bancaire</v>
          </cell>
          <cell r="BM378" t="str">
            <v/>
          </cell>
          <cell r="BN378" t="str">
            <v/>
          </cell>
          <cell r="CH378" t="str">
            <v/>
          </cell>
          <cell r="CI378" t="str">
            <v/>
          </cell>
          <cell r="CJ378" t="str">
            <v/>
          </cell>
          <cell r="CK378" t="str">
            <v/>
          </cell>
          <cell r="CL378" t="str">
            <v/>
          </cell>
          <cell r="CM378" t="str">
            <v/>
          </cell>
          <cell r="CN378" t="str">
            <v/>
          </cell>
          <cell r="CO378" t="str">
            <v/>
          </cell>
          <cell r="CP378" t="str">
            <v/>
          </cell>
          <cell r="CQ378" t="str">
            <v/>
          </cell>
          <cell r="CR378" t="str">
            <v/>
          </cell>
          <cell r="CS378" t="str">
            <v/>
          </cell>
          <cell r="CT378" t="str">
            <v/>
          </cell>
          <cell r="CU378" t="str">
            <v/>
          </cell>
          <cell r="CV378" t="str">
            <v/>
          </cell>
          <cell r="CW378" t="str">
            <v/>
          </cell>
          <cell r="CX378" t="str">
            <v/>
          </cell>
          <cell r="DA378" t="str">
            <v/>
          </cell>
          <cell r="DB378">
            <v>0</v>
          </cell>
          <cell r="DC378" t="str">
            <v/>
          </cell>
          <cell r="DD378" t="str">
            <v/>
          </cell>
        </row>
        <row r="379">
          <cell r="R379" t="str">
            <v>S.M.</v>
          </cell>
          <cell r="S379" t="str">
            <v>C.A.A.D</v>
          </cell>
          <cell r="U379" t="str">
            <v>S.M.</v>
          </cell>
          <cell r="V379" t="str">
            <v>CCD</v>
          </cell>
          <cell r="AB379" t="str">
            <v>Salaf</v>
          </cell>
          <cell r="AD379" t="str">
            <v>Service</v>
          </cell>
          <cell r="BM379" t="str">
            <v/>
          </cell>
          <cell r="BN379" t="str">
            <v/>
          </cell>
          <cell r="CH379" t="str">
            <v/>
          </cell>
          <cell r="CI379" t="str">
            <v/>
          </cell>
          <cell r="CJ379" t="str">
            <v/>
          </cell>
          <cell r="CK379" t="str">
            <v/>
          </cell>
          <cell r="CL379" t="str">
            <v/>
          </cell>
          <cell r="CM379" t="str">
            <v/>
          </cell>
          <cell r="CN379" t="str">
            <v/>
          </cell>
          <cell r="CO379" t="str">
            <v/>
          </cell>
          <cell r="CP379" t="str">
            <v/>
          </cell>
          <cell r="CQ379" t="str">
            <v/>
          </cell>
          <cell r="CR379" t="str">
            <v/>
          </cell>
          <cell r="CS379" t="str">
            <v/>
          </cell>
          <cell r="CT379" t="str">
            <v/>
          </cell>
          <cell r="CU379" t="str">
            <v/>
          </cell>
          <cell r="CV379" t="str">
            <v/>
          </cell>
          <cell r="CW379" t="str">
            <v/>
          </cell>
          <cell r="CX379" t="str">
            <v/>
          </cell>
          <cell r="DA379" t="str">
            <v/>
          </cell>
          <cell r="DB379">
            <v>0</v>
          </cell>
          <cell r="DC379" t="str">
            <v/>
          </cell>
          <cell r="DD379" t="str">
            <v/>
          </cell>
        </row>
        <row r="380">
          <cell r="M380" t="str">
            <v>Report…………………</v>
          </cell>
          <cell r="N380">
            <v>176467.47999999995</v>
          </cell>
          <cell r="O380">
            <v>15108.49</v>
          </cell>
          <cell r="P380">
            <v>15977.679999999997</v>
          </cell>
          <cell r="Q380">
            <v>0</v>
          </cell>
          <cell r="R380">
            <v>280.63</v>
          </cell>
          <cell r="S380">
            <v>131.18</v>
          </cell>
          <cell r="T380">
            <v>3950.61</v>
          </cell>
          <cell r="U380">
            <v>463.39</v>
          </cell>
          <cell r="V380">
            <v>210</v>
          </cell>
          <cell r="W380">
            <v>1734.98</v>
          </cell>
          <cell r="X380">
            <v>394.72</v>
          </cell>
          <cell r="Y380">
            <v>790</v>
          </cell>
          <cell r="Z380">
            <v>0</v>
          </cell>
          <cell r="AA380">
            <v>4750</v>
          </cell>
          <cell r="AB380">
            <v>2973.63</v>
          </cell>
          <cell r="AC380">
            <v>0</v>
          </cell>
          <cell r="AD380">
            <v>0</v>
          </cell>
          <cell r="AE380">
            <v>129702.17000000006</v>
          </cell>
          <cell r="BM380" t="str">
            <v/>
          </cell>
          <cell r="BN380" t="str">
            <v/>
          </cell>
          <cell r="CH380" t="str">
            <v/>
          </cell>
          <cell r="CI380" t="str">
            <v/>
          </cell>
          <cell r="CJ380" t="str">
            <v/>
          </cell>
          <cell r="CK380" t="str">
            <v/>
          </cell>
          <cell r="CL380" t="str">
            <v/>
          </cell>
          <cell r="CM380" t="str">
            <v/>
          </cell>
          <cell r="CN380" t="str">
            <v/>
          </cell>
          <cell r="CO380" t="str">
            <v/>
          </cell>
          <cell r="CP380" t="str">
            <v/>
          </cell>
          <cell r="CQ380" t="str">
            <v/>
          </cell>
          <cell r="CR380" t="str">
            <v/>
          </cell>
          <cell r="CS380" t="str">
            <v/>
          </cell>
          <cell r="CT380" t="str">
            <v/>
          </cell>
          <cell r="CU380" t="str">
            <v/>
          </cell>
          <cell r="CV380" t="str">
            <v/>
          </cell>
          <cell r="CW380" t="str">
            <v/>
          </cell>
          <cell r="CX380" t="str">
            <v/>
          </cell>
          <cell r="DA380" t="str">
            <v/>
          </cell>
          <cell r="DB380" t="str">
            <v/>
          </cell>
          <cell r="DC380" t="str">
            <v/>
          </cell>
          <cell r="DD380" t="str">
            <v/>
          </cell>
        </row>
        <row r="381">
          <cell r="L381" t="str">
            <v>JF 10800</v>
          </cell>
          <cell r="M381" t="str">
            <v>FAKIR NAIMA</v>
          </cell>
          <cell r="N381">
            <v>2912.32</v>
          </cell>
          <cell r="O381">
            <v>4.2</v>
          </cell>
          <cell r="P381">
            <v>270.14</v>
          </cell>
          <cell r="Q381">
            <v>0</v>
          </cell>
          <cell r="R381">
            <v>0</v>
          </cell>
          <cell r="S381">
            <v>0</v>
          </cell>
          <cell r="T381">
            <v>70</v>
          </cell>
          <cell r="U381">
            <v>25.31</v>
          </cell>
          <cell r="V381">
            <v>14.06</v>
          </cell>
          <cell r="W381">
            <v>0</v>
          </cell>
          <cell r="X381">
            <v>9.75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2518.86</v>
          </cell>
          <cell r="AF381" t="str">
            <v>011650000002200000322301</v>
          </cell>
          <cell r="AG381" t="str">
            <v>GENERALE</v>
          </cell>
          <cell r="AH381">
            <v>16870.28</v>
          </cell>
          <cell r="AI381">
            <v>4217.57</v>
          </cell>
          <cell r="AJ381">
            <v>0</v>
          </cell>
          <cell r="AK381">
            <v>0</v>
          </cell>
          <cell r="AL381">
            <v>10200</v>
          </cell>
          <cell r="AM381">
            <v>3660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Y381" t="str">
            <v/>
          </cell>
          <cell r="AZ381">
            <v>0</v>
          </cell>
          <cell r="BD381">
            <v>34947.85</v>
          </cell>
          <cell r="BE381">
            <v>2912.32</v>
          </cell>
          <cell r="BF381">
            <v>0</v>
          </cell>
          <cell r="BI381" t="str">
            <v>SECRETAIRE PRINCIPAL</v>
          </cell>
          <cell r="BJ381">
            <v>6</v>
          </cell>
          <cell r="BK381">
            <v>6</v>
          </cell>
          <cell r="BL381">
            <v>209</v>
          </cell>
          <cell r="BM381" t="str">
            <v>Celibataire</v>
          </cell>
          <cell r="BN381">
            <v>0</v>
          </cell>
          <cell r="BO381">
            <v>370</v>
          </cell>
          <cell r="BP381">
            <v>119</v>
          </cell>
          <cell r="BQ381">
            <v>139</v>
          </cell>
          <cell r="BR381">
            <v>153</v>
          </cell>
          <cell r="BS381">
            <v>162</v>
          </cell>
          <cell r="BT381">
            <v>174</v>
          </cell>
          <cell r="BU381">
            <v>209</v>
          </cell>
          <cell r="BV381">
            <v>260</v>
          </cell>
          <cell r="BW381">
            <v>293</v>
          </cell>
          <cell r="BX381">
            <v>339</v>
          </cell>
          <cell r="BY381">
            <v>402</v>
          </cell>
          <cell r="BZ381">
            <v>509</v>
          </cell>
          <cell r="CH381">
            <v>4.2</v>
          </cell>
          <cell r="CI381">
            <v>0</v>
          </cell>
          <cell r="CJ381">
            <v>4.1950000000000003</v>
          </cell>
          <cell r="CK381">
            <v>2027.9659999999999</v>
          </cell>
          <cell r="CL381">
            <v>495.09500000000003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25.305</v>
          </cell>
          <cell r="CR381">
            <v>25.31</v>
          </cell>
          <cell r="CS381">
            <v>14.058999999999999</v>
          </cell>
          <cell r="CT381">
            <v>14.06</v>
          </cell>
          <cell r="CU381">
            <v>70</v>
          </cell>
          <cell r="CV381">
            <v>70</v>
          </cell>
          <cell r="CW381">
            <v>270.14400000000001</v>
          </cell>
          <cell r="CX381">
            <v>270.14</v>
          </cell>
          <cell r="DA381" t="str">
            <v>NON</v>
          </cell>
          <cell r="DB381" t="str">
            <v>Titulaire</v>
          </cell>
          <cell r="DC381">
            <v>66</v>
          </cell>
          <cell r="DD381" t="str">
            <v>02.10.20.10/11</v>
          </cell>
          <cell r="DF381">
            <v>2518.86</v>
          </cell>
        </row>
        <row r="382">
          <cell r="L382" t="str">
            <v>J 151910</v>
          </cell>
          <cell r="M382" t="str">
            <v>HMIMI MOSTAFA</v>
          </cell>
          <cell r="N382">
            <v>3431.28</v>
          </cell>
          <cell r="O382">
            <v>0</v>
          </cell>
          <cell r="P382">
            <v>276.20999999999998</v>
          </cell>
          <cell r="Q382">
            <v>0</v>
          </cell>
          <cell r="R382">
            <v>0</v>
          </cell>
          <cell r="S382">
            <v>0</v>
          </cell>
          <cell r="T382">
            <v>70</v>
          </cell>
          <cell r="U382">
            <v>26.3</v>
          </cell>
          <cell r="V382">
            <v>14.61</v>
          </cell>
          <cell r="W382">
            <v>0</v>
          </cell>
          <cell r="X382">
            <v>16.850000000000001</v>
          </cell>
          <cell r="Y382">
            <v>20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3007.3100000000004</v>
          </cell>
          <cell r="AF382" t="str">
            <v>011650000002200000032271</v>
          </cell>
          <cell r="AG382" t="str">
            <v>GENERALE</v>
          </cell>
          <cell r="AH382">
            <v>17532.239999999998</v>
          </cell>
          <cell r="AI382">
            <v>4383.0600000000004</v>
          </cell>
          <cell r="AJ382">
            <v>5400</v>
          </cell>
          <cell r="AK382">
            <v>0</v>
          </cell>
          <cell r="AL382">
            <v>10200</v>
          </cell>
          <cell r="AM382">
            <v>3660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Y382" t="str">
            <v/>
          </cell>
          <cell r="AZ382">
            <v>0</v>
          </cell>
          <cell r="BD382">
            <v>41175.300000000003</v>
          </cell>
          <cell r="BE382">
            <v>3431.28</v>
          </cell>
          <cell r="BF382">
            <v>0</v>
          </cell>
          <cell r="BI382" t="str">
            <v>SECRETAIRE PRINCIPAL</v>
          </cell>
          <cell r="BJ382">
            <v>6</v>
          </cell>
          <cell r="BK382">
            <v>7</v>
          </cell>
          <cell r="BL382">
            <v>222</v>
          </cell>
          <cell r="BM382" t="str">
            <v>Marié</v>
          </cell>
          <cell r="BN382">
            <v>3</v>
          </cell>
          <cell r="BO382">
            <v>371</v>
          </cell>
          <cell r="BP382">
            <v>122</v>
          </cell>
          <cell r="BQ382">
            <v>144</v>
          </cell>
          <cell r="BR382">
            <v>161</v>
          </cell>
          <cell r="BS382">
            <v>171</v>
          </cell>
          <cell r="BT382">
            <v>183</v>
          </cell>
          <cell r="BU382">
            <v>222</v>
          </cell>
          <cell r="BV382">
            <v>277</v>
          </cell>
          <cell r="BW382">
            <v>311</v>
          </cell>
          <cell r="BX382">
            <v>361</v>
          </cell>
          <cell r="BY382">
            <v>428</v>
          </cell>
          <cell r="BZ382">
            <v>542</v>
          </cell>
          <cell r="CH382">
            <v>0</v>
          </cell>
          <cell r="CI382">
            <v>60</v>
          </cell>
          <cell r="CJ382">
            <v>-49.427</v>
          </cell>
          <cell r="CK382">
            <v>2070.4879999999998</v>
          </cell>
          <cell r="CL382">
            <v>506.81700000000001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26.297999999999998</v>
          </cell>
          <cell r="CR382">
            <v>26.3</v>
          </cell>
          <cell r="CS382">
            <v>14.61</v>
          </cell>
          <cell r="CT382">
            <v>14.61</v>
          </cell>
          <cell r="CU382">
            <v>70</v>
          </cell>
          <cell r="CV382">
            <v>70</v>
          </cell>
          <cell r="CW382">
            <v>276.21199999999999</v>
          </cell>
          <cell r="CX382">
            <v>276.20999999999998</v>
          </cell>
          <cell r="DA382" t="str">
            <v>NON</v>
          </cell>
          <cell r="DB382" t="str">
            <v>Titulaire</v>
          </cell>
          <cell r="DC382">
            <v>67</v>
          </cell>
          <cell r="DD382" t="str">
            <v>02.10.20.10/11</v>
          </cell>
          <cell r="DF382">
            <v>3007.3100000000004</v>
          </cell>
        </row>
        <row r="383">
          <cell r="L383" t="str">
            <v>JF 2888</v>
          </cell>
          <cell r="M383" t="str">
            <v>LAMDAYMIGH EL BATOUL</v>
          </cell>
          <cell r="N383">
            <v>2912.32</v>
          </cell>
          <cell r="O383">
            <v>5</v>
          </cell>
          <cell r="P383">
            <v>270.14</v>
          </cell>
          <cell r="Q383">
            <v>0</v>
          </cell>
          <cell r="R383">
            <v>0</v>
          </cell>
          <cell r="S383">
            <v>0</v>
          </cell>
          <cell r="T383">
            <v>70</v>
          </cell>
          <cell r="U383">
            <v>25.31</v>
          </cell>
          <cell r="V383">
            <v>14.06</v>
          </cell>
          <cell r="W383">
            <v>0</v>
          </cell>
          <cell r="X383">
            <v>4.3600000000000003</v>
          </cell>
          <cell r="Y383">
            <v>20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2503.4500000000003</v>
          </cell>
          <cell r="AF383" t="str">
            <v>011650000002200000271958</v>
          </cell>
          <cell r="AG383" t="str">
            <v>GENERALE</v>
          </cell>
          <cell r="AH383">
            <v>16870.28</v>
          </cell>
          <cell r="AI383">
            <v>4217.57</v>
          </cell>
          <cell r="AJ383">
            <v>0</v>
          </cell>
          <cell r="AK383">
            <v>0</v>
          </cell>
          <cell r="AL383">
            <v>10200</v>
          </cell>
          <cell r="AM383">
            <v>3660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Y383" t="str">
            <v/>
          </cell>
          <cell r="AZ383">
            <v>0</v>
          </cell>
          <cell r="BD383">
            <v>34947.85</v>
          </cell>
          <cell r="BE383">
            <v>2912.32</v>
          </cell>
          <cell r="BF383">
            <v>0</v>
          </cell>
          <cell r="BI383" t="str">
            <v>SECRETAIRE PRINCIPAL</v>
          </cell>
          <cell r="BJ383">
            <v>6</v>
          </cell>
          <cell r="BK383">
            <v>6</v>
          </cell>
          <cell r="BL383">
            <v>209</v>
          </cell>
          <cell r="BM383" t="str">
            <v>Celibataire</v>
          </cell>
          <cell r="BN383">
            <v>0</v>
          </cell>
          <cell r="BO383">
            <v>372</v>
          </cell>
          <cell r="BP383">
            <v>119</v>
          </cell>
          <cell r="BQ383">
            <v>139</v>
          </cell>
          <cell r="BR383">
            <v>153</v>
          </cell>
          <cell r="BS383">
            <v>162</v>
          </cell>
          <cell r="BT383">
            <v>174</v>
          </cell>
          <cell r="BU383">
            <v>209</v>
          </cell>
          <cell r="BV383">
            <v>260</v>
          </cell>
          <cell r="BW383">
            <v>293</v>
          </cell>
          <cell r="BX383">
            <v>339</v>
          </cell>
          <cell r="BY383">
            <v>402</v>
          </cell>
          <cell r="BZ383">
            <v>509</v>
          </cell>
          <cell r="CH383">
            <v>5</v>
          </cell>
          <cell r="CI383">
            <v>0</v>
          </cell>
          <cell r="CJ383">
            <v>5.0030000000000001</v>
          </cell>
          <cell r="CK383">
            <v>2033.356</v>
          </cell>
          <cell r="CL383">
            <v>495.09500000000003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25.305</v>
          </cell>
          <cell r="CR383">
            <v>25.31</v>
          </cell>
          <cell r="CS383">
            <v>14.058999999999999</v>
          </cell>
          <cell r="CT383">
            <v>14.06</v>
          </cell>
          <cell r="CU383">
            <v>70</v>
          </cell>
          <cell r="CV383">
            <v>70</v>
          </cell>
          <cell r="CW383">
            <v>270.14400000000001</v>
          </cell>
          <cell r="CX383">
            <v>270.14</v>
          </cell>
          <cell r="DA383" t="str">
            <v>NON</v>
          </cell>
          <cell r="DB383" t="str">
            <v>Titulaire</v>
          </cell>
          <cell r="DC383">
            <v>68</v>
          </cell>
          <cell r="DD383" t="str">
            <v>02.10.20.10/11</v>
          </cell>
          <cell r="DF383">
            <v>2503.4500000000003</v>
          </cell>
        </row>
        <row r="384">
          <cell r="L384" t="str">
            <v>JF 6346</v>
          </cell>
          <cell r="M384" t="str">
            <v>TAHAR SIDI MOHAMED</v>
          </cell>
          <cell r="N384">
            <v>3212.32</v>
          </cell>
          <cell r="O384">
            <v>0</v>
          </cell>
          <cell r="P384">
            <v>270.14</v>
          </cell>
          <cell r="Q384">
            <v>0</v>
          </cell>
          <cell r="R384">
            <v>25.31</v>
          </cell>
          <cell r="S384">
            <v>14.06</v>
          </cell>
          <cell r="T384">
            <v>70</v>
          </cell>
          <cell r="U384">
            <v>0</v>
          </cell>
          <cell r="V384">
            <v>0</v>
          </cell>
          <cell r="W384">
            <v>0</v>
          </cell>
          <cell r="X384">
            <v>8.99</v>
          </cell>
          <cell r="Y384">
            <v>20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2803.82</v>
          </cell>
          <cell r="AF384" t="str">
            <v>011650000002200000383314</v>
          </cell>
          <cell r="AG384" t="str">
            <v>OMFAM</v>
          </cell>
          <cell r="AH384">
            <v>16870.28</v>
          </cell>
          <cell r="AI384">
            <v>4217.57</v>
          </cell>
          <cell r="AJ384">
            <v>3600</v>
          </cell>
          <cell r="AK384">
            <v>0</v>
          </cell>
          <cell r="AL384">
            <v>10200</v>
          </cell>
          <cell r="AM384">
            <v>3660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Y384" t="str">
            <v/>
          </cell>
          <cell r="AZ384">
            <v>0</v>
          </cell>
          <cell r="BD384">
            <v>38547.85</v>
          </cell>
          <cell r="BE384">
            <v>3212.32</v>
          </cell>
          <cell r="BF384">
            <v>0</v>
          </cell>
          <cell r="BI384" t="str">
            <v>SECRETAIRE PRINCIPAL</v>
          </cell>
          <cell r="BJ384">
            <v>6</v>
          </cell>
          <cell r="BK384">
            <v>6</v>
          </cell>
          <cell r="BL384">
            <v>209</v>
          </cell>
          <cell r="BM384" t="str">
            <v>Marié</v>
          </cell>
          <cell r="BN384">
            <v>2</v>
          </cell>
          <cell r="BO384">
            <v>373</v>
          </cell>
          <cell r="BP384">
            <v>119</v>
          </cell>
          <cell r="BQ384">
            <v>139</v>
          </cell>
          <cell r="BR384">
            <v>153</v>
          </cell>
          <cell r="BS384">
            <v>162</v>
          </cell>
          <cell r="BT384">
            <v>174</v>
          </cell>
          <cell r="BU384">
            <v>209</v>
          </cell>
          <cell r="BV384">
            <v>260</v>
          </cell>
          <cell r="BW384">
            <v>293</v>
          </cell>
          <cell r="BX384">
            <v>339</v>
          </cell>
          <cell r="BY384">
            <v>402</v>
          </cell>
          <cell r="BZ384">
            <v>509</v>
          </cell>
          <cell r="CH384">
            <v>0</v>
          </cell>
          <cell r="CI384">
            <v>45</v>
          </cell>
          <cell r="CJ384">
            <v>-40.691000000000003</v>
          </cell>
          <cell r="CK384">
            <v>2028.7260000000001</v>
          </cell>
          <cell r="CL384">
            <v>495.09500000000003</v>
          </cell>
          <cell r="CM384">
            <v>25.31</v>
          </cell>
          <cell r="CN384">
            <v>25.305</v>
          </cell>
          <cell r="CO384">
            <v>14.06</v>
          </cell>
          <cell r="CP384">
            <v>14.058999999999999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70</v>
          </cell>
          <cell r="CV384">
            <v>70</v>
          </cell>
          <cell r="CW384">
            <v>270.14400000000001</v>
          </cell>
          <cell r="CX384">
            <v>270.14</v>
          </cell>
          <cell r="DA384" t="str">
            <v>NON</v>
          </cell>
          <cell r="DB384" t="str">
            <v>Titulaire</v>
          </cell>
          <cell r="DC384">
            <v>69</v>
          </cell>
          <cell r="DD384" t="str">
            <v>02.10.20.10/11</v>
          </cell>
          <cell r="DF384">
            <v>2803.82</v>
          </cell>
        </row>
        <row r="385">
          <cell r="L385" t="str">
            <v>JF 8872</v>
          </cell>
          <cell r="M385" t="str">
            <v>EL ASSOULI FATMA</v>
          </cell>
          <cell r="N385">
            <v>2631.68</v>
          </cell>
          <cell r="O385">
            <v>0</v>
          </cell>
          <cell r="P385">
            <v>244.31</v>
          </cell>
          <cell r="Q385">
            <v>0</v>
          </cell>
          <cell r="R385">
            <v>22.63</v>
          </cell>
          <cell r="S385">
            <v>12.57</v>
          </cell>
          <cell r="T385">
            <v>70</v>
          </cell>
          <cell r="U385">
            <v>0</v>
          </cell>
          <cell r="V385">
            <v>0</v>
          </cell>
          <cell r="W385">
            <v>0</v>
          </cell>
          <cell r="X385">
            <v>9.75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2272.42</v>
          </cell>
          <cell r="AF385" t="str">
            <v>011650000002200000380016</v>
          </cell>
          <cell r="AG385" t="str">
            <v>OMFAM</v>
          </cell>
          <cell r="AH385">
            <v>15088.08</v>
          </cell>
          <cell r="AI385">
            <v>3772.02</v>
          </cell>
          <cell r="AJ385">
            <v>0</v>
          </cell>
          <cell r="AK385">
            <v>0</v>
          </cell>
          <cell r="AL385">
            <v>9060</v>
          </cell>
          <cell r="AM385">
            <v>3660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Y385" t="str">
            <v/>
          </cell>
          <cell r="AZ385">
            <v>0</v>
          </cell>
          <cell r="BD385">
            <v>31580.1</v>
          </cell>
          <cell r="BE385">
            <v>2631.68</v>
          </cell>
          <cell r="BF385">
            <v>0</v>
          </cell>
          <cell r="BI385" t="str">
            <v>SECRETAIRE</v>
          </cell>
          <cell r="BJ385">
            <v>5</v>
          </cell>
          <cell r="BK385">
            <v>6</v>
          </cell>
          <cell r="BL385">
            <v>174</v>
          </cell>
          <cell r="BM385" t="str">
            <v>Celibataire</v>
          </cell>
          <cell r="BN385">
            <v>0</v>
          </cell>
          <cell r="BO385">
            <v>374</v>
          </cell>
          <cell r="BP385">
            <v>119</v>
          </cell>
          <cell r="BQ385">
            <v>139</v>
          </cell>
          <cell r="BR385">
            <v>153</v>
          </cell>
          <cell r="BS385">
            <v>162</v>
          </cell>
          <cell r="BT385">
            <v>174</v>
          </cell>
          <cell r="BU385">
            <v>209</v>
          </cell>
          <cell r="BV385">
            <v>260</v>
          </cell>
          <cell r="BW385">
            <v>293</v>
          </cell>
          <cell r="BX385">
            <v>339</v>
          </cell>
          <cell r="BY385">
            <v>402</v>
          </cell>
          <cell r="BZ385">
            <v>509</v>
          </cell>
          <cell r="CH385">
            <v>0</v>
          </cell>
          <cell r="CI385">
            <v>0</v>
          </cell>
          <cell r="CJ385">
            <v>0</v>
          </cell>
          <cell r="CK385">
            <v>1825.03</v>
          </cell>
          <cell r="CL385">
            <v>447.38499999999999</v>
          </cell>
          <cell r="CM385">
            <v>22.63</v>
          </cell>
          <cell r="CN385">
            <v>22.632000000000001</v>
          </cell>
          <cell r="CO385">
            <v>12.57</v>
          </cell>
          <cell r="CP385">
            <v>12.573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70</v>
          </cell>
          <cell r="CV385">
            <v>70</v>
          </cell>
          <cell r="CW385">
            <v>244.30699999999999</v>
          </cell>
          <cell r="CX385">
            <v>244.31</v>
          </cell>
          <cell r="DA385" t="str">
            <v>NON</v>
          </cell>
          <cell r="DB385" t="str">
            <v>Titulaire</v>
          </cell>
          <cell r="DC385">
            <v>70</v>
          </cell>
          <cell r="DD385" t="str">
            <v>02.10.20.10/11</v>
          </cell>
          <cell r="DF385">
            <v>2272.42</v>
          </cell>
        </row>
        <row r="386">
          <cell r="L386" t="str">
            <v>E 139035</v>
          </cell>
          <cell r="M386" t="str">
            <v>WASLANI ABDELKRIM</v>
          </cell>
          <cell r="N386">
            <v>3355.53</v>
          </cell>
          <cell r="O386">
            <v>0</v>
          </cell>
          <cell r="P386">
            <v>282.75</v>
          </cell>
          <cell r="Q386">
            <v>0</v>
          </cell>
          <cell r="R386">
            <v>0</v>
          </cell>
          <cell r="S386">
            <v>0</v>
          </cell>
          <cell r="T386">
            <v>70.69</v>
          </cell>
          <cell r="U386">
            <v>27.37</v>
          </cell>
          <cell r="V386">
            <v>15</v>
          </cell>
          <cell r="W386">
            <v>0</v>
          </cell>
          <cell r="X386">
            <v>16.34</v>
          </cell>
          <cell r="Y386">
            <v>20</v>
          </cell>
          <cell r="Z386">
            <v>0</v>
          </cell>
          <cell r="AA386">
            <v>1079</v>
          </cell>
          <cell r="AB386">
            <v>1142.07</v>
          </cell>
          <cell r="AC386">
            <v>0</v>
          </cell>
          <cell r="AD386">
            <v>0</v>
          </cell>
          <cell r="AE386">
            <v>702.31</v>
          </cell>
          <cell r="AF386" t="str">
            <v>011650000002200000242082</v>
          </cell>
          <cell r="AG386" t="str">
            <v>GENERALE</v>
          </cell>
          <cell r="AH386">
            <v>18245.120000000003</v>
          </cell>
          <cell r="AI386">
            <v>4561.28</v>
          </cell>
          <cell r="AJ386">
            <v>3600</v>
          </cell>
          <cell r="AK386">
            <v>0</v>
          </cell>
          <cell r="AL386">
            <v>10200</v>
          </cell>
          <cell r="AM386">
            <v>3660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Y386" t="str">
            <v/>
          </cell>
          <cell r="AZ386">
            <v>0</v>
          </cell>
          <cell r="BD386">
            <v>40266.400000000001</v>
          </cell>
          <cell r="BE386">
            <v>3355.53</v>
          </cell>
          <cell r="BF386">
            <v>0</v>
          </cell>
          <cell r="BI386" t="str">
            <v>CONDUCTEUR DE TRAVAUX PRINCIPAL</v>
          </cell>
          <cell r="BJ386">
            <v>6</v>
          </cell>
          <cell r="BK386">
            <v>8</v>
          </cell>
          <cell r="BL386">
            <v>236</v>
          </cell>
          <cell r="BM386" t="str">
            <v>Marié</v>
          </cell>
          <cell r="BN386">
            <v>2</v>
          </cell>
          <cell r="BO386">
            <v>375</v>
          </cell>
          <cell r="BP386">
            <v>124</v>
          </cell>
          <cell r="BQ386">
            <v>148</v>
          </cell>
          <cell r="BR386">
            <v>170</v>
          </cell>
          <cell r="BS386">
            <v>179</v>
          </cell>
          <cell r="BT386">
            <v>192</v>
          </cell>
          <cell r="BU386">
            <v>236</v>
          </cell>
          <cell r="BV386">
            <v>291</v>
          </cell>
          <cell r="BW386">
            <v>332</v>
          </cell>
          <cell r="BX386">
            <v>382</v>
          </cell>
          <cell r="BY386">
            <v>456</v>
          </cell>
          <cell r="BZ386">
            <v>574</v>
          </cell>
          <cell r="CH386">
            <v>0</v>
          </cell>
          <cell r="CI386">
            <v>45</v>
          </cell>
          <cell r="CJ386">
            <v>-26.408999999999999</v>
          </cell>
          <cell r="CK386">
            <v>2123.942</v>
          </cell>
          <cell r="CL386">
            <v>519.44100000000003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27.367999999999999</v>
          </cell>
          <cell r="CR386">
            <v>27.37</v>
          </cell>
          <cell r="CS386">
            <v>15</v>
          </cell>
          <cell r="CT386">
            <v>15</v>
          </cell>
          <cell r="CU386">
            <v>70.686999999999998</v>
          </cell>
          <cell r="CV386">
            <v>70.69</v>
          </cell>
          <cell r="CW386">
            <v>282.74700000000001</v>
          </cell>
          <cell r="CX386">
            <v>282.75</v>
          </cell>
          <cell r="DA386" t="str">
            <v>NON</v>
          </cell>
          <cell r="DB386" t="str">
            <v>Titulaire</v>
          </cell>
          <cell r="DC386">
            <v>76</v>
          </cell>
          <cell r="DD386" t="str">
            <v>02.10.20.10/11</v>
          </cell>
          <cell r="DF386">
            <v>1552.3700000000001</v>
          </cell>
        </row>
        <row r="387">
          <cell r="L387" t="str">
            <v>SH 53085</v>
          </cell>
          <cell r="M387" t="str">
            <v>R'GUIBI MOULAY LAKHAL</v>
          </cell>
          <cell r="N387">
            <v>4298.87</v>
          </cell>
          <cell r="O387">
            <v>38.630000000000003</v>
          </cell>
          <cell r="P387">
            <v>354.85</v>
          </cell>
          <cell r="Q387">
            <v>0</v>
          </cell>
          <cell r="R387">
            <v>31.72</v>
          </cell>
          <cell r="S387">
            <v>17.62</v>
          </cell>
          <cell r="T387">
            <v>88.71</v>
          </cell>
          <cell r="U387">
            <v>0</v>
          </cell>
          <cell r="V387">
            <v>0</v>
          </cell>
          <cell r="W387">
            <v>0</v>
          </cell>
          <cell r="X387">
            <v>17.25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3750.0899999999997</v>
          </cell>
          <cell r="AF387" t="str">
            <v>011650000002200000393887</v>
          </cell>
          <cell r="AG387" t="str">
            <v>OMFAM</v>
          </cell>
          <cell r="AH387">
            <v>21147.56</v>
          </cell>
          <cell r="AI387">
            <v>5286.89</v>
          </cell>
          <cell r="AJ387">
            <v>5832</v>
          </cell>
          <cell r="AK387">
            <v>0</v>
          </cell>
          <cell r="AL387">
            <v>15660</v>
          </cell>
          <cell r="AM387">
            <v>3660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Y387" t="str">
            <v/>
          </cell>
          <cell r="AZ387">
            <v>0</v>
          </cell>
          <cell r="BD387">
            <v>51586.45</v>
          </cell>
          <cell r="BE387">
            <v>4298.87</v>
          </cell>
          <cell r="BF387">
            <v>0</v>
          </cell>
          <cell r="BI387" t="str">
            <v>AGENT PUBLIC HORS CATEGORIE PRINCIPAL</v>
          </cell>
          <cell r="BJ387">
            <v>8</v>
          </cell>
          <cell r="BK387">
            <v>6</v>
          </cell>
          <cell r="BL387">
            <v>293</v>
          </cell>
          <cell r="BM387" t="str">
            <v>Marié</v>
          </cell>
          <cell r="BN387">
            <v>4</v>
          </cell>
          <cell r="BO387">
            <v>376</v>
          </cell>
          <cell r="BP387">
            <v>119</v>
          </cell>
          <cell r="BQ387">
            <v>139</v>
          </cell>
          <cell r="BR387">
            <v>153</v>
          </cell>
          <cell r="BS387">
            <v>162</v>
          </cell>
          <cell r="BT387">
            <v>174</v>
          </cell>
          <cell r="BU387">
            <v>209</v>
          </cell>
          <cell r="BV387">
            <v>260</v>
          </cell>
          <cell r="BW387">
            <v>293</v>
          </cell>
          <cell r="BX387">
            <v>339</v>
          </cell>
          <cell r="BY387">
            <v>402</v>
          </cell>
          <cell r="BZ387">
            <v>509</v>
          </cell>
          <cell r="CH387">
            <v>38.630000000000003</v>
          </cell>
          <cell r="CI387">
            <v>75</v>
          </cell>
          <cell r="CJ387">
            <v>38.633000000000003</v>
          </cell>
          <cell r="CK387">
            <v>2654.5329999999999</v>
          </cell>
          <cell r="CL387">
            <v>648.18799999999999</v>
          </cell>
          <cell r="CM387">
            <v>31.72</v>
          </cell>
          <cell r="CN387">
            <v>31.721</v>
          </cell>
          <cell r="CO387">
            <v>17.62</v>
          </cell>
          <cell r="CP387">
            <v>17.623000000000001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88.712999999999994</v>
          </cell>
          <cell r="CV387">
            <v>88.71</v>
          </cell>
          <cell r="CW387">
            <v>354.85300000000001</v>
          </cell>
          <cell r="CX387">
            <v>354.85</v>
          </cell>
          <cell r="DA387" t="str">
            <v>NON</v>
          </cell>
          <cell r="DB387" t="str">
            <v>Titulaire</v>
          </cell>
          <cell r="DC387">
            <v>78</v>
          </cell>
          <cell r="DD387" t="str">
            <v>02.10.20.10/11</v>
          </cell>
          <cell r="DF387">
            <v>3750.0899999999997</v>
          </cell>
        </row>
        <row r="388">
          <cell r="L388" t="str">
            <v>SH 64043</v>
          </cell>
          <cell r="M388" t="str">
            <v>TIRSAL LAHACENIA</v>
          </cell>
          <cell r="N388">
            <v>3812.87</v>
          </cell>
          <cell r="O388">
            <v>113.63</v>
          </cell>
          <cell r="P388">
            <v>354.85</v>
          </cell>
          <cell r="Q388">
            <v>0</v>
          </cell>
          <cell r="R388">
            <v>31.72</v>
          </cell>
          <cell r="S388">
            <v>17.62</v>
          </cell>
          <cell r="T388">
            <v>88.71</v>
          </cell>
          <cell r="U388">
            <v>0</v>
          </cell>
          <cell r="V388">
            <v>0</v>
          </cell>
          <cell r="W388">
            <v>0</v>
          </cell>
          <cell r="X388">
            <v>17.25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3189.0899999999997</v>
          </cell>
          <cell r="AF388" t="str">
            <v>011650000002200000348103</v>
          </cell>
          <cell r="AG388" t="str">
            <v>OMFAM</v>
          </cell>
          <cell r="AH388">
            <v>21147.56</v>
          </cell>
          <cell r="AI388">
            <v>5286.89</v>
          </cell>
          <cell r="AJ388">
            <v>0</v>
          </cell>
          <cell r="AK388">
            <v>0</v>
          </cell>
          <cell r="AL388">
            <v>15660</v>
          </cell>
          <cell r="AM388">
            <v>3660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Y388" t="str">
            <v/>
          </cell>
          <cell r="AZ388">
            <v>0</v>
          </cell>
          <cell r="BD388">
            <v>45754.45</v>
          </cell>
          <cell r="BE388">
            <v>3812.87</v>
          </cell>
          <cell r="BF388">
            <v>0</v>
          </cell>
          <cell r="BI388" t="str">
            <v>AGENT PUBLIC HORS CATEGORIE PRINCIPAL</v>
          </cell>
          <cell r="BJ388">
            <v>8</v>
          </cell>
          <cell r="BK388">
            <v>6</v>
          </cell>
          <cell r="BL388">
            <v>293</v>
          </cell>
          <cell r="BM388" t="str">
            <v>Celibataire</v>
          </cell>
          <cell r="BN388">
            <v>0</v>
          </cell>
          <cell r="BO388">
            <v>377</v>
          </cell>
          <cell r="BP388">
            <v>119</v>
          </cell>
          <cell r="BQ388">
            <v>139</v>
          </cell>
          <cell r="BR388">
            <v>153</v>
          </cell>
          <cell r="BS388">
            <v>162</v>
          </cell>
          <cell r="BT388">
            <v>174</v>
          </cell>
          <cell r="BU388">
            <v>209</v>
          </cell>
          <cell r="BV388">
            <v>260</v>
          </cell>
          <cell r="BW388">
            <v>293</v>
          </cell>
          <cell r="BX388">
            <v>339</v>
          </cell>
          <cell r="BY388">
            <v>402</v>
          </cell>
          <cell r="BZ388">
            <v>509</v>
          </cell>
          <cell r="CH388">
            <v>113.63</v>
          </cell>
          <cell r="CI388">
            <v>0</v>
          </cell>
          <cell r="CJ388">
            <v>113.633</v>
          </cell>
          <cell r="CK388">
            <v>2654.5329999999999</v>
          </cell>
          <cell r="CL388">
            <v>648.18799999999999</v>
          </cell>
          <cell r="CM388">
            <v>31.72</v>
          </cell>
          <cell r="CN388">
            <v>31.721</v>
          </cell>
          <cell r="CO388">
            <v>17.62</v>
          </cell>
          <cell r="CP388">
            <v>17.623000000000001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88.712999999999994</v>
          </cell>
          <cell r="CV388">
            <v>88.71</v>
          </cell>
          <cell r="CW388">
            <v>354.85300000000001</v>
          </cell>
          <cell r="CX388">
            <v>354.85</v>
          </cell>
          <cell r="DA388" t="str">
            <v>NON</v>
          </cell>
          <cell r="DB388" t="str">
            <v>Titulaire</v>
          </cell>
          <cell r="DC388">
            <v>80</v>
          </cell>
          <cell r="DD388" t="str">
            <v>02.10.20.10/11</v>
          </cell>
          <cell r="DF388">
            <v>3189.0899999999997</v>
          </cell>
        </row>
        <row r="389">
          <cell r="L389" t="str">
            <v>SH 65736</v>
          </cell>
          <cell r="M389" t="str">
            <v>EL MOUSAOUI AICHA</v>
          </cell>
          <cell r="N389">
            <v>3397.83</v>
          </cell>
          <cell r="O389">
            <v>54.97</v>
          </cell>
          <cell r="P389">
            <v>315.45</v>
          </cell>
          <cell r="Q389">
            <v>0</v>
          </cell>
          <cell r="R389">
            <v>0</v>
          </cell>
          <cell r="S389">
            <v>0</v>
          </cell>
          <cell r="T389">
            <v>78.86</v>
          </cell>
          <cell r="U389">
            <v>29.2</v>
          </cell>
          <cell r="V389">
            <v>15</v>
          </cell>
          <cell r="W389">
            <v>0</v>
          </cell>
          <cell r="X389">
            <v>15.21</v>
          </cell>
          <cell r="Y389">
            <v>20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2869.14</v>
          </cell>
          <cell r="AF389" t="str">
            <v>011650000002200000398349</v>
          </cell>
          <cell r="AG389" t="str">
            <v>GENERALE</v>
          </cell>
          <cell r="AH389">
            <v>19467.2</v>
          </cell>
          <cell r="AI389">
            <v>4866.8</v>
          </cell>
          <cell r="AJ389">
            <v>0</v>
          </cell>
          <cell r="AK389">
            <v>0</v>
          </cell>
          <cell r="AL389">
            <v>12780</v>
          </cell>
          <cell r="AM389">
            <v>3660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Y389" t="str">
            <v/>
          </cell>
          <cell r="AZ389">
            <v>0</v>
          </cell>
          <cell r="BD389">
            <v>40774</v>
          </cell>
          <cell r="BE389">
            <v>3397.83</v>
          </cell>
          <cell r="BF389">
            <v>0</v>
          </cell>
          <cell r="BI389" t="str">
            <v>AGENT PUBLIC HORS CATEGORIE</v>
          </cell>
          <cell r="BJ389">
            <v>7</v>
          </cell>
          <cell r="BK389">
            <v>6</v>
          </cell>
          <cell r="BL389">
            <v>260</v>
          </cell>
          <cell r="BM389" t="str">
            <v>Celibataire</v>
          </cell>
          <cell r="BN389">
            <v>0</v>
          </cell>
          <cell r="BO389">
            <v>378</v>
          </cell>
          <cell r="BP389">
            <v>119</v>
          </cell>
          <cell r="BQ389">
            <v>139</v>
          </cell>
          <cell r="BR389">
            <v>153</v>
          </cell>
          <cell r="BS389">
            <v>162</v>
          </cell>
          <cell r="BT389">
            <v>174</v>
          </cell>
          <cell r="BU389">
            <v>209</v>
          </cell>
          <cell r="BV389">
            <v>260</v>
          </cell>
          <cell r="BW389">
            <v>293</v>
          </cell>
          <cell r="BX389">
            <v>339</v>
          </cell>
          <cell r="BY389">
            <v>402</v>
          </cell>
          <cell r="BZ389">
            <v>509</v>
          </cell>
          <cell r="CH389">
            <v>54.97</v>
          </cell>
          <cell r="CI389">
            <v>0</v>
          </cell>
          <cell r="CJ389">
            <v>54.972000000000001</v>
          </cell>
          <cell r="CK389">
            <v>2366.4810000000002</v>
          </cell>
          <cell r="CL389">
            <v>577.63199999999995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29.201000000000001</v>
          </cell>
          <cell r="CR389">
            <v>29.2</v>
          </cell>
          <cell r="CS389">
            <v>15</v>
          </cell>
          <cell r="CT389">
            <v>15</v>
          </cell>
          <cell r="CU389">
            <v>78.861999999999995</v>
          </cell>
          <cell r="CV389">
            <v>78.86</v>
          </cell>
          <cell r="CW389">
            <v>315.44900000000001</v>
          </cell>
          <cell r="CX389">
            <v>315.45</v>
          </cell>
          <cell r="DA389" t="str">
            <v>NON</v>
          </cell>
          <cell r="DB389" t="str">
            <v>Titulaire</v>
          </cell>
          <cell r="DC389">
            <v>81</v>
          </cell>
          <cell r="DD389" t="str">
            <v>02.10.20.10/11</v>
          </cell>
          <cell r="DF389">
            <v>2869.14</v>
          </cell>
        </row>
        <row r="390">
          <cell r="L390" t="str">
            <v>JF 10826</v>
          </cell>
          <cell r="M390" t="str">
            <v>BABOUZID MOULAY BRAHIM</v>
          </cell>
          <cell r="N390">
            <v>3847.83</v>
          </cell>
          <cell r="O390">
            <v>1.6</v>
          </cell>
          <cell r="P390">
            <v>315.45</v>
          </cell>
          <cell r="Q390">
            <v>0</v>
          </cell>
          <cell r="R390">
            <v>0</v>
          </cell>
          <cell r="S390">
            <v>0</v>
          </cell>
          <cell r="T390">
            <v>78.86</v>
          </cell>
          <cell r="U390">
            <v>0</v>
          </cell>
          <cell r="V390">
            <v>0</v>
          </cell>
          <cell r="W390">
            <v>0</v>
          </cell>
          <cell r="X390">
            <v>15.21</v>
          </cell>
          <cell r="Y390">
            <v>20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3416.71</v>
          </cell>
          <cell r="AF390" t="str">
            <v>011650000002200000403878</v>
          </cell>
          <cell r="AG390" t="str">
            <v>SANS</v>
          </cell>
          <cell r="AH390">
            <v>19467.2</v>
          </cell>
          <cell r="AI390">
            <v>4866.8</v>
          </cell>
          <cell r="AJ390">
            <v>5400</v>
          </cell>
          <cell r="AK390">
            <v>0</v>
          </cell>
          <cell r="AL390">
            <v>12780</v>
          </cell>
          <cell r="AM390">
            <v>3660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Y390" t="str">
            <v/>
          </cell>
          <cell r="AZ390">
            <v>0</v>
          </cell>
          <cell r="BD390">
            <v>46174</v>
          </cell>
          <cell r="BE390">
            <v>3847.83</v>
          </cell>
          <cell r="BF390">
            <v>0</v>
          </cell>
          <cell r="BI390" t="str">
            <v>AGENT PUBLIC HORS CATEGORIE</v>
          </cell>
          <cell r="BJ390">
            <v>7</v>
          </cell>
          <cell r="BK390">
            <v>6</v>
          </cell>
          <cell r="BL390">
            <v>260</v>
          </cell>
          <cell r="BM390" t="str">
            <v>Marié</v>
          </cell>
          <cell r="BN390">
            <v>3</v>
          </cell>
          <cell r="BO390">
            <v>379</v>
          </cell>
          <cell r="BP390">
            <v>119</v>
          </cell>
          <cell r="BQ390">
            <v>139</v>
          </cell>
          <cell r="BR390">
            <v>153</v>
          </cell>
          <cell r="BS390">
            <v>162</v>
          </cell>
          <cell r="BT390">
            <v>174</v>
          </cell>
          <cell r="BU390">
            <v>209</v>
          </cell>
          <cell r="BV390">
            <v>260</v>
          </cell>
          <cell r="BW390">
            <v>293</v>
          </cell>
          <cell r="BX390">
            <v>339</v>
          </cell>
          <cell r="BY390">
            <v>402</v>
          </cell>
          <cell r="BZ390">
            <v>509</v>
          </cell>
          <cell r="CH390">
            <v>1.6</v>
          </cell>
          <cell r="CI390">
            <v>60</v>
          </cell>
          <cell r="CJ390">
            <v>1.6020000000000001</v>
          </cell>
          <cell r="CK390">
            <v>2410.681</v>
          </cell>
          <cell r="CL390">
            <v>577.63199999999995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78.861999999999995</v>
          </cell>
          <cell r="CV390">
            <v>78.86</v>
          </cell>
          <cell r="CW390">
            <v>315.44900000000001</v>
          </cell>
          <cell r="CX390">
            <v>315.45</v>
          </cell>
          <cell r="DA390" t="str">
            <v>NON</v>
          </cell>
          <cell r="DB390" t="str">
            <v>Titulaire</v>
          </cell>
          <cell r="DC390">
            <v>82</v>
          </cell>
          <cell r="DD390" t="str">
            <v>02.10.20.10/11</v>
          </cell>
          <cell r="DF390">
            <v>3416.71</v>
          </cell>
        </row>
        <row r="391">
          <cell r="L391" t="str">
            <v>SJ 4697</v>
          </cell>
          <cell r="M391" t="str">
            <v>EL WALI RAGHIA</v>
          </cell>
          <cell r="N391">
            <v>3847.83</v>
          </cell>
          <cell r="O391">
            <v>1.6</v>
          </cell>
          <cell r="P391">
            <v>315.45</v>
          </cell>
          <cell r="Q391">
            <v>0</v>
          </cell>
          <cell r="R391">
            <v>0</v>
          </cell>
          <cell r="S391">
            <v>0</v>
          </cell>
          <cell r="T391">
            <v>78.86</v>
          </cell>
          <cell r="U391">
            <v>0</v>
          </cell>
          <cell r="V391">
            <v>0</v>
          </cell>
          <cell r="W391">
            <v>0</v>
          </cell>
          <cell r="X391">
            <v>15.21</v>
          </cell>
          <cell r="Y391">
            <v>20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3416.71</v>
          </cell>
          <cell r="AF391" t="str">
            <v>011650000002200000439477</v>
          </cell>
          <cell r="AG391" t="str">
            <v>SANS</v>
          </cell>
          <cell r="AH391">
            <v>19467.2</v>
          </cell>
          <cell r="AI391">
            <v>4866.8</v>
          </cell>
          <cell r="AJ391">
            <v>5400</v>
          </cell>
          <cell r="AK391">
            <v>0</v>
          </cell>
          <cell r="AL391">
            <v>12780</v>
          </cell>
          <cell r="AM391">
            <v>3660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Y391" t="str">
            <v/>
          </cell>
          <cell r="AZ391">
            <v>0</v>
          </cell>
          <cell r="BD391">
            <v>46174</v>
          </cell>
          <cell r="BE391">
            <v>3847.83</v>
          </cell>
          <cell r="BF391">
            <v>0</v>
          </cell>
          <cell r="BI391" t="str">
            <v>AGENT PUBLIC HORS CATEGORIE</v>
          </cell>
          <cell r="BJ391">
            <v>7</v>
          </cell>
          <cell r="BK391">
            <v>6</v>
          </cell>
          <cell r="BL391">
            <v>260</v>
          </cell>
          <cell r="BM391" t="str">
            <v>Mariée</v>
          </cell>
          <cell r="BN391">
            <v>3</v>
          </cell>
          <cell r="BO391">
            <v>380</v>
          </cell>
          <cell r="BP391">
            <v>119</v>
          </cell>
          <cell r="BQ391">
            <v>139</v>
          </cell>
          <cell r="BR391">
            <v>153</v>
          </cell>
          <cell r="BS391">
            <v>162</v>
          </cell>
          <cell r="BT391">
            <v>174</v>
          </cell>
          <cell r="BU391">
            <v>209</v>
          </cell>
          <cell r="BV391">
            <v>260</v>
          </cell>
          <cell r="BW391">
            <v>293</v>
          </cell>
          <cell r="BX391">
            <v>339</v>
          </cell>
          <cell r="BY391">
            <v>402</v>
          </cell>
          <cell r="BZ391">
            <v>509</v>
          </cell>
          <cell r="CH391">
            <v>1.6</v>
          </cell>
          <cell r="CI391">
            <v>60</v>
          </cell>
          <cell r="CJ391">
            <v>1.6020000000000001</v>
          </cell>
          <cell r="CK391">
            <v>2410.681</v>
          </cell>
          <cell r="CL391">
            <v>577.63199999999995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78.861999999999995</v>
          </cell>
          <cell r="CV391">
            <v>78.86</v>
          </cell>
          <cell r="CW391">
            <v>315.44900000000001</v>
          </cell>
          <cell r="CX391">
            <v>315.45</v>
          </cell>
          <cell r="DA391" t="str">
            <v>Fonctionnaire</v>
          </cell>
          <cell r="DB391" t="str">
            <v>Titulaire</v>
          </cell>
          <cell r="DC391">
            <v>83</v>
          </cell>
          <cell r="DD391" t="str">
            <v>02.10.20.10/11</v>
          </cell>
          <cell r="DF391">
            <v>3416.71</v>
          </cell>
        </row>
        <row r="392">
          <cell r="L392" t="str">
            <v>JF 7665</v>
          </cell>
          <cell r="M392" t="str">
            <v>OUCHRAA AHMED</v>
          </cell>
          <cell r="N392">
            <v>2679.41</v>
          </cell>
          <cell r="O392">
            <v>0</v>
          </cell>
          <cell r="P392">
            <v>248.51</v>
          </cell>
          <cell r="Q392">
            <v>0</v>
          </cell>
          <cell r="R392">
            <v>0</v>
          </cell>
          <cell r="S392">
            <v>0</v>
          </cell>
          <cell r="T392">
            <v>70</v>
          </cell>
          <cell r="U392">
            <v>23.32</v>
          </cell>
          <cell r="V392">
            <v>12.96</v>
          </cell>
          <cell r="W392">
            <v>0</v>
          </cell>
          <cell r="X392">
            <v>7.81</v>
          </cell>
          <cell r="Y392">
            <v>20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2296.81</v>
          </cell>
          <cell r="AF392" t="str">
            <v>011650000002200000348297</v>
          </cell>
          <cell r="AG392" t="str">
            <v>GENERALE</v>
          </cell>
          <cell r="AH392">
            <v>15546.36</v>
          </cell>
          <cell r="AI392">
            <v>3886.59</v>
          </cell>
          <cell r="AJ392">
            <v>0</v>
          </cell>
          <cell r="AK392">
            <v>0</v>
          </cell>
          <cell r="AL392">
            <v>9060</v>
          </cell>
          <cell r="AM392">
            <v>3660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Y392" t="str">
            <v/>
          </cell>
          <cell r="AZ392">
            <v>0</v>
          </cell>
          <cell r="BD392">
            <v>32152.95</v>
          </cell>
          <cell r="BE392">
            <v>2679.41</v>
          </cell>
          <cell r="BF392">
            <v>0</v>
          </cell>
          <cell r="BI392" t="str">
            <v>SECRETAIRE</v>
          </cell>
          <cell r="BJ392">
            <v>5</v>
          </cell>
          <cell r="BK392">
            <v>7</v>
          </cell>
          <cell r="BL392">
            <v>183</v>
          </cell>
          <cell r="BM392" t="str">
            <v>Celibataire</v>
          </cell>
          <cell r="BN392">
            <v>0</v>
          </cell>
          <cell r="BO392">
            <v>381</v>
          </cell>
          <cell r="BP392">
            <v>122</v>
          </cell>
          <cell r="BQ392">
            <v>144</v>
          </cell>
          <cell r="BR392">
            <v>161</v>
          </cell>
          <cell r="BS392">
            <v>171</v>
          </cell>
          <cell r="BT392">
            <v>183</v>
          </cell>
          <cell r="BU392">
            <v>222</v>
          </cell>
          <cell r="BV392">
            <v>277</v>
          </cell>
          <cell r="BW392">
            <v>311</v>
          </cell>
          <cell r="BX392">
            <v>361</v>
          </cell>
          <cell r="BY392">
            <v>428</v>
          </cell>
          <cell r="BZ392">
            <v>542</v>
          </cell>
          <cell r="CH392">
            <v>0</v>
          </cell>
          <cell r="CI392">
            <v>0</v>
          </cell>
          <cell r="CJ392">
            <v>0</v>
          </cell>
          <cell r="CK392">
            <v>1861.3130000000001</v>
          </cell>
          <cell r="CL392">
            <v>455.5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23.32</v>
          </cell>
          <cell r="CR392">
            <v>23.32</v>
          </cell>
          <cell r="CS392">
            <v>12.955</v>
          </cell>
          <cell r="CT392">
            <v>12.96</v>
          </cell>
          <cell r="CU392">
            <v>70</v>
          </cell>
          <cell r="CV392">
            <v>70</v>
          </cell>
          <cell r="CW392">
            <v>248.50800000000001</v>
          </cell>
          <cell r="CX392">
            <v>248.51</v>
          </cell>
          <cell r="DA392" t="str">
            <v>NON</v>
          </cell>
          <cell r="DB392" t="str">
            <v>Titulaire</v>
          </cell>
          <cell r="DC392">
            <v>86</v>
          </cell>
          <cell r="DD392" t="str">
            <v>02.10.20.10/11</v>
          </cell>
          <cell r="DF392">
            <v>2296.81</v>
          </cell>
        </row>
        <row r="393">
          <cell r="L393" t="str">
            <v>JF 7975</v>
          </cell>
          <cell r="M393" t="str">
            <v>ABBOUH IKHALIHLNA</v>
          </cell>
          <cell r="N393">
            <v>2679.41</v>
          </cell>
          <cell r="O393">
            <v>0</v>
          </cell>
          <cell r="P393">
            <v>248.51</v>
          </cell>
          <cell r="Q393">
            <v>0</v>
          </cell>
          <cell r="R393">
            <v>0</v>
          </cell>
          <cell r="S393">
            <v>0</v>
          </cell>
          <cell r="T393">
            <v>70</v>
          </cell>
          <cell r="U393">
            <v>23.32</v>
          </cell>
          <cell r="V393">
            <v>12.96</v>
          </cell>
          <cell r="W393">
            <v>0</v>
          </cell>
          <cell r="X393">
            <v>7.81</v>
          </cell>
          <cell r="Y393">
            <v>20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2296.81</v>
          </cell>
          <cell r="AF393" t="str">
            <v>011650000002200000279815</v>
          </cell>
          <cell r="AG393" t="str">
            <v>GENERALE</v>
          </cell>
          <cell r="AH393">
            <v>15546.36</v>
          </cell>
          <cell r="AI393">
            <v>3886.59</v>
          </cell>
          <cell r="AJ393">
            <v>0</v>
          </cell>
          <cell r="AK393">
            <v>0</v>
          </cell>
          <cell r="AL393">
            <v>9060</v>
          </cell>
          <cell r="AM393">
            <v>3660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Y393" t="str">
            <v/>
          </cell>
          <cell r="AZ393">
            <v>0</v>
          </cell>
          <cell r="BD393">
            <v>32152.95</v>
          </cell>
          <cell r="BE393">
            <v>2679.41</v>
          </cell>
          <cell r="BF393">
            <v>0</v>
          </cell>
          <cell r="BI393" t="str">
            <v>SECRETAIRE</v>
          </cell>
          <cell r="BJ393">
            <v>5</v>
          </cell>
          <cell r="BK393">
            <v>7</v>
          </cell>
          <cell r="BL393">
            <v>183</v>
          </cell>
          <cell r="BM393" t="str">
            <v>Celibataire</v>
          </cell>
          <cell r="BN393">
            <v>0</v>
          </cell>
          <cell r="BO393">
            <v>382</v>
          </cell>
          <cell r="BP393">
            <v>122</v>
          </cell>
          <cell r="BQ393">
            <v>144</v>
          </cell>
          <cell r="BR393">
            <v>161</v>
          </cell>
          <cell r="BS393">
            <v>171</v>
          </cell>
          <cell r="BT393">
            <v>183</v>
          </cell>
          <cell r="BU393">
            <v>222</v>
          </cell>
          <cell r="BV393">
            <v>277</v>
          </cell>
          <cell r="BW393">
            <v>311</v>
          </cell>
          <cell r="BX393">
            <v>361</v>
          </cell>
          <cell r="BY393">
            <v>428</v>
          </cell>
          <cell r="BZ393">
            <v>542</v>
          </cell>
          <cell r="CH393">
            <v>0</v>
          </cell>
          <cell r="CI393">
            <v>0</v>
          </cell>
          <cell r="CJ393">
            <v>0</v>
          </cell>
          <cell r="CK393">
            <v>1861.3130000000001</v>
          </cell>
          <cell r="CL393">
            <v>455.5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23.32</v>
          </cell>
          <cell r="CR393">
            <v>23.32</v>
          </cell>
          <cell r="CS393">
            <v>12.955</v>
          </cell>
          <cell r="CT393">
            <v>12.96</v>
          </cell>
          <cell r="CU393">
            <v>70</v>
          </cell>
          <cell r="CV393">
            <v>70</v>
          </cell>
          <cell r="CW393">
            <v>248.50800000000001</v>
          </cell>
          <cell r="CX393">
            <v>248.51</v>
          </cell>
          <cell r="DA393" t="str">
            <v>NON</v>
          </cell>
          <cell r="DB393" t="str">
            <v>Titulaire</v>
          </cell>
          <cell r="DC393">
            <v>94</v>
          </cell>
          <cell r="DD393" t="str">
            <v>02.10.20.10/11</v>
          </cell>
          <cell r="DF393">
            <v>2296.81</v>
          </cell>
        </row>
        <row r="394">
          <cell r="L394" t="str">
            <v>JE 18200</v>
          </cell>
          <cell r="M394" t="str">
            <v>STAIR LAHOUCINE</v>
          </cell>
          <cell r="N394">
            <v>3431.28</v>
          </cell>
          <cell r="O394">
            <v>0</v>
          </cell>
          <cell r="P394">
            <v>276.20999999999998</v>
          </cell>
          <cell r="Q394">
            <v>0</v>
          </cell>
          <cell r="R394">
            <v>0</v>
          </cell>
          <cell r="S394">
            <v>0</v>
          </cell>
          <cell r="T394">
            <v>70</v>
          </cell>
          <cell r="U394">
            <v>26.3</v>
          </cell>
          <cell r="V394">
            <v>14.61</v>
          </cell>
          <cell r="W394">
            <v>0</v>
          </cell>
          <cell r="X394">
            <v>10.97</v>
          </cell>
          <cell r="Y394">
            <v>20</v>
          </cell>
          <cell r="Z394">
            <v>0</v>
          </cell>
          <cell r="AA394">
            <v>355</v>
          </cell>
          <cell r="AB394">
            <v>0</v>
          </cell>
          <cell r="AC394">
            <v>0</v>
          </cell>
          <cell r="AD394">
            <v>0</v>
          </cell>
          <cell r="AE394">
            <v>2658.19</v>
          </cell>
          <cell r="AF394" t="str">
            <v>011650000002200000323853</v>
          </cell>
          <cell r="AG394" t="str">
            <v>GENERALE</v>
          </cell>
          <cell r="AH394">
            <v>17532.239999999998</v>
          </cell>
          <cell r="AI394">
            <v>4383.0600000000004</v>
          </cell>
          <cell r="AJ394">
            <v>5400</v>
          </cell>
          <cell r="AK394">
            <v>0</v>
          </cell>
          <cell r="AL394">
            <v>10200</v>
          </cell>
          <cell r="AM394">
            <v>3660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Y394" t="str">
            <v/>
          </cell>
          <cell r="AZ394">
            <v>0</v>
          </cell>
          <cell r="BD394">
            <v>41175.300000000003</v>
          </cell>
          <cell r="BE394">
            <v>3431.28</v>
          </cell>
          <cell r="BF394">
            <v>0</v>
          </cell>
          <cell r="BI394" t="str">
            <v>ADJOINT DE SANTE</v>
          </cell>
          <cell r="BJ394">
            <v>6</v>
          </cell>
          <cell r="BK394">
            <v>7</v>
          </cell>
          <cell r="BL394">
            <v>222</v>
          </cell>
          <cell r="BM394" t="str">
            <v>Marié</v>
          </cell>
          <cell r="BN394">
            <v>3</v>
          </cell>
          <cell r="BO394">
            <v>383</v>
          </cell>
          <cell r="BP394">
            <v>122</v>
          </cell>
          <cell r="BQ394">
            <v>144</v>
          </cell>
          <cell r="BR394">
            <v>161</v>
          </cell>
          <cell r="BS394">
            <v>171</v>
          </cell>
          <cell r="BT394">
            <v>183</v>
          </cell>
          <cell r="BU394">
            <v>222</v>
          </cell>
          <cell r="BV394">
            <v>277</v>
          </cell>
          <cell r="BW394">
            <v>311</v>
          </cell>
          <cell r="BX394">
            <v>361</v>
          </cell>
          <cell r="BY394">
            <v>428</v>
          </cell>
          <cell r="BZ394">
            <v>542</v>
          </cell>
          <cell r="CH394">
            <v>0</v>
          </cell>
          <cell r="CI394">
            <v>60</v>
          </cell>
          <cell r="CJ394">
            <v>-48.545000000000002</v>
          </cell>
          <cell r="CK394">
            <v>2076.3679999999999</v>
          </cell>
          <cell r="CL394">
            <v>506.81700000000001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26.297999999999998</v>
          </cell>
          <cell r="CR394">
            <v>26.3</v>
          </cell>
          <cell r="CS394">
            <v>14.61</v>
          </cell>
          <cell r="CT394">
            <v>14.61</v>
          </cell>
          <cell r="CU394">
            <v>70</v>
          </cell>
          <cell r="CV394">
            <v>70</v>
          </cell>
          <cell r="CW394">
            <v>276.21199999999999</v>
          </cell>
          <cell r="CX394">
            <v>276.20999999999998</v>
          </cell>
          <cell r="DA394" t="str">
            <v>Fonctionnaire</v>
          </cell>
          <cell r="DB394" t="str">
            <v>Titulaire</v>
          </cell>
          <cell r="DC394">
            <v>98</v>
          </cell>
          <cell r="DD394" t="str">
            <v>02.10.20.10/11</v>
          </cell>
          <cell r="DF394">
            <v>2658.19</v>
          </cell>
        </row>
        <row r="395">
          <cell r="L395" t="str">
            <v>JF 8825</v>
          </cell>
          <cell r="M395" t="str">
            <v xml:space="preserve"> BERDIJI TAOUFIK</v>
          </cell>
          <cell r="N395">
            <v>9736.33</v>
          </cell>
          <cell r="O395">
            <v>1536.47</v>
          </cell>
          <cell r="P395">
            <v>875.2</v>
          </cell>
          <cell r="Q395">
            <v>0</v>
          </cell>
          <cell r="R395">
            <v>0</v>
          </cell>
          <cell r="S395">
            <v>0</v>
          </cell>
          <cell r="T395">
            <v>218.8</v>
          </cell>
          <cell r="U395">
            <v>0</v>
          </cell>
          <cell r="V395">
            <v>0</v>
          </cell>
          <cell r="W395">
            <v>0</v>
          </cell>
          <cell r="X395">
            <v>8.99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7096.87</v>
          </cell>
          <cell r="AF395" t="str">
            <v>011650000002200000305423</v>
          </cell>
          <cell r="AG395" t="str">
            <v>SANS</v>
          </cell>
          <cell r="AH395">
            <v>26748.760000000002</v>
          </cell>
          <cell r="AI395">
            <v>6687.19</v>
          </cell>
          <cell r="AJ395">
            <v>1800</v>
          </cell>
          <cell r="AK395">
            <v>6000</v>
          </cell>
          <cell r="AL395">
            <v>0</v>
          </cell>
          <cell r="AM395">
            <v>17400</v>
          </cell>
          <cell r="AN395">
            <v>18780</v>
          </cell>
          <cell r="AO395">
            <v>0</v>
          </cell>
          <cell r="AP395">
            <v>0</v>
          </cell>
          <cell r="AQ395">
            <v>39420</v>
          </cell>
          <cell r="AY395" t="str">
            <v/>
          </cell>
          <cell r="AZ395">
            <v>0</v>
          </cell>
          <cell r="BD395">
            <v>116835.95</v>
          </cell>
          <cell r="BE395">
            <v>9736.33</v>
          </cell>
          <cell r="BF395">
            <v>0</v>
          </cell>
          <cell r="BH395" t="str">
            <v>sg</v>
          </cell>
          <cell r="BI395" t="str">
            <v xml:space="preserve">ADMINISTRATEUR </v>
          </cell>
          <cell r="BJ395">
            <v>11</v>
          </cell>
          <cell r="BK395">
            <v>3</v>
          </cell>
          <cell r="BL395">
            <v>403</v>
          </cell>
          <cell r="BM395" t="str">
            <v>Marié</v>
          </cell>
          <cell r="BN395">
            <v>1</v>
          </cell>
          <cell r="BO395">
            <v>384</v>
          </cell>
          <cell r="BP395">
            <v>112</v>
          </cell>
          <cell r="BQ395">
            <v>128</v>
          </cell>
          <cell r="BR395">
            <v>134</v>
          </cell>
          <cell r="BS395">
            <v>140</v>
          </cell>
          <cell r="BT395">
            <v>150</v>
          </cell>
          <cell r="BU395">
            <v>173</v>
          </cell>
          <cell r="BV395">
            <v>208</v>
          </cell>
          <cell r="BW395">
            <v>241</v>
          </cell>
          <cell r="BX395">
            <v>274</v>
          </cell>
          <cell r="BY395">
            <v>326</v>
          </cell>
          <cell r="BZ395">
            <v>403</v>
          </cell>
          <cell r="CH395">
            <v>1536.47</v>
          </cell>
          <cell r="CI395">
            <v>30</v>
          </cell>
          <cell r="CJ395">
            <v>1536.4649999999999</v>
          </cell>
          <cell r="CK395">
            <v>6853.6629999999996</v>
          </cell>
          <cell r="CL395">
            <v>1629.6759999999999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218.79900000000001</v>
          </cell>
          <cell r="CV395">
            <v>218.8</v>
          </cell>
          <cell r="CW395">
            <v>875.197</v>
          </cell>
          <cell r="CX395">
            <v>875.2</v>
          </cell>
          <cell r="DA395" t="str">
            <v>NON</v>
          </cell>
          <cell r="DB395" t="str">
            <v>Titulaire</v>
          </cell>
          <cell r="DC395">
            <v>100</v>
          </cell>
          <cell r="DD395" t="str">
            <v>02.10.20.10/11</v>
          </cell>
          <cell r="DF395">
            <v>7096.87</v>
          </cell>
        </row>
        <row r="396">
          <cell r="L396" t="str">
            <v>JF 9734</v>
          </cell>
          <cell r="M396" t="str">
            <v>OUMKHOUNE LAHOUCINE</v>
          </cell>
          <cell r="N396">
            <v>2504.38</v>
          </cell>
          <cell r="O396">
            <v>0</v>
          </cell>
          <cell r="P396">
            <v>233.11</v>
          </cell>
          <cell r="Q396">
            <v>0</v>
          </cell>
          <cell r="R396">
            <v>0</v>
          </cell>
          <cell r="S396">
            <v>0</v>
          </cell>
          <cell r="T396">
            <v>70</v>
          </cell>
          <cell r="U396">
            <v>20.8</v>
          </cell>
          <cell r="V396">
            <v>11.56</v>
          </cell>
          <cell r="W396">
            <v>0</v>
          </cell>
          <cell r="X396">
            <v>0</v>
          </cell>
          <cell r="Y396">
            <v>20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2148.91</v>
          </cell>
          <cell r="AF396" t="str">
            <v>011650000002200000319003</v>
          </cell>
          <cell r="AG396" t="str">
            <v>GENERALE</v>
          </cell>
          <cell r="AH396">
            <v>13866</v>
          </cell>
          <cell r="AI396">
            <v>3466.5</v>
          </cell>
          <cell r="AJ396">
            <v>0</v>
          </cell>
          <cell r="AK396">
            <v>0</v>
          </cell>
          <cell r="AL396">
            <v>9060</v>
          </cell>
          <cell r="AM396">
            <v>3660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Y396" t="str">
            <v/>
          </cell>
          <cell r="AZ396">
            <v>0</v>
          </cell>
          <cell r="BD396">
            <v>30052.5</v>
          </cell>
          <cell r="BE396">
            <v>2504.38</v>
          </cell>
          <cell r="BF396">
            <v>0</v>
          </cell>
          <cell r="BI396" t="str">
            <v>SECRETAIRE</v>
          </cell>
          <cell r="BJ396">
            <v>5</v>
          </cell>
          <cell r="BK396">
            <v>3</v>
          </cell>
          <cell r="BL396">
            <v>150</v>
          </cell>
          <cell r="BM396" t="str">
            <v>Celibataire</v>
          </cell>
          <cell r="BN396">
            <v>0</v>
          </cell>
          <cell r="BO396">
            <v>385</v>
          </cell>
          <cell r="BP396">
            <v>112</v>
          </cell>
          <cell r="BQ396">
            <v>128</v>
          </cell>
          <cell r="BR396">
            <v>134</v>
          </cell>
          <cell r="BS396">
            <v>140</v>
          </cell>
          <cell r="BT396">
            <v>150</v>
          </cell>
          <cell r="BU396">
            <v>173</v>
          </cell>
          <cell r="BV396">
            <v>208</v>
          </cell>
          <cell r="BW396">
            <v>241</v>
          </cell>
          <cell r="BX396">
            <v>274</v>
          </cell>
          <cell r="BY396">
            <v>326</v>
          </cell>
          <cell r="BZ396">
            <v>403</v>
          </cell>
          <cell r="CH396">
            <v>0</v>
          </cell>
          <cell r="CI396">
            <v>0</v>
          </cell>
          <cell r="CJ396">
            <v>0</v>
          </cell>
          <cell r="CK396">
            <v>1743.1610000000001</v>
          </cell>
          <cell r="CL396">
            <v>425.74400000000003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20.798999999999999</v>
          </cell>
          <cell r="CR396">
            <v>20.8</v>
          </cell>
          <cell r="CS396">
            <v>11.555</v>
          </cell>
          <cell r="CT396">
            <v>11.56</v>
          </cell>
          <cell r="CU396">
            <v>70</v>
          </cell>
          <cell r="CV396">
            <v>70</v>
          </cell>
          <cell r="CW396">
            <v>233.10499999999999</v>
          </cell>
          <cell r="CX396">
            <v>233.11</v>
          </cell>
          <cell r="DA396" t="str">
            <v>NON</v>
          </cell>
          <cell r="DB396" t="str">
            <v>Titulaire</v>
          </cell>
          <cell r="DC396">
            <v>106</v>
          </cell>
          <cell r="DD396" t="str">
            <v>02.10.20.10/11</v>
          </cell>
          <cell r="DF396">
            <v>2148.91</v>
          </cell>
        </row>
        <row r="397">
          <cell r="L397" t="str">
            <v>R 85504</v>
          </cell>
          <cell r="M397" t="str">
            <v>BIBI MAEILAININE</v>
          </cell>
          <cell r="N397">
            <v>2781.68</v>
          </cell>
          <cell r="O397">
            <v>0</v>
          </cell>
          <cell r="P397">
            <v>244.31</v>
          </cell>
          <cell r="Q397">
            <v>0</v>
          </cell>
          <cell r="R397">
            <v>22.63</v>
          </cell>
          <cell r="S397">
            <v>12.57</v>
          </cell>
          <cell r="T397">
            <v>70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20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2412.17</v>
          </cell>
          <cell r="AF397" t="str">
            <v>011650000002200000401550</v>
          </cell>
          <cell r="AG397" t="str">
            <v>OMFAM</v>
          </cell>
          <cell r="AH397">
            <v>15088.08</v>
          </cell>
          <cell r="AI397">
            <v>3772.02</v>
          </cell>
          <cell r="AJ397">
            <v>1800</v>
          </cell>
          <cell r="AK397">
            <v>0</v>
          </cell>
          <cell r="AL397">
            <v>9060</v>
          </cell>
          <cell r="AM397">
            <v>3660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Y397" t="str">
            <v/>
          </cell>
          <cell r="AZ397">
            <v>0</v>
          </cell>
          <cell r="BD397">
            <v>33380.1</v>
          </cell>
          <cell r="BE397">
            <v>2781.68</v>
          </cell>
          <cell r="BF397">
            <v>0</v>
          </cell>
          <cell r="BI397" t="str">
            <v>SECRETAIRE</v>
          </cell>
          <cell r="BJ397">
            <v>5</v>
          </cell>
          <cell r="BK397">
            <v>6</v>
          </cell>
          <cell r="BL397">
            <v>174</v>
          </cell>
          <cell r="BM397" t="str">
            <v>Marié</v>
          </cell>
          <cell r="BN397">
            <v>1</v>
          </cell>
          <cell r="BO397">
            <v>386</v>
          </cell>
          <cell r="BP397">
            <v>119</v>
          </cell>
          <cell r="BQ397">
            <v>139</v>
          </cell>
          <cell r="BR397">
            <v>153</v>
          </cell>
          <cell r="BS397">
            <v>162</v>
          </cell>
          <cell r="BT397">
            <v>174</v>
          </cell>
          <cell r="BU397">
            <v>209</v>
          </cell>
          <cell r="BV397">
            <v>260</v>
          </cell>
          <cell r="BW397">
            <v>293</v>
          </cell>
          <cell r="BX397">
            <v>339</v>
          </cell>
          <cell r="BY397">
            <v>402</v>
          </cell>
          <cell r="BZ397">
            <v>509</v>
          </cell>
          <cell r="CH397">
            <v>0</v>
          </cell>
          <cell r="CI397">
            <v>30</v>
          </cell>
          <cell r="CJ397">
            <v>0</v>
          </cell>
          <cell r="CK397">
            <v>1834.78</v>
          </cell>
          <cell r="CL397">
            <v>447.38499999999999</v>
          </cell>
          <cell r="CM397">
            <v>22.63</v>
          </cell>
          <cell r="CN397">
            <v>22.632000000000001</v>
          </cell>
          <cell r="CO397">
            <v>12.57</v>
          </cell>
          <cell r="CP397">
            <v>12.573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70</v>
          </cell>
          <cell r="CV397">
            <v>70</v>
          </cell>
          <cell r="CW397">
            <v>244.30699999999999</v>
          </cell>
          <cell r="CX397">
            <v>244.31</v>
          </cell>
          <cell r="DA397" t="str">
            <v>NON</v>
          </cell>
          <cell r="DB397" t="str">
            <v>Titulaire</v>
          </cell>
          <cell r="DC397">
            <v>121</v>
          </cell>
          <cell r="DD397" t="str">
            <v>02.10.20.10/11</v>
          </cell>
          <cell r="DF397">
            <v>2412.17</v>
          </cell>
        </row>
        <row r="398">
          <cell r="L398" t="str">
            <v>SH 58678</v>
          </cell>
          <cell r="M398" t="str">
            <v>AKHERRAZ NAAMA</v>
          </cell>
          <cell r="N398">
            <v>2569.4899999999998</v>
          </cell>
          <cell r="O398">
            <v>0</v>
          </cell>
          <cell r="P398">
            <v>224.92</v>
          </cell>
          <cell r="Q398">
            <v>0</v>
          </cell>
          <cell r="R398">
            <v>0</v>
          </cell>
          <cell r="S398">
            <v>0</v>
          </cell>
          <cell r="T398">
            <v>70</v>
          </cell>
          <cell r="U398">
            <v>20.440000000000001</v>
          </cell>
          <cell r="V398">
            <v>11.36</v>
          </cell>
          <cell r="W398">
            <v>0</v>
          </cell>
          <cell r="X398">
            <v>0</v>
          </cell>
          <cell r="Y398">
            <v>15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2227.77</v>
          </cell>
          <cell r="AF398" t="str">
            <v>011650000002200000475949</v>
          </cell>
          <cell r="AG398" t="str">
            <v>GENERALE</v>
          </cell>
          <cell r="AH398">
            <v>13627.140000000001</v>
          </cell>
          <cell r="AI398">
            <v>3406.79</v>
          </cell>
          <cell r="AJ398">
            <v>1800</v>
          </cell>
          <cell r="AK398">
            <v>0</v>
          </cell>
          <cell r="AL398">
            <v>8340</v>
          </cell>
          <cell r="AM398">
            <v>3660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Y398" t="str">
            <v/>
          </cell>
          <cell r="AZ398">
            <v>0</v>
          </cell>
          <cell r="BD398">
            <v>30833.93</v>
          </cell>
          <cell r="BE398">
            <v>2569.4899999999998</v>
          </cell>
          <cell r="BF398">
            <v>0</v>
          </cell>
          <cell r="BI398" t="str">
            <v>AGENT PUBLIC 3° CATEGORIE</v>
          </cell>
          <cell r="BJ398">
            <v>4</v>
          </cell>
          <cell r="BK398">
            <v>4</v>
          </cell>
          <cell r="BL398">
            <v>147</v>
          </cell>
          <cell r="BM398" t="str">
            <v>Marié</v>
          </cell>
          <cell r="BN398">
            <v>1</v>
          </cell>
          <cell r="BO398">
            <v>387</v>
          </cell>
          <cell r="BP398">
            <v>115</v>
          </cell>
          <cell r="BQ398">
            <v>133</v>
          </cell>
          <cell r="BR398">
            <v>139</v>
          </cell>
          <cell r="BS398">
            <v>147</v>
          </cell>
          <cell r="BT398">
            <v>157</v>
          </cell>
          <cell r="BU398">
            <v>185</v>
          </cell>
          <cell r="BV398">
            <v>225</v>
          </cell>
          <cell r="BW398">
            <v>259</v>
          </cell>
          <cell r="BX398">
            <v>296</v>
          </cell>
          <cell r="BY398">
            <v>351</v>
          </cell>
          <cell r="BZ398">
            <v>436</v>
          </cell>
          <cell r="CH398">
            <v>0</v>
          </cell>
          <cell r="CI398">
            <v>30</v>
          </cell>
          <cell r="CJ398">
            <v>0</v>
          </cell>
          <cell r="CK398">
            <v>1681.46</v>
          </cell>
          <cell r="CL398">
            <v>411.31400000000002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20.440999999999999</v>
          </cell>
          <cell r="CR398">
            <v>20.440000000000001</v>
          </cell>
          <cell r="CS398">
            <v>11.356</v>
          </cell>
          <cell r="CT398">
            <v>11.36</v>
          </cell>
          <cell r="CU398">
            <v>70</v>
          </cell>
          <cell r="CV398">
            <v>70</v>
          </cell>
          <cell r="CW398">
            <v>224.91499999999999</v>
          </cell>
          <cell r="CX398">
            <v>224.92</v>
          </cell>
          <cell r="DA398" t="str">
            <v>NON</v>
          </cell>
          <cell r="DB398" t="str">
            <v>Titulaire</v>
          </cell>
          <cell r="DC398">
            <v>126</v>
          </cell>
          <cell r="DD398" t="str">
            <v>02.10.20.10/11</v>
          </cell>
          <cell r="DF398">
            <v>1712.7699999999998</v>
          </cell>
        </row>
        <row r="399">
          <cell r="L399" t="str">
            <v>JF 10183</v>
          </cell>
          <cell r="M399" t="str">
            <v>ABSSA SID AHMED</v>
          </cell>
          <cell r="N399">
            <v>2593.14</v>
          </cell>
          <cell r="O399">
            <v>0</v>
          </cell>
          <cell r="P399">
            <v>213.08</v>
          </cell>
          <cell r="Q399">
            <v>0</v>
          </cell>
          <cell r="R399">
            <v>19.489999999999998</v>
          </cell>
          <cell r="S399">
            <v>10.83</v>
          </cell>
          <cell r="T399">
            <v>70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15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2264.7399999999998</v>
          </cell>
          <cell r="AF399" t="str">
            <v>011650000002200000567808</v>
          </cell>
          <cell r="AG399" t="str">
            <v>OMFAM</v>
          </cell>
          <cell r="AH399">
            <v>12990.18</v>
          </cell>
          <cell r="AI399">
            <v>3247.55</v>
          </cell>
          <cell r="AJ399">
            <v>3600</v>
          </cell>
          <cell r="AK399">
            <v>0</v>
          </cell>
          <cell r="AL399">
            <v>7620</v>
          </cell>
          <cell r="AM399">
            <v>3660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Y399" t="str">
            <v/>
          </cell>
          <cell r="AZ399">
            <v>0</v>
          </cell>
          <cell r="BD399">
            <v>31117.73</v>
          </cell>
          <cell r="BE399">
            <v>2593.14</v>
          </cell>
          <cell r="BF399">
            <v>0</v>
          </cell>
          <cell r="BI399" t="str">
            <v>AGENT PUBLIC 4° CATEGORIE</v>
          </cell>
          <cell r="BJ399">
            <v>2</v>
          </cell>
          <cell r="BK399">
            <v>6</v>
          </cell>
          <cell r="BL399">
            <v>139</v>
          </cell>
          <cell r="BM399" t="str">
            <v>Marié</v>
          </cell>
          <cell r="BN399">
            <v>2</v>
          </cell>
          <cell r="BO399">
            <v>388</v>
          </cell>
          <cell r="BP399">
            <v>119</v>
          </cell>
          <cell r="BQ399">
            <v>139</v>
          </cell>
          <cell r="BR399">
            <v>153</v>
          </cell>
          <cell r="BS399">
            <v>162</v>
          </cell>
          <cell r="BT399">
            <v>174</v>
          </cell>
          <cell r="BU399">
            <v>209</v>
          </cell>
          <cell r="BV399">
            <v>260</v>
          </cell>
          <cell r="BW399">
            <v>293</v>
          </cell>
          <cell r="BX399">
            <v>339</v>
          </cell>
          <cell r="BY399">
            <v>402</v>
          </cell>
          <cell r="BZ399">
            <v>509</v>
          </cell>
          <cell r="CH399">
            <v>0</v>
          </cell>
          <cell r="CI399">
            <v>45</v>
          </cell>
          <cell r="CJ399">
            <v>0</v>
          </cell>
          <cell r="CK399">
            <v>1589.9090000000001</v>
          </cell>
          <cell r="CL399">
            <v>389.83499999999998</v>
          </cell>
          <cell r="CM399">
            <v>19.489999999999998</v>
          </cell>
          <cell r="CN399">
            <v>19.484999999999999</v>
          </cell>
          <cell r="CO399">
            <v>10.83</v>
          </cell>
          <cell r="CP399">
            <v>10.824999999999999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70</v>
          </cell>
          <cell r="CV399">
            <v>70</v>
          </cell>
          <cell r="CW399">
            <v>213.077</v>
          </cell>
          <cell r="CX399">
            <v>213.08</v>
          </cell>
          <cell r="DA399" t="str">
            <v>NON</v>
          </cell>
          <cell r="DB399" t="str">
            <v>Titulaire</v>
          </cell>
          <cell r="DC399">
            <v>130</v>
          </cell>
          <cell r="DD399" t="str">
            <v>02.10.20.10/11</v>
          </cell>
          <cell r="DF399">
            <v>2264.7399999999998</v>
          </cell>
        </row>
        <row r="400">
          <cell r="L400" t="str">
            <v>JF 6288</v>
          </cell>
          <cell r="M400" t="str">
            <v>BAHNINE ABDELOUAHED</v>
          </cell>
          <cell r="N400">
            <v>2804.38</v>
          </cell>
          <cell r="O400">
            <v>0</v>
          </cell>
          <cell r="P400">
            <v>233.11</v>
          </cell>
          <cell r="Q400">
            <v>0</v>
          </cell>
          <cell r="R400">
            <v>0</v>
          </cell>
          <cell r="S400">
            <v>0</v>
          </cell>
          <cell r="T400">
            <v>70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20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2481.27</v>
          </cell>
          <cell r="AF400" t="str">
            <v>011650000002200000337918</v>
          </cell>
          <cell r="AG400" t="str">
            <v>SANS</v>
          </cell>
          <cell r="AH400">
            <v>13866</v>
          </cell>
          <cell r="AI400">
            <v>3466.5</v>
          </cell>
          <cell r="AJ400">
            <v>3600</v>
          </cell>
          <cell r="AK400">
            <v>0</v>
          </cell>
          <cell r="AL400">
            <v>9060</v>
          </cell>
          <cell r="AM400">
            <v>3660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Y400" t="str">
            <v/>
          </cell>
          <cell r="AZ400">
            <v>0</v>
          </cell>
          <cell r="BD400">
            <v>33652.5</v>
          </cell>
          <cell r="BE400">
            <v>2804.38</v>
          </cell>
          <cell r="BF400">
            <v>0</v>
          </cell>
          <cell r="BI400" t="str">
            <v>SECRETAIRE</v>
          </cell>
          <cell r="BJ400">
            <v>5</v>
          </cell>
          <cell r="BK400">
            <v>3</v>
          </cell>
          <cell r="BL400">
            <v>150</v>
          </cell>
          <cell r="BM400" t="str">
            <v>Marié</v>
          </cell>
          <cell r="BN400">
            <v>2</v>
          </cell>
          <cell r="BO400">
            <v>389</v>
          </cell>
          <cell r="BP400">
            <v>112</v>
          </cell>
          <cell r="BQ400">
            <v>128</v>
          </cell>
          <cell r="BR400">
            <v>134</v>
          </cell>
          <cell r="BS400">
            <v>140</v>
          </cell>
          <cell r="BT400">
            <v>150</v>
          </cell>
          <cell r="BU400">
            <v>173</v>
          </cell>
          <cell r="BV400">
            <v>208</v>
          </cell>
          <cell r="BW400">
            <v>241</v>
          </cell>
          <cell r="BX400">
            <v>274</v>
          </cell>
          <cell r="BY400">
            <v>326</v>
          </cell>
          <cell r="BZ400">
            <v>403</v>
          </cell>
          <cell r="CH400">
            <v>0</v>
          </cell>
          <cell r="CI400">
            <v>45</v>
          </cell>
          <cell r="CJ400">
            <v>0</v>
          </cell>
          <cell r="CK400">
            <v>1775.521</v>
          </cell>
          <cell r="CL400">
            <v>425.74400000000003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70</v>
          </cell>
          <cell r="CV400">
            <v>70</v>
          </cell>
          <cell r="CW400">
            <v>233.10499999999999</v>
          </cell>
          <cell r="CX400">
            <v>233.11</v>
          </cell>
          <cell r="DA400" t="str">
            <v>NON</v>
          </cell>
          <cell r="DB400" t="str">
            <v>Titulaire</v>
          </cell>
          <cell r="DC400">
            <v>136</v>
          </cell>
          <cell r="DD400" t="str">
            <v>02.10.20.10/11</v>
          </cell>
          <cell r="DF400">
            <v>2481.27</v>
          </cell>
        </row>
        <row r="401">
          <cell r="L401" t="str">
            <v>U 73858</v>
          </cell>
          <cell r="M401" t="str">
            <v>LAMLAD MOHAMMED</v>
          </cell>
          <cell r="N401">
            <v>3081.68</v>
          </cell>
          <cell r="O401">
            <v>0</v>
          </cell>
          <cell r="P401">
            <v>244.31</v>
          </cell>
          <cell r="Q401">
            <v>0</v>
          </cell>
          <cell r="R401">
            <v>0</v>
          </cell>
          <cell r="S401">
            <v>0</v>
          </cell>
          <cell r="T401">
            <v>70</v>
          </cell>
          <cell r="U401">
            <v>22.63</v>
          </cell>
          <cell r="V401">
            <v>12.57</v>
          </cell>
          <cell r="W401">
            <v>0</v>
          </cell>
          <cell r="X401">
            <v>15.07</v>
          </cell>
          <cell r="Y401">
            <v>20</v>
          </cell>
          <cell r="Z401">
            <v>0</v>
          </cell>
          <cell r="AA401">
            <v>298</v>
          </cell>
          <cell r="AB401">
            <v>0</v>
          </cell>
          <cell r="AC401">
            <v>0</v>
          </cell>
          <cell r="AD401">
            <v>0</v>
          </cell>
          <cell r="AE401">
            <v>2399.1</v>
          </cell>
          <cell r="AF401" t="str">
            <v>011650000002200000329479</v>
          </cell>
          <cell r="AG401" t="str">
            <v>GENERALE</v>
          </cell>
          <cell r="AH401">
            <v>15088.08</v>
          </cell>
          <cell r="AI401">
            <v>3772.02</v>
          </cell>
          <cell r="AJ401">
            <v>5400</v>
          </cell>
          <cell r="AK401">
            <v>0</v>
          </cell>
          <cell r="AL401">
            <v>9060</v>
          </cell>
          <cell r="AM401">
            <v>3660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Y401" t="str">
            <v/>
          </cell>
          <cell r="AZ401">
            <v>0</v>
          </cell>
          <cell r="BD401">
            <v>36980.1</v>
          </cell>
          <cell r="BE401">
            <v>3081.68</v>
          </cell>
          <cell r="BF401">
            <v>0</v>
          </cell>
          <cell r="BI401" t="str">
            <v>SECRETAIRE</v>
          </cell>
          <cell r="BJ401">
            <v>5</v>
          </cell>
          <cell r="BK401">
            <v>6</v>
          </cell>
          <cell r="BL401">
            <v>174</v>
          </cell>
          <cell r="BM401" t="str">
            <v>Marié</v>
          </cell>
          <cell r="BN401">
            <v>3</v>
          </cell>
          <cell r="BO401">
            <v>390</v>
          </cell>
          <cell r="BP401">
            <v>119</v>
          </cell>
          <cell r="BQ401">
            <v>139</v>
          </cell>
          <cell r="BR401">
            <v>153</v>
          </cell>
          <cell r="BS401">
            <v>162</v>
          </cell>
          <cell r="BT401">
            <v>174</v>
          </cell>
          <cell r="BU401">
            <v>209</v>
          </cell>
          <cell r="BV401">
            <v>260</v>
          </cell>
          <cell r="BW401">
            <v>293</v>
          </cell>
          <cell r="BX401">
            <v>339</v>
          </cell>
          <cell r="BY401">
            <v>402</v>
          </cell>
          <cell r="BZ401">
            <v>509</v>
          </cell>
          <cell r="CH401">
            <v>0</v>
          </cell>
          <cell r="CI401">
            <v>60</v>
          </cell>
          <cell r="CJ401">
            <v>0</v>
          </cell>
          <cell r="CK401">
            <v>1819.71</v>
          </cell>
          <cell r="CL401">
            <v>447.38499999999999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22.632000000000001</v>
          </cell>
          <cell r="CR401">
            <v>22.63</v>
          </cell>
          <cell r="CS401">
            <v>12.573</v>
          </cell>
          <cell r="CT401">
            <v>12.57</v>
          </cell>
          <cell r="CU401">
            <v>70</v>
          </cell>
          <cell r="CV401">
            <v>70</v>
          </cell>
          <cell r="CW401">
            <v>244.30699999999999</v>
          </cell>
          <cell r="CX401">
            <v>244.31</v>
          </cell>
          <cell r="DA401" t="str">
            <v>NON</v>
          </cell>
          <cell r="DB401" t="str">
            <v>Titulaire</v>
          </cell>
          <cell r="DC401">
            <v>137</v>
          </cell>
          <cell r="DD401" t="str">
            <v>02.10.20.10/11</v>
          </cell>
          <cell r="DF401">
            <v>2399.1</v>
          </cell>
        </row>
        <row r="402">
          <cell r="L402" t="str">
            <v>JF 4202</v>
          </cell>
          <cell r="M402" t="str">
            <v>EL AMRI YAHDIH</v>
          </cell>
          <cell r="N402">
            <v>2883.94</v>
          </cell>
          <cell r="O402">
            <v>0</v>
          </cell>
          <cell r="P402">
            <v>240.11</v>
          </cell>
          <cell r="Q402">
            <v>0</v>
          </cell>
          <cell r="R402">
            <v>0</v>
          </cell>
          <cell r="S402">
            <v>0</v>
          </cell>
          <cell r="T402">
            <v>70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20</v>
          </cell>
          <cell r="Z402">
            <v>0</v>
          </cell>
          <cell r="AA402">
            <v>818</v>
          </cell>
          <cell r="AB402">
            <v>0</v>
          </cell>
          <cell r="AC402">
            <v>0</v>
          </cell>
          <cell r="AD402">
            <v>0</v>
          </cell>
          <cell r="AE402">
            <v>1735.83</v>
          </cell>
          <cell r="AF402" t="str">
            <v>011650000002200000151193</v>
          </cell>
          <cell r="AG402" t="str">
            <v>SANS</v>
          </cell>
          <cell r="AH402">
            <v>14629.800000000001</v>
          </cell>
          <cell r="AI402">
            <v>3657.45</v>
          </cell>
          <cell r="AJ402">
            <v>3600</v>
          </cell>
          <cell r="AK402">
            <v>0</v>
          </cell>
          <cell r="AL402">
            <v>9060</v>
          </cell>
          <cell r="AM402">
            <v>3660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Y402" t="str">
            <v/>
          </cell>
          <cell r="AZ402">
            <v>0</v>
          </cell>
          <cell r="BD402">
            <v>34607.25</v>
          </cell>
          <cell r="BE402">
            <v>2883.94</v>
          </cell>
          <cell r="BF402">
            <v>0</v>
          </cell>
          <cell r="BI402" t="str">
            <v>SECRETAIRE</v>
          </cell>
          <cell r="BJ402">
            <v>5</v>
          </cell>
          <cell r="BK402">
            <v>5</v>
          </cell>
          <cell r="BL402">
            <v>165</v>
          </cell>
          <cell r="BM402" t="str">
            <v>Marié</v>
          </cell>
          <cell r="BN402">
            <v>2</v>
          </cell>
          <cell r="BO402">
            <v>391</v>
          </cell>
          <cell r="BP402">
            <v>117</v>
          </cell>
          <cell r="BQ402">
            <v>136</v>
          </cell>
          <cell r="BR402">
            <v>146</v>
          </cell>
          <cell r="BS402">
            <v>154</v>
          </cell>
          <cell r="BT402">
            <v>165</v>
          </cell>
          <cell r="BU402">
            <v>197</v>
          </cell>
          <cell r="BV402">
            <v>242</v>
          </cell>
          <cell r="BW402">
            <v>276</v>
          </cell>
          <cell r="BX402">
            <v>317</v>
          </cell>
          <cell r="BY402">
            <v>377</v>
          </cell>
          <cell r="BZ402">
            <v>472</v>
          </cell>
          <cell r="CH402">
            <v>0</v>
          </cell>
          <cell r="CI402">
            <v>45</v>
          </cell>
          <cell r="CJ402">
            <v>0</v>
          </cell>
          <cell r="CK402">
            <v>1834.559</v>
          </cell>
          <cell r="CL402">
            <v>439.26900000000001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70</v>
          </cell>
          <cell r="CV402">
            <v>70</v>
          </cell>
          <cell r="CW402">
            <v>240.107</v>
          </cell>
          <cell r="CX402">
            <v>240.11</v>
          </cell>
          <cell r="DA402" t="str">
            <v>NON</v>
          </cell>
          <cell r="DB402" t="str">
            <v>Titulaire</v>
          </cell>
          <cell r="DC402">
            <v>138</v>
          </cell>
          <cell r="DD402" t="str">
            <v>02.10.20.10/11</v>
          </cell>
          <cell r="DF402">
            <v>1735.83</v>
          </cell>
        </row>
        <row r="403">
          <cell r="L403" t="str">
            <v>R 86415</v>
          </cell>
          <cell r="M403" t="str">
            <v>MAROIN YAHYA</v>
          </cell>
          <cell r="N403">
            <v>2841.5</v>
          </cell>
          <cell r="O403">
            <v>0</v>
          </cell>
          <cell r="P403">
            <v>236.37</v>
          </cell>
          <cell r="Q403">
            <v>0</v>
          </cell>
          <cell r="R403">
            <v>0</v>
          </cell>
          <cell r="S403">
            <v>0</v>
          </cell>
          <cell r="T403">
            <v>70</v>
          </cell>
          <cell r="U403">
            <v>0</v>
          </cell>
          <cell r="V403">
            <v>0</v>
          </cell>
          <cell r="W403">
            <v>0</v>
          </cell>
          <cell r="X403">
            <v>7.22</v>
          </cell>
          <cell r="Y403">
            <v>20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2507.91</v>
          </cell>
          <cell r="AF403" t="str">
            <v>011650000002200000215116</v>
          </cell>
          <cell r="AG403" t="str">
            <v>SANS</v>
          </cell>
          <cell r="AH403">
            <v>14222.44</v>
          </cell>
          <cell r="AI403">
            <v>3555.61</v>
          </cell>
          <cell r="AJ403">
            <v>3600</v>
          </cell>
          <cell r="AK403">
            <v>0</v>
          </cell>
          <cell r="AL403">
            <v>9060</v>
          </cell>
          <cell r="AM403">
            <v>3660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Y403" t="str">
            <v/>
          </cell>
          <cell r="AZ403">
            <v>0</v>
          </cell>
          <cell r="BD403">
            <v>34098.050000000003</v>
          </cell>
          <cell r="BE403">
            <v>2841.5</v>
          </cell>
          <cell r="BF403">
            <v>0</v>
          </cell>
          <cell r="BI403" t="str">
            <v>SECRETAIRE</v>
          </cell>
          <cell r="BJ403">
            <v>5</v>
          </cell>
          <cell r="BK403">
            <v>4</v>
          </cell>
          <cell r="BL403">
            <v>157</v>
          </cell>
          <cell r="BM403" t="str">
            <v>Marié</v>
          </cell>
          <cell r="BN403">
            <v>2</v>
          </cell>
          <cell r="BO403">
            <v>392</v>
          </cell>
          <cell r="BP403">
            <v>115</v>
          </cell>
          <cell r="BQ403">
            <v>133</v>
          </cell>
          <cell r="BR403">
            <v>139</v>
          </cell>
          <cell r="BS403">
            <v>147</v>
          </cell>
          <cell r="BT403">
            <v>157</v>
          </cell>
          <cell r="BU403">
            <v>185</v>
          </cell>
          <cell r="BV403">
            <v>225</v>
          </cell>
          <cell r="BW403">
            <v>259</v>
          </cell>
          <cell r="BX403">
            <v>296</v>
          </cell>
          <cell r="BY403">
            <v>351</v>
          </cell>
          <cell r="BZ403">
            <v>436</v>
          </cell>
          <cell r="CH403">
            <v>0</v>
          </cell>
          <cell r="CI403">
            <v>45</v>
          </cell>
          <cell r="CJ403">
            <v>0</v>
          </cell>
          <cell r="CK403">
            <v>1795.8579999999999</v>
          </cell>
          <cell r="CL403">
            <v>432.05599999999998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70</v>
          </cell>
          <cell r="CV403">
            <v>70</v>
          </cell>
          <cell r="CW403">
            <v>236.37200000000001</v>
          </cell>
          <cell r="CX403">
            <v>236.37</v>
          </cell>
          <cell r="DA403" t="str">
            <v>NON</v>
          </cell>
          <cell r="DB403" t="str">
            <v>Titulaire</v>
          </cell>
          <cell r="DC403">
            <v>139</v>
          </cell>
          <cell r="DD403" t="str">
            <v>02.10.20.10/11</v>
          </cell>
          <cell r="DF403">
            <v>2507.91</v>
          </cell>
        </row>
        <row r="404">
          <cell r="L404" t="str">
            <v>SJ 3712</v>
          </cell>
          <cell r="M404" t="str">
            <v>FAKAK FATIMA</v>
          </cell>
          <cell r="N404">
            <v>2631.68</v>
          </cell>
          <cell r="O404">
            <v>0</v>
          </cell>
          <cell r="P404">
            <v>244.31</v>
          </cell>
          <cell r="Q404">
            <v>0</v>
          </cell>
          <cell r="R404">
            <v>0</v>
          </cell>
          <cell r="S404">
            <v>0</v>
          </cell>
          <cell r="T404">
            <v>70</v>
          </cell>
          <cell r="U404">
            <v>22.63</v>
          </cell>
          <cell r="V404">
            <v>12.57</v>
          </cell>
          <cell r="W404">
            <v>0</v>
          </cell>
          <cell r="X404">
            <v>6.33</v>
          </cell>
          <cell r="Y404">
            <v>20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2255.8399999999997</v>
          </cell>
          <cell r="AF404" t="str">
            <v>011650000002200000393305</v>
          </cell>
          <cell r="AG404" t="str">
            <v>GENERALE</v>
          </cell>
          <cell r="AH404">
            <v>15088.08</v>
          </cell>
          <cell r="AI404">
            <v>3772.02</v>
          </cell>
          <cell r="AJ404">
            <v>0</v>
          </cell>
          <cell r="AK404">
            <v>0</v>
          </cell>
          <cell r="AL404">
            <v>9060</v>
          </cell>
          <cell r="AM404">
            <v>3660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Y404" t="str">
            <v/>
          </cell>
          <cell r="AZ404">
            <v>0</v>
          </cell>
          <cell r="BD404">
            <v>31580.1</v>
          </cell>
          <cell r="BE404">
            <v>2631.68</v>
          </cell>
          <cell r="BF404">
            <v>0</v>
          </cell>
          <cell r="BI404" t="str">
            <v>SECRETAIRE</v>
          </cell>
          <cell r="BJ404">
            <v>5</v>
          </cell>
          <cell r="BK404">
            <v>6</v>
          </cell>
          <cell r="BL404">
            <v>174</v>
          </cell>
          <cell r="BM404" t="str">
            <v>Celibataire</v>
          </cell>
          <cell r="BN404">
            <v>0</v>
          </cell>
          <cell r="BO404">
            <v>393</v>
          </cell>
          <cell r="BP404">
            <v>119</v>
          </cell>
          <cell r="BQ404">
            <v>139</v>
          </cell>
          <cell r="BR404">
            <v>153</v>
          </cell>
          <cell r="BS404">
            <v>162</v>
          </cell>
          <cell r="BT404">
            <v>174</v>
          </cell>
          <cell r="BU404">
            <v>209</v>
          </cell>
          <cell r="BV404">
            <v>260</v>
          </cell>
          <cell r="BW404">
            <v>293</v>
          </cell>
          <cell r="BX404">
            <v>339</v>
          </cell>
          <cell r="BY404">
            <v>402</v>
          </cell>
          <cell r="BZ404">
            <v>509</v>
          </cell>
          <cell r="CH404">
            <v>0</v>
          </cell>
          <cell r="CI404">
            <v>0</v>
          </cell>
          <cell r="CJ404">
            <v>0</v>
          </cell>
          <cell r="CK404">
            <v>1828.45</v>
          </cell>
          <cell r="CL404">
            <v>447.38499999999999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22.632000000000001</v>
          </cell>
          <cell r="CR404">
            <v>22.63</v>
          </cell>
          <cell r="CS404">
            <v>12.573</v>
          </cell>
          <cell r="CT404">
            <v>12.57</v>
          </cell>
          <cell r="CU404">
            <v>70</v>
          </cell>
          <cell r="CV404">
            <v>70</v>
          </cell>
          <cell r="CW404">
            <v>244.30699999999999</v>
          </cell>
          <cell r="CX404">
            <v>244.31</v>
          </cell>
          <cell r="DA404" t="str">
            <v>NON</v>
          </cell>
          <cell r="DB404" t="str">
            <v>Titulaire</v>
          </cell>
          <cell r="DC404">
            <v>141</v>
          </cell>
          <cell r="DD404" t="str">
            <v>02.10.20.10/11</v>
          </cell>
          <cell r="DF404">
            <v>2255.8399999999997</v>
          </cell>
        </row>
        <row r="405">
          <cell r="L405" t="str">
            <v>J 79185</v>
          </cell>
          <cell r="M405" t="str">
            <v>FAOUZI NOURDINE</v>
          </cell>
          <cell r="N405">
            <v>2981.28</v>
          </cell>
          <cell r="O405">
            <v>0</v>
          </cell>
          <cell r="P405">
            <v>276.20999999999998</v>
          </cell>
          <cell r="Q405">
            <v>0</v>
          </cell>
          <cell r="R405">
            <v>0</v>
          </cell>
          <cell r="S405">
            <v>0</v>
          </cell>
          <cell r="T405">
            <v>70</v>
          </cell>
          <cell r="U405">
            <v>26.3</v>
          </cell>
          <cell r="V405">
            <v>14.61</v>
          </cell>
          <cell r="W405">
            <v>0</v>
          </cell>
          <cell r="X405">
            <v>20.65</v>
          </cell>
          <cell r="Y405">
            <v>20</v>
          </cell>
          <cell r="Z405">
            <v>0</v>
          </cell>
          <cell r="AA405">
            <v>0</v>
          </cell>
          <cell r="AB405">
            <v>864.96</v>
          </cell>
          <cell r="AC405">
            <v>0</v>
          </cell>
          <cell r="AD405">
            <v>0</v>
          </cell>
          <cell r="AE405">
            <v>1688.5500000000002</v>
          </cell>
          <cell r="AF405" t="str">
            <v>011650000002200000642789</v>
          </cell>
          <cell r="AG405" t="str">
            <v>GENERALE</v>
          </cell>
          <cell r="AH405">
            <v>17532.239999999998</v>
          </cell>
          <cell r="AI405">
            <v>4383.0600000000004</v>
          </cell>
          <cell r="AJ405">
            <v>0</v>
          </cell>
          <cell r="AK405">
            <v>0</v>
          </cell>
          <cell r="AL405">
            <v>10200</v>
          </cell>
          <cell r="AM405">
            <v>3660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Y405" t="str">
            <v/>
          </cell>
          <cell r="AZ405">
            <v>0</v>
          </cell>
          <cell r="BD405">
            <v>35775.300000000003</v>
          </cell>
          <cell r="BE405">
            <v>2981.28</v>
          </cell>
          <cell r="BF405">
            <v>0</v>
          </cell>
          <cell r="BI405" t="str">
            <v>SECRETAIRE PRINCIPAL</v>
          </cell>
          <cell r="BJ405">
            <v>6</v>
          </cell>
          <cell r="BK405">
            <v>7</v>
          </cell>
          <cell r="BL405">
            <v>222</v>
          </cell>
          <cell r="BM405" t="str">
            <v>Marié</v>
          </cell>
          <cell r="BN405">
            <v>0</v>
          </cell>
          <cell r="BO405">
            <v>394</v>
          </cell>
          <cell r="BP405">
            <v>122</v>
          </cell>
          <cell r="BQ405">
            <v>144</v>
          </cell>
          <cell r="BR405">
            <v>161</v>
          </cell>
          <cell r="BS405">
            <v>171</v>
          </cell>
          <cell r="BT405">
            <v>183</v>
          </cell>
          <cell r="BU405">
            <v>222</v>
          </cell>
          <cell r="BV405">
            <v>277</v>
          </cell>
          <cell r="BW405">
            <v>311</v>
          </cell>
          <cell r="BX405">
            <v>361</v>
          </cell>
          <cell r="BY405">
            <v>428</v>
          </cell>
          <cell r="BZ405">
            <v>542</v>
          </cell>
          <cell r="CH405">
            <v>0</v>
          </cell>
          <cell r="CI405">
            <v>15</v>
          </cell>
          <cell r="CJ405">
            <v>-4.9969999999999999</v>
          </cell>
          <cell r="CK405">
            <v>2066.6880000000001</v>
          </cell>
          <cell r="CL405">
            <v>506.81700000000001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26.297999999999998</v>
          </cell>
          <cell r="CR405">
            <v>26.3</v>
          </cell>
          <cell r="CS405">
            <v>14.61</v>
          </cell>
          <cell r="CT405">
            <v>14.61</v>
          </cell>
          <cell r="CU405">
            <v>70</v>
          </cell>
          <cell r="CV405">
            <v>70</v>
          </cell>
          <cell r="CW405">
            <v>276.21199999999999</v>
          </cell>
          <cell r="CX405">
            <v>276.20999999999998</v>
          </cell>
          <cell r="DA405" t="str">
            <v>NON</v>
          </cell>
          <cell r="DB405" t="str">
            <v>Titulaire</v>
          </cell>
          <cell r="DC405">
            <v>143</v>
          </cell>
          <cell r="DD405" t="str">
            <v>02.10.20.10/11</v>
          </cell>
          <cell r="DF405">
            <v>1688.5500000000002</v>
          </cell>
        </row>
        <row r="406">
          <cell r="L406" t="str">
            <v>JF 12618</v>
          </cell>
          <cell r="M406" t="str">
            <v>SARKOUH KHATRI</v>
          </cell>
          <cell r="N406">
            <v>2804.38</v>
          </cell>
          <cell r="O406">
            <v>0</v>
          </cell>
          <cell r="P406">
            <v>233.11</v>
          </cell>
          <cell r="Q406">
            <v>0</v>
          </cell>
          <cell r="R406">
            <v>0</v>
          </cell>
          <cell r="S406">
            <v>0</v>
          </cell>
          <cell r="T406">
            <v>70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20</v>
          </cell>
          <cell r="Z406">
            <v>0</v>
          </cell>
          <cell r="AA406">
            <v>601</v>
          </cell>
          <cell r="AB406">
            <v>0</v>
          </cell>
          <cell r="AC406">
            <v>0</v>
          </cell>
          <cell r="AD406">
            <v>0</v>
          </cell>
          <cell r="AE406">
            <v>1880.27</v>
          </cell>
          <cell r="AF406" t="str">
            <v>011650000002200000469644</v>
          </cell>
          <cell r="AG406" t="str">
            <v>SANS</v>
          </cell>
          <cell r="AH406">
            <v>13866</v>
          </cell>
          <cell r="AI406">
            <v>3466.5</v>
          </cell>
          <cell r="AJ406">
            <v>3600</v>
          </cell>
          <cell r="AK406">
            <v>0</v>
          </cell>
          <cell r="AL406">
            <v>9060</v>
          </cell>
          <cell r="AM406">
            <v>3660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Y406" t="str">
            <v/>
          </cell>
          <cell r="AZ406">
            <v>0</v>
          </cell>
          <cell r="BD406">
            <v>33652.5</v>
          </cell>
          <cell r="BE406">
            <v>2804.38</v>
          </cell>
          <cell r="BF406">
            <v>0</v>
          </cell>
          <cell r="BI406" t="str">
            <v>AGENT PUBLIC 2° CATEGORIE</v>
          </cell>
          <cell r="BJ406">
            <v>5</v>
          </cell>
          <cell r="BK406">
            <v>3</v>
          </cell>
          <cell r="BL406">
            <v>150</v>
          </cell>
          <cell r="BM406" t="str">
            <v>Marié</v>
          </cell>
          <cell r="BN406">
            <v>2</v>
          </cell>
          <cell r="BO406">
            <v>395</v>
          </cell>
          <cell r="BP406">
            <v>112</v>
          </cell>
          <cell r="BQ406">
            <v>128</v>
          </cell>
          <cell r="BR406">
            <v>134</v>
          </cell>
          <cell r="BS406">
            <v>140</v>
          </cell>
          <cell r="BT406">
            <v>150</v>
          </cell>
          <cell r="BU406">
            <v>173</v>
          </cell>
          <cell r="BV406">
            <v>208</v>
          </cell>
          <cell r="BW406">
            <v>241</v>
          </cell>
          <cell r="BX406">
            <v>274</v>
          </cell>
          <cell r="BY406">
            <v>326</v>
          </cell>
          <cell r="BZ406">
            <v>403</v>
          </cell>
          <cell r="CH406">
            <v>0</v>
          </cell>
          <cell r="CI406">
            <v>45</v>
          </cell>
          <cell r="CJ406">
            <v>0</v>
          </cell>
          <cell r="CK406">
            <v>1775.521</v>
          </cell>
          <cell r="CL406">
            <v>425.74400000000003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70</v>
          </cell>
          <cell r="CV406">
            <v>70</v>
          </cell>
          <cell r="CW406">
            <v>233.10499999999999</v>
          </cell>
          <cell r="CX406">
            <v>233.11</v>
          </cell>
          <cell r="DA406" t="str">
            <v>NON</v>
          </cell>
          <cell r="DB406" t="str">
            <v>Titulaire</v>
          </cell>
          <cell r="DC406">
            <v>152</v>
          </cell>
          <cell r="DD406" t="str">
            <v>02.10.20.10/11</v>
          </cell>
          <cell r="DF406">
            <v>1880.27</v>
          </cell>
        </row>
        <row r="407">
          <cell r="L407" t="str">
            <v>SH 55799</v>
          </cell>
          <cell r="M407" t="str">
            <v>LAMSALLAK MOHAMED</v>
          </cell>
          <cell r="N407">
            <v>3398.32</v>
          </cell>
          <cell r="O407">
            <v>0</v>
          </cell>
          <cell r="P407">
            <v>270.14</v>
          </cell>
          <cell r="Q407">
            <v>0</v>
          </cell>
          <cell r="R407">
            <v>0</v>
          </cell>
          <cell r="S407">
            <v>0</v>
          </cell>
          <cell r="T407">
            <v>70</v>
          </cell>
          <cell r="U407">
            <v>25.31</v>
          </cell>
          <cell r="V407">
            <v>14.06</v>
          </cell>
          <cell r="W407">
            <v>0</v>
          </cell>
          <cell r="X407">
            <v>13.52</v>
          </cell>
          <cell r="Y407">
            <v>20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2985.29</v>
          </cell>
          <cell r="AF407" t="str">
            <v>011650000002200000239851</v>
          </cell>
          <cell r="AG407" t="str">
            <v>GENERALE</v>
          </cell>
          <cell r="AH407">
            <v>16870.28</v>
          </cell>
          <cell r="AI407">
            <v>4217.57</v>
          </cell>
          <cell r="AJ407">
            <v>5832</v>
          </cell>
          <cell r="AK407">
            <v>0</v>
          </cell>
          <cell r="AL407">
            <v>10200</v>
          </cell>
          <cell r="AM407">
            <v>3660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Y407" t="str">
            <v/>
          </cell>
          <cell r="AZ407">
            <v>0</v>
          </cell>
          <cell r="BD407">
            <v>40779.85</v>
          </cell>
          <cell r="BE407">
            <v>3398.32</v>
          </cell>
          <cell r="BF407">
            <v>0</v>
          </cell>
          <cell r="BI407" t="str">
            <v>AGENT PUBLIC 1° CATEGORIE</v>
          </cell>
          <cell r="BJ407">
            <v>6</v>
          </cell>
          <cell r="BK407">
            <v>6</v>
          </cell>
          <cell r="BL407">
            <v>209</v>
          </cell>
          <cell r="BM407" t="str">
            <v>Marié</v>
          </cell>
          <cell r="BN407">
            <v>4</v>
          </cell>
          <cell r="BO407">
            <v>396</v>
          </cell>
          <cell r="BP407">
            <v>119</v>
          </cell>
          <cell r="BQ407">
            <v>139</v>
          </cell>
          <cell r="BR407">
            <v>153</v>
          </cell>
          <cell r="BS407">
            <v>162</v>
          </cell>
          <cell r="BT407">
            <v>174</v>
          </cell>
          <cell r="BU407">
            <v>209</v>
          </cell>
          <cell r="BV407">
            <v>260</v>
          </cell>
          <cell r="BW407">
            <v>293</v>
          </cell>
          <cell r="BX407">
            <v>339</v>
          </cell>
          <cell r="BY407">
            <v>402</v>
          </cell>
          <cell r="BZ407">
            <v>509</v>
          </cell>
          <cell r="CH407">
            <v>0</v>
          </cell>
          <cell r="CI407">
            <v>75</v>
          </cell>
          <cell r="CJ407">
            <v>-71.370999999999995</v>
          </cell>
          <cell r="CK407">
            <v>2024.1959999999999</v>
          </cell>
          <cell r="CL407">
            <v>495.09500000000003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25.305</v>
          </cell>
          <cell r="CR407">
            <v>25.31</v>
          </cell>
          <cell r="CS407">
            <v>14.058999999999999</v>
          </cell>
          <cell r="CT407">
            <v>14.06</v>
          </cell>
          <cell r="CU407">
            <v>70</v>
          </cell>
          <cell r="CV407">
            <v>70</v>
          </cell>
          <cell r="CW407">
            <v>270.14400000000001</v>
          </cell>
          <cell r="CX407">
            <v>270.14</v>
          </cell>
          <cell r="DA407" t="str">
            <v>NON</v>
          </cell>
          <cell r="DB407" t="str">
            <v>Titulaire</v>
          </cell>
          <cell r="DC407">
            <v>154</v>
          </cell>
          <cell r="DD407" t="str">
            <v>02.10.20.10/11</v>
          </cell>
          <cell r="DF407">
            <v>2985.29</v>
          </cell>
        </row>
        <row r="408">
          <cell r="L408" t="str">
            <v>JF 6289</v>
          </cell>
          <cell r="M408" t="str">
            <v>FAKIR JAMAL</v>
          </cell>
          <cell r="N408">
            <v>3212.32</v>
          </cell>
          <cell r="O408">
            <v>0</v>
          </cell>
          <cell r="P408">
            <v>270.14</v>
          </cell>
          <cell r="Q408">
            <v>0</v>
          </cell>
          <cell r="R408">
            <v>0</v>
          </cell>
          <cell r="S408">
            <v>0</v>
          </cell>
          <cell r="T408">
            <v>70</v>
          </cell>
          <cell r="U408">
            <v>0</v>
          </cell>
          <cell r="V408">
            <v>0</v>
          </cell>
          <cell r="W408">
            <v>114.28</v>
          </cell>
          <cell r="X408">
            <v>17.350000000000001</v>
          </cell>
          <cell r="Y408">
            <v>20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2720.55</v>
          </cell>
          <cell r="AF408" t="str">
            <v>011650000002200000658503</v>
          </cell>
          <cell r="AG408" t="str">
            <v>SANS</v>
          </cell>
          <cell r="AH408">
            <v>16870.28</v>
          </cell>
          <cell r="AI408">
            <v>4217.57</v>
          </cell>
          <cell r="AJ408">
            <v>3600</v>
          </cell>
          <cell r="AK408">
            <v>0</v>
          </cell>
          <cell r="AL408">
            <v>10200</v>
          </cell>
          <cell r="AM408">
            <v>3660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Y408" t="str">
            <v/>
          </cell>
          <cell r="AZ408">
            <v>0</v>
          </cell>
          <cell r="BD408">
            <v>38547.85</v>
          </cell>
          <cell r="BE408">
            <v>3212.32</v>
          </cell>
          <cell r="BF408">
            <v>0</v>
          </cell>
          <cell r="BI408" t="str">
            <v>AGENT PUBLIC 1° CATEGORIE</v>
          </cell>
          <cell r="BJ408">
            <v>6</v>
          </cell>
          <cell r="BK408">
            <v>6</v>
          </cell>
          <cell r="BL408">
            <v>209</v>
          </cell>
          <cell r="BM408" t="str">
            <v>Marié</v>
          </cell>
          <cell r="BN408">
            <v>2</v>
          </cell>
          <cell r="BO408">
            <v>397</v>
          </cell>
          <cell r="BP408">
            <v>119</v>
          </cell>
          <cell r="BQ408">
            <v>139</v>
          </cell>
          <cell r="BR408">
            <v>153</v>
          </cell>
          <cell r="BS408">
            <v>162</v>
          </cell>
          <cell r="BT408">
            <v>174</v>
          </cell>
          <cell r="BU408">
            <v>209</v>
          </cell>
          <cell r="BV408">
            <v>260</v>
          </cell>
          <cell r="BW408">
            <v>293</v>
          </cell>
          <cell r="BX408">
            <v>339</v>
          </cell>
          <cell r="BY408">
            <v>402</v>
          </cell>
          <cell r="BZ408">
            <v>509</v>
          </cell>
          <cell r="CH408">
            <v>0</v>
          </cell>
          <cell r="CI408">
            <v>45</v>
          </cell>
          <cell r="CJ408">
            <v>-36.04</v>
          </cell>
          <cell r="CK408">
            <v>2059.7359999999999</v>
          </cell>
          <cell r="CL408">
            <v>495.09500000000003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70</v>
          </cell>
          <cell r="CV408">
            <v>70</v>
          </cell>
          <cell r="CW408">
            <v>270.14400000000001</v>
          </cell>
          <cell r="CX408">
            <v>270.14</v>
          </cell>
          <cell r="DA408" t="str">
            <v>NON</v>
          </cell>
          <cell r="DB408" t="str">
            <v>Titulaire</v>
          </cell>
          <cell r="DC408">
            <v>156</v>
          </cell>
          <cell r="DD408" t="str">
            <v>02.10.20.10/11</v>
          </cell>
          <cell r="DF408">
            <v>2720.55</v>
          </cell>
        </row>
        <row r="409">
          <cell r="L409" t="str">
            <v>JF 5553</v>
          </cell>
          <cell r="M409" t="str">
            <v>BOUYARA MALAININE</v>
          </cell>
          <cell r="N409">
            <v>2719.49</v>
          </cell>
          <cell r="O409">
            <v>0</v>
          </cell>
          <cell r="P409">
            <v>224.92</v>
          </cell>
          <cell r="Q409">
            <v>0</v>
          </cell>
          <cell r="R409">
            <v>0</v>
          </cell>
          <cell r="S409">
            <v>0</v>
          </cell>
          <cell r="T409">
            <v>70</v>
          </cell>
          <cell r="U409">
            <v>20.440000000000001</v>
          </cell>
          <cell r="V409">
            <v>11.36</v>
          </cell>
          <cell r="W409">
            <v>467.34</v>
          </cell>
          <cell r="X409">
            <v>0</v>
          </cell>
          <cell r="Y409">
            <v>15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1910.4299999999998</v>
          </cell>
          <cell r="AF409" t="str">
            <v>011650000002200000658794</v>
          </cell>
          <cell r="AG409" t="str">
            <v>GENERALE</v>
          </cell>
          <cell r="AH409">
            <v>13627.140000000001</v>
          </cell>
          <cell r="AI409">
            <v>3406.79</v>
          </cell>
          <cell r="AJ409">
            <v>3600</v>
          </cell>
          <cell r="AK409">
            <v>0</v>
          </cell>
          <cell r="AL409">
            <v>8340</v>
          </cell>
          <cell r="AM409">
            <v>3660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Y409" t="str">
            <v/>
          </cell>
          <cell r="AZ409">
            <v>0</v>
          </cell>
          <cell r="BD409">
            <v>32633.93</v>
          </cell>
          <cell r="BE409">
            <v>2719.49</v>
          </cell>
          <cell r="BF409">
            <v>0</v>
          </cell>
          <cell r="BI409" t="str">
            <v>AGENT PUBLIC 3° CATEGORIE</v>
          </cell>
          <cell r="BJ409">
            <v>4</v>
          </cell>
          <cell r="BK409">
            <v>4</v>
          </cell>
          <cell r="BL409">
            <v>147</v>
          </cell>
          <cell r="BM409" t="str">
            <v>Marié</v>
          </cell>
          <cell r="BN409">
            <v>2</v>
          </cell>
          <cell r="BO409">
            <v>398</v>
          </cell>
          <cell r="BP409">
            <v>115</v>
          </cell>
          <cell r="BQ409">
            <v>133</v>
          </cell>
          <cell r="BR409">
            <v>139</v>
          </cell>
          <cell r="BS409">
            <v>147</v>
          </cell>
          <cell r="BT409">
            <v>157</v>
          </cell>
          <cell r="BU409">
            <v>185</v>
          </cell>
          <cell r="BV409">
            <v>225</v>
          </cell>
          <cell r="BW409">
            <v>259</v>
          </cell>
          <cell r="BX409">
            <v>296</v>
          </cell>
          <cell r="BY409">
            <v>351</v>
          </cell>
          <cell r="BZ409">
            <v>436</v>
          </cell>
          <cell r="CH409">
            <v>0</v>
          </cell>
          <cell r="CI409">
            <v>45</v>
          </cell>
          <cell r="CJ409">
            <v>0</v>
          </cell>
          <cell r="CK409">
            <v>1681.46</v>
          </cell>
          <cell r="CL409">
            <v>411.31400000000002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20.440999999999999</v>
          </cell>
          <cell r="CR409">
            <v>20.440000000000001</v>
          </cell>
          <cell r="CS409">
            <v>11.356</v>
          </cell>
          <cell r="CT409">
            <v>11.36</v>
          </cell>
          <cell r="CU409">
            <v>70</v>
          </cell>
          <cell r="CV409">
            <v>70</v>
          </cell>
          <cell r="CW409">
            <v>224.91499999999999</v>
          </cell>
          <cell r="CX409">
            <v>224.92</v>
          </cell>
          <cell r="DA409" t="str">
            <v>NON</v>
          </cell>
          <cell r="DB409" t="str">
            <v>Titulaire</v>
          </cell>
          <cell r="DC409">
            <v>157</v>
          </cell>
          <cell r="DD409" t="str">
            <v>02.10.20.10/11</v>
          </cell>
          <cell r="DF409">
            <v>1910.4299999999998</v>
          </cell>
        </row>
        <row r="410">
          <cell r="L410" t="str">
            <v>JF 6858</v>
          </cell>
          <cell r="M410" t="str">
            <v>CHOUIAR MOHAMMED</v>
          </cell>
          <cell r="N410">
            <v>2419.4899999999998</v>
          </cell>
          <cell r="O410">
            <v>0</v>
          </cell>
          <cell r="P410">
            <v>224.92</v>
          </cell>
          <cell r="Q410">
            <v>0</v>
          </cell>
          <cell r="R410">
            <v>0</v>
          </cell>
          <cell r="S410">
            <v>0</v>
          </cell>
          <cell r="T410">
            <v>70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15</v>
          </cell>
          <cell r="Z410">
            <v>0</v>
          </cell>
          <cell r="AA410">
            <v>320</v>
          </cell>
          <cell r="AB410">
            <v>743.81</v>
          </cell>
          <cell r="AC410">
            <v>0</v>
          </cell>
          <cell r="AD410">
            <v>0</v>
          </cell>
          <cell r="AE410">
            <v>1045.7599999999998</v>
          </cell>
          <cell r="AF410" t="str">
            <v>011650000002200000629403</v>
          </cell>
          <cell r="AG410" t="str">
            <v>SANS</v>
          </cell>
          <cell r="AH410">
            <v>13627.140000000001</v>
          </cell>
          <cell r="AI410">
            <v>3406.79</v>
          </cell>
          <cell r="AJ410">
            <v>0</v>
          </cell>
          <cell r="AK410">
            <v>0</v>
          </cell>
          <cell r="AL410">
            <v>8340</v>
          </cell>
          <cell r="AM410">
            <v>3660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Y410" t="str">
            <v/>
          </cell>
          <cell r="AZ410">
            <v>0</v>
          </cell>
          <cell r="BD410">
            <v>29033.93</v>
          </cell>
          <cell r="BE410">
            <v>2419.4899999999998</v>
          </cell>
          <cell r="BF410">
            <v>0</v>
          </cell>
          <cell r="BI410" t="str">
            <v>AGENT PUBLIC 3° CATEGORIE</v>
          </cell>
          <cell r="BJ410">
            <v>4</v>
          </cell>
          <cell r="BK410">
            <v>4</v>
          </cell>
          <cell r="BL410">
            <v>147</v>
          </cell>
          <cell r="BM410" t="str">
            <v>Marié</v>
          </cell>
          <cell r="BN410">
            <v>0</v>
          </cell>
          <cell r="BO410">
            <v>399</v>
          </cell>
          <cell r="BP410">
            <v>115</v>
          </cell>
          <cell r="BQ410">
            <v>133</v>
          </cell>
          <cell r="BR410">
            <v>139</v>
          </cell>
          <cell r="BS410">
            <v>147</v>
          </cell>
          <cell r="BT410">
            <v>157</v>
          </cell>
          <cell r="BU410">
            <v>185</v>
          </cell>
          <cell r="BV410">
            <v>225</v>
          </cell>
          <cell r="BW410">
            <v>259</v>
          </cell>
          <cell r="BX410">
            <v>296</v>
          </cell>
          <cell r="BY410">
            <v>351</v>
          </cell>
          <cell r="BZ410">
            <v>436</v>
          </cell>
          <cell r="CH410">
            <v>0</v>
          </cell>
          <cell r="CI410">
            <v>15</v>
          </cell>
          <cell r="CJ410">
            <v>0</v>
          </cell>
          <cell r="CK410">
            <v>1713.26</v>
          </cell>
          <cell r="CL410">
            <v>411.31400000000002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70</v>
          </cell>
          <cell r="CV410">
            <v>70</v>
          </cell>
          <cell r="CW410">
            <v>224.91499999999999</v>
          </cell>
          <cell r="CX410">
            <v>224.92</v>
          </cell>
          <cell r="DA410" t="str">
            <v>NON</v>
          </cell>
          <cell r="DB410" t="str">
            <v>Titulaire</v>
          </cell>
          <cell r="DC410">
            <v>158</v>
          </cell>
          <cell r="DD410" t="str">
            <v>02.10.20.10/11</v>
          </cell>
          <cell r="DF410">
            <v>1045.7599999999998</v>
          </cell>
        </row>
        <row r="411">
          <cell r="L411" t="str">
            <v>JF 4241</v>
          </cell>
          <cell r="M411" t="str">
            <v>EZZAINE AYAD</v>
          </cell>
          <cell r="N411">
            <v>2658.03</v>
          </cell>
          <cell r="O411">
            <v>0</v>
          </cell>
          <cell r="P411">
            <v>232.71</v>
          </cell>
          <cell r="Q411">
            <v>0</v>
          </cell>
          <cell r="R411">
            <v>0</v>
          </cell>
          <cell r="S411">
            <v>0</v>
          </cell>
          <cell r="T411">
            <v>70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15</v>
          </cell>
          <cell r="Z411">
            <v>0</v>
          </cell>
          <cell r="AA411">
            <v>399</v>
          </cell>
          <cell r="AB411">
            <v>0</v>
          </cell>
          <cell r="AC411">
            <v>0</v>
          </cell>
          <cell r="AD411">
            <v>0</v>
          </cell>
          <cell r="AE411">
            <v>1941.3200000000002</v>
          </cell>
          <cell r="AF411" t="str">
            <v>011650000002200000629694</v>
          </cell>
          <cell r="AG411" t="str">
            <v>SANS</v>
          </cell>
          <cell r="AH411">
            <v>14477.04</v>
          </cell>
          <cell r="AI411">
            <v>3619.26</v>
          </cell>
          <cell r="AJ411">
            <v>1800</v>
          </cell>
          <cell r="AK411">
            <v>0</v>
          </cell>
          <cell r="AL411">
            <v>8340</v>
          </cell>
          <cell r="AM411">
            <v>3660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Y411" t="str">
            <v/>
          </cell>
          <cell r="AZ411">
            <v>0</v>
          </cell>
          <cell r="BD411">
            <v>31896.3</v>
          </cell>
          <cell r="BE411">
            <v>2658.03</v>
          </cell>
          <cell r="BF411">
            <v>0</v>
          </cell>
          <cell r="BI411" t="str">
            <v>AGENT PUBLIC 3° CATEGORIE</v>
          </cell>
          <cell r="BJ411">
            <v>4</v>
          </cell>
          <cell r="BK411">
            <v>6</v>
          </cell>
          <cell r="BL411">
            <v>162</v>
          </cell>
          <cell r="BM411" t="str">
            <v>Marié</v>
          </cell>
          <cell r="BN411">
            <v>1</v>
          </cell>
          <cell r="BO411">
            <v>400</v>
          </cell>
          <cell r="BP411">
            <v>119</v>
          </cell>
          <cell r="BQ411">
            <v>139</v>
          </cell>
          <cell r="BR411">
            <v>153</v>
          </cell>
          <cell r="BS411">
            <v>162</v>
          </cell>
          <cell r="BT411">
            <v>174</v>
          </cell>
          <cell r="BU411">
            <v>209</v>
          </cell>
          <cell r="BV411">
            <v>260</v>
          </cell>
          <cell r="BW411">
            <v>293</v>
          </cell>
          <cell r="BX411">
            <v>339</v>
          </cell>
          <cell r="BY411">
            <v>402</v>
          </cell>
          <cell r="BZ411">
            <v>509</v>
          </cell>
          <cell r="CH411">
            <v>0</v>
          </cell>
          <cell r="CI411">
            <v>30</v>
          </cell>
          <cell r="CJ411">
            <v>0</v>
          </cell>
          <cell r="CK411">
            <v>1778.951</v>
          </cell>
          <cell r="CL411">
            <v>426.36399999999998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70</v>
          </cell>
          <cell r="CV411">
            <v>70</v>
          </cell>
          <cell r="CW411">
            <v>232.70599999999999</v>
          </cell>
          <cell r="CX411">
            <v>232.71</v>
          </cell>
          <cell r="DA411" t="str">
            <v>NON</v>
          </cell>
          <cell r="DB411" t="str">
            <v>Titulaire</v>
          </cell>
          <cell r="DC411">
            <v>159</v>
          </cell>
          <cell r="DD411" t="str">
            <v>02.10.20.10/11</v>
          </cell>
          <cell r="DF411">
            <v>1941.3200000000002</v>
          </cell>
        </row>
        <row r="412">
          <cell r="M412" t="str">
            <v>Total à reporter………</v>
          </cell>
          <cell r="N412">
            <v>277539.7699999999</v>
          </cell>
          <cell r="O412">
            <v>16864.59</v>
          </cell>
          <cell r="P412">
            <v>24741.62999999999</v>
          </cell>
          <cell r="Q412">
            <v>0</v>
          </cell>
          <cell r="R412">
            <v>434.13</v>
          </cell>
          <cell r="S412">
            <v>216.45000000000002</v>
          </cell>
          <cell r="T412">
            <v>6334.0999999999995</v>
          </cell>
          <cell r="U412">
            <v>828.37</v>
          </cell>
          <cell r="V412">
            <v>411.35</v>
          </cell>
          <cell r="W412">
            <v>2316.6</v>
          </cell>
          <cell r="X412">
            <v>656.61000000000013</v>
          </cell>
          <cell r="Y412">
            <v>1285</v>
          </cell>
          <cell r="Z412">
            <v>0</v>
          </cell>
          <cell r="AA412">
            <v>8620</v>
          </cell>
          <cell r="AB412">
            <v>5724.4699999999993</v>
          </cell>
          <cell r="AC412">
            <v>0</v>
          </cell>
          <cell r="AD412">
            <v>0</v>
          </cell>
          <cell r="AE412">
            <v>209106.47000000003</v>
          </cell>
          <cell r="BM412" t="str">
            <v/>
          </cell>
          <cell r="BN412" t="str">
            <v/>
          </cell>
          <cell r="CH412" t="str">
            <v/>
          </cell>
          <cell r="CI412" t="str">
            <v/>
          </cell>
          <cell r="CJ412" t="str">
            <v/>
          </cell>
          <cell r="CK412" t="str">
            <v/>
          </cell>
          <cell r="CL412" t="str">
            <v/>
          </cell>
          <cell r="CM412" t="str">
            <v/>
          </cell>
          <cell r="CN412" t="str">
            <v/>
          </cell>
          <cell r="CO412" t="str">
            <v/>
          </cell>
          <cell r="CP412" t="str">
            <v/>
          </cell>
          <cell r="CQ412" t="str">
            <v/>
          </cell>
          <cell r="CR412" t="str">
            <v/>
          </cell>
          <cell r="CS412" t="str">
            <v/>
          </cell>
          <cell r="CT412" t="str">
            <v/>
          </cell>
          <cell r="CU412" t="str">
            <v/>
          </cell>
          <cell r="CV412" t="str">
            <v/>
          </cell>
          <cell r="CW412" t="str">
            <v/>
          </cell>
          <cell r="CX412" t="str">
            <v/>
          </cell>
          <cell r="DA412" t="str">
            <v/>
          </cell>
          <cell r="DB412" t="str">
            <v/>
          </cell>
          <cell r="DC412" t="str">
            <v/>
          </cell>
          <cell r="DD412" t="str">
            <v/>
          </cell>
        </row>
        <row r="413">
          <cell r="BM413" t="str">
            <v/>
          </cell>
          <cell r="BN413" t="str">
            <v/>
          </cell>
          <cell r="CH413" t="str">
            <v/>
          </cell>
          <cell r="CI413" t="str">
            <v/>
          </cell>
          <cell r="CJ413" t="str">
            <v/>
          </cell>
          <cell r="CK413" t="str">
            <v/>
          </cell>
          <cell r="CL413" t="str">
            <v/>
          </cell>
          <cell r="CM413" t="str">
            <v/>
          </cell>
          <cell r="CN413" t="str">
            <v/>
          </cell>
          <cell r="CO413" t="str">
            <v/>
          </cell>
          <cell r="CP413" t="str">
            <v/>
          </cell>
          <cell r="CQ413" t="str">
            <v/>
          </cell>
          <cell r="CR413" t="str">
            <v/>
          </cell>
          <cell r="CS413" t="str">
            <v/>
          </cell>
          <cell r="CT413" t="str">
            <v/>
          </cell>
          <cell r="CU413" t="str">
            <v/>
          </cell>
          <cell r="CV413" t="str">
            <v/>
          </cell>
          <cell r="CW413" t="str">
            <v/>
          </cell>
          <cell r="CX413" t="str">
            <v/>
          </cell>
          <cell r="DA413" t="str">
            <v/>
          </cell>
          <cell r="DB413" t="str">
            <v/>
          </cell>
          <cell r="DC413" t="str">
            <v/>
          </cell>
          <cell r="DD413" t="str">
            <v/>
          </cell>
        </row>
        <row r="414">
          <cell r="N414" t="str">
            <v xml:space="preserve">OP N°: </v>
          </cell>
          <cell r="O414">
            <v>348</v>
          </cell>
          <cell r="BM414" t="str">
            <v/>
          </cell>
          <cell r="BN414" t="str">
            <v/>
          </cell>
          <cell r="CH414" t="str">
            <v/>
          </cell>
          <cell r="CI414" t="str">
            <v/>
          </cell>
          <cell r="CJ414" t="str">
            <v/>
          </cell>
          <cell r="CK414" t="str">
            <v/>
          </cell>
          <cell r="CL414" t="str">
            <v/>
          </cell>
          <cell r="CM414" t="str">
            <v/>
          </cell>
          <cell r="CN414" t="str">
            <v/>
          </cell>
          <cell r="CO414" t="str">
            <v/>
          </cell>
          <cell r="CP414" t="str">
            <v/>
          </cell>
          <cell r="CQ414" t="str">
            <v/>
          </cell>
          <cell r="CR414" t="str">
            <v/>
          </cell>
          <cell r="CS414" t="str">
            <v/>
          </cell>
          <cell r="CT414" t="str">
            <v/>
          </cell>
          <cell r="CU414" t="str">
            <v/>
          </cell>
          <cell r="CV414" t="str">
            <v/>
          </cell>
          <cell r="CW414" t="str">
            <v/>
          </cell>
          <cell r="CX414" t="str">
            <v/>
          </cell>
          <cell r="DA414" t="str">
            <v/>
          </cell>
          <cell r="DB414" t="str">
            <v/>
          </cell>
          <cell r="DC414" t="str">
            <v/>
          </cell>
          <cell r="DD414" t="str">
            <v/>
          </cell>
        </row>
        <row r="415">
          <cell r="M415" t="str">
            <v xml:space="preserve">  Royaume du Maroc</v>
          </cell>
          <cell r="AF415" t="str">
            <v>0.4.1</v>
          </cell>
          <cell r="BM415" t="str">
            <v/>
          </cell>
          <cell r="BN415" t="str">
            <v/>
          </cell>
          <cell r="CH415" t="str">
            <v/>
          </cell>
          <cell r="CI415" t="str">
            <v/>
          </cell>
          <cell r="CJ415" t="str">
            <v/>
          </cell>
          <cell r="CK415" t="str">
            <v/>
          </cell>
          <cell r="CL415" t="str">
            <v/>
          </cell>
          <cell r="CM415" t="str">
            <v/>
          </cell>
          <cell r="CN415" t="str">
            <v/>
          </cell>
          <cell r="CO415" t="str">
            <v/>
          </cell>
          <cell r="CP415" t="str">
            <v/>
          </cell>
          <cell r="CQ415" t="str">
            <v/>
          </cell>
          <cell r="CR415" t="str">
            <v/>
          </cell>
          <cell r="CS415" t="str">
            <v/>
          </cell>
          <cell r="CT415" t="str">
            <v/>
          </cell>
          <cell r="CU415" t="str">
            <v/>
          </cell>
          <cell r="CV415" t="str">
            <v/>
          </cell>
          <cell r="CW415" t="str">
            <v/>
          </cell>
          <cell r="CX415" t="str">
            <v/>
          </cell>
          <cell r="DA415" t="str">
            <v/>
          </cell>
          <cell r="DB415" t="str">
            <v/>
          </cell>
          <cell r="DC415" t="str">
            <v/>
          </cell>
          <cell r="DD415" t="str">
            <v/>
          </cell>
        </row>
        <row r="416">
          <cell r="M416" t="str">
            <v xml:space="preserve"> Ministère de l'intérieur</v>
          </cell>
          <cell r="BM416" t="str">
            <v/>
          </cell>
          <cell r="BN416" t="str">
            <v/>
          </cell>
          <cell r="CH416" t="str">
            <v/>
          </cell>
          <cell r="CI416" t="str">
            <v/>
          </cell>
          <cell r="CJ416" t="str">
            <v/>
          </cell>
          <cell r="CK416" t="str">
            <v/>
          </cell>
          <cell r="CL416" t="str">
            <v/>
          </cell>
          <cell r="CM416" t="str">
            <v/>
          </cell>
          <cell r="CN416" t="str">
            <v/>
          </cell>
          <cell r="CO416" t="str">
            <v/>
          </cell>
          <cell r="CP416" t="str">
            <v/>
          </cell>
          <cell r="CQ416" t="str">
            <v/>
          </cell>
          <cell r="CR416" t="str">
            <v/>
          </cell>
          <cell r="CS416" t="str">
            <v/>
          </cell>
          <cell r="CT416" t="str">
            <v/>
          </cell>
          <cell r="CU416" t="str">
            <v/>
          </cell>
          <cell r="CV416" t="str">
            <v/>
          </cell>
          <cell r="CW416" t="str">
            <v/>
          </cell>
          <cell r="CX416" t="str">
            <v/>
          </cell>
          <cell r="DA416" t="str">
            <v/>
          </cell>
          <cell r="DB416" t="str">
            <v/>
          </cell>
          <cell r="DC416" t="str">
            <v/>
          </cell>
          <cell r="DD416" t="str">
            <v/>
          </cell>
        </row>
        <row r="417">
          <cell r="M417" t="str">
            <v>Wilaya région Guelmim-Smara</v>
          </cell>
          <cell r="V417" t="str">
            <v>FOLIO  3</v>
          </cell>
          <cell r="BM417" t="str">
            <v/>
          </cell>
          <cell r="BN417" t="str">
            <v/>
          </cell>
          <cell r="CH417" t="str">
            <v/>
          </cell>
          <cell r="CI417" t="str">
            <v/>
          </cell>
          <cell r="CJ417" t="str">
            <v/>
          </cell>
          <cell r="CK417" t="str">
            <v/>
          </cell>
          <cell r="CL417" t="str">
            <v/>
          </cell>
          <cell r="CM417" t="str">
            <v/>
          </cell>
          <cell r="CN417" t="str">
            <v/>
          </cell>
          <cell r="CO417" t="str">
            <v/>
          </cell>
          <cell r="CP417" t="str">
            <v/>
          </cell>
          <cell r="CQ417" t="str">
            <v/>
          </cell>
          <cell r="CR417" t="str">
            <v/>
          </cell>
          <cell r="CS417" t="str">
            <v/>
          </cell>
          <cell r="CT417" t="str">
            <v/>
          </cell>
          <cell r="CU417" t="str">
            <v/>
          </cell>
          <cell r="CV417" t="str">
            <v/>
          </cell>
          <cell r="CW417" t="str">
            <v/>
          </cell>
          <cell r="CX417" t="str">
            <v/>
          </cell>
          <cell r="DA417" t="str">
            <v/>
          </cell>
          <cell r="DB417" t="str">
            <v/>
          </cell>
          <cell r="DC417" t="str">
            <v/>
          </cell>
          <cell r="DD417" t="str">
            <v/>
          </cell>
        </row>
        <row r="418">
          <cell r="M418" t="str">
            <v xml:space="preserve">    Province de TanTan</v>
          </cell>
          <cell r="BM418" t="str">
            <v/>
          </cell>
          <cell r="BN418" t="str">
            <v/>
          </cell>
          <cell r="CH418" t="str">
            <v/>
          </cell>
          <cell r="CI418" t="str">
            <v/>
          </cell>
          <cell r="CJ418" t="str">
            <v/>
          </cell>
          <cell r="CK418" t="str">
            <v/>
          </cell>
          <cell r="CL418" t="str">
            <v/>
          </cell>
          <cell r="CM418" t="str">
            <v/>
          </cell>
          <cell r="CN418" t="str">
            <v/>
          </cell>
          <cell r="CO418" t="str">
            <v/>
          </cell>
          <cell r="CP418" t="str">
            <v/>
          </cell>
          <cell r="CQ418" t="str">
            <v/>
          </cell>
          <cell r="CR418" t="str">
            <v/>
          </cell>
          <cell r="CS418" t="str">
            <v/>
          </cell>
          <cell r="CT418" t="str">
            <v/>
          </cell>
          <cell r="CU418" t="str">
            <v/>
          </cell>
          <cell r="CV418" t="str">
            <v/>
          </cell>
          <cell r="CW418" t="str">
            <v/>
          </cell>
          <cell r="CX418" t="str">
            <v/>
          </cell>
          <cell r="DA418" t="str">
            <v/>
          </cell>
          <cell r="DB418" t="str">
            <v/>
          </cell>
          <cell r="DC418" t="str">
            <v/>
          </cell>
          <cell r="DD418" t="str">
            <v/>
          </cell>
        </row>
        <row r="419">
          <cell r="M419" t="str">
            <v xml:space="preserve">  Municipalité de Tan-Tan</v>
          </cell>
          <cell r="N419" t="str">
            <v xml:space="preserve">ETAT NOMINATIF DES BENEFICIAIRES AUX TRAITEMENTS ET INDEMNITES PERMANANTES DU P.T.A </v>
          </cell>
          <cell r="BM419" t="str">
            <v/>
          </cell>
          <cell r="BN419" t="str">
            <v/>
          </cell>
          <cell r="CH419" t="str">
            <v/>
          </cell>
          <cell r="CI419" t="str">
            <v/>
          </cell>
          <cell r="CJ419" t="str">
            <v/>
          </cell>
          <cell r="CK419" t="str">
            <v/>
          </cell>
          <cell r="CL419" t="str">
            <v/>
          </cell>
          <cell r="CM419" t="str">
            <v/>
          </cell>
          <cell r="CN419" t="str">
            <v/>
          </cell>
          <cell r="CO419" t="str">
            <v/>
          </cell>
          <cell r="CP419" t="str">
            <v/>
          </cell>
          <cell r="CQ419" t="str">
            <v/>
          </cell>
          <cell r="CR419" t="str">
            <v/>
          </cell>
          <cell r="CS419" t="str">
            <v/>
          </cell>
          <cell r="CT419" t="str">
            <v/>
          </cell>
          <cell r="CU419" t="str">
            <v/>
          </cell>
          <cell r="CV419" t="str">
            <v/>
          </cell>
          <cell r="CW419" t="str">
            <v/>
          </cell>
          <cell r="CX419" t="str">
            <v/>
          </cell>
          <cell r="DA419" t="str">
            <v/>
          </cell>
          <cell r="DB419" t="str">
            <v/>
          </cell>
          <cell r="DC419" t="str">
            <v/>
          </cell>
          <cell r="DD419" t="str">
            <v/>
          </cell>
        </row>
        <row r="420">
          <cell r="S420" t="str">
            <v>AU  COURS  DU  MOIS :</v>
          </cell>
          <cell r="T420">
            <v>0</v>
          </cell>
          <cell r="U420">
            <v>0</v>
          </cell>
          <cell r="V420" t="str">
            <v>Septembre</v>
          </cell>
          <cell r="W420">
            <v>0</v>
          </cell>
          <cell r="X420" t="str">
            <v>2008</v>
          </cell>
          <cell r="Y420">
            <v>39693</v>
          </cell>
          <cell r="BM420" t="str">
            <v/>
          </cell>
          <cell r="BN420" t="str">
            <v/>
          </cell>
          <cell r="CH420" t="str">
            <v/>
          </cell>
          <cell r="CI420" t="str">
            <v/>
          </cell>
          <cell r="CJ420" t="str">
            <v/>
          </cell>
          <cell r="CK420" t="str">
            <v/>
          </cell>
          <cell r="CL420" t="str">
            <v/>
          </cell>
          <cell r="CM420" t="str">
            <v/>
          </cell>
          <cell r="CN420" t="str">
            <v/>
          </cell>
          <cell r="CO420" t="str">
            <v/>
          </cell>
          <cell r="CP420" t="str">
            <v/>
          </cell>
          <cell r="CQ420" t="str">
            <v/>
          </cell>
          <cell r="CR420" t="str">
            <v/>
          </cell>
          <cell r="CS420" t="str">
            <v/>
          </cell>
          <cell r="CT420" t="str">
            <v/>
          </cell>
          <cell r="CU420" t="str">
            <v/>
          </cell>
          <cell r="CV420" t="str">
            <v/>
          </cell>
          <cell r="CW420" t="str">
            <v/>
          </cell>
          <cell r="CX420" t="str">
            <v/>
          </cell>
          <cell r="DA420" t="str">
            <v/>
          </cell>
          <cell r="DB420" t="str">
            <v/>
          </cell>
          <cell r="DC420" t="str">
            <v/>
          </cell>
          <cell r="DD420" t="str">
            <v/>
          </cell>
        </row>
        <row r="421">
          <cell r="M421" t="str">
            <v>*</v>
          </cell>
          <cell r="N421" t="str">
            <v>Rubrique budgetaire:</v>
          </cell>
          <cell r="R421" t="str">
            <v>02.10.20.10/11</v>
          </cell>
          <cell r="BM421" t="str">
            <v/>
          </cell>
          <cell r="BN421" t="str">
            <v/>
          </cell>
          <cell r="CH421" t="str">
            <v/>
          </cell>
          <cell r="CI421" t="str">
            <v/>
          </cell>
          <cell r="CJ421" t="str">
            <v/>
          </cell>
          <cell r="CK421" t="str">
            <v/>
          </cell>
          <cell r="CL421" t="str">
            <v/>
          </cell>
          <cell r="CM421" t="str">
            <v/>
          </cell>
          <cell r="CN421" t="str">
            <v/>
          </cell>
          <cell r="CO421" t="str">
            <v/>
          </cell>
          <cell r="CP421" t="str">
            <v/>
          </cell>
          <cell r="CQ421" t="str">
            <v/>
          </cell>
          <cell r="CR421" t="str">
            <v/>
          </cell>
          <cell r="CS421" t="str">
            <v/>
          </cell>
          <cell r="CT421" t="str">
            <v/>
          </cell>
          <cell r="CU421" t="str">
            <v/>
          </cell>
          <cell r="CV421" t="str">
            <v/>
          </cell>
          <cell r="CW421" t="str">
            <v/>
          </cell>
          <cell r="CX421" t="str">
            <v/>
          </cell>
          <cell r="DA421" t="str">
            <v/>
          </cell>
          <cell r="DB421" t="str">
            <v/>
          </cell>
          <cell r="DC421" t="str">
            <v/>
          </cell>
          <cell r="DD421" t="str">
            <v/>
          </cell>
        </row>
        <row r="422">
          <cell r="M422" t="str">
            <v>*</v>
          </cell>
          <cell r="N422" t="str">
            <v>Intitulé:</v>
          </cell>
          <cell r="O422" t="str">
            <v>Traitements et Indemnites Permanantes du P.T.A</v>
          </cell>
          <cell r="BM422" t="str">
            <v/>
          </cell>
          <cell r="BN422" t="str">
            <v/>
          </cell>
          <cell r="CH422" t="str">
            <v/>
          </cell>
          <cell r="CI422" t="str">
            <v/>
          </cell>
          <cell r="CJ422" t="str">
            <v/>
          </cell>
          <cell r="CK422" t="str">
            <v/>
          </cell>
          <cell r="CL422" t="str">
            <v/>
          </cell>
          <cell r="CM422" t="str">
            <v/>
          </cell>
          <cell r="CN422" t="str">
            <v/>
          </cell>
          <cell r="CO422" t="str">
            <v/>
          </cell>
          <cell r="CP422" t="str">
            <v/>
          </cell>
          <cell r="CQ422" t="str">
            <v/>
          </cell>
          <cell r="CR422" t="str">
            <v/>
          </cell>
          <cell r="CS422" t="str">
            <v/>
          </cell>
          <cell r="CT422" t="str">
            <v/>
          </cell>
          <cell r="CU422" t="str">
            <v/>
          </cell>
          <cell r="CV422" t="str">
            <v/>
          </cell>
          <cell r="CW422" t="str">
            <v/>
          </cell>
          <cell r="CX422" t="str">
            <v/>
          </cell>
          <cell r="DA422" t="str">
            <v/>
          </cell>
          <cell r="DB422" t="str">
            <v/>
          </cell>
          <cell r="DC422" t="str">
            <v/>
          </cell>
          <cell r="DD422" t="str">
            <v/>
          </cell>
        </row>
        <row r="423">
          <cell r="M423" t="str">
            <v>*</v>
          </cell>
          <cell r="N423" t="str">
            <v>Agence Bancaire:</v>
          </cell>
          <cell r="R423" t="str">
            <v xml:space="preserve">BMCE de Tan.Tan  </v>
          </cell>
          <cell r="BM423" t="str">
            <v/>
          </cell>
          <cell r="BN423" t="str">
            <v/>
          </cell>
          <cell r="CH423" t="str">
            <v/>
          </cell>
          <cell r="CI423" t="str">
            <v/>
          </cell>
          <cell r="CJ423" t="str">
            <v/>
          </cell>
          <cell r="CK423" t="str">
            <v/>
          </cell>
          <cell r="CL423" t="str">
            <v/>
          </cell>
          <cell r="CM423" t="str">
            <v/>
          </cell>
          <cell r="CN423" t="str">
            <v/>
          </cell>
          <cell r="CO423" t="str">
            <v/>
          </cell>
          <cell r="CP423" t="str">
            <v/>
          </cell>
          <cell r="CQ423" t="str">
            <v/>
          </cell>
          <cell r="CR423" t="str">
            <v/>
          </cell>
          <cell r="CS423" t="str">
            <v/>
          </cell>
          <cell r="CT423" t="str">
            <v/>
          </cell>
          <cell r="CU423" t="str">
            <v/>
          </cell>
          <cell r="CV423" t="str">
            <v/>
          </cell>
          <cell r="CW423" t="str">
            <v/>
          </cell>
          <cell r="CX423" t="str">
            <v/>
          </cell>
          <cell r="DA423" t="str">
            <v/>
          </cell>
          <cell r="DB423" t="str">
            <v/>
          </cell>
          <cell r="DC423" t="str">
            <v/>
          </cell>
          <cell r="DD423" t="str">
            <v/>
          </cell>
        </row>
        <row r="424">
          <cell r="M424" t="str">
            <v>Nom et prénom</v>
          </cell>
          <cell r="N424" t="str">
            <v>S.brut</v>
          </cell>
          <cell r="O424" t="str">
            <v>I.G.R</v>
          </cell>
          <cell r="P424" t="str">
            <v>C.M.R</v>
          </cell>
          <cell r="Q424" t="str">
            <v>RCAR</v>
          </cell>
          <cell r="R424" t="str">
            <v>Mutuelle OMFAM</v>
          </cell>
          <cell r="T424" t="str">
            <v>AMO</v>
          </cell>
          <cell r="U424" t="str">
            <v>Mutuelle GENERALE</v>
          </cell>
          <cell r="W424" t="str">
            <v>ASSALAF CHAABI</v>
          </cell>
          <cell r="X424" t="str">
            <v>RACHAT</v>
          </cell>
          <cell r="Y424" t="str">
            <v>AOS</v>
          </cell>
          <cell r="Z424" t="str">
            <v>FH2</v>
          </cell>
          <cell r="AA424" t="str">
            <v>EQDOM</v>
          </cell>
          <cell r="AB424" t="str">
            <v xml:space="preserve">Wafa </v>
          </cell>
          <cell r="AC424" t="str">
            <v>Opp.Juridique</v>
          </cell>
          <cell r="AD424" t="str">
            <v>Validation</v>
          </cell>
          <cell r="AE424" t="str">
            <v>Net à payer</v>
          </cell>
          <cell r="AF424" t="str">
            <v>N°C.Bancaire</v>
          </cell>
          <cell r="BM424" t="str">
            <v/>
          </cell>
          <cell r="BN424" t="str">
            <v/>
          </cell>
          <cell r="CH424" t="str">
            <v/>
          </cell>
          <cell r="CI424" t="str">
            <v/>
          </cell>
          <cell r="CJ424" t="str">
            <v/>
          </cell>
          <cell r="CK424" t="str">
            <v/>
          </cell>
          <cell r="CL424" t="str">
            <v/>
          </cell>
          <cell r="CM424" t="str">
            <v/>
          </cell>
          <cell r="CN424" t="str">
            <v/>
          </cell>
          <cell r="CO424" t="str">
            <v/>
          </cell>
          <cell r="CP424" t="str">
            <v/>
          </cell>
          <cell r="CQ424" t="str">
            <v/>
          </cell>
          <cell r="CR424" t="str">
            <v/>
          </cell>
          <cell r="CS424" t="str">
            <v/>
          </cell>
          <cell r="CT424" t="str">
            <v/>
          </cell>
          <cell r="CU424" t="str">
            <v/>
          </cell>
          <cell r="CV424" t="str">
            <v/>
          </cell>
          <cell r="CW424" t="str">
            <v/>
          </cell>
          <cell r="CX424" t="str">
            <v/>
          </cell>
          <cell r="DA424" t="str">
            <v/>
          </cell>
          <cell r="DB424">
            <v>0</v>
          </cell>
          <cell r="DC424" t="str">
            <v/>
          </cell>
          <cell r="DD424" t="str">
            <v/>
          </cell>
        </row>
        <row r="425">
          <cell r="R425" t="str">
            <v>S.M.</v>
          </cell>
          <cell r="S425" t="str">
            <v>C.A.A.D</v>
          </cell>
          <cell r="U425" t="str">
            <v>S.M.</v>
          </cell>
          <cell r="V425" t="str">
            <v>CCD</v>
          </cell>
          <cell r="AB425" t="str">
            <v>Salaf</v>
          </cell>
          <cell r="AD425" t="str">
            <v>Service</v>
          </cell>
          <cell r="BM425" t="str">
            <v/>
          </cell>
          <cell r="BN425" t="str">
            <v/>
          </cell>
          <cell r="CH425" t="str">
            <v/>
          </cell>
          <cell r="CI425" t="str">
            <v/>
          </cell>
          <cell r="CJ425" t="str">
            <v/>
          </cell>
          <cell r="CK425" t="str">
            <v/>
          </cell>
          <cell r="CL425" t="str">
            <v/>
          </cell>
          <cell r="CM425" t="str">
            <v/>
          </cell>
          <cell r="CN425" t="str">
            <v/>
          </cell>
          <cell r="CO425" t="str">
            <v/>
          </cell>
          <cell r="CP425" t="str">
            <v/>
          </cell>
          <cell r="CQ425" t="str">
            <v/>
          </cell>
          <cell r="CR425" t="str">
            <v/>
          </cell>
          <cell r="CS425" t="str">
            <v/>
          </cell>
          <cell r="CT425" t="str">
            <v/>
          </cell>
          <cell r="CU425" t="str">
            <v/>
          </cell>
          <cell r="CV425" t="str">
            <v/>
          </cell>
          <cell r="CW425" t="str">
            <v/>
          </cell>
          <cell r="CX425" t="str">
            <v/>
          </cell>
          <cell r="DA425" t="str">
            <v/>
          </cell>
          <cell r="DB425">
            <v>0</v>
          </cell>
          <cell r="DC425" t="str">
            <v/>
          </cell>
          <cell r="DD425" t="str">
            <v/>
          </cell>
        </row>
        <row r="426">
          <cell r="M426" t="str">
            <v>Report…………………</v>
          </cell>
          <cell r="N426">
            <v>277539.7699999999</v>
          </cell>
          <cell r="O426">
            <v>16864.59</v>
          </cell>
          <cell r="P426">
            <v>24741.62999999999</v>
          </cell>
          <cell r="Q426">
            <v>0</v>
          </cell>
          <cell r="R426">
            <v>434.13</v>
          </cell>
          <cell r="S426">
            <v>216.45000000000002</v>
          </cell>
          <cell r="T426">
            <v>6334.0999999999995</v>
          </cell>
          <cell r="U426">
            <v>828.37</v>
          </cell>
          <cell r="V426">
            <v>411.35</v>
          </cell>
          <cell r="W426">
            <v>2316.6</v>
          </cell>
          <cell r="X426">
            <v>656.61000000000013</v>
          </cell>
          <cell r="Y426">
            <v>1285</v>
          </cell>
          <cell r="Z426">
            <v>0</v>
          </cell>
          <cell r="AA426">
            <v>8620</v>
          </cell>
          <cell r="AB426">
            <v>5724.4699999999993</v>
          </cell>
          <cell r="AC426">
            <v>0</v>
          </cell>
          <cell r="AD426">
            <v>0</v>
          </cell>
          <cell r="AE426">
            <v>209106.47000000003</v>
          </cell>
          <cell r="BM426" t="str">
            <v/>
          </cell>
          <cell r="BN426" t="str">
            <v/>
          </cell>
          <cell r="CH426" t="str">
            <v/>
          </cell>
          <cell r="CI426" t="str">
            <v/>
          </cell>
          <cell r="CJ426" t="str">
            <v/>
          </cell>
          <cell r="CK426" t="str">
            <v/>
          </cell>
          <cell r="CL426" t="str">
            <v/>
          </cell>
          <cell r="CM426" t="str">
            <v/>
          </cell>
          <cell r="CN426" t="str">
            <v/>
          </cell>
          <cell r="CO426" t="str">
            <v/>
          </cell>
          <cell r="CP426" t="str">
            <v/>
          </cell>
          <cell r="CQ426" t="str">
            <v/>
          </cell>
          <cell r="CR426" t="str">
            <v/>
          </cell>
          <cell r="CS426" t="str">
            <v/>
          </cell>
          <cell r="CT426" t="str">
            <v/>
          </cell>
          <cell r="CU426" t="str">
            <v/>
          </cell>
          <cell r="CV426" t="str">
            <v/>
          </cell>
          <cell r="CW426" t="str">
            <v/>
          </cell>
          <cell r="CX426" t="str">
            <v/>
          </cell>
          <cell r="DA426" t="str">
            <v/>
          </cell>
          <cell r="DB426" t="str">
            <v/>
          </cell>
          <cell r="DC426" t="str">
            <v/>
          </cell>
          <cell r="DD426" t="str">
            <v/>
          </cell>
        </row>
        <row r="427">
          <cell r="L427" t="str">
            <v>J 88313</v>
          </cell>
          <cell r="M427" t="str">
            <v>EL GAIRAA BELLAL</v>
          </cell>
          <cell r="N427">
            <v>2958.03</v>
          </cell>
          <cell r="O427">
            <v>0</v>
          </cell>
          <cell r="P427">
            <v>232.71</v>
          </cell>
          <cell r="Q427">
            <v>0</v>
          </cell>
          <cell r="R427">
            <v>0</v>
          </cell>
          <cell r="S427">
            <v>0</v>
          </cell>
          <cell r="T427">
            <v>70</v>
          </cell>
          <cell r="U427">
            <v>21.72</v>
          </cell>
          <cell r="V427">
            <v>12.06</v>
          </cell>
          <cell r="W427">
            <v>0</v>
          </cell>
          <cell r="X427">
            <v>0</v>
          </cell>
          <cell r="Y427">
            <v>15</v>
          </cell>
          <cell r="Z427">
            <v>0</v>
          </cell>
          <cell r="AA427">
            <v>322</v>
          </cell>
          <cell r="AB427">
            <v>0</v>
          </cell>
          <cell r="AC427">
            <v>0</v>
          </cell>
          <cell r="AD427">
            <v>0</v>
          </cell>
          <cell r="AE427">
            <v>2284.54</v>
          </cell>
          <cell r="AF427" t="str">
            <v>011650000002200000054969</v>
          </cell>
          <cell r="AG427" t="str">
            <v>GENERALE</v>
          </cell>
          <cell r="AH427">
            <v>14477.04</v>
          </cell>
          <cell r="AI427">
            <v>3619.26</v>
          </cell>
          <cell r="AJ427">
            <v>5400</v>
          </cell>
          <cell r="AK427">
            <v>0</v>
          </cell>
          <cell r="AL427">
            <v>8340</v>
          </cell>
          <cell r="AM427">
            <v>3660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Y427" t="str">
            <v/>
          </cell>
          <cell r="AZ427">
            <v>0</v>
          </cell>
          <cell r="BD427">
            <v>35496.300000000003</v>
          </cell>
          <cell r="BE427">
            <v>2958.03</v>
          </cell>
          <cell r="BF427">
            <v>0</v>
          </cell>
          <cell r="BI427" t="str">
            <v>AGENT PUBLIC 3° CATEGORIE</v>
          </cell>
          <cell r="BJ427">
            <v>4</v>
          </cell>
          <cell r="BK427">
            <v>6</v>
          </cell>
          <cell r="BL427">
            <v>162</v>
          </cell>
          <cell r="BM427" t="str">
            <v>Marié</v>
          </cell>
          <cell r="BN427">
            <v>3</v>
          </cell>
          <cell r="BO427">
            <v>416</v>
          </cell>
          <cell r="BP427">
            <v>119</v>
          </cell>
          <cell r="BQ427">
            <v>139</v>
          </cell>
          <cell r="BR427">
            <v>153</v>
          </cell>
          <cell r="BS427">
            <v>162</v>
          </cell>
          <cell r="BT427">
            <v>174</v>
          </cell>
          <cell r="BU427">
            <v>209</v>
          </cell>
          <cell r="BV427">
            <v>260</v>
          </cell>
          <cell r="BW427">
            <v>293</v>
          </cell>
          <cell r="BX427">
            <v>339</v>
          </cell>
          <cell r="BY427">
            <v>402</v>
          </cell>
          <cell r="BZ427">
            <v>509</v>
          </cell>
          <cell r="CH427">
            <v>0</v>
          </cell>
          <cell r="CI427">
            <v>60</v>
          </cell>
          <cell r="CJ427">
            <v>0</v>
          </cell>
          <cell r="CK427">
            <v>1745.171</v>
          </cell>
          <cell r="CL427">
            <v>426.36399999999998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21.716000000000001</v>
          </cell>
          <cell r="CR427">
            <v>21.72</v>
          </cell>
          <cell r="CS427">
            <v>12.064</v>
          </cell>
          <cell r="CT427">
            <v>12.06</v>
          </cell>
          <cell r="CU427">
            <v>70</v>
          </cell>
          <cell r="CV427">
            <v>70</v>
          </cell>
          <cell r="CW427">
            <v>232.70599999999999</v>
          </cell>
          <cell r="CX427">
            <v>232.71</v>
          </cell>
          <cell r="DA427" t="str">
            <v>NON</v>
          </cell>
          <cell r="DB427" t="str">
            <v>Titulaire</v>
          </cell>
          <cell r="DC427">
            <v>160</v>
          </cell>
          <cell r="DD427" t="str">
            <v>02.10.20.10/11</v>
          </cell>
          <cell r="DF427">
            <v>2284.54</v>
          </cell>
        </row>
        <row r="428">
          <cell r="L428" t="str">
            <v>SH 63367</v>
          </cell>
          <cell r="M428" t="str">
            <v>TAYARI SAADIA</v>
          </cell>
          <cell r="N428">
            <v>2293.14</v>
          </cell>
          <cell r="O428">
            <v>0</v>
          </cell>
          <cell r="P428">
            <v>213.08</v>
          </cell>
          <cell r="Q428">
            <v>0</v>
          </cell>
          <cell r="R428">
            <v>0</v>
          </cell>
          <cell r="S428">
            <v>0</v>
          </cell>
          <cell r="T428">
            <v>70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2010.06</v>
          </cell>
          <cell r="AF428" t="str">
            <v>011650000002200000211139</v>
          </cell>
          <cell r="AG428" t="str">
            <v>SANS</v>
          </cell>
          <cell r="AH428">
            <v>12990.18</v>
          </cell>
          <cell r="AI428">
            <v>3247.55</v>
          </cell>
          <cell r="AJ428">
            <v>0</v>
          </cell>
          <cell r="AK428">
            <v>0</v>
          </cell>
          <cell r="AL428">
            <v>7620</v>
          </cell>
          <cell r="AM428">
            <v>3660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Y428" t="str">
            <v/>
          </cell>
          <cell r="AZ428">
            <v>0</v>
          </cell>
          <cell r="BD428">
            <v>27517.73</v>
          </cell>
          <cell r="BE428">
            <v>2293.14</v>
          </cell>
          <cell r="BF428">
            <v>0</v>
          </cell>
          <cell r="BI428" t="str">
            <v>AGENT D'EXECUTION</v>
          </cell>
          <cell r="BJ428">
            <v>2</v>
          </cell>
          <cell r="BK428">
            <v>6</v>
          </cell>
          <cell r="BL428">
            <v>139</v>
          </cell>
          <cell r="BM428" t="str">
            <v>Celibataire</v>
          </cell>
          <cell r="BN428">
            <v>0</v>
          </cell>
          <cell r="BO428">
            <v>417</v>
          </cell>
          <cell r="BP428">
            <v>119</v>
          </cell>
          <cell r="BQ428">
            <v>139</v>
          </cell>
          <cell r="BR428">
            <v>153</v>
          </cell>
          <cell r="BS428">
            <v>162</v>
          </cell>
          <cell r="BT428">
            <v>174</v>
          </cell>
          <cell r="BU428">
            <v>209</v>
          </cell>
          <cell r="BV428">
            <v>260</v>
          </cell>
          <cell r="BW428">
            <v>293</v>
          </cell>
          <cell r="BX428">
            <v>339</v>
          </cell>
          <cell r="BY428">
            <v>402</v>
          </cell>
          <cell r="BZ428">
            <v>509</v>
          </cell>
          <cell r="CH428">
            <v>0</v>
          </cell>
          <cell r="CI428">
            <v>0</v>
          </cell>
          <cell r="CJ428">
            <v>0</v>
          </cell>
          <cell r="CK428">
            <v>1620.229</v>
          </cell>
          <cell r="CL428">
            <v>389.83499999999998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70</v>
          </cell>
          <cell r="CV428">
            <v>70</v>
          </cell>
          <cell r="CW428">
            <v>213.077</v>
          </cell>
          <cell r="CX428">
            <v>213.08</v>
          </cell>
          <cell r="DA428" t="str">
            <v>NON</v>
          </cell>
          <cell r="DB428" t="str">
            <v>Titulaire</v>
          </cell>
          <cell r="DC428">
            <v>165</v>
          </cell>
          <cell r="DD428" t="str">
            <v>02.10.20.10/11</v>
          </cell>
          <cell r="DF428">
            <v>2010.06</v>
          </cell>
        </row>
        <row r="429">
          <cell r="L429" t="str">
            <v>JF 7655</v>
          </cell>
          <cell r="M429" t="str">
            <v>BOUHAJJA LATIFA</v>
          </cell>
          <cell r="N429">
            <v>2243.38</v>
          </cell>
          <cell r="O429">
            <v>0</v>
          </cell>
          <cell r="P429">
            <v>208.7</v>
          </cell>
          <cell r="Q429">
            <v>0</v>
          </cell>
          <cell r="R429">
            <v>0</v>
          </cell>
          <cell r="S429">
            <v>0</v>
          </cell>
          <cell r="T429">
            <v>70</v>
          </cell>
          <cell r="U429">
            <v>18.77</v>
          </cell>
          <cell r="V429">
            <v>10.43</v>
          </cell>
          <cell r="W429">
            <v>724.37</v>
          </cell>
          <cell r="X429">
            <v>0</v>
          </cell>
          <cell r="Y429">
            <v>15</v>
          </cell>
          <cell r="Z429">
            <v>0</v>
          </cell>
          <cell r="AA429">
            <v>277</v>
          </cell>
          <cell r="AB429">
            <v>0</v>
          </cell>
          <cell r="AC429">
            <v>0</v>
          </cell>
          <cell r="AD429">
            <v>0</v>
          </cell>
          <cell r="AE429">
            <v>919.11000000000013</v>
          </cell>
          <cell r="AF429" t="str">
            <v>011650000002200000412123</v>
          </cell>
          <cell r="AG429" t="str">
            <v>GENERALE</v>
          </cell>
          <cell r="AH429">
            <v>12512.460000000001</v>
          </cell>
          <cell r="AI429">
            <v>3128.12</v>
          </cell>
          <cell r="AJ429">
            <v>0</v>
          </cell>
          <cell r="AK429">
            <v>0</v>
          </cell>
          <cell r="AL429">
            <v>7620</v>
          </cell>
          <cell r="AM429">
            <v>3660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Y429" t="str">
            <v/>
          </cell>
          <cell r="AZ429">
            <v>0</v>
          </cell>
          <cell r="BD429">
            <v>26920.58</v>
          </cell>
          <cell r="BE429">
            <v>2243.38</v>
          </cell>
          <cell r="BF429">
            <v>0</v>
          </cell>
          <cell r="BI429" t="str">
            <v>AGENT D'EXECUTION</v>
          </cell>
          <cell r="BJ429">
            <v>2</v>
          </cell>
          <cell r="BK429">
            <v>4</v>
          </cell>
          <cell r="BL429">
            <v>133</v>
          </cell>
          <cell r="BM429" t="str">
            <v>Celibataire</v>
          </cell>
          <cell r="BN429">
            <v>0</v>
          </cell>
          <cell r="BO429">
            <v>418</v>
          </cell>
          <cell r="BP429">
            <v>115</v>
          </cell>
          <cell r="BQ429">
            <v>133</v>
          </cell>
          <cell r="BR429">
            <v>139</v>
          </cell>
          <cell r="BS429">
            <v>147</v>
          </cell>
          <cell r="BT429">
            <v>157</v>
          </cell>
          <cell r="BU429">
            <v>185</v>
          </cell>
          <cell r="BV429">
            <v>225</v>
          </cell>
          <cell r="BW429">
            <v>259</v>
          </cell>
          <cell r="BX429">
            <v>296</v>
          </cell>
          <cell r="BY429">
            <v>351</v>
          </cell>
          <cell r="BZ429">
            <v>436</v>
          </cell>
          <cell r="CH429">
            <v>0</v>
          </cell>
          <cell r="CI429">
            <v>0</v>
          </cell>
          <cell r="CJ429">
            <v>0</v>
          </cell>
          <cell r="CK429">
            <v>1554.107</v>
          </cell>
          <cell r="CL429">
            <v>381.375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18.768999999999998</v>
          </cell>
          <cell r="CR429">
            <v>18.77</v>
          </cell>
          <cell r="CS429">
            <v>10.427</v>
          </cell>
          <cell r="CT429">
            <v>10.43</v>
          </cell>
          <cell r="CU429">
            <v>70</v>
          </cell>
          <cell r="CV429">
            <v>70</v>
          </cell>
          <cell r="CW429">
            <v>208.69800000000001</v>
          </cell>
          <cell r="CX429">
            <v>208.7</v>
          </cell>
          <cell r="DA429" t="str">
            <v>NON</v>
          </cell>
          <cell r="DB429" t="str">
            <v>Titulaire</v>
          </cell>
          <cell r="DC429">
            <v>166</v>
          </cell>
          <cell r="DD429" t="str">
            <v>02.10.20.10/11</v>
          </cell>
          <cell r="DF429">
            <v>919.11000000000013</v>
          </cell>
        </row>
        <row r="430">
          <cell r="L430" t="str">
            <v>JF 3789</v>
          </cell>
          <cell r="M430" t="str">
            <v>HARBAL AZZA</v>
          </cell>
          <cell r="N430">
            <v>2243.38</v>
          </cell>
          <cell r="O430">
            <v>0</v>
          </cell>
          <cell r="P430">
            <v>208.7</v>
          </cell>
          <cell r="Q430">
            <v>0</v>
          </cell>
          <cell r="R430">
            <v>18.77</v>
          </cell>
          <cell r="S430">
            <v>10.43</v>
          </cell>
          <cell r="T430">
            <v>70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1920.48</v>
          </cell>
          <cell r="AF430" t="str">
            <v>011650000002200000316675</v>
          </cell>
          <cell r="AG430" t="str">
            <v>OMFAM</v>
          </cell>
          <cell r="AH430">
            <v>12512.460000000001</v>
          </cell>
          <cell r="AI430">
            <v>3128.12</v>
          </cell>
          <cell r="AJ430">
            <v>0</v>
          </cell>
          <cell r="AK430">
            <v>0</v>
          </cell>
          <cell r="AL430">
            <v>7620</v>
          </cell>
          <cell r="AM430">
            <v>3660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Y430" t="str">
            <v/>
          </cell>
          <cell r="AZ430">
            <v>0</v>
          </cell>
          <cell r="BD430">
            <v>26920.58</v>
          </cell>
          <cell r="BE430">
            <v>2243.38</v>
          </cell>
          <cell r="BF430">
            <v>0</v>
          </cell>
          <cell r="BI430" t="str">
            <v>AGENT D'EXECUTION</v>
          </cell>
          <cell r="BJ430">
            <v>2</v>
          </cell>
          <cell r="BK430">
            <v>4</v>
          </cell>
          <cell r="BL430">
            <v>133</v>
          </cell>
          <cell r="BM430" t="str">
            <v>Celibataire</v>
          </cell>
          <cell r="BN430">
            <v>0</v>
          </cell>
          <cell r="BO430">
            <v>419</v>
          </cell>
          <cell r="BP430">
            <v>115</v>
          </cell>
          <cell r="BQ430">
            <v>133</v>
          </cell>
          <cell r="BR430">
            <v>139</v>
          </cell>
          <cell r="BS430">
            <v>147</v>
          </cell>
          <cell r="BT430">
            <v>157</v>
          </cell>
          <cell r="BU430">
            <v>185</v>
          </cell>
          <cell r="BV430">
            <v>225</v>
          </cell>
          <cell r="BW430">
            <v>259</v>
          </cell>
          <cell r="BX430">
            <v>296</v>
          </cell>
          <cell r="BY430">
            <v>351</v>
          </cell>
          <cell r="BZ430">
            <v>436</v>
          </cell>
          <cell r="CH430">
            <v>0</v>
          </cell>
          <cell r="CI430">
            <v>0</v>
          </cell>
          <cell r="CJ430">
            <v>0</v>
          </cell>
          <cell r="CK430">
            <v>1554.107</v>
          </cell>
          <cell r="CL430">
            <v>381.375</v>
          </cell>
          <cell r="CM430">
            <v>18.77</v>
          </cell>
          <cell r="CN430">
            <v>18.768999999999998</v>
          </cell>
          <cell r="CO430">
            <v>10.43</v>
          </cell>
          <cell r="CP430">
            <v>10.427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70</v>
          </cell>
          <cell r="CV430">
            <v>70</v>
          </cell>
          <cell r="CW430">
            <v>208.69800000000001</v>
          </cell>
          <cell r="CX430">
            <v>208.7</v>
          </cell>
          <cell r="DA430" t="str">
            <v>NON</v>
          </cell>
          <cell r="DB430" t="str">
            <v>Titulaire</v>
          </cell>
          <cell r="DC430">
            <v>167</v>
          </cell>
          <cell r="DD430" t="str">
            <v>02.10.20.10/11</v>
          </cell>
          <cell r="DF430">
            <v>1920.48</v>
          </cell>
        </row>
        <row r="431">
          <cell r="L431" t="str">
            <v>JF 7379</v>
          </cell>
          <cell r="M431" t="str">
            <v>ZATINE MOHAMED</v>
          </cell>
          <cell r="N431">
            <v>2651.91</v>
          </cell>
          <cell r="O431">
            <v>0</v>
          </cell>
          <cell r="P431">
            <v>205.05</v>
          </cell>
          <cell r="Q431">
            <v>0</v>
          </cell>
          <cell r="R431">
            <v>0</v>
          </cell>
          <cell r="S431">
            <v>0</v>
          </cell>
          <cell r="T431">
            <v>70</v>
          </cell>
          <cell r="U431">
            <v>18.170000000000002</v>
          </cell>
          <cell r="V431">
            <v>10.1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2348.5899999999997</v>
          </cell>
          <cell r="AF431" t="str">
            <v>011650000002200000416876</v>
          </cell>
          <cell r="AG431" t="str">
            <v>GENERALE</v>
          </cell>
          <cell r="AH431">
            <v>12114.36</v>
          </cell>
          <cell r="AI431">
            <v>3028.59</v>
          </cell>
          <cell r="AJ431">
            <v>5400</v>
          </cell>
          <cell r="AK431">
            <v>0</v>
          </cell>
          <cell r="AL431">
            <v>7620</v>
          </cell>
          <cell r="AM431">
            <v>3660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Y431" t="str">
            <v/>
          </cell>
          <cell r="AZ431">
            <v>0</v>
          </cell>
          <cell r="BD431">
            <v>31822.95</v>
          </cell>
          <cell r="BE431">
            <v>2651.91</v>
          </cell>
          <cell r="BF431">
            <v>0</v>
          </cell>
          <cell r="BI431" t="str">
            <v>AGENT D'EXECUTION</v>
          </cell>
          <cell r="BJ431">
            <v>2</v>
          </cell>
          <cell r="BK431">
            <v>3</v>
          </cell>
          <cell r="BL431">
            <v>128</v>
          </cell>
          <cell r="BM431" t="str">
            <v>Marié</v>
          </cell>
          <cell r="BN431">
            <v>3</v>
          </cell>
          <cell r="BO431">
            <v>420</v>
          </cell>
          <cell r="BP431">
            <v>112</v>
          </cell>
          <cell r="BQ431">
            <v>128</v>
          </cell>
          <cell r="BR431">
            <v>134</v>
          </cell>
          <cell r="BS431">
            <v>140</v>
          </cell>
          <cell r="BT431">
            <v>150</v>
          </cell>
          <cell r="BU431">
            <v>173</v>
          </cell>
          <cell r="BV431">
            <v>208</v>
          </cell>
          <cell r="BW431">
            <v>241</v>
          </cell>
          <cell r="BX431">
            <v>274</v>
          </cell>
          <cell r="BY431">
            <v>326</v>
          </cell>
          <cell r="BZ431">
            <v>403</v>
          </cell>
          <cell r="CH431">
            <v>0</v>
          </cell>
          <cell r="CI431">
            <v>60</v>
          </cell>
          <cell r="CJ431">
            <v>0</v>
          </cell>
          <cell r="CK431">
            <v>1524.268</v>
          </cell>
          <cell r="CL431">
            <v>374.32499999999999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18.172000000000001</v>
          </cell>
          <cell r="CR431">
            <v>18.170000000000002</v>
          </cell>
          <cell r="CS431">
            <v>10.095000000000001</v>
          </cell>
          <cell r="CT431">
            <v>10.1</v>
          </cell>
          <cell r="CU431">
            <v>70</v>
          </cell>
          <cell r="CV431">
            <v>70</v>
          </cell>
          <cell r="CW431">
            <v>205.048</v>
          </cell>
          <cell r="CX431">
            <v>205.05</v>
          </cell>
          <cell r="DA431" t="str">
            <v>NON</v>
          </cell>
          <cell r="DB431" t="str">
            <v>Titulaire</v>
          </cell>
          <cell r="DC431">
            <v>169</v>
          </cell>
          <cell r="DD431" t="str">
            <v>02.10.20.10/11</v>
          </cell>
          <cell r="DF431">
            <v>2348.5899999999997</v>
          </cell>
        </row>
        <row r="432">
          <cell r="L432" t="str">
            <v>SH 54165</v>
          </cell>
          <cell r="M432" t="str">
            <v>EZZAIN SALAH</v>
          </cell>
          <cell r="N432">
            <v>2869.49</v>
          </cell>
          <cell r="O432">
            <v>0</v>
          </cell>
          <cell r="P432">
            <v>224.92</v>
          </cell>
          <cell r="Q432">
            <v>0</v>
          </cell>
          <cell r="R432">
            <v>0</v>
          </cell>
          <cell r="S432">
            <v>0</v>
          </cell>
          <cell r="T432">
            <v>70</v>
          </cell>
          <cell r="U432">
            <v>20.440000000000001</v>
          </cell>
          <cell r="V432">
            <v>11.36</v>
          </cell>
          <cell r="W432">
            <v>0</v>
          </cell>
          <cell r="X432">
            <v>0</v>
          </cell>
          <cell r="Y432">
            <v>15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2527.77</v>
          </cell>
          <cell r="AF432" t="str">
            <v>011650000002200000318809</v>
          </cell>
          <cell r="AG432" t="str">
            <v>GENERALE</v>
          </cell>
          <cell r="AH432">
            <v>13627.140000000001</v>
          </cell>
          <cell r="AI432">
            <v>3406.79</v>
          </cell>
          <cell r="AJ432">
            <v>5400</v>
          </cell>
          <cell r="AK432">
            <v>0</v>
          </cell>
          <cell r="AL432">
            <v>8340</v>
          </cell>
          <cell r="AM432">
            <v>3660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Y432" t="str">
            <v/>
          </cell>
          <cell r="AZ432">
            <v>0</v>
          </cell>
          <cell r="BD432">
            <v>34433.93</v>
          </cell>
          <cell r="BE432">
            <v>2869.49</v>
          </cell>
          <cell r="BF432">
            <v>0</v>
          </cell>
          <cell r="BI432" t="str">
            <v>AGENT PUBLIC 3° CATEGORIE</v>
          </cell>
          <cell r="BJ432">
            <v>4</v>
          </cell>
          <cell r="BK432">
            <v>4</v>
          </cell>
          <cell r="BL432">
            <v>147</v>
          </cell>
          <cell r="BM432" t="str">
            <v>Marié</v>
          </cell>
          <cell r="BN432">
            <v>3</v>
          </cell>
          <cell r="BO432">
            <v>421</v>
          </cell>
          <cell r="BP432">
            <v>115</v>
          </cell>
          <cell r="BQ432">
            <v>133</v>
          </cell>
          <cell r="BR432">
            <v>139</v>
          </cell>
          <cell r="BS432">
            <v>147</v>
          </cell>
          <cell r="BT432">
            <v>157</v>
          </cell>
          <cell r="BU432">
            <v>185</v>
          </cell>
          <cell r="BV432">
            <v>225</v>
          </cell>
          <cell r="BW432">
            <v>259</v>
          </cell>
          <cell r="BX432">
            <v>296</v>
          </cell>
          <cell r="BY432">
            <v>351</v>
          </cell>
          <cell r="BZ432">
            <v>436</v>
          </cell>
          <cell r="CH432">
            <v>0</v>
          </cell>
          <cell r="CI432">
            <v>60</v>
          </cell>
          <cell r="CJ432">
            <v>0</v>
          </cell>
          <cell r="CK432">
            <v>1681.46</v>
          </cell>
          <cell r="CL432">
            <v>411.31400000000002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20.440999999999999</v>
          </cell>
          <cell r="CR432">
            <v>20.440000000000001</v>
          </cell>
          <cell r="CS432">
            <v>11.356</v>
          </cell>
          <cell r="CT432">
            <v>11.36</v>
          </cell>
          <cell r="CU432">
            <v>70</v>
          </cell>
          <cell r="CV432">
            <v>70</v>
          </cell>
          <cell r="CW432">
            <v>224.91499999999999</v>
          </cell>
          <cell r="CX432">
            <v>224.92</v>
          </cell>
          <cell r="DA432" t="str">
            <v>NON</v>
          </cell>
          <cell r="DB432" t="str">
            <v>Titulaire</v>
          </cell>
          <cell r="DC432">
            <v>172</v>
          </cell>
          <cell r="DD432" t="str">
            <v>02.10.20.10/11</v>
          </cell>
          <cell r="DF432">
            <v>2527.77</v>
          </cell>
        </row>
        <row r="433">
          <cell r="L433" t="str">
            <v>HA 3756</v>
          </cell>
          <cell r="M433" t="str">
            <v>ASSOUGGANE LAHSEN</v>
          </cell>
          <cell r="N433">
            <v>2569.4899999999998</v>
          </cell>
          <cell r="O433">
            <v>0</v>
          </cell>
          <cell r="P433">
            <v>224.92</v>
          </cell>
          <cell r="Q433">
            <v>0</v>
          </cell>
          <cell r="R433">
            <v>0</v>
          </cell>
          <cell r="S433">
            <v>0</v>
          </cell>
          <cell r="T433">
            <v>70</v>
          </cell>
          <cell r="U433">
            <v>20.440000000000001</v>
          </cell>
          <cell r="V433">
            <v>11.36</v>
          </cell>
          <cell r="W433">
            <v>0</v>
          </cell>
          <cell r="X433">
            <v>0</v>
          </cell>
          <cell r="Y433">
            <v>15</v>
          </cell>
          <cell r="Z433">
            <v>0</v>
          </cell>
          <cell r="AA433">
            <v>492</v>
          </cell>
          <cell r="AB433">
            <v>0</v>
          </cell>
          <cell r="AC433">
            <v>0</v>
          </cell>
          <cell r="AD433">
            <v>0</v>
          </cell>
          <cell r="AE433">
            <v>1735.7699999999998</v>
          </cell>
          <cell r="AF433" t="str">
            <v>011650000002200000333262</v>
          </cell>
          <cell r="AG433" t="str">
            <v>GENERALE</v>
          </cell>
          <cell r="AH433">
            <v>13627.140000000001</v>
          </cell>
          <cell r="AI433">
            <v>3406.79</v>
          </cell>
          <cell r="AJ433">
            <v>1800</v>
          </cell>
          <cell r="AK433">
            <v>0</v>
          </cell>
          <cell r="AL433">
            <v>8340</v>
          </cell>
          <cell r="AM433">
            <v>3660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Y433" t="str">
            <v/>
          </cell>
          <cell r="AZ433">
            <v>0</v>
          </cell>
          <cell r="BD433">
            <v>30833.93</v>
          </cell>
          <cell r="BE433">
            <v>2569.4899999999998</v>
          </cell>
          <cell r="BF433">
            <v>0</v>
          </cell>
          <cell r="BI433" t="str">
            <v>AGENT PUBLIC 3° CATEGORIE</v>
          </cell>
          <cell r="BJ433">
            <v>4</v>
          </cell>
          <cell r="BK433">
            <v>4</v>
          </cell>
          <cell r="BL433">
            <v>147</v>
          </cell>
          <cell r="BM433" t="str">
            <v>Marié</v>
          </cell>
          <cell r="BN433">
            <v>1</v>
          </cell>
          <cell r="BO433">
            <v>422</v>
          </cell>
          <cell r="BP433">
            <v>115</v>
          </cell>
          <cell r="BQ433">
            <v>133</v>
          </cell>
          <cell r="BR433">
            <v>139</v>
          </cell>
          <cell r="BS433">
            <v>147</v>
          </cell>
          <cell r="BT433">
            <v>157</v>
          </cell>
          <cell r="BU433">
            <v>185</v>
          </cell>
          <cell r="BV433">
            <v>225</v>
          </cell>
          <cell r="BW433">
            <v>259</v>
          </cell>
          <cell r="BX433">
            <v>296</v>
          </cell>
          <cell r="BY433">
            <v>351</v>
          </cell>
          <cell r="BZ433">
            <v>436</v>
          </cell>
          <cell r="CH433">
            <v>0</v>
          </cell>
          <cell r="CI433">
            <v>30</v>
          </cell>
          <cell r="CJ433">
            <v>0</v>
          </cell>
          <cell r="CK433">
            <v>1681.46</v>
          </cell>
          <cell r="CL433">
            <v>411.31400000000002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20.440999999999999</v>
          </cell>
          <cell r="CR433">
            <v>20.440000000000001</v>
          </cell>
          <cell r="CS433">
            <v>11.356</v>
          </cell>
          <cell r="CT433">
            <v>11.36</v>
          </cell>
          <cell r="CU433">
            <v>70</v>
          </cell>
          <cell r="CV433">
            <v>70</v>
          </cell>
          <cell r="CW433">
            <v>224.91499999999999</v>
          </cell>
          <cell r="CX433">
            <v>224.92</v>
          </cell>
          <cell r="DA433" t="str">
            <v>NON</v>
          </cell>
          <cell r="DB433" t="str">
            <v>Titulaire</v>
          </cell>
          <cell r="DC433">
            <v>173</v>
          </cell>
          <cell r="DD433" t="str">
            <v>02.10.20.10/11</v>
          </cell>
          <cell r="DF433">
            <v>1735.7699999999998</v>
          </cell>
        </row>
        <row r="434">
          <cell r="L434" t="str">
            <v>J 155281</v>
          </cell>
          <cell r="M434" t="str">
            <v>LEFAARI ABDALLAHI</v>
          </cell>
          <cell r="N434">
            <v>2206</v>
          </cell>
          <cell r="O434">
            <v>0</v>
          </cell>
          <cell r="P434">
            <v>0</v>
          </cell>
          <cell r="Q434">
            <v>132.36000000000001</v>
          </cell>
          <cell r="R434">
            <v>0</v>
          </cell>
          <cell r="S434">
            <v>0</v>
          </cell>
          <cell r="T434">
            <v>70</v>
          </cell>
          <cell r="U434">
            <v>19.600000000000001</v>
          </cell>
          <cell r="V434">
            <v>10.89</v>
          </cell>
          <cell r="W434">
            <v>0</v>
          </cell>
          <cell r="X434">
            <v>0</v>
          </cell>
          <cell r="Y434">
            <v>15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1958.15</v>
          </cell>
          <cell r="AF434" t="str">
            <v>011650000002200000400677</v>
          </cell>
          <cell r="AG434" t="str">
            <v>GENERALE</v>
          </cell>
          <cell r="AH434">
            <v>11880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Y434">
            <v>1188</v>
          </cell>
          <cell r="AZ434">
            <v>13404</v>
          </cell>
          <cell r="BD434">
            <v>26472</v>
          </cell>
          <cell r="BE434">
            <v>2206</v>
          </cell>
          <cell r="BF434">
            <v>0</v>
          </cell>
          <cell r="BI434" t="str">
            <v>AGENT PUBLIC 3° CATEGORIE</v>
          </cell>
          <cell r="BJ434">
            <v>4</v>
          </cell>
          <cell r="BK434">
            <v>0</v>
          </cell>
          <cell r="BL434">
            <v>0</v>
          </cell>
          <cell r="BM434" t="str">
            <v>Celibataire</v>
          </cell>
          <cell r="BN434">
            <v>0</v>
          </cell>
          <cell r="BO434">
            <v>423</v>
          </cell>
          <cell r="BP434" t="e">
            <v>#VALUE!</v>
          </cell>
          <cell r="BQ434" t="e">
            <v>#VALUE!</v>
          </cell>
          <cell r="BR434" t="e">
            <v>#VALUE!</v>
          </cell>
          <cell r="BS434" t="e">
            <v>#VALUE!</v>
          </cell>
          <cell r="BT434" t="e">
            <v>#VALUE!</v>
          </cell>
          <cell r="BU434" t="e">
            <v>#VALUE!</v>
          </cell>
          <cell r="BV434" t="e">
            <v>#VALUE!</v>
          </cell>
          <cell r="BW434" t="e">
            <v>#VALUE!</v>
          </cell>
          <cell r="BX434" t="e">
            <v>#VALUE!</v>
          </cell>
          <cell r="BY434" t="e">
            <v>#VALUE!</v>
          </cell>
          <cell r="BZ434" t="e">
            <v>#VALUE!</v>
          </cell>
          <cell r="CH434">
            <v>0</v>
          </cell>
          <cell r="CI434">
            <v>0</v>
          </cell>
          <cell r="CJ434">
            <v>0</v>
          </cell>
          <cell r="CK434">
            <v>1598.13</v>
          </cell>
          <cell r="CL434">
            <v>375.02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19.602</v>
          </cell>
          <cell r="CR434">
            <v>19.600000000000001</v>
          </cell>
          <cell r="CS434">
            <v>10.89</v>
          </cell>
          <cell r="CT434">
            <v>10.89</v>
          </cell>
          <cell r="CU434">
            <v>70</v>
          </cell>
          <cell r="CV434">
            <v>70</v>
          </cell>
          <cell r="CW434">
            <v>0</v>
          </cell>
          <cell r="CX434">
            <v>0</v>
          </cell>
          <cell r="DA434" t="str">
            <v>NON</v>
          </cell>
          <cell r="DB434" t="str">
            <v>Temporaire</v>
          </cell>
          <cell r="DC434">
            <v>174</v>
          </cell>
          <cell r="DD434" t="str">
            <v>02.10.20.10/11</v>
          </cell>
          <cell r="DF434">
            <v>1958.15</v>
          </cell>
        </row>
        <row r="435">
          <cell r="L435" t="str">
            <v>JF 4590</v>
          </cell>
          <cell r="M435" t="str">
            <v>ESSAKHI OMAR</v>
          </cell>
          <cell r="N435">
            <v>2293.14</v>
          </cell>
          <cell r="O435">
            <v>0</v>
          </cell>
          <cell r="P435">
            <v>213.08</v>
          </cell>
          <cell r="Q435">
            <v>0</v>
          </cell>
          <cell r="R435">
            <v>0</v>
          </cell>
          <cell r="S435">
            <v>0</v>
          </cell>
          <cell r="T435">
            <v>70</v>
          </cell>
          <cell r="U435">
            <v>19.489999999999998</v>
          </cell>
          <cell r="V435">
            <v>10.83</v>
          </cell>
          <cell r="W435">
            <v>0</v>
          </cell>
          <cell r="X435">
            <v>0</v>
          </cell>
          <cell r="Y435">
            <v>15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1964.7399999999998</v>
          </cell>
          <cell r="AF435" t="str">
            <v>011650000002200000658406</v>
          </cell>
          <cell r="AG435" t="str">
            <v>GENERALE</v>
          </cell>
          <cell r="AH435">
            <v>12990.18</v>
          </cell>
          <cell r="AI435">
            <v>3247.55</v>
          </cell>
          <cell r="AJ435">
            <v>0</v>
          </cell>
          <cell r="AK435">
            <v>0</v>
          </cell>
          <cell r="AL435">
            <v>7620</v>
          </cell>
          <cell r="AM435">
            <v>3660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Y435" t="str">
            <v/>
          </cell>
          <cell r="AZ435">
            <v>0</v>
          </cell>
          <cell r="BD435">
            <v>27517.73</v>
          </cell>
          <cell r="BE435">
            <v>2293.14</v>
          </cell>
          <cell r="BF435">
            <v>0</v>
          </cell>
          <cell r="BI435" t="str">
            <v>AGENT PUBLIC 4° CATEGORIE</v>
          </cell>
          <cell r="BJ435">
            <v>2</v>
          </cell>
          <cell r="BK435">
            <v>6</v>
          </cell>
          <cell r="BL435">
            <v>139</v>
          </cell>
          <cell r="BM435" t="str">
            <v>Marié</v>
          </cell>
          <cell r="BN435">
            <v>0</v>
          </cell>
          <cell r="BO435">
            <v>424</v>
          </cell>
          <cell r="BP435">
            <v>119</v>
          </cell>
          <cell r="BQ435">
            <v>139</v>
          </cell>
          <cell r="BR435">
            <v>153</v>
          </cell>
          <cell r="BS435">
            <v>162</v>
          </cell>
          <cell r="BT435">
            <v>174</v>
          </cell>
          <cell r="BU435">
            <v>209</v>
          </cell>
          <cell r="BV435">
            <v>260</v>
          </cell>
          <cell r="BW435">
            <v>293</v>
          </cell>
          <cell r="BX435">
            <v>339</v>
          </cell>
          <cell r="BY435">
            <v>402</v>
          </cell>
          <cell r="BZ435">
            <v>509</v>
          </cell>
          <cell r="CH435">
            <v>0</v>
          </cell>
          <cell r="CI435">
            <v>15</v>
          </cell>
          <cell r="CJ435">
            <v>0</v>
          </cell>
          <cell r="CK435">
            <v>1589.9090000000001</v>
          </cell>
          <cell r="CL435">
            <v>389.83499999999998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19.484999999999999</v>
          </cell>
          <cell r="CR435">
            <v>19.489999999999998</v>
          </cell>
          <cell r="CS435">
            <v>10.824999999999999</v>
          </cell>
          <cell r="CT435">
            <v>10.83</v>
          </cell>
          <cell r="CU435">
            <v>70</v>
          </cell>
          <cell r="CV435">
            <v>70</v>
          </cell>
          <cell r="CW435">
            <v>213.077</v>
          </cell>
          <cell r="CX435">
            <v>213.08</v>
          </cell>
          <cell r="DA435" t="str">
            <v>NON</v>
          </cell>
          <cell r="DB435" t="str">
            <v>Titulaire</v>
          </cell>
          <cell r="DC435">
            <v>179</v>
          </cell>
          <cell r="DD435" t="str">
            <v>02.10.20.10/11</v>
          </cell>
          <cell r="DF435">
            <v>1964.7399999999998</v>
          </cell>
        </row>
        <row r="436">
          <cell r="L436" t="str">
            <v>JF 6877</v>
          </cell>
          <cell r="M436" t="str">
            <v>BISMIR SGHIRA</v>
          </cell>
          <cell r="N436">
            <v>2593.14</v>
          </cell>
          <cell r="O436">
            <v>0</v>
          </cell>
          <cell r="P436">
            <v>213.08</v>
          </cell>
          <cell r="Q436">
            <v>0</v>
          </cell>
          <cell r="R436">
            <v>19.489999999999998</v>
          </cell>
          <cell r="S436">
            <v>10.83</v>
          </cell>
          <cell r="T436">
            <v>70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15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2264.7399999999998</v>
          </cell>
          <cell r="AF436" t="str">
            <v>011650000002200000135188</v>
          </cell>
          <cell r="AG436" t="str">
            <v>OMFAM</v>
          </cell>
          <cell r="AH436">
            <v>12990.18</v>
          </cell>
          <cell r="AI436">
            <v>3247.55</v>
          </cell>
          <cell r="AJ436">
            <v>3600</v>
          </cell>
          <cell r="AK436">
            <v>0</v>
          </cell>
          <cell r="AL436">
            <v>7620</v>
          </cell>
          <cell r="AM436">
            <v>3660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Y436" t="str">
            <v/>
          </cell>
          <cell r="AZ436">
            <v>0</v>
          </cell>
          <cell r="BD436">
            <v>31117.73</v>
          </cell>
          <cell r="BE436">
            <v>2593.14</v>
          </cell>
          <cell r="BF436">
            <v>0</v>
          </cell>
          <cell r="BI436" t="str">
            <v>AGENT PUBLIC 4° CATEGORIE</v>
          </cell>
          <cell r="BJ436">
            <v>2</v>
          </cell>
          <cell r="BK436">
            <v>6</v>
          </cell>
          <cell r="BL436">
            <v>139</v>
          </cell>
          <cell r="BM436" t="str">
            <v>Divorcée</v>
          </cell>
          <cell r="BN436">
            <v>2</v>
          </cell>
          <cell r="BO436">
            <v>425</v>
          </cell>
          <cell r="BP436">
            <v>119</v>
          </cell>
          <cell r="BQ436">
            <v>139</v>
          </cell>
          <cell r="BR436">
            <v>153</v>
          </cell>
          <cell r="BS436">
            <v>162</v>
          </cell>
          <cell r="BT436">
            <v>174</v>
          </cell>
          <cell r="BU436">
            <v>209</v>
          </cell>
          <cell r="BV436">
            <v>260</v>
          </cell>
          <cell r="BW436">
            <v>293</v>
          </cell>
          <cell r="BX436">
            <v>339</v>
          </cell>
          <cell r="BY436">
            <v>402</v>
          </cell>
          <cell r="BZ436">
            <v>509</v>
          </cell>
          <cell r="CH436">
            <v>0</v>
          </cell>
          <cell r="CI436">
            <v>30</v>
          </cell>
          <cell r="CJ436">
            <v>0</v>
          </cell>
          <cell r="CK436">
            <v>1589.9090000000001</v>
          </cell>
          <cell r="CL436">
            <v>389.83499999999998</v>
          </cell>
          <cell r="CM436">
            <v>19.489999999999998</v>
          </cell>
          <cell r="CN436">
            <v>19.484999999999999</v>
          </cell>
          <cell r="CO436">
            <v>10.83</v>
          </cell>
          <cell r="CP436">
            <v>10.824999999999999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70</v>
          </cell>
          <cell r="CV436">
            <v>70</v>
          </cell>
          <cell r="CW436">
            <v>213.077</v>
          </cell>
          <cell r="CX436">
            <v>213.08</v>
          </cell>
          <cell r="DA436" t="str">
            <v>NON</v>
          </cell>
          <cell r="DB436" t="str">
            <v>Titulaire</v>
          </cell>
          <cell r="DC436">
            <v>180</v>
          </cell>
          <cell r="DD436" t="str">
            <v>02.10.20.10/11</v>
          </cell>
          <cell r="DF436">
            <v>2264.7399999999998</v>
          </cell>
        </row>
        <row r="437">
          <cell r="L437" t="str">
            <v>JF 591</v>
          </cell>
          <cell r="M437" t="str">
            <v>ZANDAGUE EL KHALIL</v>
          </cell>
          <cell r="N437">
            <v>2243.38</v>
          </cell>
          <cell r="O437">
            <v>0</v>
          </cell>
          <cell r="P437">
            <v>208.7</v>
          </cell>
          <cell r="Q437">
            <v>0</v>
          </cell>
          <cell r="R437">
            <v>0</v>
          </cell>
          <cell r="S437">
            <v>0</v>
          </cell>
          <cell r="T437">
            <v>70</v>
          </cell>
          <cell r="U437">
            <v>18.77</v>
          </cell>
          <cell r="V437">
            <v>10.43</v>
          </cell>
          <cell r="W437">
            <v>0</v>
          </cell>
          <cell r="X437">
            <v>0</v>
          </cell>
          <cell r="Y437">
            <v>15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1920.48</v>
          </cell>
          <cell r="AF437" t="str">
            <v>011650000002200000274383</v>
          </cell>
          <cell r="AG437" t="str">
            <v>GENERALE</v>
          </cell>
          <cell r="AH437">
            <v>12512.460000000001</v>
          </cell>
          <cell r="AI437">
            <v>3128.12</v>
          </cell>
          <cell r="AJ437">
            <v>0</v>
          </cell>
          <cell r="AK437">
            <v>0</v>
          </cell>
          <cell r="AL437">
            <v>7620</v>
          </cell>
          <cell r="AM437">
            <v>3660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Y437" t="str">
            <v/>
          </cell>
          <cell r="AZ437">
            <v>0</v>
          </cell>
          <cell r="BD437">
            <v>26920.58</v>
          </cell>
          <cell r="BE437">
            <v>2243.38</v>
          </cell>
          <cell r="BF437">
            <v>0</v>
          </cell>
          <cell r="BI437" t="str">
            <v>AGENT PUBLIC 4° CATEGORIE</v>
          </cell>
          <cell r="BJ437">
            <v>2</v>
          </cell>
          <cell r="BK437">
            <v>4</v>
          </cell>
          <cell r="BL437">
            <v>133</v>
          </cell>
          <cell r="BM437" t="str">
            <v>Celibataire</v>
          </cell>
          <cell r="BN437">
            <v>0</v>
          </cell>
          <cell r="BO437">
            <v>426</v>
          </cell>
          <cell r="BP437">
            <v>115</v>
          </cell>
          <cell r="BQ437">
            <v>133</v>
          </cell>
          <cell r="BR437">
            <v>139</v>
          </cell>
          <cell r="BS437">
            <v>147</v>
          </cell>
          <cell r="BT437">
            <v>157</v>
          </cell>
          <cell r="BU437">
            <v>185</v>
          </cell>
          <cell r="BV437">
            <v>225</v>
          </cell>
          <cell r="BW437">
            <v>259</v>
          </cell>
          <cell r="BX437">
            <v>296</v>
          </cell>
          <cell r="BY437">
            <v>351</v>
          </cell>
          <cell r="BZ437">
            <v>436</v>
          </cell>
          <cell r="CH437">
            <v>0</v>
          </cell>
          <cell r="CI437">
            <v>0</v>
          </cell>
          <cell r="CJ437">
            <v>0</v>
          </cell>
          <cell r="CK437">
            <v>1554.107</v>
          </cell>
          <cell r="CL437">
            <v>381.375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18.768999999999998</v>
          </cell>
          <cell r="CR437">
            <v>18.77</v>
          </cell>
          <cell r="CS437">
            <v>10.427</v>
          </cell>
          <cell r="CT437">
            <v>10.43</v>
          </cell>
          <cell r="CU437">
            <v>70</v>
          </cell>
          <cell r="CV437">
            <v>70</v>
          </cell>
          <cell r="CW437">
            <v>208.69800000000001</v>
          </cell>
          <cell r="CX437">
            <v>208.7</v>
          </cell>
          <cell r="DA437" t="str">
            <v>NON</v>
          </cell>
          <cell r="DB437" t="str">
            <v>Titulaire</v>
          </cell>
          <cell r="DC437">
            <v>188</v>
          </cell>
          <cell r="DD437" t="str">
            <v>02.10.20.10/11</v>
          </cell>
          <cell r="DF437">
            <v>1920.48</v>
          </cell>
        </row>
        <row r="438">
          <cell r="L438" t="str">
            <v>JF 6905</v>
          </cell>
          <cell r="M438" t="str">
            <v>BASSIT MOHAMED</v>
          </cell>
          <cell r="N438">
            <v>2243.38</v>
          </cell>
          <cell r="O438">
            <v>0</v>
          </cell>
          <cell r="P438">
            <v>208.7</v>
          </cell>
          <cell r="Q438">
            <v>0</v>
          </cell>
          <cell r="R438">
            <v>0</v>
          </cell>
          <cell r="S438">
            <v>0</v>
          </cell>
          <cell r="T438">
            <v>70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470</v>
          </cell>
          <cell r="AB438">
            <v>531.29</v>
          </cell>
          <cell r="AC438">
            <v>0</v>
          </cell>
          <cell r="AD438">
            <v>0</v>
          </cell>
          <cell r="AE438">
            <v>963.3900000000001</v>
          </cell>
          <cell r="AF438" t="str">
            <v>011650000002200000629597</v>
          </cell>
          <cell r="AG438" t="str">
            <v>SANS</v>
          </cell>
          <cell r="AH438">
            <v>12512.460000000001</v>
          </cell>
          <cell r="AI438">
            <v>3128.12</v>
          </cell>
          <cell r="AJ438">
            <v>0</v>
          </cell>
          <cell r="AK438">
            <v>0</v>
          </cell>
          <cell r="AL438">
            <v>7620</v>
          </cell>
          <cell r="AM438">
            <v>3660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Y438" t="str">
            <v/>
          </cell>
          <cell r="AZ438">
            <v>0</v>
          </cell>
          <cell r="BD438">
            <v>26920.58</v>
          </cell>
          <cell r="BE438">
            <v>2243.38</v>
          </cell>
          <cell r="BF438">
            <v>0</v>
          </cell>
          <cell r="BI438" t="str">
            <v>AGENT PUBLIC 4° CATEGORIE</v>
          </cell>
          <cell r="BJ438">
            <v>2</v>
          </cell>
          <cell r="BK438">
            <v>4</v>
          </cell>
          <cell r="BL438">
            <v>133</v>
          </cell>
          <cell r="BM438" t="str">
            <v>Celibataire</v>
          </cell>
          <cell r="BN438">
            <v>0</v>
          </cell>
          <cell r="BO438">
            <v>427</v>
          </cell>
          <cell r="BP438">
            <v>115</v>
          </cell>
          <cell r="BQ438">
            <v>133</v>
          </cell>
          <cell r="BR438">
            <v>139</v>
          </cell>
          <cell r="BS438">
            <v>147</v>
          </cell>
          <cell r="BT438">
            <v>157</v>
          </cell>
          <cell r="BU438">
            <v>185</v>
          </cell>
          <cell r="BV438">
            <v>225</v>
          </cell>
          <cell r="BW438">
            <v>259</v>
          </cell>
          <cell r="BX438">
            <v>296</v>
          </cell>
          <cell r="BY438">
            <v>351</v>
          </cell>
          <cell r="BZ438">
            <v>436</v>
          </cell>
          <cell r="CH438">
            <v>0</v>
          </cell>
          <cell r="CI438">
            <v>0</v>
          </cell>
          <cell r="CJ438">
            <v>0</v>
          </cell>
          <cell r="CK438">
            <v>1583.307</v>
          </cell>
          <cell r="CL438">
            <v>381.375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70</v>
          </cell>
          <cell r="CV438">
            <v>70</v>
          </cell>
          <cell r="CW438">
            <v>208.69800000000001</v>
          </cell>
          <cell r="CX438">
            <v>208.7</v>
          </cell>
          <cell r="DA438" t="str">
            <v>NON</v>
          </cell>
          <cell r="DB438" t="str">
            <v>Titulaire</v>
          </cell>
          <cell r="DC438">
            <v>190</v>
          </cell>
          <cell r="DD438" t="str">
            <v>02.10.20.10/11</v>
          </cell>
          <cell r="DF438">
            <v>963.3900000000001</v>
          </cell>
        </row>
        <row r="439">
          <cell r="L439" t="str">
            <v>J 79990</v>
          </cell>
          <cell r="M439" t="str">
            <v>EL FIL SADDIK</v>
          </cell>
          <cell r="N439">
            <v>2886.29</v>
          </cell>
          <cell r="O439">
            <v>0</v>
          </cell>
          <cell r="P439">
            <v>222.51</v>
          </cell>
          <cell r="Q439">
            <v>0</v>
          </cell>
          <cell r="R439">
            <v>0</v>
          </cell>
          <cell r="S439">
            <v>0</v>
          </cell>
          <cell r="T439">
            <v>70</v>
          </cell>
          <cell r="U439">
            <v>21.03</v>
          </cell>
          <cell r="V439">
            <v>11.68</v>
          </cell>
          <cell r="W439">
            <v>0</v>
          </cell>
          <cell r="X439">
            <v>22.98</v>
          </cell>
          <cell r="Y439">
            <v>15</v>
          </cell>
          <cell r="Z439">
            <v>0</v>
          </cell>
          <cell r="AA439">
            <v>641</v>
          </cell>
          <cell r="AB439">
            <v>382.17</v>
          </cell>
          <cell r="AC439">
            <v>0</v>
          </cell>
          <cell r="AD439">
            <v>0</v>
          </cell>
          <cell r="AE439">
            <v>1499.9199999999998</v>
          </cell>
          <cell r="AF439" t="str">
            <v>011650000002200000537544</v>
          </cell>
          <cell r="AG439" t="str">
            <v>GENERALE</v>
          </cell>
          <cell r="AH439">
            <v>14018.76</v>
          </cell>
          <cell r="AI439">
            <v>3504.69</v>
          </cell>
          <cell r="AJ439">
            <v>5832</v>
          </cell>
          <cell r="AK439">
            <v>0</v>
          </cell>
          <cell r="AL439">
            <v>7620</v>
          </cell>
          <cell r="AM439">
            <v>3660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Y439" t="str">
            <v/>
          </cell>
          <cell r="AZ439">
            <v>0</v>
          </cell>
          <cell r="BD439">
            <v>34635.449999999997</v>
          </cell>
          <cell r="BE439">
            <v>2886.29</v>
          </cell>
          <cell r="BF439">
            <v>0</v>
          </cell>
          <cell r="BI439" t="str">
            <v>AGENT DE SERVICE PRINCIPAL</v>
          </cell>
          <cell r="BJ439">
            <v>2</v>
          </cell>
          <cell r="BK439">
            <v>9</v>
          </cell>
          <cell r="BL439">
            <v>153</v>
          </cell>
          <cell r="BM439" t="str">
            <v>Marié</v>
          </cell>
          <cell r="BN439">
            <v>4</v>
          </cell>
          <cell r="BO439">
            <v>428</v>
          </cell>
          <cell r="BP439">
            <v>126</v>
          </cell>
          <cell r="BQ439">
            <v>153</v>
          </cell>
          <cell r="BR439">
            <v>175</v>
          </cell>
          <cell r="BS439">
            <v>188</v>
          </cell>
          <cell r="BT439">
            <v>201</v>
          </cell>
          <cell r="BU439">
            <v>249</v>
          </cell>
          <cell r="BV439">
            <v>305</v>
          </cell>
          <cell r="BW439">
            <v>353</v>
          </cell>
          <cell r="BX439">
            <v>404</v>
          </cell>
          <cell r="BY439">
            <v>484</v>
          </cell>
          <cell r="BZ439">
            <v>606</v>
          </cell>
          <cell r="CH439">
            <v>0</v>
          </cell>
          <cell r="CI439">
            <v>75</v>
          </cell>
          <cell r="CJ439">
            <v>0</v>
          </cell>
          <cell r="CK439">
            <v>1644.039</v>
          </cell>
          <cell r="CL439">
            <v>408.04899999999998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21.027999999999999</v>
          </cell>
          <cell r="CR439">
            <v>21.03</v>
          </cell>
          <cell r="CS439">
            <v>11.682</v>
          </cell>
          <cell r="CT439">
            <v>11.68</v>
          </cell>
          <cell r="CU439">
            <v>70</v>
          </cell>
          <cell r="CV439">
            <v>70</v>
          </cell>
          <cell r="CW439">
            <v>222.505</v>
          </cell>
          <cell r="CX439">
            <v>222.51</v>
          </cell>
          <cell r="DA439" t="str">
            <v>NON</v>
          </cell>
          <cell r="DB439" t="str">
            <v>Titulaire</v>
          </cell>
          <cell r="DC439">
            <v>193</v>
          </cell>
          <cell r="DD439" t="str">
            <v>02.10.20.10/11</v>
          </cell>
          <cell r="DF439">
            <v>1499.9199999999998</v>
          </cell>
        </row>
        <row r="440">
          <cell r="L440" t="str">
            <v>E 89955</v>
          </cell>
          <cell r="M440" t="str">
            <v>NAITALI ABDERRAZAK</v>
          </cell>
          <cell r="N440">
            <v>2784.61</v>
          </cell>
          <cell r="O440">
            <v>0</v>
          </cell>
          <cell r="P440">
            <v>216.73</v>
          </cell>
          <cell r="Q440">
            <v>0</v>
          </cell>
          <cell r="R440">
            <v>0</v>
          </cell>
          <cell r="S440">
            <v>0</v>
          </cell>
          <cell r="T440">
            <v>70</v>
          </cell>
          <cell r="U440">
            <v>20.079999999999998</v>
          </cell>
          <cell r="V440">
            <v>11.16</v>
          </cell>
          <cell r="W440">
            <v>0</v>
          </cell>
          <cell r="X440">
            <v>15.76</v>
          </cell>
          <cell r="Y440">
            <v>15</v>
          </cell>
          <cell r="Z440">
            <v>0</v>
          </cell>
          <cell r="AA440">
            <v>0</v>
          </cell>
          <cell r="AB440">
            <v>239.95</v>
          </cell>
          <cell r="AC440">
            <v>0</v>
          </cell>
          <cell r="AD440">
            <v>0</v>
          </cell>
          <cell r="AE440">
            <v>2195.9300000000003</v>
          </cell>
          <cell r="AF440" t="str">
            <v>011650000002200000547632</v>
          </cell>
          <cell r="AG440" t="str">
            <v>GENERALE</v>
          </cell>
          <cell r="AH440">
            <v>13388.28</v>
          </cell>
          <cell r="AI440">
            <v>3347.07</v>
          </cell>
          <cell r="AJ440">
            <v>5400</v>
          </cell>
          <cell r="AK440">
            <v>0</v>
          </cell>
          <cell r="AL440">
            <v>7620</v>
          </cell>
          <cell r="AM440">
            <v>3660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Y440" t="str">
            <v/>
          </cell>
          <cell r="AZ440">
            <v>0</v>
          </cell>
          <cell r="BD440">
            <v>33415.35</v>
          </cell>
          <cell r="BE440">
            <v>2784.61</v>
          </cell>
          <cell r="BF440">
            <v>0</v>
          </cell>
          <cell r="BI440" t="str">
            <v>AGENT DE SERVICE PRINCIPAL</v>
          </cell>
          <cell r="BJ440">
            <v>2</v>
          </cell>
          <cell r="BK440">
            <v>7</v>
          </cell>
          <cell r="BL440">
            <v>144</v>
          </cell>
          <cell r="BM440" t="str">
            <v>Marié</v>
          </cell>
          <cell r="BN440">
            <v>3</v>
          </cell>
          <cell r="BO440">
            <v>429</v>
          </cell>
          <cell r="BP440">
            <v>122</v>
          </cell>
          <cell r="BQ440">
            <v>144</v>
          </cell>
          <cell r="BR440">
            <v>161</v>
          </cell>
          <cell r="BS440">
            <v>171</v>
          </cell>
          <cell r="BT440">
            <v>183</v>
          </cell>
          <cell r="BU440">
            <v>222</v>
          </cell>
          <cell r="BV440">
            <v>277</v>
          </cell>
          <cell r="BW440">
            <v>311</v>
          </cell>
          <cell r="BX440">
            <v>361</v>
          </cell>
          <cell r="BY440">
            <v>428</v>
          </cell>
          <cell r="BZ440">
            <v>542</v>
          </cell>
          <cell r="CH440">
            <v>0</v>
          </cell>
          <cell r="CI440">
            <v>60</v>
          </cell>
          <cell r="CJ440">
            <v>0</v>
          </cell>
          <cell r="CK440">
            <v>1603.999</v>
          </cell>
          <cell r="CL440">
            <v>396.88400000000001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20.082000000000001</v>
          </cell>
          <cell r="CR440">
            <v>20.079999999999998</v>
          </cell>
          <cell r="CS440">
            <v>11.157</v>
          </cell>
          <cell r="CT440">
            <v>11.16</v>
          </cell>
          <cell r="CU440">
            <v>70</v>
          </cell>
          <cell r="CV440">
            <v>70</v>
          </cell>
          <cell r="CW440">
            <v>216.726</v>
          </cell>
          <cell r="CX440">
            <v>216.73</v>
          </cell>
          <cell r="DA440" t="str">
            <v>NON</v>
          </cell>
          <cell r="DB440" t="str">
            <v>Titulaire</v>
          </cell>
          <cell r="DC440">
            <v>194</v>
          </cell>
          <cell r="DD440" t="str">
            <v>02.10.20.10/11</v>
          </cell>
          <cell r="DF440">
            <v>2195.9300000000003</v>
          </cell>
        </row>
        <row r="441">
          <cell r="L441" t="str">
            <v>N 802</v>
          </cell>
          <cell r="M441" t="str">
            <v>BOUALI OMAR</v>
          </cell>
          <cell r="N441">
            <v>2400.29</v>
          </cell>
          <cell r="O441">
            <v>0</v>
          </cell>
          <cell r="P441">
            <v>222.51</v>
          </cell>
          <cell r="Q441">
            <v>0</v>
          </cell>
          <cell r="R441">
            <v>21.03</v>
          </cell>
          <cell r="S441">
            <v>11.68</v>
          </cell>
          <cell r="T441">
            <v>70</v>
          </cell>
          <cell r="U441">
            <v>0</v>
          </cell>
          <cell r="V441">
            <v>0</v>
          </cell>
          <cell r="W441">
            <v>0</v>
          </cell>
          <cell r="X441">
            <v>16.57</v>
          </cell>
          <cell r="Y441">
            <v>15</v>
          </cell>
          <cell r="Z441">
            <v>0</v>
          </cell>
          <cell r="AA441">
            <v>925</v>
          </cell>
          <cell r="AB441">
            <v>496.92</v>
          </cell>
          <cell r="AC441">
            <v>0</v>
          </cell>
          <cell r="AD441">
            <v>0</v>
          </cell>
          <cell r="AE441">
            <v>621.57999999999993</v>
          </cell>
          <cell r="AF441" t="str">
            <v>011650000002200000659182</v>
          </cell>
          <cell r="AG441" t="str">
            <v>OMFAM</v>
          </cell>
          <cell r="AH441">
            <v>14018.76</v>
          </cell>
          <cell r="AI441">
            <v>3504.69</v>
          </cell>
          <cell r="AJ441">
            <v>0</v>
          </cell>
          <cell r="AK441">
            <v>0</v>
          </cell>
          <cell r="AL441">
            <v>7620</v>
          </cell>
          <cell r="AM441">
            <v>3660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Y441" t="str">
            <v/>
          </cell>
          <cell r="AZ441">
            <v>0</v>
          </cell>
          <cell r="BD441">
            <v>28803.45</v>
          </cell>
          <cell r="BE441">
            <v>2400.29</v>
          </cell>
          <cell r="BF441">
            <v>0</v>
          </cell>
          <cell r="BI441" t="str">
            <v>AGENT DE SERVICE PRINCIPAL</v>
          </cell>
          <cell r="BJ441">
            <v>2</v>
          </cell>
          <cell r="BK441">
            <v>9</v>
          </cell>
          <cell r="BL441">
            <v>153</v>
          </cell>
          <cell r="BM441" t="str">
            <v>Marié</v>
          </cell>
          <cell r="BN441">
            <v>0</v>
          </cell>
          <cell r="BO441">
            <v>430</v>
          </cell>
          <cell r="BP441">
            <v>126</v>
          </cell>
          <cell r="BQ441">
            <v>153</v>
          </cell>
          <cell r="BR441">
            <v>175</v>
          </cell>
          <cell r="BS441">
            <v>188</v>
          </cell>
          <cell r="BT441">
            <v>201</v>
          </cell>
          <cell r="BU441">
            <v>249</v>
          </cell>
          <cell r="BV441">
            <v>305</v>
          </cell>
          <cell r="BW441">
            <v>353</v>
          </cell>
          <cell r="BX441">
            <v>404</v>
          </cell>
          <cell r="BY441">
            <v>484</v>
          </cell>
          <cell r="BZ441">
            <v>606</v>
          </cell>
          <cell r="CH441">
            <v>0</v>
          </cell>
          <cell r="CI441">
            <v>15</v>
          </cell>
          <cell r="CJ441">
            <v>0</v>
          </cell>
          <cell r="CK441">
            <v>1650.4490000000001</v>
          </cell>
          <cell r="CL441">
            <v>408.04899999999998</v>
          </cell>
          <cell r="CM441">
            <v>21.03</v>
          </cell>
          <cell r="CN441">
            <v>21.027999999999999</v>
          </cell>
          <cell r="CO441">
            <v>11.68</v>
          </cell>
          <cell r="CP441">
            <v>11.682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70</v>
          </cell>
          <cell r="CV441">
            <v>70</v>
          </cell>
          <cell r="CW441">
            <v>222.505</v>
          </cell>
          <cell r="CX441">
            <v>222.51</v>
          </cell>
          <cell r="DA441" t="str">
            <v>NON</v>
          </cell>
          <cell r="DB441" t="str">
            <v>Titulaire</v>
          </cell>
          <cell r="DC441">
            <v>196</v>
          </cell>
          <cell r="DD441" t="str">
            <v>02.10.20.10/11</v>
          </cell>
          <cell r="DF441">
            <v>621.57999999999993</v>
          </cell>
        </row>
        <row r="442">
          <cell r="L442" t="str">
            <v>J 151570</v>
          </cell>
          <cell r="M442" t="str">
            <v>ZEOUGAI OMAR</v>
          </cell>
          <cell r="N442">
            <v>2700.29</v>
          </cell>
          <cell r="O442">
            <v>0</v>
          </cell>
          <cell r="P442">
            <v>222.51</v>
          </cell>
          <cell r="Q442">
            <v>0</v>
          </cell>
          <cell r="R442">
            <v>0</v>
          </cell>
          <cell r="S442">
            <v>0</v>
          </cell>
          <cell r="T442">
            <v>70</v>
          </cell>
          <cell r="U442">
            <v>0</v>
          </cell>
          <cell r="V442">
            <v>0</v>
          </cell>
          <cell r="W442">
            <v>0</v>
          </cell>
          <cell r="X442">
            <v>21.05</v>
          </cell>
          <cell r="Y442">
            <v>15</v>
          </cell>
          <cell r="Z442">
            <v>0</v>
          </cell>
          <cell r="AA442">
            <v>0</v>
          </cell>
          <cell r="AB442">
            <v>0</v>
          </cell>
          <cell r="AC442">
            <v>1100</v>
          </cell>
          <cell r="AD442">
            <v>0</v>
          </cell>
          <cell r="AE442">
            <v>1271.73</v>
          </cell>
          <cell r="AF442" t="str">
            <v>011650000002200000661607</v>
          </cell>
          <cell r="AG442" t="str">
            <v>SANS</v>
          </cell>
          <cell r="AH442">
            <v>14018.76</v>
          </cell>
          <cell r="AI442">
            <v>3504.69</v>
          </cell>
          <cell r="AJ442">
            <v>3600</v>
          </cell>
          <cell r="AK442">
            <v>0</v>
          </cell>
          <cell r="AL442">
            <v>7620</v>
          </cell>
          <cell r="AM442">
            <v>3660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Y442" t="str">
            <v/>
          </cell>
          <cell r="AZ442">
            <v>0</v>
          </cell>
          <cell r="BD442">
            <v>32403.45</v>
          </cell>
          <cell r="BE442">
            <v>2700.29</v>
          </cell>
          <cell r="BF442">
            <v>0</v>
          </cell>
          <cell r="BI442" t="str">
            <v>AGENT DE SERVICE PRINCIPAL</v>
          </cell>
          <cell r="BJ442">
            <v>2</v>
          </cell>
          <cell r="BK442">
            <v>9</v>
          </cell>
          <cell r="BL442">
            <v>153</v>
          </cell>
          <cell r="BM442" t="str">
            <v>Marié</v>
          </cell>
          <cell r="BN442">
            <v>2</v>
          </cell>
          <cell r="BO442">
            <v>431</v>
          </cell>
          <cell r="BP442">
            <v>126</v>
          </cell>
          <cell r="BQ442">
            <v>153</v>
          </cell>
          <cell r="BR442">
            <v>175</v>
          </cell>
          <cell r="BS442">
            <v>188</v>
          </cell>
          <cell r="BT442">
            <v>201</v>
          </cell>
          <cell r="BU442">
            <v>249</v>
          </cell>
          <cell r="BV442">
            <v>305</v>
          </cell>
          <cell r="BW442">
            <v>353</v>
          </cell>
          <cell r="BX442">
            <v>404</v>
          </cell>
          <cell r="BY442">
            <v>484</v>
          </cell>
          <cell r="BZ442">
            <v>606</v>
          </cell>
          <cell r="CH442">
            <v>0</v>
          </cell>
          <cell r="CI442">
            <v>45</v>
          </cell>
          <cell r="CJ442">
            <v>0</v>
          </cell>
          <cell r="CK442">
            <v>1678.6790000000001</v>
          </cell>
          <cell r="CL442">
            <v>408.04899999999998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70</v>
          </cell>
          <cell r="CV442">
            <v>70</v>
          </cell>
          <cell r="CW442">
            <v>222.505</v>
          </cell>
          <cell r="CX442">
            <v>222.51</v>
          </cell>
          <cell r="DA442" t="str">
            <v>NON</v>
          </cell>
          <cell r="DB442" t="str">
            <v>Titulaire</v>
          </cell>
          <cell r="DC442">
            <v>197</v>
          </cell>
          <cell r="DD442" t="str">
            <v>02.10.20.10/11</v>
          </cell>
          <cell r="DF442">
            <v>1271.73</v>
          </cell>
        </row>
        <row r="443">
          <cell r="L443" t="str">
            <v>JF 10650</v>
          </cell>
          <cell r="M443" t="str">
            <v>BOUHAMRAA LAHOUCINE</v>
          </cell>
          <cell r="N443">
            <v>3812.87</v>
          </cell>
          <cell r="O443">
            <v>130.05000000000001</v>
          </cell>
          <cell r="P443">
            <v>354.85</v>
          </cell>
          <cell r="Q443">
            <v>0</v>
          </cell>
          <cell r="R443">
            <v>0</v>
          </cell>
          <cell r="S443">
            <v>0</v>
          </cell>
          <cell r="T443">
            <v>88.71</v>
          </cell>
          <cell r="U443">
            <v>0</v>
          </cell>
          <cell r="V443">
            <v>0</v>
          </cell>
          <cell r="W443">
            <v>0</v>
          </cell>
          <cell r="X443">
            <v>0.92</v>
          </cell>
          <cell r="Y443">
            <v>30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3208.34</v>
          </cell>
          <cell r="AF443" t="str">
            <v>011650000002200000573822</v>
          </cell>
          <cell r="AG443" t="str">
            <v>SANS</v>
          </cell>
          <cell r="AH443">
            <v>21147.56</v>
          </cell>
          <cell r="AI443">
            <v>5286.89</v>
          </cell>
          <cell r="AJ443">
            <v>0</v>
          </cell>
          <cell r="AK443">
            <v>0</v>
          </cell>
          <cell r="AL443">
            <v>0</v>
          </cell>
          <cell r="AM443">
            <v>3660</v>
          </cell>
          <cell r="AN443">
            <v>0</v>
          </cell>
          <cell r="AO443">
            <v>15660</v>
          </cell>
          <cell r="AP443">
            <v>0</v>
          </cell>
          <cell r="AQ443">
            <v>0</v>
          </cell>
          <cell r="AY443" t="str">
            <v/>
          </cell>
          <cell r="AZ443">
            <v>0</v>
          </cell>
          <cell r="BD443">
            <v>45754.45</v>
          </cell>
          <cell r="BE443">
            <v>3812.87</v>
          </cell>
          <cell r="BF443">
            <v>0</v>
          </cell>
          <cell r="BI443" t="str">
            <v>TECHNICIEN 4° GRADE</v>
          </cell>
          <cell r="BJ443">
            <v>8</v>
          </cell>
          <cell r="BK443">
            <v>6</v>
          </cell>
          <cell r="BL443">
            <v>293</v>
          </cell>
          <cell r="BM443" t="str">
            <v>Celibataire</v>
          </cell>
          <cell r="BN443">
            <v>0</v>
          </cell>
          <cell r="BO443">
            <v>432</v>
          </cell>
          <cell r="BP443">
            <v>119</v>
          </cell>
          <cell r="BQ443">
            <v>139</v>
          </cell>
          <cell r="BR443">
            <v>153</v>
          </cell>
          <cell r="BS443">
            <v>162</v>
          </cell>
          <cell r="BT443">
            <v>174</v>
          </cell>
          <cell r="BU443">
            <v>209</v>
          </cell>
          <cell r="BV443">
            <v>260</v>
          </cell>
          <cell r="BW443">
            <v>293</v>
          </cell>
          <cell r="BX443">
            <v>339</v>
          </cell>
          <cell r="BY443">
            <v>402</v>
          </cell>
          <cell r="BZ443">
            <v>509</v>
          </cell>
          <cell r="CH443">
            <v>130.05000000000001</v>
          </cell>
          <cell r="CI443">
            <v>0</v>
          </cell>
          <cell r="CJ443">
            <v>130.05099999999999</v>
          </cell>
          <cell r="CK443">
            <v>2720.203</v>
          </cell>
          <cell r="CL443">
            <v>648.18799999999999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88.712999999999994</v>
          </cell>
          <cell r="CV443">
            <v>88.71</v>
          </cell>
          <cell r="CW443">
            <v>354.85300000000001</v>
          </cell>
          <cell r="CX443">
            <v>354.85</v>
          </cell>
          <cell r="DA443" t="str">
            <v>NON</v>
          </cell>
          <cell r="DB443" t="str">
            <v>Titulaire</v>
          </cell>
          <cell r="DC443">
            <v>200</v>
          </cell>
          <cell r="DD443" t="str">
            <v>02.10.20.10/11</v>
          </cell>
          <cell r="DF443">
            <v>3208.34</v>
          </cell>
        </row>
        <row r="444">
          <cell r="L444" t="str">
            <v>JF 7978</v>
          </cell>
          <cell r="M444" t="str">
            <v>EL HETE LARABASSE</v>
          </cell>
          <cell r="N444">
            <v>2869.49</v>
          </cell>
          <cell r="O444">
            <v>0</v>
          </cell>
          <cell r="P444">
            <v>224.92</v>
          </cell>
          <cell r="Q444">
            <v>0</v>
          </cell>
          <cell r="R444">
            <v>0</v>
          </cell>
          <cell r="S444">
            <v>0</v>
          </cell>
          <cell r="T444">
            <v>70</v>
          </cell>
          <cell r="U444">
            <v>20.440000000000001</v>
          </cell>
          <cell r="V444">
            <v>11.36</v>
          </cell>
          <cell r="W444">
            <v>0</v>
          </cell>
          <cell r="X444">
            <v>0</v>
          </cell>
          <cell r="Y444">
            <v>15</v>
          </cell>
          <cell r="Z444">
            <v>0</v>
          </cell>
          <cell r="AA444">
            <v>443</v>
          </cell>
          <cell r="AB444">
            <v>241.82</v>
          </cell>
          <cell r="AC444">
            <v>0</v>
          </cell>
          <cell r="AD444">
            <v>0</v>
          </cell>
          <cell r="AE444">
            <v>1842.9499999999998</v>
          </cell>
          <cell r="AF444" t="str">
            <v>011650000002200000358967</v>
          </cell>
          <cell r="AG444" t="str">
            <v>GENERALE</v>
          </cell>
          <cell r="AH444">
            <v>13627.140000000001</v>
          </cell>
          <cell r="AI444">
            <v>3406.79</v>
          </cell>
          <cell r="AJ444">
            <v>5400</v>
          </cell>
          <cell r="AK444">
            <v>0</v>
          </cell>
          <cell r="AL444">
            <v>8340</v>
          </cell>
          <cell r="AM444">
            <v>3660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Y444" t="str">
            <v/>
          </cell>
          <cell r="AZ444">
            <v>0</v>
          </cell>
          <cell r="BD444">
            <v>34433.93</v>
          </cell>
          <cell r="BE444">
            <v>2869.49</v>
          </cell>
          <cell r="BF444">
            <v>0</v>
          </cell>
          <cell r="BI444" t="str">
            <v>AGENT PUBLIC 3° CATEGORIE</v>
          </cell>
          <cell r="BJ444">
            <v>4</v>
          </cell>
          <cell r="BK444">
            <v>4</v>
          </cell>
          <cell r="BL444">
            <v>147</v>
          </cell>
          <cell r="BM444" t="str">
            <v>Marié</v>
          </cell>
          <cell r="BN444">
            <v>3</v>
          </cell>
          <cell r="BO444">
            <v>433</v>
          </cell>
          <cell r="BP444">
            <v>115</v>
          </cell>
          <cell r="BQ444">
            <v>133</v>
          </cell>
          <cell r="BR444">
            <v>139</v>
          </cell>
          <cell r="BS444">
            <v>147</v>
          </cell>
          <cell r="BT444">
            <v>157</v>
          </cell>
          <cell r="BU444">
            <v>185</v>
          </cell>
          <cell r="BV444">
            <v>225</v>
          </cell>
          <cell r="BW444">
            <v>259</v>
          </cell>
          <cell r="BX444">
            <v>296</v>
          </cell>
          <cell r="BY444">
            <v>351</v>
          </cell>
          <cell r="BZ444">
            <v>436</v>
          </cell>
          <cell r="CH444">
            <v>0</v>
          </cell>
          <cell r="CI444">
            <v>60</v>
          </cell>
          <cell r="CJ444">
            <v>0</v>
          </cell>
          <cell r="CK444">
            <v>1681.46</v>
          </cell>
          <cell r="CL444">
            <v>411.31400000000002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20.440999999999999</v>
          </cell>
          <cell r="CR444">
            <v>20.440000000000001</v>
          </cell>
          <cell r="CS444">
            <v>11.356</v>
          </cell>
          <cell r="CT444">
            <v>11.36</v>
          </cell>
          <cell r="CU444">
            <v>70</v>
          </cell>
          <cell r="CV444">
            <v>70</v>
          </cell>
          <cell r="CW444">
            <v>224.91499999999999</v>
          </cell>
          <cell r="CX444">
            <v>224.92</v>
          </cell>
          <cell r="DA444" t="str">
            <v>NON</v>
          </cell>
          <cell r="DB444" t="str">
            <v>Titulaire</v>
          </cell>
          <cell r="DC444">
            <v>203</v>
          </cell>
          <cell r="DD444" t="str">
            <v>02.10.20.10/11</v>
          </cell>
          <cell r="DF444">
            <v>1842.9499999999998</v>
          </cell>
        </row>
        <row r="445">
          <cell r="L445" t="str">
            <v>J 155637</v>
          </cell>
          <cell r="M445" t="str">
            <v>LAHOUAR MAHMOUD</v>
          </cell>
          <cell r="N445">
            <v>2693.38</v>
          </cell>
          <cell r="O445">
            <v>0</v>
          </cell>
          <cell r="P445">
            <v>208.7</v>
          </cell>
          <cell r="Q445">
            <v>0</v>
          </cell>
          <cell r="R445">
            <v>0</v>
          </cell>
          <cell r="S445">
            <v>0</v>
          </cell>
          <cell r="T445">
            <v>70</v>
          </cell>
          <cell r="U445">
            <v>18.77</v>
          </cell>
          <cell r="V445">
            <v>10.43</v>
          </cell>
          <cell r="W445">
            <v>0</v>
          </cell>
          <cell r="X445">
            <v>0</v>
          </cell>
          <cell r="Y445">
            <v>15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2370.48</v>
          </cell>
          <cell r="AF445" t="str">
            <v>011650000002200000317451</v>
          </cell>
          <cell r="AG445" t="str">
            <v>GENERALE</v>
          </cell>
          <cell r="AH445">
            <v>12512.460000000001</v>
          </cell>
          <cell r="AI445">
            <v>3128.12</v>
          </cell>
          <cell r="AJ445">
            <v>5400</v>
          </cell>
          <cell r="AK445">
            <v>0</v>
          </cell>
          <cell r="AL445">
            <v>7620</v>
          </cell>
          <cell r="AM445">
            <v>3660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Y445" t="str">
            <v/>
          </cell>
          <cell r="AZ445">
            <v>0</v>
          </cell>
          <cell r="BD445">
            <v>32320.58</v>
          </cell>
          <cell r="BE445">
            <v>2693.38</v>
          </cell>
          <cell r="BF445">
            <v>0</v>
          </cell>
          <cell r="BI445" t="str">
            <v>AGENT PUBLIC 4° CATEGORIE</v>
          </cell>
          <cell r="BJ445">
            <v>2</v>
          </cell>
          <cell r="BK445">
            <v>4</v>
          </cell>
          <cell r="BL445">
            <v>133</v>
          </cell>
          <cell r="BM445" t="str">
            <v>Marié</v>
          </cell>
          <cell r="BN445">
            <v>3</v>
          </cell>
          <cell r="BO445">
            <v>434</v>
          </cell>
          <cell r="BP445">
            <v>115</v>
          </cell>
          <cell r="BQ445">
            <v>133</v>
          </cell>
          <cell r="BR445">
            <v>139</v>
          </cell>
          <cell r="BS445">
            <v>147</v>
          </cell>
          <cell r="BT445">
            <v>157</v>
          </cell>
          <cell r="BU445">
            <v>185</v>
          </cell>
          <cell r="BV445">
            <v>225</v>
          </cell>
          <cell r="BW445">
            <v>259</v>
          </cell>
          <cell r="BX445">
            <v>296</v>
          </cell>
          <cell r="BY445">
            <v>351</v>
          </cell>
          <cell r="BZ445">
            <v>436</v>
          </cell>
          <cell r="CH445">
            <v>0</v>
          </cell>
          <cell r="CI445">
            <v>60</v>
          </cell>
          <cell r="CJ445">
            <v>0</v>
          </cell>
          <cell r="CK445">
            <v>1554.107</v>
          </cell>
          <cell r="CL445">
            <v>381.375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18.768999999999998</v>
          </cell>
          <cell r="CR445">
            <v>18.77</v>
          </cell>
          <cell r="CS445">
            <v>10.427</v>
          </cell>
          <cell r="CT445">
            <v>10.43</v>
          </cell>
          <cell r="CU445">
            <v>70</v>
          </cell>
          <cell r="CV445">
            <v>70</v>
          </cell>
          <cell r="CW445">
            <v>208.69800000000001</v>
          </cell>
          <cell r="CX445">
            <v>208.7</v>
          </cell>
          <cell r="DA445" t="str">
            <v>NON</v>
          </cell>
          <cell r="DB445" t="str">
            <v>Titulaire</v>
          </cell>
          <cell r="DC445">
            <v>205</v>
          </cell>
          <cell r="DD445" t="str">
            <v>02.10.20.10/11</v>
          </cell>
          <cell r="DF445">
            <v>2370.48</v>
          </cell>
        </row>
        <row r="446">
          <cell r="L446" t="str">
            <v>JF 9172</v>
          </cell>
          <cell r="M446" t="str">
            <v>ABQARI ALI</v>
          </cell>
          <cell r="N446">
            <v>2593.14</v>
          </cell>
          <cell r="O446">
            <v>0</v>
          </cell>
          <cell r="P446">
            <v>213.08</v>
          </cell>
          <cell r="Q446">
            <v>0</v>
          </cell>
          <cell r="R446">
            <v>0</v>
          </cell>
          <cell r="S446">
            <v>0</v>
          </cell>
          <cell r="T446">
            <v>70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2310.06</v>
          </cell>
          <cell r="AF446" t="str">
            <v>011650000002200000657145</v>
          </cell>
          <cell r="AG446" t="str">
            <v>SANS</v>
          </cell>
          <cell r="AH446">
            <v>12990.18</v>
          </cell>
          <cell r="AI446">
            <v>3247.55</v>
          </cell>
          <cell r="AJ446">
            <v>3600</v>
          </cell>
          <cell r="AK446">
            <v>0</v>
          </cell>
          <cell r="AL446">
            <v>7620</v>
          </cell>
          <cell r="AM446">
            <v>3660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Y446" t="str">
            <v/>
          </cell>
          <cell r="AZ446">
            <v>0</v>
          </cell>
          <cell r="BD446">
            <v>31117.73</v>
          </cell>
          <cell r="BE446">
            <v>2593.14</v>
          </cell>
          <cell r="BF446">
            <v>0</v>
          </cell>
          <cell r="BI446" t="str">
            <v>AGENT DE SERVICE PRINCIPAL</v>
          </cell>
          <cell r="BJ446">
            <v>2</v>
          </cell>
          <cell r="BK446">
            <v>6</v>
          </cell>
          <cell r="BL446">
            <v>139</v>
          </cell>
          <cell r="BM446" t="str">
            <v>Marié</v>
          </cell>
          <cell r="BN446">
            <v>2</v>
          </cell>
          <cell r="BO446">
            <v>435</v>
          </cell>
          <cell r="BP446">
            <v>119</v>
          </cell>
          <cell r="BQ446">
            <v>139</v>
          </cell>
          <cell r="BR446">
            <v>153</v>
          </cell>
          <cell r="BS446">
            <v>162</v>
          </cell>
          <cell r="BT446">
            <v>174</v>
          </cell>
          <cell r="BU446">
            <v>209</v>
          </cell>
          <cell r="BV446">
            <v>260</v>
          </cell>
          <cell r="BW446">
            <v>293</v>
          </cell>
          <cell r="BX446">
            <v>339</v>
          </cell>
          <cell r="BY446">
            <v>402</v>
          </cell>
          <cell r="BZ446">
            <v>509</v>
          </cell>
          <cell r="CH446">
            <v>0</v>
          </cell>
          <cell r="CI446">
            <v>45</v>
          </cell>
          <cell r="CJ446">
            <v>0</v>
          </cell>
          <cell r="CK446">
            <v>1620.229</v>
          </cell>
          <cell r="CL446">
            <v>389.83499999999998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70</v>
          </cell>
          <cell r="CV446">
            <v>70</v>
          </cell>
          <cell r="CW446">
            <v>213.077</v>
          </cell>
          <cell r="CX446">
            <v>213.08</v>
          </cell>
          <cell r="DA446" t="str">
            <v>NON</v>
          </cell>
          <cell r="DB446" t="str">
            <v>Titulaire</v>
          </cell>
          <cell r="DC446">
            <v>207</v>
          </cell>
          <cell r="DD446" t="str">
            <v>02.10.20.10/11</v>
          </cell>
          <cell r="DF446">
            <v>2310.06</v>
          </cell>
        </row>
        <row r="447">
          <cell r="L447" t="str">
            <v>Y 73600</v>
          </cell>
          <cell r="M447" t="str">
            <v>RIZQI ABDESSADEK</v>
          </cell>
          <cell r="N447">
            <v>2397.27</v>
          </cell>
          <cell r="O447">
            <v>0</v>
          </cell>
          <cell r="P447">
            <v>195.48</v>
          </cell>
          <cell r="Q447">
            <v>0</v>
          </cell>
          <cell r="R447">
            <v>0</v>
          </cell>
          <cell r="S447">
            <v>0</v>
          </cell>
          <cell r="T447">
            <v>70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15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2116.79</v>
          </cell>
          <cell r="AF447" t="str">
            <v>011650000002200000386612</v>
          </cell>
          <cell r="AG447" t="str">
            <v>SANS</v>
          </cell>
          <cell r="AH447">
            <v>11397.78</v>
          </cell>
          <cell r="AI447">
            <v>2849.45</v>
          </cell>
          <cell r="AJ447">
            <v>3600</v>
          </cell>
          <cell r="AK447">
            <v>0</v>
          </cell>
          <cell r="AL447">
            <v>7260</v>
          </cell>
          <cell r="AM447">
            <v>3660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Y447" t="str">
            <v/>
          </cell>
          <cell r="AZ447">
            <v>0</v>
          </cell>
          <cell r="BD447">
            <v>28767.23</v>
          </cell>
          <cell r="BE447">
            <v>2397.27</v>
          </cell>
          <cell r="BF447">
            <v>0</v>
          </cell>
          <cell r="BI447" t="str">
            <v>AGENT DE SERVICE</v>
          </cell>
          <cell r="BJ447">
            <v>1</v>
          </cell>
          <cell r="BK447">
            <v>6</v>
          </cell>
          <cell r="BL447">
            <v>119</v>
          </cell>
          <cell r="BM447" t="str">
            <v>Marié</v>
          </cell>
          <cell r="BN447">
            <v>2</v>
          </cell>
          <cell r="BO447">
            <v>436</v>
          </cell>
          <cell r="BP447">
            <v>119</v>
          </cell>
          <cell r="BQ447">
            <v>139</v>
          </cell>
          <cell r="BR447">
            <v>153</v>
          </cell>
          <cell r="BS447">
            <v>162</v>
          </cell>
          <cell r="BT447">
            <v>174</v>
          </cell>
          <cell r="BU447">
            <v>209</v>
          </cell>
          <cell r="BV447">
            <v>260</v>
          </cell>
          <cell r="BW447">
            <v>293</v>
          </cell>
          <cell r="BX447">
            <v>339</v>
          </cell>
          <cell r="BY447">
            <v>402</v>
          </cell>
          <cell r="BZ447">
            <v>509</v>
          </cell>
          <cell r="CH447">
            <v>0</v>
          </cell>
          <cell r="CI447">
            <v>45</v>
          </cell>
          <cell r="CJ447">
            <v>0</v>
          </cell>
          <cell r="CK447">
            <v>1475.2529999999999</v>
          </cell>
          <cell r="CL447">
            <v>356.536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70</v>
          </cell>
          <cell r="CV447">
            <v>70</v>
          </cell>
          <cell r="CW447">
            <v>195.48</v>
          </cell>
          <cell r="CX447">
            <v>195.48</v>
          </cell>
          <cell r="DA447" t="str">
            <v>NON</v>
          </cell>
          <cell r="DB447" t="str">
            <v>Titulaire</v>
          </cell>
          <cell r="DC447">
            <v>209</v>
          </cell>
          <cell r="DD447" t="str">
            <v>02.10.20.10/11</v>
          </cell>
          <cell r="DF447">
            <v>2116.79</v>
          </cell>
        </row>
        <row r="448">
          <cell r="L448" t="str">
            <v>JF 10818</v>
          </cell>
          <cell r="M448" t="str">
            <v>HAMMOU LAHOUCINE</v>
          </cell>
          <cell r="N448">
            <v>2583.27</v>
          </cell>
          <cell r="O448">
            <v>0</v>
          </cell>
          <cell r="P448">
            <v>195.48</v>
          </cell>
          <cell r="Q448">
            <v>0</v>
          </cell>
          <cell r="R448">
            <v>0</v>
          </cell>
          <cell r="S448">
            <v>0</v>
          </cell>
          <cell r="T448">
            <v>70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2317.79</v>
          </cell>
          <cell r="AF448" t="str">
            <v>011650000002200000250618</v>
          </cell>
          <cell r="AG448" t="str">
            <v>SANS</v>
          </cell>
          <cell r="AH448">
            <v>11397.78</v>
          </cell>
          <cell r="AI448">
            <v>2849.45</v>
          </cell>
          <cell r="AJ448">
            <v>5832</v>
          </cell>
          <cell r="AK448">
            <v>0</v>
          </cell>
          <cell r="AL448">
            <v>7260</v>
          </cell>
          <cell r="AM448">
            <v>3660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Y448" t="str">
            <v/>
          </cell>
          <cell r="AZ448">
            <v>0</v>
          </cell>
          <cell r="BD448">
            <v>30999.23</v>
          </cell>
          <cell r="BE448">
            <v>2583.27</v>
          </cell>
          <cell r="BF448">
            <v>0</v>
          </cell>
          <cell r="BI448" t="str">
            <v>AGENT DE SERVICE</v>
          </cell>
          <cell r="BJ448">
            <v>1</v>
          </cell>
          <cell r="BK448">
            <v>6</v>
          </cell>
          <cell r="BL448">
            <v>119</v>
          </cell>
          <cell r="BM448" t="str">
            <v>Marié</v>
          </cell>
          <cell r="BN448">
            <v>4</v>
          </cell>
          <cell r="BO448">
            <v>437</v>
          </cell>
          <cell r="BP448">
            <v>119</v>
          </cell>
          <cell r="BQ448">
            <v>139</v>
          </cell>
          <cell r="BR448">
            <v>153</v>
          </cell>
          <cell r="BS448">
            <v>162</v>
          </cell>
          <cell r="BT448">
            <v>174</v>
          </cell>
          <cell r="BU448">
            <v>209</v>
          </cell>
          <cell r="BV448">
            <v>260</v>
          </cell>
          <cell r="BW448">
            <v>293</v>
          </cell>
          <cell r="BX448">
            <v>339</v>
          </cell>
          <cell r="BY448">
            <v>402</v>
          </cell>
          <cell r="BZ448">
            <v>509</v>
          </cell>
          <cell r="CH448">
            <v>0</v>
          </cell>
          <cell r="CI448">
            <v>75</v>
          </cell>
          <cell r="CJ448">
            <v>0</v>
          </cell>
          <cell r="CK448">
            <v>1475.2529999999999</v>
          </cell>
          <cell r="CL448">
            <v>356.536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70</v>
          </cell>
          <cell r="CV448">
            <v>70</v>
          </cell>
          <cell r="CW448">
            <v>195.48</v>
          </cell>
          <cell r="CX448">
            <v>195.48</v>
          </cell>
          <cell r="DA448" t="str">
            <v>NON</v>
          </cell>
          <cell r="DB448" t="str">
            <v>Titulaire</v>
          </cell>
          <cell r="DC448">
            <v>210</v>
          </cell>
          <cell r="DD448" t="str">
            <v>02.10.20.10/11</v>
          </cell>
          <cell r="DF448">
            <v>2317.79</v>
          </cell>
        </row>
        <row r="449">
          <cell r="L449" t="str">
            <v>JF 2149</v>
          </cell>
          <cell r="M449" t="str">
            <v>ANAOUA MOHAMED LBACHIR</v>
          </cell>
          <cell r="N449">
            <v>2397.27</v>
          </cell>
          <cell r="O449">
            <v>0</v>
          </cell>
          <cell r="P449">
            <v>195.48</v>
          </cell>
          <cell r="Q449">
            <v>0</v>
          </cell>
          <cell r="R449">
            <v>0</v>
          </cell>
          <cell r="S449">
            <v>0</v>
          </cell>
          <cell r="T449">
            <v>70</v>
          </cell>
          <cell r="U449">
            <v>17.100000000000001</v>
          </cell>
          <cell r="V449">
            <v>9.5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2105.19</v>
          </cell>
          <cell r="AF449" t="str">
            <v>011650000002200000463921</v>
          </cell>
          <cell r="AG449" t="str">
            <v>GENERALE</v>
          </cell>
          <cell r="AH449">
            <v>11397.78</v>
          </cell>
          <cell r="AI449">
            <v>2849.45</v>
          </cell>
          <cell r="AJ449">
            <v>3600</v>
          </cell>
          <cell r="AK449">
            <v>0</v>
          </cell>
          <cell r="AL449">
            <v>7260</v>
          </cell>
          <cell r="AM449">
            <v>3660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Y449" t="str">
            <v/>
          </cell>
          <cell r="AZ449">
            <v>0</v>
          </cell>
          <cell r="BD449">
            <v>28767.23</v>
          </cell>
          <cell r="BE449">
            <v>2397.27</v>
          </cell>
          <cell r="BF449">
            <v>0</v>
          </cell>
          <cell r="BI449" t="str">
            <v>AGENT DE SERVICE</v>
          </cell>
          <cell r="BJ449">
            <v>1</v>
          </cell>
          <cell r="BK449">
            <v>6</v>
          </cell>
          <cell r="BL449">
            <v>119</v>
          </cell>
          <cell r="BM449" t="str">
            <v>Marié</v>
          </cell>
          <cell r="BN449">
            <v>2</v>
          </cell>
          <cell r="BO449">
            <v>438</v>
          </cell>
          <cell r="BP449">
            <v>119</v>
          </cell>
          <cell r="BQ449">
            <v>139</v>
          </cell>
          <cell r="BR449">
            <v>153</v>
          </cell>
          <cell r="BS449">
            <v>162</v>
          </cell>
          <cell r="BT449">
            <v>174</v>
          </cell>
          <cell r="BU449">
            <v>209</v>
          </cell>
          <cell r="BV449">
            <v>260</v>
          </cell>
          <cell r="BW449">
            <v>293</v>
          </cell>
          <cell r="BX449">
            <v>339</v>
          </cell>
          <cell r="BY449">
            <v>402</v>
          </cell>
          <cell r="BZ449">
            <v>509</v>
          </cell>
          <cell r="CH449">
            <v>0</v>
          </cell>
          <cell r="CI449">
            <v>45</v>
          </cell>
          <cell r="CJ449">
            <v>0</v>
          </cell>
          <cell r="CK449">
            <v>1448.653</v>
          </cell>
          <cell r="CL449">
            <v>356.536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17.097000000000001</v>
          </cell>
          <cell r="CR449">
            <v>17.100000000000001</v>
          </cell>
          <cell r="CS449">
            <v>9.4979999999999993</v>
          </cell>
          <cell r="CT449">
            <v>9.5</v>
          </cell>
          <cell r="CU449">
            <v>70</v>
          </cell>
          <cell r="CV449">
            <v>70</v>
          </cell>
          <cell r="CW449">
            <v>195.48</v>
          </cell>
          <cell r="CX449">
            <v>195.48</v>
          </cell>
          <cell r="DA449" t="str">
            <v>NON</v>
          </cell>
          <cell r="DB449" t="str">
            <v>Titulaire</v>
          </cell>
          <cell r="DC449">
            <v>214</v>
          </cell>
          <cell r="DD449" t="str">
            <v>02.10.20.10/11</v>
          </cell>
          <cell r="DF449">
            <v>2105.19</v>
          </cell>
        </row>
        <row r="450">
          <cell r="L450" t="str">
            <v>JF 11586</v>
          </cell>
          <cell r="M450" t="str">
            <v>HARKANI THAMI</v>
          </cell>
          <cell r="N450">
            <v>2547.27</v>
          </cell>
          <cell r="O450">
            <v>0</v>
          </cell>
          <cell r="P450">
            <v>195.48</v>
          </cell>
          <cell r="Q450">
            <v>0</v>
          </cell>
          <cell r="R450">
            <v>0</v>
          </cell>
          <cell r="S450">
            <v>0</v>
          </cell>
          <cell r="T450">
            <v>70</v>
          </cell>
          <cell r="U450">
            <v>0</v>
          </cell>
          <cell r="V450">
            <v>0</v>
          </cell>
          <cell r="W450">
            <v>584.16999999999996</v>
          </cell>
          <cell r="X450">
            <v>0</v>
          </cell>
          <cell r="Y450">
            <v>15</v>
          </cell>
          <cell r="Z450">
            <v>0</v>
          </cell>
          <cell r="AA450">
            <v>655</v>
          </cell>
          <cell r="AB450">
            <v>0</v>
          </cell>
          <cell r="AC450">
            <v>0</v>
          </cell>
          <cell r="AD450">
            <v>0</v>
          </cell>
          <cell r="AE450">
            <v>1027.6199999999999</v>
          </cell>
          <cell r="AF450" t="str">
            <v>011650000002200000659085</v>
          </cell>
          <cell r="AG450" t="str">
            <v>SANS</v>
          </cell>
          <cell r="AH450">
            <v>11397.78</v>
          </cell>
          <cell r="AI450">
            <v>2849.45</v>
          </cell>
          <cell r="AJ450">
            <v>5400</v>
          </cell>
          <cell r="AK450">
            <v>0</v>
          </cell>
          <cell r="AL450">
            <v>7260</v>
          </cell>
          <cell r="AM450">
            <v>3660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Y450" t="str">
            <v/>
          </cell>
          <cell r="AZ450">
            <v>0</v>
          </cell>
          <cell r="BD450">
            <v>30567.23</v>
          </cell>
          <cell r="BE450">
            <v>2547.27</v>
          </cell>
          <cell r="BF450">
            <v>0</v>
          </cell>
          <cell r="BI450" t="str">
            <v>AGENT DE SERVICE</v>
          </cell>
          <cell r="BJ450">
            <v>1</v>
          </cell>
          <cell r="BK450">
            <v>6</v>
          </cell>
          <cell r="BL450">
            <v>119</v>
          </cell>
          <cell r="BM450" t="str">
            <v>Marié</v>
          </cell>
          <cell r="BN450">
            <v>3</v>
          </cell>
          <cell r="BO450">
            <v>439</v>
          </cell>
          <cell r="BP450">
            <v>119</v>
          </cell>
          <cell r="BQ450">
            <v>139</v>
          </cell>
          <cell r="BR450">
            <v>153</v>
          </cell>
          <cell r="BS450">
            <v>162</v>
          </cell>
          <cell r="BT450">
            <v>174</v>
          </cell>
          <cell r="BU450">
            <v>209</v>
          </cell>
          <cell r="BV450">
            <v>260</v>
          </cell>
          <cell r="BW450">
            <v>293</v>
          </cell>
          <cell r="BX450">
            <v>339</v>
          </cell>
          <cell r="BY450">
            <v>402</v>
          </cell>
          <cell r="BZ450">
            <v>509</v>
          </cell>
          <cell r="CH450">
            <v>0</v>
          </cell>
          <cell r="CI450">
            <v>60</v>
          </cell>
          <cell r="CJ450">
            <v>0</v>
          </cell>
          <cell r="CK450">
            <v>1475.2529999999999</v>
          </cell>
          <cell r="CL450">
            <v>356.536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70</v>
          </cell>
          <cell r="CV450">
            <v>70</v>
          </cell>
          <cell r="CW450">
            <v>195.48</v>
          </cell>
          <cell r="CX450">
            <v>195.48</v>
          </cell>
          <cell r="DA450" t="str">
            <v>NON</v>
          </cell>
          <cell r="DB450" t="str">
            <v>Titulaire</v>
          </cell>
          <cell r="DC450">
            <v>215</v>
          </cell>
          <cell r="DD450" t="str">
            <v>02.10.20.10/11</v>
          </cell>
          <cell r="DF450">
            <v>1027.6199999999999</v>
          </cell>
        </row>
        <row r="451">
          <cell r="L451" t="str">
            <v>JF 15003</v>
          </cell>
          <cell r="M451" t="str">
            <v>BENJAMAA BRAHIM</v>
          </cell>
          <cell r="N451">
            <v>2815.14</v>
          </cell>
          <cell r="O451">
            <v>0</v>
          </cell>
          <cell r="P451">
            <v>213.08</v>
          </cell>
          <cell r="Q451">
            <v>0</v>
          </cell>
          <cell r="R451">
            <v>0</v>
          </cell>
          <cell r="S451">
            <v>0</v>
          </cell>
          <cell r="T451">
            <v>70</v>
          </cell>
          <cell r="U451">
            <v>19.489999999999998</v>
          </cell>
          <cell r="V451">
            <v>10.83</v>
          </cell>
          <cell r="W451">
            <v>479.43</v>
          </cell>
          <cell r="X451">
            <v>3.5</v>
          </cell>
          <cell r="Y451">
            <v>15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2003.81</v>
          </cell>
          <cell r="AF451" t="str">
            <v>011650000002200000291164</v>
          </cell>
          <cell r="AG451" t="str">
            <v>GENERALE</v>
          </cell>
          <cell r="AH451">
            <v>12990.18</v>
          </cell>
          <cell r="AI451">
            <v>3247.55</v>
          </cell>
          <cell r="AJ451">
            <v>6264</v>
          </cell>
          <cell r="AK451">
            <v>0</v>
          </cell>
          <cell r="AL451">
            <v>7620</v>
          </cell>
          <cell r="AM451">
            <v>3660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Y451" t="str">
            <v/>
          </cell>
          <cell r="AZ451">
            <v>0</v>
          </cell>
          <cell r="BD451">
            <v>33781.730000000003</v>
          </cell>
          <cell r="BE451">
            <v>2815.14</v>
          </cell>
          <cell r="BF451">
            <v>0</v>
          </cell>
          <cell r="BI451" t="str">
            <v>AGENT DE SERVICE PRINCIPAL</v>
          </cell>
          <cell r="BJ451">
            <v>2</v>
          </cell>
          <cell r="BK451">
            <v>6</v>
          </cell>
          <cell r="BL451">
            <v>139</v>
          </cell>
          <cell r="BM451" t="str">
            <v>Marié</v>
          </cell>
          <cell r="BN451">
            <v>5</v>
          </cell>
          <cell r="BO451">
            <v>440</v>
          </cell>
          <cell r="BP451">
            <v>119</v>
          </cell>
          <cell r="BQ451">
            <v>139</v>
          </cell>
          <cell r="BR451">
            <v>153</v>
          </cell>
          <cell r="BS451">
            <v>162</v>
          </cell>
          <cell r="BT451">
            <v>174</v>
          </cell>
          <cell r="BU451">
            <v>209</v>
          </cell>
          <cell r="BV451">
            <v>260</v>
          </cell>
          <cell r="BW451">
            <v>293</v>
          </cell>
          <cell r="BX451">
            <v>339</v>
          </cell>
          <cell r="BY451">
            <v>402</v>
          </cell>
          <cell r="BZ451">
            <v>509</v>
          </cell>
          <cell r="CH451">
            <v>0</v>
          </cell>
          <cell r="CI451">
            <v>90</v>
          </cell>
          <cell r="CJ451">
            <v>0</v>
          </cell>
          <cell r="CK451">
            <v>1586.4090000000001</v>
          </cell>
          <cell r="CL451">
            <v>389.83499999999998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19.484999999999999</v>
          </cell>
          <cell r="CR451">
            <v>19.489999999999998</v>
          </cell>
          <cell r="CS451">
            <v>10.824999999999999</v>
          </cell>
          <cell r="CT451">
            <v>10.83</v>
          </cell>
          <cell r="CU451">
            <v>70</v>
          </cell>
          <cell r="CV451">
            <v>70</v>
          </cell>
          <cell r="CW451">
            <v>213.077</v>
          </cell>
          <cell r="CX451">
            <v>213.08</v>
          </cell>
          <cell r="DA451" t="str">
            <v>NON</v>
          </cell>
          <cell r="DB451" t="str">
            <v>Titulaire</v>
          </cell>
          <cell r="DC451">
            <v>218</v>
          </cell>
          <cell r="DD451" t="str">
            <v>02.10.20.10/11</v>
          </cell>
          <cell r="DF451">
            <v>1967.81</v>
          </cell>
        </row>
        <row r="452">
          <cell r="L452" t="str">
            <v>JF 5611</v>
          </cell>
          <cell r="M452" t="str">
            <v>AAZZOUZ BRAHIM SALEM</v>
          </cell>
          <cell r="N452">
            <v>2583.27</v>
          </cell>
          <cell r="O452">
            <v>0</v>
          </cell>
          <cell r="P452">
            <v>195.48</v>
          </cell>
          <cell r="Q452">
            <v>0</v>
          </cell>
          <cell r="R452">
            <v>0</v>
          </cell>
          <cell r="S452">
            <v>0</v>
          </cell>
          <cell r="T452">
            <v>70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15</v>
          </cell>
          <cell r="Z452">
            <v>0</v>
          </cell>
          <cell r="AA452">
            <v>718</v>
          </cell>
          <cell r="AB452">
            <v>0</v>
          </cell>
          <cell r="AC452">
            <v>0</v>
          </cell>
          <cell r="AD452">
            <v>0</v>
          </cell>
          <cell r="AE452">
            <v>1584.79</v>
          </cell>
          <cell r="AF452" t="str">
            <v>011650000002200000657921</v>
          </cell>
          <cell r="AG452" t="str">
            <v>SANS</v>
          </cell>
          <cell r="AH452">
            <v>11397.78</v>
          </cell>
          <cell r="AI452">
            <v>2849.45</v>
          </cell>
          <cell r="AJ452">
            <v>5832</v>
          </cell>
          <cell r="AK452">
            <v>0</v>
          </cell>
          <cell r="AL452">
            <v>7260</v>
          </cell>
          <cell r="AM452">
            <v>3660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Y452" t="str">
            <v/>
          </cell>
          <cell r="AZ452">
            <v>0</v>
          </cell>
          <cell r="BD452">
            <v>30999.23</v>
          </cell>
          <cell r="BE452">
            <v>2583.27</v>
          </cell>
          <cell r="BF452">
            <v>0</v>
          </cell>
          <cell r="BI452" t="str">
            <v>AGENT DE SERVICE</v>
          </cell>
          <cell r="BJ452">
            <v>1</v>
          </cell>
          <cell r="BK452">
            <v>6</v>
          </cell>
          <cell r="BL452">
            <v>119</v>
          </cell>
          <cell r="BM452" t="str">
            <v>Marié</v>
          </cell>
          <cell r="BN452">
            <v>4</v>
          </cell>
          <cell r="BO452">
            <v>441</v>
          </cell>
          <cell r="BP452">
            <v>119</v>
          </cell>
          <cell r="BQ452">
            <v>139</v>
          </cell>
          <cell r="BR452">
            <v>153</v>
          </cell>
          <cell r="BS452">
            <v>162</v>
          </cell>
          <cell r="BT452">
            <v>174</v>
          </cell>
          <cell r="BU452">
            <v>209</v>
          </cell>
          <cell r="BV452">
            <v>260</v>
          </cell>
          <cell r="BW452">
            <v>293</v>
          </cell>
          <cell r="BX452">
            <v>339</v>
          </cell>
          <cell r="BY452">
            <v>402</v>
          </cell>
          <cell r="BZ452">
            <v>509</v>
          </cell>
          <cell r="CH452">
            <v>0</v>
          </cell>
          <cell r="CI452">
            <v>75</v>
          </cell>
          <cell r="CJ452">
            <v>0</v>
          </cell>
          <cell r="CK452">
            <v>1475.2529999999999</v>
          </cell>
          <cell r="CL452">
            <v>356.536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70</v>
          </cell>
          <cell r="CV452">
            <v>70</v>
          </cell>
          <cell r="CW452">
            <v>195.48</v>
          </cell>
          <cell r="CX452">
            <v>195.48</v>
          </cell>
          <cell r="DA452" t="str">
            <v>NON</v>
          </cell>
          <cell r="DB452" t="str">
            <v>Titulaire</v>
          </cell>
          <cell r="DC452">
            <v>219</v>
          </cell>
          <cell r="DD452" t="str">
            <v>02.10.20.10/11</v>
          </cell>
          <cell r="DF452">
            <v>1584.79</v>
          </cell>
        </row>
        <row r="453">
          <cell r="L453" t="str">
            <v>H 113874</v>
          </cell>
          <cell r="M453" t="str">
            <v>MAKHLOUK ABDERRAHIM</v>
          </cell>
          <cell r="N453">
            <v>2247.27</v>
          </cell>
          <cell r="O453">
            <v>0</v>
          </cell>
          <cell r="P453">
            <v>195.48</v>
          </cell>
          <cell r="Q453">
            <v>0</v>
          </cell>
          <cell r="R453">
            <v>0</v>
          </cell>
          <cell r="S453">
            <v>0</v>
          </cell>
          <cell r="T453">
            <v>70</v>
          </cell>
          <cell r="U453">
            <v>17.100000000000001</v>
          </cell>
          <cell r="V453">
            <v>9.5</v>
          </cell>
          <cell r="W453">
            <v>0</v>
          </cell>
          <cell r="X453">
            <v>0</v>
          </cell>
          <cell r="Y453">
            <v>15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1940.19</v>
          </cell>
          <cell r="AF453" t="str">
            <v>011650000002200000657824</v>
          </cell>
          <cell r="AG453" t="str">
            <v>GENERALE</v>
          </cell>
          <cell r="AH453">
            <v>11397.78</v>
          </cell>
          <cell r="AI453">
            <v>2849.45</v>
          </cell>
          <cell r="AJ453">
            <v>1800</v>
          </cell>
          <cell r="AK453">
            <v>0</v>
          </cell>
          <cell r="AL453">
            <v>7260</v>
          </cell>
          <cell r="AM453">
            <v>3660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Y453" t="str">
            <v/>
          </cell>
          <cell r="AZ453">
            <v>0</v>
          </cell>
          <cell r="BD453">
            <v>26967.23</v>
          </cell>
          <cell r="BE453">
            <v>2247.27</v>
          </cell>
          <cell r="BF453">
            <v>0</v>
          </cell>
          <cell r="BI453" t="str">
            <v>AGENT DE SERVICE</v>
          </cell>
          <cell r="BJ453">
            <v>1</v>
          </cell>
          <cell r="BK453">
            <v>6</v>
          </cell>
          <cell r="BL453">
            <v>119</v>
          </cell>
          <cell r="BM453" t="str">
            <v>Marié</v>
          </cell>
          <cell r="BN453">
            <v>1</v>
          </cell>
          <cell r="BO453">
            <v>442</v>
          </cell>
          <cell r="BP453">
            <v>119</v>
          </cell>
          <cell r="BQ453">
            <v>139</v>
          </cell>
          <cell r="BR453">
            <v>153</v>
          </cell>
          <cell r="BS453">
            <v>162</v>
          </cell>
          <cell r="BT453">
            <v>174</v>
          </cell>
          <cell r="BU453">
            <v>209</v>
          </cell>
          <cell r="BV453">
            <v>260</v>
          </cell>
          <cell r="BW453">
            <v>293</v>
          </cell>
          <cell r="BX453">
            <v>339</v>
          </cell>
          <cell r="BY453">
            <v>402</v>
          </cell>
          <cell r="BZ453">
            <v>509</v>
          </cell>
          <cell r="CH453">
            <v>0</v>
          </cell>
          <cell r="CI453">
            <v>30</v>
          </cell>
          <cell r="CJ453">
            <v>0</v>
          </cell>
          <cell r="CK453">
            <v>1448.653</v>
          </cell>
          <cell r="CL453">
            <v>356.536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17.097000000000001</v>
          </cell>
          <cell r="CR453">
            <v>17.100000000000001</v>
          </cell>
          <cell r="CS453">
            <v>9.4979999999999993</v>
          </cell>
          <cell r="CT453">
            <v>9.5</v>
          </cell>
          <cell r="CU453">
            <v>70</v>
          </cell>
          <cell r="CV453">
            <v>70</v>
          </cell>
          <cell r="CW453">
            <v>195.48</v>
          </cell>
          <cell r="CX453">
            <v>195.48</v>
          </cell>
          <cell r="DA453" t="str">
            <v>NON</v>
          </cell>
          <cell r="DB453" t="str">
            <v>Titulaire</v>
          </cell>
          <cell r="DC453">
            <v>220</v>
          </cell>
          <cell r="DD453" t="str">
            <v>02.10.20.10/11</v>
          </cell>
          <cell r="DF453">
            <v>1940.19</v>
          </cell>
        </row>
        <row r="454">
          <cell r="M454" t="str">
            <v>Total à reporter………</v>
          </cell>
          <cell r="N454">
            <v>347258.75</v>
          </cell>
          <cell r="O454">
            <v>16994.64</v>
          </cell>
          <cell r="P454">
            <v>30375.039999999986</v>
          </cell>
          <cell r="Q454">
            <v>132.36000000000001</v>
          </cell>
          <cell r="R454">
            <v>493.41999999999996</v>
          </cell>
          <cell r="S454">
            <v>249.39000000000004</v>
          </cell>
          <cell r="T454">
            <v>8242.81</v>
          </cell>
          <cell r="U454">
            <v>1119.78</v>
          </cell>
          <cell r="V454">
            <v>573.2700000000001</v>
          </cell>
          <cell r="W454">
            <v>4104.57</v>
          </cell>
          <cell r="X454">
            <v>737.3900000000001</v>
          </cell>
          <cell r="Y454">
            <v>1615</v>
          </cell>
          <cell r="Z454">
            <v>0</v>
          </cell>
          <cell r="AA454">
            <v>13563</v>
          </cell>
          <cell r="AB454">
            <v>7616.619999999999</v>
          </cell>
          <cell r="AC454">
            <v>1100</v>
          </cell>
          <cell r="AD454">
            <v>0</v>
          </cell>
          <cell r="AE454">
            <v>260341.46000000005</v>
          </cell>
          <cell r="BM454" t="str">
            <v/>
          </cell>
          <cell r="BN454" t="str">
            <v/>
          </cell>
          <cell r="CH454" t="str">
            <v/>
          </cell>
          <cell r="CI454" t="str">
            <v/>
          </cell>
          <cell r="CJ454" t="str">
            <v/>
          </cell>
          <cell r="CK454" t="str">
            <v/>
          </cell>
          <cell r="CL454" t="str">
            <v/>
          </cell>
          <cell r="CM454" t="str">
            <v/>
          </cell>
          <cell r="CN454" t="str">
            <v/>
          </cell>
          <cell r="CO454" t="str">
            <v/>
          </cell>
          <cell r="CP454" t="str">
            <v/>
          </cell>
          <cell r="CQ454" t="str">
            <v/>
          </cell>
          <cell r="CR454" t="str">
            <v/>
          </cell>
          <cell r="CS454" t="str">
            <v/>
          </cell>
          <cell r="CT454" t="str">
            <v/>
          </cell>
          <cell r="CU454" t="str">
            <v/>
          </cell>
          <cell r="CV454" t="str">
            <v/>
          </cell>
          <cell r="CW454" t="str">
            <v/>
          </cell>
          <cell r="CX454" t="str">
            <v/>
          </cell>
          <cell r="DA454" t="str">
            <v/>
          </cell>
          <cell r="DB454" t="str">
            <v/>
          </cell>
          <cell r="DC454" t="str">
            <v/>
          </cell>
          <cell r="DD454" t="str">
            <v/>
          </cell>
        </row>
        <row r="455">
          <cell r="BM455" t="str">
            <v/>
          </cell>
          <cell r="BN455" t="str">
            <v/>
          </cell>
          <cell r="CH455" t="str">
            <v/>
          </cell>
          <cell r="CI455" t="str">
            <v/>
          </cell>
          <cell r="CJ455" t="str">
            <v/>
          </cell>
          <cell r="CK455" t="str">
            <v/>
          </cell>
          <cell r="CL455" t="str">
            <v/>
          </cell>
          <cell r="CM455" t="str">
            <v/>
          </cell>
          <cell r="CN455" t="str">
            <v/>
          </cell>
          <cell r="CO455" t="str">
            <v/>
          </cell>
          <cell r="CP455" t="str">
            <v/>
          </cell>
          <cell r="CQ455" t="str">
            <v/>
          </cell>
          <cell r="CR455" t="str">
            <v/>
          </cell>
          <cell r="CS455" t="str">
            <v/>
          </cell>
          <cell r="CT455" t="str">
            <v/>
          </cell>
          <cell r="CU455" t="str">
            <v/>
          </cell>
          <cell r="CV455" t="str">
            <v/>
          </cell>
          <cell r="CW455" t="str">
            <v/>
          </cell>
          <cell r="CX455" t="str">
            <v/>
          </cell>
          <cell r="DA455" t="str">
            <v/>
          </cell>
          <cell r="DB455" t="str">
            <v/>
          </cell>
          <cell r="DC455" t="str">
            <v/>
          </cell>
          <cell r="DD455" t="str">
            <v/>
          </cell>
        </row>
        <row r="456">
          <cell r="BM456" t="str">
            <v/>
          </cell>
          <cell r="BN456" t="str">
            <v/>
          </cell>
          <cell r="CH456" t="str">
            <v/>
          </cell>
          <cell r="CI456" t="str">
            <v/>
          </cell>
          <cell r="CJ456" t="str">
            <v/>
          </cell>
          <cell r="CK456" t="str">
            <v/>
          </cell>
          <cell r="CL456" t="str">
            <v/>
          </cell>
          <cell r="CM456" t="str">
            <v/>
          </cell>
          <cell r="CN456" t="str">
            <v/>
          </cell>
          <cell r="CO456" t="str">
            <v/>
          </cell>
          <cell r="CP456" t="str">
            <v/>
          </cell>
          <cell r="CQ456" t="str">
            <v/>
          </cell>
          <cell r="CR456" t="str">
            <v/>
          </cell>
          <cell r="CS456" t="str">
            <v/>
          </cell>
          <cell r="CT456" t="str">
            <v/>
          </cell>
          <cell r="CU456" t="str">
            <v/>
          </cell>
          <cell r="CV456" t="str">
            <v/>
          </cell>
          <cell r="CW456" t="str">
            <v/>
          </cell>
          <cell r="CX456" t="str">
            <v/>
          </cell>
          <cell r="DA456" t="str">
            <v/>
          </cell>
          <cell r="DB456" t="str">
            <v/>
          </cell>
          <cell r="DC456" t="str">
            <v/>
          </cell>
          <cell r="DD456" t="str">
            <v/>
          </cell>
        </row>
        <row r="457">
          <cell r="N457" t="str">
            <v xml:space="preserve">OP N°: </v>
          </cell>
          <cell r="O457">
            <v>348</v>
          </cell>
          <cell r="BM457" t="str">
            <v/>
          </cell>
          <cell r="BN457" t="str">
            <v/>
          </cell>
          <cell r="CH457" t="str">
            <v/>
          </cell>
          <cell r="CI457" t="str">
            <v/>
          </cell>
          <cell r="CJ457" t="str">
            <v/>
          </cell>
          <cell r="CK457" t="str">
            <v/>
          </cell>
          <cell r="CL457" t="str">
            <v/>
          </cell>
          <cell r="CM457" t="str">
            <v/>
          </cell>
          <cell r="CN457" t="str">
            <v/>
          </cell>
          <cell r="CO457" t="str">
            <v/>
          </cell>
          <cell r="CP457" t="str">
            <v/>
          </cell>
          <cell r="CQ457" t="str">
            <v/>
          </cell>
          <cell r="CR457" t="str">
            <v/>
          </cell>
          <cell r="CS457" t="str">
            <v/>
          </cell>
          <cell r="CT457" t="str">
            <v/>
          </cell>
          <cell r="CU457" t="str">
            <v/>
          </cell>
          <cell r="CV457" t="str">
            <v/>
          </cell>
          <cell r="CW457" t="str">
            <v/>
          </cell>
          <cell r="CX457" t="str">
            <v/>
          </cell>
          <cell r="DA457" t="str">
            <v/>
          </cell>
          <cell r="DB457" t="str">
            <v/>
          </cell>
          <cell r="DC457" t="str">
            <v/>
          </cell>
          <cell r="DD457" t="str">
            <v/>
          </cell>
        </row>
        <row r="458">
          <cell r="BM458" t="str">
            <v/>
          </cell>
          <cell r="BN458" t="str">
            <v/>
          </cell>
          <cell r="CH458" t="str">
            <v/>
          </cell>
          <cell r="CI458" t="str">
            <v/>
          </cell>
          <cell r="CJ458" t="str">
            <v/>
          </cell>
          <cell r="CK458" t="str">
            <v/>
          </cell>
          <cell r="CL458" t="str">
            <v/>
          </cell>
          <cell r="CM458" t="str">
            <v/>
          </cell>
          <cell r="CN458" t="str">
            <v/>
          </cell>
          <cell r="CO458" t="str">
            <v/>
          </cell>
          <cell r="CP458" t="str">
            <v/>
          </cell>
          <cell r="CQ458" t="str">
            <v/>
          </cell>
          <cell r="CR458" t="str">
            <v/>
          </cell>
          <cell r="CS458" t="str">
            <v/>
          </cell>
          <cell r="CT458" t="str">
            <v/>
          </cell>
          <cell r="CU458" t="str">
            <v/>
          </cell>
          <cell r="CV458" t="str">
            <v/>
          </cell>
          <cell r="CW458" t="str">
            <v/>
          </cell>
          <cell r="CX458" t="str">
            <v/>
          </cell>
          <cell r="DA458" t="str">
            <v/>
          </cell>
          <cell r="DB458" t="str">
            <v/>
          </cell>
          <cell r="DC458" t="str">
            <v/>
          </cell>
          <cell r="DD458" t="str">
            <v/>
          </cell>
        </row>
        <row r="459">
          <cell r="BM459" t="str">
            <v/>
          </cell>
          <cell r="BN459" t="str">
            <v/>
          </cell>
          <cell r="CH459" t="str">
            <v/>
          </cell>
          <cell r="CI459" t="str">
            <v/>
          </cell>
          <cell r="CJ459" t="str">
            <v/>
          </cell>
          <cell r="CK459" t="str">
            <v/>
          </cell>
          <cell r="CL459" t="str">
            <v/>
          </cell>
          <cell r="CM459" t="str">
            <v/>
          </cell>
          <cell r="CN459" t="str">
            <v/>
          </cell>
          <cell r="CO459" t="str">
            <v/>
          </cell>
          <cell r="CP459" t="str">
            <v/>
          </cell>
          <cell r="CQ459" t="str">
            <v/>
          </cell>
          <cell r="CR459" t="str">
            <v/>
          </cell>
          <cell r="CS459" t="str">
            <v/>
          </cell>
          <cell r="CT459" t="str">
            <v/>
          </cell>
          <cell r="CU459" t="str">
            <v/>
          </cell>
          <cell r="CV459" t="str">
            <v/>
          </cell>
          <cell r="CW459" t="str">
            <v/>
          </cell>
          <cell r="CX459" t="str">
            <v/>
          </cell>
          <cell r="DA459" t="str">
            <v/>
          </cell>
          <cell r="DB459" t="str">
            <v/>
          </cell>
          <cell r="DC459" t="str">
            <v/>
          </cell>
          <cell r="DD459" t="str">
            <v/>
          </cell>
        </row>
        <row r="460">
          <cell r="BM460" t="str">
            <v/>
          </cell>
          <cell r="BN460" t="str">
            <v/>
          </cell>
          <cell r="CH460" t="str">
            <v/>
          </cell>
          <cell r="CI460" t="str">
            <v/>
          </cell>
          <cell r="CJ460" t="str">
            <v/>
          </cell>
          <cell r="CK460" t="str">
            <v/>
          </cell>
          <cell r="CL460" t="str">
            <v/>
          </cell>
          <cell r="CM460" t="str">
            <v/>
          </cell>
          <cell r="CN460" t="str">
            <v/>
          </cell>
          <cell r="CO460" t="str">
            <v/>
          </cell>
          <cell r="CP460" t="str">
            <v/>
          </cell>
          <cell r="CQ460" t="str">
            <v/>
          </cell>
          <cell r="CR460" t="str">
            <v/>
          </cell>
          <cell r="CS460" t="str">
            <v/>
          </cell>
          <cell r="CT460" t="str">
            <v/>
          </cell>
          <cell r="CU460" t="str">
            <v/>
          </cell>
          <cell r="CV460" t="str">
            <v/>
          </cell>
          <cell r="CW460" t="str">
            <v/>
          </cell>
          <cell r="CX460" t="str">
            <v/>
          </cell>
          <cell r="DA460" t="str">
            <v/>
          </cell>
          <cell r="DB460" t="str">
            <v/>
          </cell>
          <cell r="DC460" t="str">
            <v/>
          </cell>
          <cell r="DD460" t="str">
            <v/>
          </cell>
        </row>
        <row r="461">
          <cell r="M461" t="str">
            <v xml:space="preserve">  Royaume du Maroc</v>
          </cell>
          <cell r="AF461" t="str">
            <v>0.4.1</v>
          </cell>
          <cell r="BM461" t="str">
            <v/>
          </cell>
          <cell r="BN461" t="str">
            <v/>
          </cell>
          <cell r="CH461" t="str">
            <v/>
          </cell>
          <cell r="CI461" t="str">
            <v/>
          </cell>
          <cell r="CJ461" t="str">
            <v/>
          </cell>
          <cell r="CK461" t="str">
            <v/>
          </cell>
          <cell r="CL461" t="str">
            <v/>
          </cell>
          <cell r="CM461" t="str">
            <v/>
          </cell>
          <cell r="CN461" t="str">
            <v/>
          </cell>
          <cell r="CO461" t="str">
            <v/>
          </cell>
          <cell r="CP461" t="str">
            <v/>
          </cell>
          <cell r="CQ461" t="str">
            <v/>
          </cell>
          <cell r="CR461" t="str">
            <v/>
          </cell>
          <cell r="CS461" t="str">
            <v/>
          </cell>
          <cell r="CT461" t="str">
            <v/>
          </cell>
          <cell r="CU461" t="str">
            <v/>
          </cell>
          <cell r="CV461" t="str">
            <v/>
          </cell>
          <cell r="CW461" t="str">
            <v/>
          </cell>
          <cell r="CX461" t="str">
            <v/>
          </cell>
          <cell r="DA461" t="str">
            <v/>
          </cell>
          <cell r="DB461" t="str">
            <v/>
          </cell>
          <cell r="DC461" t="str">
            <v/>
          </cell>
          <cell r="DD461" t="str">
            <v/>
          </cell>
        </row>
        <row r="462">
          <cell r="M462" t="str">
            <v xml:space="preserve"> Ministère de l'intérieur</v>
          </cell>
          <cell r="BM462" t="str">
            <v/>
          </cell>
          <cell r="BN462" t="str">
            <v/>
          </cell>
          <cell r="CH462" t="str">
            <v/>
          </cell>
          <cell r="CI462" t="str">
            <v/>
          </cell>
          <cell r="CJ462" t="str">
            <v/>
          </cell>
          <cell r="CK462" t="str">
            <v/>
          </cell>
          <cell r="CL462" t="str">
            <v/>
          </cell>
          <cell r="CM462" t="str">
            <v/>
          </cell>
          <cell r="CN462" t="str">
            <v/>
          </cell>
          <cell r="CO462" t="str">
            <v/>
          </cell>
          <cell r="CP462" t="str">
            <v/>
          </cell>
          <cell r="CQ462" t="str">
            <v/>
          </cell>
          <cell r="CR462" t="str">
            <v/>
          </cell>
          <cell r="CS462" t="str">
            <v/>
          </cell>
          <cell r="CT462" t="str">
            <v/>
          </cell>
          <cell r="CU462" t="str">
            <v/>
          </cell>
          <cell r="CV462" t="str">
            <v/>
          </cell>
          <cell r="CW462" t="str">
            <v/>
          </cell>
          <cell r="CX462" t="str">
            <v/>
          </cell>
          <cell r="DA462" t="str">
            <v/>
          </cell>
          <cell r="DB462" t="str">
            <v/>
          </cell>
          <cell r="DC462" t="str">
            <v/>
          </cell>
          <cell r="DD462" t="str">
            <v/>
          </cell>
        </row>
        <row r="463">
          <cell r="M463" t="str">
            <v>Wilaya région Guelmim-Smara</v>
          </cell>
          <cell r="BM463" t="str">
            <v/>
          </cell>
          <cell r="BN463" t="str">
            <v/>
          </cell>
          <cell r="CH463" t="str">
            <v/>
          </cell>
          <cell r="CI463" t="str">
            <v/>
          </cell>
          <cell r="CJ463" t="str">
            <v/>
          </cell>
          <cell r="CK463" t="str">
            <v/>
          </cell>
          <cell r="CL463" t="str">
            <v/>
          </cell>
          <cell r="CM463" t="str">
            <v/>
          </cell>
          <cell r="CN463" t="str">
            <v/>
          </cell>
          <cell r="CO463" t="str">
            <v/>
          </cell>
          <cell r="CP463" t="str">
            <v/>
          </cell>
          <cell r="CQ463" t="str">
            <v/>
          </cell>
          <cell r="CR463" t="str">
            <v/>
          </cell>
          <cell r="CS463" t="str">
            <v/>
          </cell>
          <cell r="CT463" t="str">
            <v/>
          </cell>
          <cell r="CU463" t="str">
            <v/>
          </cell>
          <cell r="CV463" t="str">
            <v/>
          </cell>
          <cell r="CW463" t="str">
            <v/>
          </cell>
          <cell r="CX463" t="str">
            <v/>
          </cell>
          <cell r="DA463" t="str">
            <v/>
          </cell>
          <cell r="DB463" t="str">
            <v/>
          </cell>
          <cell r="DC463" t="str">
            <v/>
          </cell>
          <cell r="DD463" t="str">
            <v/>
          </cell>
        </row>
        <row r="464">
          <cell r="M464" t="str">
            <v xml:space="preserve">    Province de TanTan</v>
          </cell>
          <cell r="V464" t="str">
            <v>FOLIO  4</v>
          </cell>
          <cell r="BM464" t="str">
            <v/>
          </cell>
          <cell r="BN464" t="str">
            <v/>
          </cell>
          <cell r="CH464" t="str">
            <v/>
          </cell>
          <cell r="CI464" t="str">
            <v/>
          </cell>
          <cell r="CJ464" t="str">
            <v/>
          </cell>
          <cell r="CK464" t="str">
            <v/>
          </cell>
          <cell r="CL464" t="str">
            <v/>
          </cell>
          <cell r="CM464" t="str">
            <v/>
          </cell>
          <cell r="CN464" t="str">
            <v/>
          </cell>
          <cell r="CO464" t="str">
            <v/>
          </cell>
          <cell r="CP464" t="str">
            <v/>
          </cell>
          <cell r="CQ464" t="str">
            <v/>
          </cell>
          <cell r="CR464" t="str">
            <v/>
          </cell>
          <cell r="CS464" t="str">
            <v/>
          </cell>
          <cell r="CT464" t="str">
            <v/>
          </cell>
          <cell r="CU464" t="str">
            <v/>
          </cell>
          <cell r="CV464" t="str">
            <v/>
          </cell>
          <cell r="CW464" t="str">
            <v/>
          </cell>
          <cell r="CX464" t="str">
            <v/>
          </cell>
          <cell r="DA464" t="str">
            <v/>
          </cell>
          <cell r="DB464" t="str">
            <v/>
          </cell>
          <cell r="DC464" t="str">
            <v/>
          </cell>
          <cell r="DD464" t="str">
            <v/>
          </cell>
        </row>
        <row r="465">
          <cell r="M465" t="str">
            <v xml:space="preserve">  Municipalité de Tan-Tan</v>
          </cell>
          <cell r="V465" t="str">
            <v/>
          </cell>
          <cell r="BM465" t="str">
            <v/>
          </cell>
          <cell r="BN465" t="str">
            <v/>
          </cell>
          <cell r="CH465" t="str">
            <v/>
          </cell>
          <cell r="CI465" t="str">
            <v/>
          </cell>
          <cell r="CJ465" t="str">
            <v/>
          </cell>
          <cell r="CK465" t="str">
            <v/>
          </cell>
          <cell r="CL465" t="str">
            <v/>
          </cell>
          <cell r="CM465" t="str">
            <v/>
          </cell>
          <cell r="CN465" t="str">
            <v/>
          </cell>
          <cell r="CO465" t="str">
            <v/>
          </cell>
          <cell r="CP465" t="str">
            <v/>
          </cell>
          <cell r="CQ465" t="str">
            <v/>
          </cell>
          <cell r="CR465" t="str">
            <v/>
          </cell>
          <cell r="CS465" t="str">
            <v/>
          </cell>
          <cell r="CT465" t="str">
            <v/>
          </cell>
          <cell r="CU465" t="str">
            <v/>
          </cell>
          <cell r="CV465" t="str">
            <v/>
          </cell>
          <cell r="CW465" t="str">
            <v/>
          </cell>
          <cell r="CX465" t="str">
            <v/>
          </cell>
          <cell r="DA465" t="str">
            <v/>
          </cell>
          <cell r="DB465" t="str">
            <v/>
          </cell>
          <cell r="DC465" t="str">
            <v/>
          </cell>
          <cell r="DD465" t="str">
            <v/>
          </cell>
        </row>
        <row r="466">
          <cell r="N466" t="str">
            <v xml:space="preserve">ETAT NOMINATIF DES BENEFICIAIRES AUX TRAITEMENTS ET INDEMNITES PERMANANTES DU P.T.A </v>
          </cell>
          <cell r="BM466" t="str">
            <v/>
          </cell>
          <cell r="BN466" t="str">
            <v/>
          </cell>
          <cell r="CH466" t="str">
            <v/>
          </cell>
          <cell r="CI466" t="str">
            <v/>
          </cell>
          <cell r="CJ466" t="str">
            <v/>
          </cell>
          <cell r="CK466" t="str">
            <v/>
          </cell>
          <cell r="CL466" t="str">
            <v/>
          </cell>
          <cell r="CM466" t="str">
            <v/>
          </cell>
          <cell r="CN466" t="str">
            <v/>
          </cell>
          <cell r="CO466" t="str">
            <v/>
          </cell>
          <cell r="CP466" t="str">
            <v/>
          </cell>
          <cell r="CQ466" t="str">
            <v/>
          </cell>
          <cell r="CR466" t="str">
            <v/>
          </cell>
          <cell r="CS466" t="str">
            <v/>
          </cell>
          <cell r="CT466" t="str">
            <v/>
          </cell>
          <cell r="CU466" t="str">
            <v/>
          </cell>
          <cell r="CV466" t="str">
            <v/>
          </cell>
          <cell r="CW466" t="str">
            <v/>
          </cell>
          <cell r="CX466" t="str">
            <v/>
          </cell>
          <cell r="DA466" t="str">
            <v/>
          </cell>
          <cell r="DB466" t="str">
            <v/>
          </cell>
          <cell r="DC466" t="str">
            <v/>
          </cell>
          <cell r="DD466" t="str">
            <v/>
          </cell>
        </row>
        <row r="467">
          <cell r="S467" t="str">
            <v>AU  COURS  DU  MOIS :</v>
          </cell>
          <cell r="T467">
            <v>0</v>
          </cell>
          <cell r="U467">
            <v>0</v>
          </cell>
          <cell r="V467" t="str">
            <v>Septembre</v>
          </cell>
          <cell r="X467" t="str">
            <v>2008</v>
          </cell>
          <cell r="Y467">
            <v>39693</v>
          </cell>
          <cell r="BM467" t="str">
            <v/>
          </cell>
          <cell r="BN467" t="str">
            <v/>
          </cell>
          <cell r="CH467" t="str">
            <v/>
          </cell>
          <cell r="CI467" t="str">
            <v/>
          </cell>
          <cell r="CJ467" t="str">
            <v/>
          </cell>
          <cell r="CK467" t="str">
            <v/>
          </cell>
          <cell r="CL467" t="str">
            <v/>
          </cell>
          <cell r="CM467" t="str">
            <v/>
          </cell>
          <cell r="CN467" t="str">
            <v/>
          </cell>
          <cell r="CO467" t="str">
            <v/>
          </cell>
          <cell r="CP467" t="str">
            <v/>
          </cell>
          <cell r="CQ467" t="str">
            <v/>
          </cell>
          <cell r="CR467" t="str">
            <v/>
          </cell>
          <cell r="CS467" t="str">
            <v/>
          </cell>
          <cell r="CT467" t="str">
            <v/>
          </cell>
          <cell r="CU467" t="str">
            <v/>
          </cell>
          <cell r="CV467" t="str">
            <v/>
          </cell>
          <cell r="CW467" t="str">
            <v/>
          </cell>
          <cell r="CX467" t="str">
            <v/>
          </cell>
          <cell r="DA467" t="str">
            <v/>
          </cell>
          <cell r="DB467" t="str">
            <v/>
          </cell>
          <cell r="DC467" t="str">
            <v/>
          </cell>
          <cell r="DD467" t="str">
            <v/>
          </cell>
        </row>
        <row r="468">
          <cell r="M468" t="str">
            <v>*</v>
          </cell>
          <cell r="N468" t="str">
            <v>Rubrique budgetaire:</v>
          </cell>
          <cell r="R468" t="str">
            <v>02.10.20.10/11</v>
          </cell>
          <cell r="BM468" t="str">
            <v/>
          </cell>
          <cell r="BN468" t="str">
            <v/>
          </cell>
          <cell r="CH468" t="str">
            <v/>
          </cell>
          <cell r="CI468" t="str">
            <v/>
          </cell>
          <cell r="CJ468" t="str">
            <v/>
          </cell>
          <cell r="CK468" t="str">
            <v/>
          </cell>
          <cell r="CL468" t="str">
            <v/>
          </cell>
          <cell r="CM468" t="str">
            <v/>
          </cell>
          <cell r="CN468" t="str">
            <v/>
          </cell>
          <cell r="CO468" t="str">
            <v/>
          </cell>
          <cell r="CP468" t="str">
            <v/>
          </cell>
          <cell r="CQ468" t="str">
            <v/>
          </cell>
          <cell r="CR468" t="str">
            <v/>
          </cell>
          <cell r="CS468" t="str">
            <v/>
          </cell>
          <cell r="CT468" t="str">
            <v/>
          </cell>
          <cell r="CU468" t="str">
            <v/>
          </cell>
          <cell r="CV468" t="str">
            <v/>
          </cell>
          <cell r="CW468" t="str">
            <v/>
          </cell>
          <cell r="CX468" t="str">
            <v/>
          </cell>
          <cell r="DA468" t="str">
            <v/>
          </cell>
          <cell r="DB468" t="str">
            <v/>
          </cell>
          <cell r="DC468" t="str">
            <v/>
          </cell>
          <cell r="DD468" t="str">
            <v/>
          </cell>
        </row>
        <row r="469">
          <cell r="M469" t="str">
            <v>*</v>
          </cell>
          <cell r="N469" t="str">
            <v>Intitulé:</v>
          </cell>
          <cell r="O469" t="str">
            <v>Traitements et Indemnites Permanantes du P.T.A</v>
          </cell>
          <cell r="BM469" t="str">
            <v/>
          </cell>
          <cell r="BN469" t="str">
            <v/>
          </cell>
          <cell r="CH469" t="str">
            <v/>
          </cell>
          <cell r="CI469" t="str">
            <v/>
          </cell>
          <cell r="CJ469" t="str">
            <v/>
          </cell>
          <cell r="CK469" t="str">
            <v/>
          </cell>
          <cell r="CL469" t="str">
            <v/>
          </cell>
          <cell r="CM469" t="str">
            <v/>
          </cell>
          <cell r="CN469" t="str">
            <v/>
          </cell>
          <cell r="CO469" t="str">
            <v/>
          </cell>
          <cell r="CP469" t="str">
            <v/>
          </cell>
          <cell r="CQ469" t="str">
            <v/>
          </cell>
          <cell r="CR469" t="str">
            <v/>
          </cell>
          <cell r="CS469" t="str">
            <v/>
          </cell>
          <cell r="CT469" t="str">
            <v/>
          </cell>
          <cell r="CU469" t="str">
            <v/>
          </cell>
          <cell r="CV469" t="str">
            <v/>
          </cell>
          <cell r="CW469" t="str">
            <v/>
          </cell>
          <cell r="CX469" t="str">
            <v/>
          </cell>
          <cell r="DA469" t="str">
            <v/>
          </cell>
          <cell r="DB469" t="str">
            <v/>
          </cell>
          <cell r="DC469" t="str">
            <v/>
          </cell>
          <cell r="DD469" t="str">
            <v/>
          </cell>
        </row>
        <row r="470">
          <cell r="M470" t="str">
            <v>*</v>
          </cell>
          <cell r="N470" t="str">
            <v>Agence Bancaire:</v>
          </cell>
          <cell r="R470" t="str">
            <v xml:space="preserve">BMCE de Tan.Tan  </v>
          </cell>
          <cell r="BM470" t="str">
            <v/>
          </cell>
          <cell r="BN470" t="str">
            <v/>
          </cell>
          <cell r="CH470" t="str">
            <v/>
          </cell>
          <cell r="CI470" t="str">
            <v/>
          </cell>
          <cell r="CJ470" t="str">
            <v/>
          </cell>
          <cell r="CK470" t="str">
            <v/>
          </cell>
          <cell r="CL470" t="str">
            <v/>
          </cell>
          <cell r="CM470" t="str">
            <v/>
          </cell>
          <cell r="CN470" t="str">
            <v/>
          </cell>
          <cell r="CO470" t="str">
            <v/>
          </cell>
          <cell r="CP470" t="str">
            <v/>
          </cell>
          <cell r="CQ470" t="str">
            <v/>
          </cell>
          <cell r="CR470" t="str">
            <v/>
          </cell>
          <cell r="CS470" t="str">
            <v/>
          </cell>
          <cell r="CT470" t="str">
            <v/>
          </cell>
          <cell r="CU470" t="str">
            <v/>
          </cell>
          <cell r="CV470" t="str">
            <v/>
          </cell>
          <cell r="CW470" t="str">
            <v/>
          </cell>
          <cell r="CX470" t="str">
            <v/>
          </cell>
          <cell r="DA470" t="str">
            <v/>
          </cell>
          <cell r="DB470" t="str">
            <v/>
          </cell>
          <cell r="DC470" t="str">
            <v/>
          </cell>
          <cell r="DD470" t="str">
            <v/>
          </cell>
        </row>
        <row r="471">
          <cell r="M471" t="str">
            <v>Nom et prénom</v>
          </cell>
          <cell r="N471" t="str">
            <v>S.brut</v>
          </cell>
          <cell r="O471" t="str">
            <v>I.G.R</v>
          </cell>
          <cell r="P471" t="str">
            <v>C.M.R</v>
          </cell>
          <cell r="Q471" t="str">
            <v>RCAR</v>
          </cell>
          <cell r="R471" t="str">
            <v>Mutuelle OMFAM</v>
          </cell>
          <cell r="T471" t="str">
            <v>AMO</v>
          </cell>
          <cell r="U471" t="str">
            <v>Mutuelle GENERALE</v>
          </cell>
          <cell r="W471" t="str">
            <v>ASSALAF CHAABI</v>
          </cell>
          <cell r="X471" t="str">
            <v>RACHAT</v>
          </cell>
          <cell r="Y471" t="str">
            <v>AOS</v>
          </cell>
          <cell r="Z471" t="str">
            <v>FH2</v>
          </cell>
          <cell r="AA471" t="str">
            <v>EQDOM</v>
          </cell>
          <cell r="AB471" t="str">
            <v xml:space="preserve">Wafa </v>
          </cell>
          <cell r="AC471" t="str">
            <v>Opp.Juridique</v>
          </cell>
          <cell r="AD471" t="str">
            <v>Validation</v>
          </cell>
          <cell r="AE471" t="str">
            <v>Net à payer</v>
          </cell>
          <cell r="AF471" t="str">
            <v>N°C.Bancaire</v>
          </cell>
          <cell r="BM471" t="str">
            <v/>
          </cell>
          <cell r="BN471" t="str">
            <v/>
          </cell>
          <cell r="CH471" t="str">
            <v/>
          </cell>
          <cell r="CI471" t="str">
            <v/>
          </cell>
          <cell r="CJ471" t="str">
            <v/>
          </cell>
          <cell r="CK471" t="str">
            <v/>
          </cell>
          <cell r="CL471" t="str">
            <v/>
          </cell>
          <cell r="CM471" t="str">
            <v/>
          </cell>
          <cell r="CN471" t="str">
            <v/>
          </cell>
          <cell r="CO471" t="str">
            <v/>
          </cell>
          <cell r="CP471" t="str">
            <v/>
          </cell>
          <cell r="CQ471" t="str">
            <v/>
          </cell>
          <cell r="CR471" t="str">
            <v/>
          </cell>
          <cell r="CS471" t="str">
            <v/>
          </cell>
          <cell r="CT471" t="str">
            <v/>
          </cell>
          <cell r="CU471" t="str">
            <v/>
          </cell>
          <cell r="CV471" t="str">
            <v/>
          </cell>
          <cell r="CW471" t="str">
            <v/>
          </cell>
          <cell r="CX471" t="str">
            <v/>
          </cell>
          <cell r="DA471" t="str">
            <v/>
          </cell>
          <cell r="DB471">
            <v>0</v>
          </cell>
          <cell r="DC471" t="str">
            <v/>
          </cell>
          <cell r="DD471" t="str">
            <v/>
          </cell>
        </row>
        <row r="472">
          <cell r="R472" t="str">
            <v>S.M.</v>
          </cell>
          <cell r="S472" t="str">
            <v>C.A.A.D</v>
          </cell>
          <cell r="U472" t="str">
            <v>S.M.</v>
          </cell>
          <cell r="V472" t="str">
            <v>CCD</v>
          </cell>
          <cell r="AB472" t="str">
            <v>Salaf</v>
          </cell>
          <cell r="AD472" t="str">
            <v>Service</v>
          </cell>
          <cell r="BM472" t="str">
            <v/>
          </cell>
          <cell r="BN472" t="str">
            <v/>
          </cell>
          <cell r="CH472" t="str">
            <v/>
          </cell>
          <cell r="CI472" t="str">
            <v/>
          </cell>
          <cell r="CJ472" t="str">
            <v/>
          </cell>
          <cell r="CK472" t="str">
            <v/>
          </cell>
          <cell r="CL472" t="str">
            <v/>
          </cell>
          <cell r="CM472" t="str">
            <v/>
          </cell>
          <cell r="CN472" t="str">
            <v/>
          </cell>
          <cell r="CO472" t="str">
            <v/>
          </cell>
          <cell r="CP472" t="str">
            <v/>
          </cell>
          <cell r="CQ472" t="str">
            <v/>
          </cell>
          <cell r="CR472" t="str">
            <v/>
          </cell>
          <cell r="CS472" t="str">
            <v/>
          </cell>
          <cell r="CT472" t="str">
            <v/>
          </cell>
          <cell r="CU472" t="str">
            <v/>
          </cell>
          <cell r="CV472" t="str">
            <v/>
          </cell>
          <cell r="CW472" t="str">
            <v/>
          </cell>
          <cell r="CX472" t="str">
            <v/>
          </cell>
          <cell r="DA472" t="str">
            <v/>
          </cell>
          <cell r="DB472">
            <v>0</v>
          </cell>
          <cell r="DC472" t="str">
            <v/>
          </cell>
          <cell r="DD472" t="str">
            <v/>
          </cell>
        </row>
        <row r="473">
          <cell r="M473" t="str">
            <v>Report…………………</v>
          </cell>
          <cell r="N473">
            <v>347258.75</v>
          </cell>
          <cell r="O473">
            <v>16994.64</v>
          </cell>
          <cell r="P473">
            <v>30375.039999999986</v>
          </cell>
          <cell r="Q473">
            <v>132.36000000000001</v>
          </cell>
          <cell r="R473">
            <v>493.41999999999996</v>
          </cell>
          <cell r="S473">
            <v>249.39000000000004</v>
          </cell>
          <cell r="T473">
            <v>8242.81</v>
          </cell>
          <cell r="U473">
            <v>1119.78</v>
          </cell>
          <cell r="V473">
            <v>573.2700000000001</v>
          </cell>
          <cell r="W473">
            <v>4104.57</v>
          </cell>
          <cell r="X473">
            <v>737.3900000000001</v>
          </cell>
          <cell r="Y473">
            <v>1615</v>
          </cell>
          <cell r="Z473">
            <v>0</v>
          </cell>
          <cell r="AA473">
            <v>13563</v>
          </cell>
          <cell r="AB473">
            <v>7616.619999999999</v>
          </cell>
          <cell r="AC473">
            <v>1100</v>
          </cell>
          <cell r="AD473">
            <v>0</v>
          </cell>
          <cell r="AE473">
            <v>260341.46000000005</v>
          </cell>
          <cell r="BM473" t="str">
            <v/>
          </cell>
          <cell r="BN473" t="str">
            <v/>
          </cell>
          <cell r="CH473" t="str">
            <v/>
          </cell>
          <cell r="CI473" t="str">
            <v/>
          </cell>
          <cell r="CJ473" t="str">
            <v/>
          </cell>
          <cell r="CK473" t="str">
            <v/>
          </cell>
          <cell r="CL473" t="str">
            <v/>
          </cell>
          <cell r="CM473" t="str">
            <v/>
          </cell>
          <cell r="CN473" t="str">
            <v/>
          </cell>
          <cell r="CO473" t="str">
            <v/>
          </cell>
          <cell r="CP473" t="str">
            <v/>
          </cell>
          <cell r="CQ473" t="str">
            <v/>
          </cell>
          <cell r="CR473" t="str">
            <v/>
          </cell>
          <cell r="CS473" t="str">
            <v/>
          </cell>
          <cell r="CT473" t="str">
            <v/>
          </cell>
          <cell r="CU473" t="str">
            <v/>
          </cell>
          <cell r="CV473" t="str">
            <v/>
          </cell>
          <cell r="CW473" t="str">
            <v/>
          </cell>
          <cell r="CX473" t="str">
            <v/>
          </cell>
          <cell r="DA473" t="str">
            <v/>
          </cell>
          <cell r="DB473" t="str">
            <v/>
          </cell>
          <cell r="DC473" t="str">
            <v/>
          </cell>
          <cell r="DD473" t="str">
            <v/>
          </cell>
        </row>
        <row r="474">
          <cell r="L474" t="str">
            <v>JF 4519</v>
          </cell>
          <cell r="M474" t="str">
            <v>EL GUILI HASSAN</v>
          </cell>
          <cell r="N474">
            <v>2820.61</v>
          </cell>
          <cell r="O474">
            <v>0</v>
          </cell>
          <cell r="P474">
            <v>216.73</v>
          </cell>
          <cell r="Q474">
            <v>0</v>
          </cell>
          <cell r="R474">
            <v>0</v>
          </cell>
          <cell r="S474">
            <v>0</v>
          </cell>
          <cell r="T474">
            <v>70</v>
          </cell>
          <cell r="U474">
            <v>20.079999999999998</v>
          </cell>
          <cell r="V474">
            <v>11.16</v>
          </cell>
          <cell r="W474">
            <v>0</v>
          </cell>
          <cell r="X474">
            <v>12.1</v>
          </cell>
          <cell r="Y474">
            <v>15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2475.54</v>
          </cell>
          <cell r="AF474" t="str">
            <v>011650000002200000661025</v>
          </cell>
          <cell r="AG474" t="str">
            <v>GENERALE</v>
          </cell>
          <cell r="AH474">
            <v>13388.28</v>
          </cell>
          <cell r="AI474">
            <v>3347.07</v>
          </cell>
          <cell r="AJ474">
            <v>5832</v>
          </cell>
          <cell r="AK474">
            <v>0</v>
          </cell>
          <cell r="AL474">
            <v>7620</v>
          </cell>
          <cell r="AM474">
            <v>3660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Y474" t="str">
            <v/>
          </cell>
          <cell r="AZ474">
            <v>0</v>
          </cell>
          <cell r="BD474">
            <v>33847.35</v>
          </cell>
          <cell r="BE474">
            <v>2820.61</v>
          </cell>
          <cell r="BF474">
            <v>0</v>
          </cell>
          <cell r="BI474" t="str">
            <v>AGENT DE SERVICE PRINCIPAL</v>
          </cell>
          <cell r="BJ474">
            <v>2</v>
          </cell>
          <cell r="BK474">
            <v>7</v>
          </cell>
          <cell r="BL474">
            <v>144</v>
          </cell>
          <cell r="BM474" t="str">
            <v>Marié</v>
          </cell>
          <cell r="BN474">
            <v>4</v>
          </cell>
          <cell r="BO474">
            <v>463</v>
          </cell>
          <cell r="BP474">
            <v>122</v>
          </cell>
          <cell r="BQ474">
            <v>144</v>
          </cell>
          <cell r="BR474">
            <v>161</v>
          </cell>
          <cell r="BS474">
            <v>171</v>
          </cell>
          <cell r="BT474">
            <v>183</v>
          </cell>
          <cell r="BU474">
            <v>222</v>
          </cell>
          <cell r="BV474">
            <v>277</v>
          </cell>
          <cell r="BW474">
            <v>311</v>
          </cell>
          <cell r="BX474">
            <v>361</v>
          </cell>
          <cell r="BY474">
            <v>428</v>
          </cell>
          <cell r="BZ474">
            <v>542</v>
          </cell>
          <cell r="CH474">
            <v>0</v>
          </cell>
          <cell r="CI474">
            <v>105</v>
          </cell>
          <cell r="CJ474">
            <v>0</v>
          </cell>
          <cell r="CK474">
            <v>1607.6590000000001</v>
          </cell>
          <cell r="CL474">
            <v>396.88400000000001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20.082000000000001</v>
          </cell>
          <cell r="CR474">
            <v>20.079999999999998</v>
          </cell>
          <cell r="CS474">
            <v>11.157</v>
          </cell>
          <cell r="CT474">
            <v>11.16</v>
          </cell>
          <cell r="CU474">
            <v>70</v>
          </cell>
          <cell r="CV474">
            <v>70</v>
          </cell>
          <cell r="CW474">
            <v>216.726</v>
          </cell>
          <cell r="CX474">
            <v>216.73</v>
          </cell>
          <cell r="DA474" t="str">
            <v>NON</v>
          </cell>
          <cell r="DB474" t="str">
            <v>Titulaire</v>
          </cell>
          <cell r="DC474">
            <v>237</v>
          </cell>
          <cell r="DD474" t="str">
            <v>02.10.20.10/11</v>
          </cell>
          <cell r="DF474">
            <v>2475.54</v>
          </cell>
        </row>
        <row r="475">
          <cell r="L475" t="str">
            <v>JF 3609</v>
          </cell>
          <cell r="M475" t="str">
            <v>BOUJNEN EL HAJ MOHAMED</v>
          </cell>
          <cell r="N475">
            <v>2334.61</v>
          </cell>
          <cell r="O475">
            <v>0</v>
          </cell>
          <cell r="P475">
            <v>216.73</v>
          </cell>
          <cell r="Q475">
            <v>0</v>
          </cell>
          <cell r="R475">
            <v>0</v>
          </cell>
          <cell r="S475">
            <v>0</v>
          </cell>
          <cell r="T475">
            <v>70</v>
          </cell>
          <cell r="U475">
            <v>0</v>
          </cell>
          <cell r="V475">
            <v>0</v>
          </cell>
          <cell r="W475">
            <v>470.36</v>
          </cell>
          <cell r="X475">
            <v>12.1</v>
          </cell>
          <cell r="Y475">
            <v>15</v>
          </cell>
          <cell r="Z475">
            <v>0</v>
          </cell>
          <cell r="AA475">
            <v>683</v>
          </cell>
          <cell r="AB475">
            <v>627.42999999999995</v>
          </cell>
          <cell r="AC475">
            <v>0</v>
          </cell>
          <cell r="AD475">
            <v>0</v>
          </cell>
          <cell r="AE475">
            <v>239.99000000000024</v>
          </cell>
          <cell r="AF475" t="str">
            <v>011650000002200000659570</v>
          </cell>
          <cell r="AG475" t="str">
            <v>SANS</v>
          </cell>
          <cell r="AH475">
            <v>13388.28</v>
          </cell>
          <cell r="AI475">
            <v>3347.07</v>
          </cell>
          <cell r="AJ475">
            <v>0</v>
          </cell>
          <cell r="AK475">
            <v>0</v>
          </cell>
          <cell r="AL475">
            <v>7620</v>
          </cell>
          <cell r="AM475">
            <v>3660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Y475" t="str">
            <v/>
          </cell>
          <cell r="AZ475">
            <v>0</v>
          </cell>
          <cell r="BD475">
            <v>28015.35</v>
          </cell>
          <cell r="BE475">
            <v>2334.61</v>
          </cell>
          <cell r="BF475">
            <v>0</v>
          </cell>
          <cell r="BI475" t="str">
            <v>AGENT DE SERVICE PRINCIPAL</v>
          </cell>
          <cell r="BJ475">
            <v>2</v>
          </cell>
          <cell r="BK475">
            <v>7</v>
          </cell>
          <cell r="BL475">
            <v>144</v>
          </cell>
          <cell r="BM475" t="str">
            <v>Celibataire</v>
          </cell>
          <cell r="BN475">
            <v>0</v>
          </cell>
          <cell r="BO475">
            <v>464</v>
          </cell>
          <cell r="BP475">
            <v>122</v>
          </cell>
          <cell r="BQ475">
            <v>144</v>
          </cell>
          <cell r="BR475">
            <v>161</v>
          </cell>
          <cell r="BS475">
            <v>171</v>
          </cell>
          <cell r="BT475">
            <v>183</v>
          </cell>
          <cell r="BU475">
            <v>222</v>
          </cell>
          <cell r="BV475">
            <v>277</v>
          </cell>
          <cell r="BW475">
            <v>311</v>
          </cell>
          <cell r="BX475">
            <v>361</v>
          </cell>
          <cell r="BY475">
            <v>428</v>
          </cell>
          <cell r="BZ475">
            <v>542</v>
          </cell>
          <cell r="CH475">
            <v>0</v>
          </cell>
          <cell r="CI475">
            <v>0</v>
          </cell>
          <cell r="CJ475">
            <v>0</v>
          </cell>
          <cell r="CK475">
            <v>1638.8989999999999</v>
          </cell>
          <cell r="CL475">
            <v>396.88400000000001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70</v>
          </cell>
          <cell r="CV475">
            <v>70</v>
          </cell>
          <cell r="CW475">
            <v>216.726</v>
          </cell>
          <cell r="CX475">
            <v>216.73</v>
          </cell>
          <cell r="DA475" t="str">
            <v>NON</v>
          </cell>
          <cell r="DB475" t="str">
            <v>Titulaire</v>
          </cell>
          <cell r="DC475">
            <v>239</v>
          </cell>
          <cell r="DD475" t="str">
            <v>02.10.20.10/11</v>
          </cell>
          <cell r="DF475">
            <v>239.99000000000024</v>
          </cell>
        </row>
        <row r="476">
          <cell r="L476" t="str">
            <v>JF 9145</v>
          </cell>
          <cell r="M476" t="str">
            <v>LAZRAQ AHMED</v>
          </cell>
          <cell r="N476">
            <v>2547.27</v>
          </cell>
          <cell r="O476">
            <v>0</v>
          </cell>
          <cell r="P476">
            <v>195.48</v>
          </cell>
          <cell r="Q476">
            <v>0</v>
          </cell>
          <cell r="R476">
            <v>0</v>
          </cell>
          <cell r="S476">
            <v>0</v>
          </cell>
          <cell r="T476">
            <v>70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15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2266.79</v>
          </cell>
          <cell r="AF476" t="str">
            <v>011650000002200000657630</v>
          </cell>
          <cell r="AG476" t="str">
            <v>SANS</v>
          </cell>
          <cell r="AH476">
            <v>11397.78</v>
          </cell>
          <cell r="AI476">
            <v>2849.45</v>
          </cell>
          <cell r="AJ476">
            <v>5400</v>
          </cell>
          <cell r="AK476">
            <v>0</v>
          </cell>
          <cell r="AL476">
            <v>7260</v>
          </cell>
          <cell r="AM476">
            <v>3660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Y476" t="str">
            <v/>
          </cell>
          <cell r="AZ476">
            <v>0</v>
          </cell>
          <cell r="BD476">
            <v>30567.23</v>
          </cell>
          <cell r="BE476">
            <v>2547.27</v>
          </cell>
          <cell r="BF476">
            <v>0</v>
          </cell>
          <cell r="BI476" t="str">
            <v>AGENT DE SERVICE</v>
          </cell>
          <cell r="BJ476">
            <v>1</v>
          </cell>
          <cell r="BK476">
            <v>6</v>
          </cell>
          <cell r="BL476">
            <v>119</v>
          </cell>
          <cell r="BM476" t="str">
            <v>Marié</v>
          </cell>
          <cell r="BN476">
            <v>3</v>
          </cell>
          <cell r="BO476">
            <v>465</v>
          </cell>
          <cell r="BP476">
            <v>119</v>
          </cell>
          <cell r="BQ476">
            <v>139</v>
          </cell>
          <cell r="BR476">
            <v>153</v>
          </cell>
          <cell r="BS476">
            <v>162</v>
          </cell>
          <cell r="BT476">
            <v>174</v>
          </cell>
          <cell r="BU476">
            <v>209</v>
          </cell>
          <cell r="BV476">
            <v>260</v>
          </cell>
          <cell r="BW476">
            <v>293</v>
          </cell>
          <cell r="BX476">
            <v>339</v>
          </cell>
          <cell r="BY476">
            <v>402</v>
          </cell>
          <cell r="BZ476">
            <v>509</v>
          </cell>
          <cell r="CH476">
            <v>0</v>
          </cell>
          <cell r="CI476">
            <v>60</v>
          </cell>
          <cell r="CJ476">
            <v>0</v>
          </cell>
          <cell r="CK476">
            <v>1475.2529999999999</v>
          </cell>
          <cell r="CL476">
            <v>356.536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70</v>
          </cell>
          <cell r="CV476">
            <v>70</v>
          </cell>
          <cell r="CW476">
            <v>195.48</v>
          </cell>
          <cell r="CX476">
            <v>195.48</v>
          </cell>
          <cell r="DA476" t="str">
            <v>NON</v>
          </cell>
          <cell r="DB476" t="str">
            <v>Titulaire</v>
          </cell>
          <cell r="DC476">
            <v>243</v>
          </cell>
          <cell r="DD476" t="str">
            <v>02.10.20.10/11</v>
          </cell>
          <cell r="DF476">
            <v>2266.79</v>
          </cell>
        </row>
        <row r="477">
          <cell r="L477" t="str">
            <v>JF 4642</v>
          </cell>
          <cell r="M477" t="str">
            <v>MOUNIR MOKHTAR</v>
          </cell>
          <cell r="N477">
            <v>2397.27</v>
          </cell>
          <cell r="O477">
            <v>0</v>
          </cell>
          <cell r="P477">
            <v>195.48</v>
          </cell>
          <cell r="Q477">
            <v>0</v>
          </cell>
          <cell r="R477">
            <v>0</v>
          </cell>
          <cell r="S477">
            <v>0</v>
          </cell>
          <cell r="T477">
            <v>70</v>
          </cell>
          <cell r="U477">
            <v>17.100000000000001</v>
          </cell>
          <cell r="V477">
            <v>9.5</v>
          </cell>
          <cell r="W477">
            <v>0</v>
          </cell>
          <cell r="X477">
            <v>0</v>
          </cell>
          <cell r="Y477">
            <v>15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2090.19</v>
          </cell>
          <cell r="AF477" t="str">
            <v>011650000002200000657242</v>
          </cell>
          <cell r="AG477" t="str">
            <v>GENERALE</v>
          </cell>
          <cell r="AH477">
            <v>11397.78</v>
          </cell>
          <cell r="AI477">
            <v>2849.45</v>
          </cell>
          <cell r="AJ477">
            <v>3600</v>
          </cell>
          <cell r="AK477">
            <v>0</v>
          </cell>
          <cell r="AL477">
            <v>7260</v>
          </cell>
          <cell r="AM477">
            <v>3660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Y477" t="str">
            <v/>
          </cell>
          <cell r="AZ477">
            <v>0</v>
          </cell>
          <cell r="BD477">
            <v>28767.23</v>
          </cell>
          <cell r="BE477">
            <v>2397.27</v>
          </cell>
          <cell r="BF477">
            <v>0</v>
          </cell>
          <cell r="BI477" t="str">
            <v>AGENT DE SERVICE</v>
          </cell>
          <cell r="BJ477">
            <v>1</v>
          </cell>
          <cell r="BK477">
            <v>6</v>
          </cell>
          <cell r="BL477">
            <v>119</v>
          </cell>
          <cell r="BM477" t="str">
            <v>Marié</v>
          </cell>
          <cell r="BN477">
            <v>2</v>
          </cell>
          <cell r="BO477">
            <v>466</v>
          </cell>
          <cell r="BP477">
            <v>119</v>
          </cell>
          <cell r="BQ477">
            <v>139</v>
          </cell>
          <cell r="BR477">
            <v>153</v>
          </cell>
          <cell r="BS477">
            <v>162</v>
          </cell>
          <cell r="BT477">
            <v>174</v>
          </cell>
          <cell r="BU477">
            <v>209</v>
          </cell>
          <cell r="BV477">
            <v>260</v>
          </cell>
          <cell r="BW477">
            <v>293</v>
          </cell>
          <cell r="BX477">
            <v>339</v>
          </cell>
          <cell r="BY477">
            <v>402</v>
          </cell>
          <cell r="BZ477">
            <v>509</v>
          </cell>
          <cell r="CH477">
            <v>0</v>
          </cell>
          <cell r="CI477">
            <v>75</v>
          </cell>
          <cell r="CJ477">
            <v>0</v>
          </cell>
          <cell r="CK477">
            <v>1448.653</v>
          </cell>
          <cell r="CL477">
            <v>356.536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17.097000000000001</v>
          </cell>
          <cell r="CR477">
            <v>17.100000000000001</v>
          </cell>
          <cell r="CS477">
            <v>9.4979999999999993</v>
          </cell>
          <cell r="CT477">
            <v>9.5</v>
          </cell>
          <cell r="CU477">
            <v>70</v>
          </cell>
          <cell r="CV477">
            <v>70</v>
          </cell>
          <cell r="CW477">
            <v>195.48</v>
          </cell>
          <cell r="CX477">
            <v>195.48</v>
          </cell>
          <cell r="DA477" t="str">
            <v>NON</v>
          </cell>
          <cell r="DB477" t="str">
            <v>Titulaire</v>
          </cell>
          <cell r="DC477">
            <v>244</v>
          </cell>
          <cell r="DD477" t="str">
            <v>02.10.20.10/11</v>
          </cell>
          <cell r="DF477">
            <v>2090.19</v>
          </cell>
        </row>
        <row r="478">
          <cell r="L478" t="str">
            <v>OD 14140</v>
          </cell>
          <cell r="M478" t="str">
            <v>NAHI AZIZ</v>
          </cell>
          <cell r="N478">
            <v>2097.27</v>
          </cell>
          <cell r="O478">
            <v>0</v>
          </cell>
          <cell r="P478">
            <v>195.48</v>
          </cell>
          <cell r="Q478">
            <v>0</v>
          </cell>
          <cell r="R478">
            <v>0</v>
          </cell>
          <cell r="S478">
            <v>0</v>
          </cell>
          <cell r="T478">
            <v>70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15</v>
          </cell>
          <cell r="Z478">
            <v>0</v>
          </cell>
          <cell r="AA478">
            <v>472</v>
          </cell>
          <cell r="AB478">
            <v>415.2</v>
          </cell>
          <cell r="AC478">
            <v>0</v>
          </cell>
          <cell r="AD478">
            <v>0</v>
          </cell>
          <cell r="AE478">
            <v>929.58999999999992</v>
          </cell>
          <cell r="AF478" t="str">
            <v>011650000002200000261967</v>
          </cell>
          <cell r="AG478" t="str">
            <v>SANS</v>
          </cell>
          <cell r="AH478">
            <v>11397.78</v>
          </cell>
          <cell r="AI478">
            <v>2849.45</v>
          </cell>
          <cell r="AJ478">
            <v>0</v>
          </cell>
          <cell r="AK478">
            <v>0</v>
          </cell>
          <cell r="AL478">
            <v>7260</v>
          </cell>
          <cell r="AM478">
            <v>3660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Y478" t="str">
            <v/>
          </cell>
          <cell r="AZ478">
            <v>0</v>
          </cell>
          <cell r="BD478">
            <v>25167.23</v>
          </cell>
          <cell r="BE478">
            <v>2097.27</v>
          </cell>
          <cell r="BF478">
            <v>0</v>
          </cell>
          <cell r="BI478" t="str">
            <v>AGENT DE SERVICE</v>
          </cell>
          <cell r="BJ478">
            <v>1</v>
          </cell>
          <cell r="BK478">
            <v>6</v>
          </cell>
          <cell r="BL478">
            <v>119</v>
          </cell>
          <cell r="BM478" t="str">
            <v>Celibataire</v>
          </cell>
          <cell r="BN478">
            <v>0</v>
          </cell>
          <cell r="BO478">
            <v>467</v>
          </cell>
          <cell r="BP478">
            <v>119</v>
          </cell>
          <cell r="BQ478">
            <v>139</v>
          </cell>
          <cell r="BR478">
            <v>153</v>
          </cell>
          <cell r="BS478">
            <v>162</v>
          </cell>
          <cell r="BT478">
            <v>174</v>
          </cell>
          <cell r="BU478">
            <v>209</v>
          </cell>
          <cell r="BV478">
            <v>260</v>
          </cell>
          <cell r="BW478">
            <v>293</v>
          </cell>
          <cell r="BX478">
            <v>339</v>
          </cell>
          <cell r="BY478">
            <v>402</v>
          </cell>
          <cell r="BZ478">
            <v>509</v>
          </cell>
          <cell r="CH478">
            <v>0</v>
          </cell>
          <cell r="CI478">
            <v>0</v>
          </cell>
          <cell r="CJ478">
            <v>0</v>
          </cell>
          <cell r="CK478">
            <v>1475.2529999999999</v>
          </cell>
          <cell r="CL478">
            <v>356.536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70</v>
          </cell>
          <cell r="CV478">
            <v>70</v>
          </cell>
          <cell r="CW478">
            <v>195.48</v>
          </cell>
          <cell r="CX478">
            <v>195.48</v>
          </cell>
          <cell r="DA478" t="str">
            <v>NON</v>
          </cell>
          <cell r="DB478" t="str">
            <v>Titulaire</v>
          </cell>
          <cell r="DC478">
            <v>251</v>
          </cell>
          <cell r="DD478" t="str">
            <v>02.10.20.10/11</v>
          </cell>
          <cell r="DF478">
            <v>929.58999999999992</v>
          </cell>
        </row>
        <row r="479">
          <cell r="L479" t="str">
            <v>Y 72731</v>
          </cell>
          <cell r="M479" t="str">
            <v>EL AMRANI MUSTAPHA</v>
          </cell>
          <cell r="N479">
            <v>2743.14</v>
          </cell>
          <cell r="O479">
            <v>0</v>
          </cell>
          <cell r="P479">
            <v>213.08</v>
          </cell>
          <cell r="Q479">
            <v>0</v>
          </cell>
          <cell r="R479">
            <v>0</v>
          </cell>
          <cell r="S479">
            <v>0</v>
          </cell>
          <cell r="T479">
            <v>70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15</v>
          </cell>
          <cell r="Z479">
            <v>0</v>
          </cell>
          <cell r="AA479">
            <v>0</v>
          </cell>
          <cell r="AB479">
            <v>635.58000000000004</v>
          </cell>
          <cell r="AC479">
            <v>0</v>
          </cell>
          <cell r="AD479">
            <v>0</v>
          </cell>
          <cell r="AE479">
            <v>1809.4799999999998</v>
          </cell>
          <cell r="AF479" t="str">
            <v>011650000002200000400968</v>
          </cell>
          <cell r="AG479" t="str">
            <v>SANS</v>
          </cell>
          <cell r="AH479">
            <v>12990.18</v>
          </cell>
          <cell r="AI479">
            <v>3247.55</v>
          </cell>
          <cell r="AJ479">
            <v>5400</v>
          </cell>
          <cell r="AK479">
            <v>0</v>
          </cell>
          <cell r="AL479">
            <v>7620</v>
          </cell>
          <cell r="AM479">
            <v>3660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Y479" t="str">
            <v/>
          </cell>
          <cell r="AZ479">
            <v>0</v>
          </cell>
          <cell r="BD479">
            <v>32917.730000000003</v>
          </cell>
          <cell r="BE479">
            <v>2743.14</v>
          </cell>
          <cell r="BF479">
            <v>0</v>
          </cell>
          <cell r="BI479" t="str">
            <v>AGENT DE SERVICE PRINCIPAL</v>
          </cell>
          <cell r="BJ479">
            <v>2</v>
          </cell>
          <cell r="BK479">
            <v>6</v>
          </cell>
          <cell r="BL479">
            <v>139</v>
          </cell>
          <cell r="BM479" t="str">
            <v>Marié</v>
          </cell>
          <cell r="BN479">
            <v>3</v>
          </cell>
          <cell r="BO479">
            <v>468</v>
          </cell>
          <cell r="BP479">
            <v>119</v>
          </cell>
          <cell r="BQ479">
            <v>139</v>
          </cell>
          <cell r="BR479">
            <v>153</v>
          </cell>
          <cell r="BS479">
            <v>162</v>
          </cell>
          <cell r="BT479">
            <v>174</v>
          </cell>
          <cell r="BU479">
            <v>209</v>
          </cell>
          <cell r="BV479">
            <v>260</v>
          </cell>
          <cell r="BW479">
            <v>293</v>
          </cell>
          <cell r="BX479">
            <v>339</v>
          </cell>
          <cell r="BY479">
            <v>402</v>
          </cell>
          <cell r="BZ479">
            <v>509</v>
          </cell>
          <cell r="CH479">
            <v>0</v>
          </cell>
          <cell r="CI479">
            <v>60</v>
          </cell>
          <cell r="CJ479">
            <v>0</v>
          </cell>
          <cell r="CK479">
            <v>1620.229</v>
          </cell>
          <cell r="CL479">
            <v>389.83499999999998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70</v>
          </cell>
          <cell r="CV479">
            <v>70</v>
          </cell>
          <cell r="CW479">
            <v>213.077</v>
          </cell>
          <cell r="CX479">
            <v>213.08</v>
          </cell>
          <cell r="DA479" t="str">
            <v>NON</v>
          </cell>
          <cell r="DB479" t="str">
            <v>Titulaire</v>
          </cell>
          <cell r="DC479">
            <v>252</v>
          </cell>
          <cell r="DD479" t="str">
            <v>02.10.20.10/11</v>
          </cell>
          <cell r="DF479">
            <v>1809.4799999999998</v>
          </cell>
        </row>
        <row r="480">
          <cell r="L480" t="str">
            <v>JF 3260</v>
          </cell>
          <cell r="M480" t="str">
            <v>JNAIBA MBAREK</v>
          </cell>
          <cell r="N480">
            <v>2514.09</v>
          </cell>
          <cell r="O480">
            <v>0</v>
          </cell>
          <cell r="P480">
            <v>192.56</v>
          </cell>
          <cell r="Q480">
            <v>0</v>
          </cell>
          <cell r="R480">
            <v>0</v>
          </cell>
          <cell r="S480">
            <v>0</v>
          </cell>
          <cell r="T480">
            <v>70</v>
          </cell>
          <cell r="U480">
            <v>16.62</v>
          </cell>
          <cell r="V480">
            <v>9.23</v>
          </cell>
          <cell r="W480">
            <v>0</v>
          </cell>
          <cell r="X480">
            <v>0</v>
          </cell>
          <cell r="Y480">
            <v>15</v>
          </cell>
          <cell r="Z480">
            <v>0</v>
          </cell>
          <cell r="AA480">
            <v>708</v>
          </cell>
          <cell r="AB480">
            <v>0</v>
          </cell>
          <cell r="AC480">
            <v>0</v>
          </cell>
          <cell r="AD480">
            <v>0</v>
          </cell>
          <cell r="AE480">
            <v>1502.68</v>
          </cell>
          <cell r="AF480" t="str">
            <v>011650000002200000360907</v>
          </cell>
          <cell r="AG480" t="str">
            <v>GENERALE</v>
          </cell>
          <cell r="AH480">
            <v>11079.300000000001</v>
          </cell>
          <cell r="AI480">
            <v>2769.83</v>
          </cell>
          <cell r="AJ480">
            <v>5400</v>
          </cell>
          <cell r="AK480">
            <v>0</v>
          </cell>
          <cell r="AL480">
            <v>7260</v>
          </cell>
          <cell r="AM480">
            <v>3660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Y480" t="str">
            <v/>
          </cell>
          <cell r="AZ480">
            <v>0</v>
          </cell>
          <cell r="BD480">
            <v>30169.13</v>
          </cell>
          <cell r="BE480">
            <v>2514.09</v>
          </cell>
          <cell r="BF480">
            <v>0</v>
          </cell>
          <cell r="BI480" t="str">
            <v>AGENT DE SERVICE</v>
          </cell>
          <cell r="BJ480">
            <v>1</v>
          </cell>
          <cell r="BK480">
            <v>4</v>
          </cell>
          <cell r="BL480">
            <v>115</v>
          </cell>
          <cell r="BM480" t="str">
            <v>Marié</v>
          </cell>
          <cell r="BN480">
            <v>3</v>
          </cell>
          <cell r="BO480">
            <v>469</v>
          </cell>
          <cell r="BP480">
            <v>115</v>
          </cell>
          <cell r="BQ480">
            <v>133</v>
          </cell>
          <cell r="BR480">
            <v>139</v>
          </cell>
          <cell r="BS480">
            <v>147</v>
          </cell>
          <cell r="BT480">
            <v>157</v>
          </cell>
          <cell r="BU480">
            <v>185</v>
          </cell>
          <cell r="BV480">
            <v>225</v>
          </cell>
          <cell r="BW480">
            <v>259</v>
          </cell>
          <cell r="BX480">
            <v>296</v>
          </cell>
          <cell r="BY480">
            <v>351</v>
          </cell>
          <cell r="BZ480">
            <v>436</v>
          </cell>
          <cell r="CH480">
            <v>0</v>
          </cell>
          <cell r="CI480">
            <v>60</v>
          </cell>
          <cell r="CJ480">
            <v>0</v>
          </cell>
          <cell r="CK480">
            <v>1424.788</v>
          </cell>
          <cell r="CL480">
            <v>350.89600000000002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16.619</v>
          </cell>
          <cell r="CR480">
            <v>16.62</v>
          </cell>
          <cell r="CS480">
            <v>9.2330000000000005</v>
          </cell>
          <cell r="CT480">
            <v>9.23</v>
          </cell>
          <cell r="CU480">
            <v>70</v>
          </cell>
          <cell r="CV480">
            <v>70</v>
          </cell>
          <cell r="CW480">
            <v>192.56</v>
          </cell>
          <cell r="CX480">
            <v>192.56</v>
          </cell>
          <cell r="DA480" t="str">
            <v>NON</v>
          </cell>
          <cell r="DB480" t="str">
            <v>Titulaire</v>
          </cell>
          <cell r="DC480">
            <v>253</v>
          </cell>
          <cell r="DD480" t="str">
            <v>02.10.20.10/11</v>
          </cell>
          <cell r="DF480">
            <v>1502.68</v>
          </cell>
        </row>
        <row r="481">
          <cell r="L481" t="str">
            <v>V 30669</v>
          </cell>
          <cell r="M481" t="str">
            <v>IZEM DRISS</v>
          </cell>
          <cell r="N481">
            <v>2364.09</v>
          </cell>
          <cell r="O481">
            <v>0</v>
          </cell>
          <cell r="P481">
            <v>192.56</v>
          </cell>
          <cell r="Q481">
            <v>0</v>
          </cell>
          <cell r="R481">
            <v>0</v>
          </cell>
          <cell r="S481">
            <v>0</v>
          </cell>
          <cell r="T481">
            <v>70</v>
          </cell>
          <cell r="U481">
            <v>16.62</v>
          </cell>
          <cell r="V481">
            <v>9.23</v>
          </cell>
          <cell r="W481">
            <v>0</v>
          </cell>
          <cell r="X481">
            <v>0</v>
          </cell>
          <cell r="Y481">
            <v>15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2060.6800000000003</v>
          </cell>
          <cell r="AF481" t="str">
            <v>011650000002200000694005</v>
          </cell>
          <cell r="AG481" t="str">
            <v>GENERALE</v>
          </cell>
          <cell r="AH481">
            <v>11079.300000000001</v>
          </cell>
          <cell r="AI481">
            <v>2769.83</v>
          </cell>
          <cell r="AJ481">
            <v>3600</v>
          </cell>
          <cell r="AK481">
            <v>0</v>
          </cell>
          <cell r="AL481">
            <v>7260</v>
          </cell>
          <cell r="AM481">
            <v>3660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Y481" t="str">
            <v/>
          </cell>
          <cell r="AZ481">
            <v>0</v>
          </cell>
          <cell r="BD481">
            <v>28369.13</v>
          </cell>
          <cell r="BE481">
            <v>2364.09</v>
          </cell>
          <cell r="BF481">
            <v>0</v>
          </cell>
          <cell r="BI481" t="str">
            <v>AGENT DE SERVICE</v>
          </cell>
          <cell r="BJ481">
            <v>1</v>
          </cell>
          <cell r="BK481">
            <v>4</v>
          </cell>
          <cell r="BL481">
            <v>115</v>
          </cell>
          <cell r="BM481" t="str">
            <v>Marié</v>
          </cell>
          <cell r="BN481">
            <v>2</v>
          </cell>
          <cell r="BO481">
            <v>470</v>
          </cell>
          <cell r="BP481">
            <v>115</v>
          </cell>
          <cell r="BQ481">
            <v>133</v>
          </cell>
          <cell r="BR481">
            <v>139</v>
          </cell>
          <cell r="BS481">
            <v>147</v>
          </cell>
          <cell r="BT481">
            <v>157</v>
          </cell>
          <cell r="BU481">
            <v>185</v>
          </cell>
          <cell r="BV481">
            <v>225</v>
          </cell>
          <cell r="BW481">
            <v>259</v>
          </cell>
          <cell r="BX481">
            <v>296</v>
          </cell>
          <cell r="BY481">
            <v>351</v>
          </cell>
          <cell r="BZ481">
            <v>436</v>
          </cell>
          <cell r="CH481">
            <v>0</v>
          </cell>
          <cell r="CI481">
            <v>45</v>
          </cell>
          <cell r="CJ481">
            <v>0</v>
          </cell>
          <cell r="CK481">
            <v>1424.788</v>
          </cell>
          <cell r="CL481">
            <v>350.89600000000002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16.619</v>
          </cell>
          <cell r="CR481">
            <v>16.62</v>
          </cell>
          <cell r="CS481">
            <v>9.2330000000000005</v>
          </cell>
          <cell r="CT481">
            <v>9.23</v>
          </cell>
          <cell r="CU481">
            <v>70</v>
          </cell>
          <cell r="CV481">
            <v>70</v>
          </cell>
          <cell r="CW481">
            <v>192.56</v>
          </cell>
          <cell r="CX481">
            <v>192.56</v>
          </cell>
          <cell r="DA481" t="str">
            <v>NON</v>
          </cell>
          <cell r="DB481" t="str">
            <v>Titulaire</v>
          </cell>
          <cell r="DC481">
            <v>254</v>
          </cell>
          <cell r="DD481" t="str">
            <v>02.10.20.10/11</v>
          </cell>
          <cell r="DF481">
            <v>2060.6800000000003</v>
          </cell>
        </row>
        <row r="482">
          <cell r="L482" t="str">
            <v>SH 37204</v>
          </cell>
          <cell r="M482" t="str">
            <v>JAAFARI MOHAMED</v>
          </cell>
          <cell r="N482">
            <v>2547.27</v>
          </cell>
          <cell r="O482">
            <v>0</v>
          </cell>
          <cell r="P482">
            <v>195.48</v>
          </cell>
          <cell r="Q482">
            <v>0</v>
          </cell>
          <cell r="R482">
            <v>0</v>
          </cell>
          <cell r="S482">
            <v>0</v>
          </cell>
          <cell r="T482">
            <v>70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236</v>
          </cell>
          <cell r="AB482">
            <v>0</v>
          </cell>
          <cell r="AC482">
            <v>0</v>
          </cell>
          <cell r="AD482">
            <v>0</v>
          </cell>
          <cell r="AE482">
            <v>2045.79</v>
          </cell>
          <cell r="AF482" t="str">
            <v>011650000002200000659958</v>
          </cell>
          <cell r="AG482" t="str">
            <v>SANS</v>
          </cell>
          <cell r="AH482">
            <v>11397.78</v>
          </cell>
          <cell r="AI482">
            <v>2849.45</v>
          </cell>
          <cell r="AJ482">
            <v>5400</v>
          </cell>
          <cell r="AK482">
            <v>0</v>
          </cell>
          <cell r="AL482">
            <v>7260</v>
          </cell>
          <cell r="AM482">
            <v>3660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Y482" t="str">
            <v/>
          </cell>
          <cell r="AZ482">
            <v>0</v>
          </cell>
          <cell r="BD482">
            <v>30567.23</v>
          </cell>
          <cell r="BE482">
            <v>2547.27</v>
          </cell>
          <cell r="BF482">
            <v>0</v>
          </cell>
          <cell r="BI482" t="str">
            <v>AGENT DE SERVICE</v>
          </cell>
          <cell r="BJ482">
            <v>1</v>
          </cell>
          <cell r="BK482">
            <v>6</v>
          </cell>
          <cell r="BL482">
            <v>119</v>
          </cell>
          <cell r="BM482" t="str">
            <v>Marié</v>
          </cell>
          <cell r="BN482">
            <v>3</v>
          </cell>
          <cell r="BO482">
            <v>471</v>
          </cell>
          <cell r="BP482">
            <v>119</v>
          </cell>
          <cell r="BQ482">
            <v>139</v>
          </cell>
          <cell r="BR482">
            <v>153</v>
          </cell>
          <cell r="BS482">
            <v>162</v>
          </cell>
          <cell r="BT482">
            <v>174</v>
          </cell>
          <cell r="BU482">
            <v>209</v>
          </cell>
          <cell r="BV482">
            <v>260</v>
          </cell>
          <cell r="BW482">
            <v>293</v>
          </cell>
          <cell r="BX482">
            <v>339</v>
          </cell>
          <cell r="BY482">
            <v>402</v>
          </cell>
          <cell r="BZ482">
            <v>509</v>
          </cell>
          <cell r="CH482">
            <v>0</v>
          </cell>
          <cell r="CI482">
            <v>60</v>
          </cell>
          <cell r="CJ482">
            <v>0</v>
          </cell>
          <cell r="CK482">
            <v>1475.2529999999999</v>
          </cell>
          <cell r="CL482">
            <v>356.536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70</v>
          </cell>
          <cell r="CV482">
            <v>70</v>
          </cell>
          <cell r="CW482">
            <v>195.48</v>
          </cell>
          <cell r="CX482">
            <v>195.48</v>
          </cell>
          <cell r="DA482" t="str">
            <v>NON</v>
          </cell>
          <cell r="DB482" t="str">
            <v>Titulaire</v>
          </cell>
          <cell r="DC482">
            <v>256</v>
          </cell>
          <cell r="DD482" t="str">
            <v>02.10.20.10/11</v>
          </cell>
          <cell r="DF482">
            <v>2045.79</v>
          </cell>
        </row>
        <row r="483">
          <cell r="L483" t="str">
            <v>J 153433</v>
          </cell>
          <cell r="M483" t="str">
            <v>JAAFARI AHMED</v>
          </cell>
          <cell r="N483">
            <v>2247.27</v>
          </cell>
          <cell r="O483">
            <v>0</v>
          </cell>
          <cell r="P483">
            <v>195.48</v>
          </cell>
          <cell r="Q483">
            <v>0</v>
          </cell>
          <cell r="R483">
            <v>0</v>
          </cell>
          <cell r="S483">
            <v>0</v>
          </cell>
          <cell r="T483">
            <v>70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15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1966.79</v>
          </cell>
          <cell r="AF483" t="str">
            <v>011650000002200000478180</v>
          </cell>
          <cell r="AG483" t="str">
            <v>SANS</v>
          </cell>
          <cell r="AH483">
            <v>11397.78</v>
          </cell>
          <cell r="AI483">
            <v>2849.45</v>
          </cell>
          <cell r="AJ483">
            <v>1800</v>
          </cell>
          <cell r="AK483">
            <v>0</v>
          </cell>
          <cell r="AL483">
            <v>7260</v>
          </cell>
          <cell r="AM483">
            <v>3660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Y483" t="str">
            <v/>
          </cell>
          <cell r="AZ483">
            <v>0</v>
          </cell>
          <cell r="BD483">
            <v>26967.23</v>
          </cell>
          <cell r="BE483">
            <v>2247.27</v>
          </cell>
          <cell r="BF483">
            <v>0</v>
          </cell>
          <cell r="BI483" t="str">
            <v>AGENT DE SERVICE</v>
          </cell>
          <cell r="BJ483">
            <v>1</v>
          </cell>
          <cell r="BK483">
            <v>6</v>
          </cell>
          <cell r="BL483">
            <v>119</v>
          </cell>
          <cell r="BM483" t="str">
            <v>Marié</v>
          </cell>
          <cell r="BN483">
            <v>1</v>
          </cell>
          <cell r="BO483">
            <v>472</v>
          </cell>
          <cell r="BP483">
            <v>119</v>
          </cell>
          <cell r="BQ483">
            <v>139</v>
          </cell>
          <cell r="BR483">
            <v>153</v>
          </cell>
          <cell r="BS483">
            <v>162</v>
          </cell>
          <cell r="BT483">
            <v>174</v>
          </cell>
          <cell r="BU483">
            <v>209</v>
          </cell>
          <cell r="BV483">
            <v>260</v>
          </cell>
          <cell r="BW483">
            <v>293</v>
          </cell>
          <cell r="BX483">
            <v>339</v>
          </cell>
          <cell r="BY483">
            <v>402</v>
          </cell>
          <cell r="BZ483">
            <v>509</v>
          </cell>
          <cell r="CH483">
            <v>0</v>
          </cell>
          <cell r="CI483">
            <v>30</v>
          </cell>
          <cell r="CJ483">
            <v>0</v>
          </cell>
          <cell r="CK483">
            <v>1475.2529999999999</v>
          </cell>
          <cell r="CL483">
            <v>356.536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70</v>
          </cell>
          <cell r="CV483">
            <v>70</v>
          </cell>
          <cell r="CW483">
            <v>195.48</v>
          </cell>
          <cell r="CX483">
            <v>195.48</v>
          </cell>
          <cell r="DA483" t="str">
            <v>NON</v>
          </cell>
          <cell r="DB483" t="str">
            <v>Titulaire</v>
          </cell>
          <cell r="DC483">
            <v>258</v>
          </cell>
          <cell r="DD483" t="str">
            <v>02.10.20.10/11</v>
          </cell>
          <cell r="DF483">
            <v>1966.79</v>
          </cell>
        </row>
        <row r="484">
          <cell r="L484" t="str">
            <v>GM 13834</v>
          </cell>
          <cell r="M484" t="str">
            <v>CHAOUI AHMED</v>
          </cell>
          <cell r="N484">
            <v>2619.27</v>
          </cell>
          <cell r="O484">
            <v>0</v>
          </cell>
          <cell r="P484">
            <v>195.48</v>
          </cell>
          <cell r="Q484">
            <v>0</v>
          </cell>
          <cell r="R484">
            <v>0</v>
          </cell>
          <cell r="S484">
            <v>0</v>
          </cell>
          <cell r="T484">
            <v>70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15</v>
          </cell>
          <cell r="Z484">
            <v>0</v>
          </cell>
          <cell r="AA484">
            <v>709</v>
          </cell>
          <cell r="AB484">
            <v>0</v>
          </cell>
          <cell r="AC484">
            <v>0</v>
          </cell>
          <cell r="AD484">
            <v>0</v>
          </cell>
          <cell r="AE484">
            <v>1629.79</v>
          </cell>
          <cell r="AF484" t="str">
            <v>011650000002200000528717</v>
          </cell>
          <cell r="AG484" t="str">
            <v>SANS</v>
          </cell>
          <cell r="AH484">
            <v>11397.78</v>
          </cell>
          <cell r="AI484">
            <v>2849.45</v>
          </cell>
          <cell r="AJ484">
            <v>6264</v>
          </cell>
          <cell r="AK484">
            <v>0</v>
          </cell>
          <cell r="AL484">
            <v>7260</v>
          </cell>
          <cell r="AM484">
            <v>3660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Y484" t="str">
            <v/>
          </cell>
          <cell r="AZ484">
            <v>0</v>
          </cell>
          <cell r="BD484">
            <v>31431.23</v>
          </cell>
          <cell r="BE484">
            <v>2619.27</v>
          </cell>
          <cell r="BF484">
            <v>0</v>
          </cell>
          <cell r="BI484" t="str">
            <v>AGENT DE SERVICE</v>
          </cell>
          <cell r="BJ484">
            <v>1</v>
          </cell>
          <cell r="BK484">
            <v>6</v>
          </cell>
          <cell r="BL484">
            <v>119</v>
          </cell>
          <cell r="BM484" t="str">
            <v>Marié</v>
          </cell>
          <cell r="BN484">
            <v>5</v>
          </cell>
          <cell r="BO484">
            <v>473</v>
          </cell>
          <cell r="BP484">
            <v>119</v>
          </cell>
          <cell r="BQ484">
            <v>139</v>
          </cell>
          <cell r="BR484">
            <v>153</v>
          </cell>
          <cell r="BS484">
            <v>162</v>
          </cell>
          <cell r="BT484">
            <v>174</v>
          </cell>
          <cell r="BU484">
            <v>209</v>
          </cell>
          <cell r="BV484">
            <v>260</v>
          </cell>
          <cell r="BW484">
            <v>293</v>
          </cell>
          <cell r="BX484">
            <v>339</v>
          </cell>
          <cell r="BY484">
            <v>402</v>
          </cell>
          <cell r="BZ484">
            <v>509</v>
          </cell>
          <cell r="CH484">
            <v>0</v>
          </cell>
          <cell r="CI484">
            <v>90</v>
          </cell>
          <cell r="CJ484">
            <v>0</v>
          </cell>
          <cell r="CK484">
            <v>1475.2529999999999</v>
          </cell>
          <cell r="CL484">
            <v>356.536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70</v>
          </cell>
          <cell r="CV484">
            <v>70</v>
          </cell>
          <cell r="CW484">
            <v>195.48</v>
          </cell>
          <cell r="CX484">
            <v>195.48</v>
          </cell>
          <cell r="DA484" t="str">
            <v>NON</v>
          </cell>
          <cell r="DB484" t="str">
            <v>Titulaire</v>
          </cell>
          <cell r="DC484">
            <v>259</v>
          </cell>
          <cell r="DD484" t="str">
            <v>02.10.20.10/11</v>
          </cell>
          <cell r="DF484">
            <v>1629.79</v>
          </cell>
        </row>
        <row r="485">
          <cell r="L485" t="str">
            <v>JA 33737</v>
          </cell>
          <cell r="M485" t="str">
            <v>LAKTIF ALI</v>
          </cell>
          <cell r="N485">
            <v>2080.6799999999998</v>
          </cell>
          <cell r="O485">
            <v>0</v>
          </cell>
          <cell r="P485">
            <v>194.02</v>
          </cell>
          <cell r="Q485">
            <v>0</v>
          </cell>
          <cell r="R485">
            <v>0</v>
          </cell>
          <cell r="S485">
            <v>0</v>
          </cell>
          <cell r="T485">
            <v>70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15</v>
          </cell>
          <cell r="Z485">
            <v>0</v>
          </cell>
          <cell r="AA485">
            <v>526</v>
          </cell>
          <cell r="AB485">
            <v>0</v>
          </cell>
          <cell r="AC485">
            <v>0</v>
          </cell>
          <cell r="AD485">
            <v>0</v>
          </cell>
          <cell r="AE485">
            <v>1275.6599999999999</v>
          </cell>
          <cell r="AF485" t="str">
            <v>011650000002200000630082</v>
          </cell>
          <cell r="AG485" t="str">
            <v>SANS</v>
          </cell>
          <cell r="AH485">
            <v>11238.54</v>
          </cell>
          <cell r="AI485">
            <v>2809.64</v>
          </cell>
          <cell r="AJ485">
            <v>0</v>
          </cell>
          <cell r="AK485">
            <v>0</v>
          </cell>
          <cell r="AL485">
            <v>7260</v>
          </cell>
          <cell r="AM485">
            <v>3660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Y485" t="str">
            <v/>
          </cell>
          <cell r="AZ485">
            <v>0</v>
          </cell>
          <cell r="BD485">
            <v>24968.18</v>
          </cell>
          <cell r="BE485">
            <v>2080.6799999999998</v>
          </cell>
          <cell r="BF485">
            <v>0</v>
          </cell>
          <cell r="BI485" t="str">
            <v>AGENT DE SERVICE</v>
          </cell>
          <cell r="BJ485">
            <v>1</v>
          </cell>
          <cell r="BK485">
            <v>5</v>
          </cell>
          <cell r="BL485">
            <v>117</v>
          </cell>
          <cell r="BM485" t="str">
            <v>Celibataire</v>
          </cell>
          <cell r="BN485">
            <v>0</v>
          </cell>
          <cell r="BO485">
            <v>474</v>
          </cell>
          <cell r="BP485">
            <v>117</v>
          </cell>
          <cell r="BQ485">
            <v>136</v>
          </cell>
          <cell r="BR485">
            <v>146</v>
          </cell>
          <cell r="BS485">
            <v>154</v>
          </cell>
          <cell r="BT485">
            <v>165</v>
          </cell>
          <cell r="BU485">
            <v>197</v>
          </cell>
          <cell r="BV485">
            <v>242</v>
          </cell>
          <cell r="BW485">
            <v>276</v>
          </cell>
          <cell r="BX485">
            <v>317</v>
          </cell>
          <cell r="BY485">
            <v>377</v>
          </cell>
          <cell r="BZ485">
            <v>472</v>
          </cell>
          <cell r="CH485">
            <v>0</v>
          </cell>
          <cell r="CI485">
            <v>0</v>
          </cell>
          <cell r="CJ485">
            <v>0</v>
          </cell>
          <cell r="CK485">
            <v>1462.9459999999999</v>
          </cell>
          <cell r="CL485">
            <v>353.71600000000001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70</v>
          </cell>
          <cell r="CV485">
            <v>70</v>
          </cell>
          <cell r="CW485">
            <v>194.02</v>
          </cell>
          <cell r="CX485">
            <v>194.02</v>
          </cell>
          <cell r="DA485" t="str">
            <v>NON</v>
          </cell>
          <cell r="DB485" t="str">
            <v>Titulaire</v>
          </cell>
          <cell r="DC485">
            <v>261</v>
          </cell>
          <cell r="DD485" t="str">
            <v>02.10.20.10/11</v>
          </cell>
          <cell r="DF485">
            <v>1275.6599999999999</v>
          </cell>
        </row>
        <row r="486">
          <cell r="L486" t="str">
            <v>J 149722</v>
          </cell>
          <cell r="M486" t="str">
            <v>ENNAY SALEK</v>
          </cell>
          <cell r="N486">
            <v>2550.09</v>
          </cell>
          <cell r="O486">
            <v>0</v>
          </cell>
          <cell r="P486">
            <v>192.56</v>
          </cell>
          <cell r="Q486">
            <v>0</v>
          </cell>
          <cell r="R486">
            <v>0</v>
          </cell>
          <cell r="S486">
            <v>0</v>
          </cell>
          <cell r="T486">
            <v>70</v>
          </cell>
          <cell r="U486">
            <v>16.62</v>
          </cell>
          <cell r="V486">
            <v>9.23</v>
          </cell>
          <cell r="W486">
            <v>0</v>
          </cell>
          <cell r="X486">
            <v>0</v>
          </cell>
          <cell r="Y486">
            <v>15</v>
          </cell>
          <cell r="Z486">
            <v>0</v>
          </cell>
          <cell r="AA486">
            <v>816</v>
          </cell>
          <cell r="AB486">
            <v>0</v>
          </cell>
          <cell r="AC486">
            <v>0</v>
          </cell>
          <cell r="AD486">
            <v>161.75</v>
          </cell>
          <cell r="AE486">
            <v>1268.93</v>
          </cell>
          <cell r="AF486" t="str">
            <v>011650000002200000432105</v>
          </cell>
          <cell r="AG486" t="str">
            <v>GENERALE</v>
          </cell>
          <cell r="AH486">
            <v>11079.300000000001</v>
          </cell>
          <cell r="AI486">
            <v>2769.83</v>
          </cell>
          <cell r="AJ486">
            <v>5832</v>
          </cell>
          <cell r="AK486">
            <v>0</v>
          </cell>
          <cell r="AL486">
            <v>7260</v>
          </cell>
          <cell r="AM486">
            <v>3660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Y486" t="str">
            <v/>
          </cell>
          <cell r="AZ486">
            <v>0</v>
          </cell>
          <cell r="BD486">
            <v>30601.13</v>
          </cell>
          <cell r="BE486">
            <v>2550.09</v>
          </cell>
          <cell r="BF486">
            <v>0</v>
          </cell>
          <cell r="BI486" t="str">
            <v>AGENT DE SERVICE</v>
          </cell>
          <cell r="BJ486">
            <v>1</v>
          </cell>
          <cell r="BK486">
            <v>4</v>
          </cell>
          <cell r="BL486">
            <v>115</v>
          </cell>
          <cell r="BM486" t="str">
            <v>Marié</v>
          </cell>
          <cell r="BN486">
            <v>4</v>
          </cell>
          <cell r="BO486">
            <v>475</v>
          </cell>
          <cell r="BP486">
            <v>115</v>
          </cell>
          <cell r="BQ486">
            <v>133</v>
          </cell>
          <cell r="BR486">
            <v>139</v>
          </cell>
          <cell r="BS486">
            <v>147</v>
          </cell>
          <cell r="BT486">
            <v>157</v>
          </cell>
          <cell r="BU486">
            <v>185</v>
          </cell>
          <cell r="BV486">
            <v>225</v>
          </cell>
          <cell r="BW486">
            <v>259</v>
          </cell>
          <cell r="BX486">
            <v>296</v>
          </cell>
          <cell r="BY486">
            <v>351</v>
          </cell>
          <cell r="BZ486">
            <v>436</v>
          </cell>
          <cell r="CH486">
            <v>0</v>
          </cell>
          <cell r="CI486">
            <v>75</v>
          </cell>
          <cell r="CJ486">
            <v>0</v>
          </cell>
          <cell r="CK486">
            <v>1263.038</v>
          </cell>
          <cell r="CL486">
            <v>350.89600000000002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16.619</v>
          </cell>
          <cell r="CR486">
            <v>16.62</v>
          </cell>
          <cell r="CS486">
            <v>9.2330000000000005</v>
          </cell>
          <cell r="CT486">
            <v>9.23</v>
          </cell>
          <cell r="CU486">
            <v>70</v>
          </cell>
          <cell r="CV486">
            <v>70</v>
          </cell>
          <cell r="CW486">
            <v>192.56</v>
          </cell>
          <cell r="CX486">
            <v>192.56</v>
          </cell>
          <cell r="DA486" t="str">
            <v>NON</v>
          </cell>
          <cell r="DB486" t="str">
            <v>Titulaire</v>
          </cell>
          <cell r="DC486">
            <v>262</v>
          </cell>
          <cell r="DD486" t="str">
            <v>02.10.20.10/11</v>
          </cell>
          <cell r="DF486">
            <v>1268.93</v>
          </cell>
        </row>
        <row r="487">
          <cell r="L487" t="str">
            <v>SH 13105</v>
          </cell>
          <cell r="M487" t="str">
            <v>BAIH MESSAOUD</v>
          </cell>
          <cell r="N487">
            <v>2364.09</v>
          </cell>
          <cell r="O487">
            <v>0</v>
          </cell>
          <cell r="P487">
            <v>192.56</v>
          </cell>
          <cell r="Q487">
            <v>0</v>
          </cell>
          <cell r="R487">
            <v>0</v>
          </cell>
          <cell r="S487">
            <v>0</v>
          </cell>
          <cell r="T487">
            <v>70</v>
          </cell>
          <cell r="U487">
            <v>16.62</v>
          </cell>
          <cell r="V487">
            <v>9.23</v>
          </cell>
          <cell r="W487">
            <v>0</v>
          </cell>
          <cell r="X487">
            <v>0</v>
          </cell>
          <cell r="Y487">
            <v>15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2060.6800000000003</v>
          </cell>
          <cell r="AF487" t="str">
            <v>011650000002200000451117</v>
          </cell>
          <cell r="AG487" t="str">
            <v>GENERALE</v>
          </cell>
          <cell r="AH487">
            <v>11079.300000000001</v>
          </cell>
          <cell r="AI487">
            <v>2769.83</v>
          </cell>
          <cell r="AJ487">
            <v>3600</v>
          </cell>
          <cell r="AK487">
            <v>0</v>
          </cell>
          <cell r="AL487">
            <v>7260</v>
          </cell>
          <cell r="AM487">
            <v>3660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Y487" t="str">
            <v/>
          </cell>
          <cell r="AZ487">
            <v>0</v>
          </cell>
          <cell r="BD487">
            <v>28369.13</v>
          </cell>
          <cell r="BE487">
            <v>2364.09</v>
          </cell>
          <cell r="BF487">
            <v>0</v>
          </cell>
          <cell r="BI487" t="str">
            <v>AGENT DE SERVICE</v>
          </cell>
          <cell r="BJ487">
            <v>1</v>
          </cell>
          <cell r="BK487">
            <v>4</v>
          </cell>
          <cell r="BL487">
            <v>115</v>
          </cell>
          <cell r="BM487" t="str">
            <v>Marié</v>
          </cell>
          <cell r="BN487">
            <v>2</v>
          </cell>
          <cell r="BO487">
            <v>476</v>
          </cell>
          <cell r="BP487">
            <v>115</v>
          </cell>
          <cell r="BQ487">
            <v>133</v>
          </cell>
          <cell r="BR487">
            <v>139</v>
          </cell>
          <cell r="BS487">
            <v>147</v>
          </cell>
          <cell r="BT487">
            <v>157</v>
          </cell>
          <cell r="BU487">
            <v>185</v>
          </cell>
          <cell r="BV487">
            <v>225</v>
          </cell>
          <cell r="BW487">
            <v>259</v>
          </cell>
          <cell r="BX487">
            <v>296</v>
          </cell>
          <cell r="BY487">
            <v>351</v>
          </cell>
          <cell r="BZ487">
            <v>436</v>
          </cell>
          <cell r="CH487">
            <v>0</v>
          </cell>
          <cell r="CI487">
            <v>45</v>
          </cell>
          <cell r="CJ487">
            <v>0</v>
          </cell>
          <cell r="CK487">
            <v>1424.788</v>
          </cell>
          <cell r="CL487">
            <v>350.89600000000002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16.619</v>
          </cell>
          <cell r="CR487">
            <v>16.62</v>
          </cell>
          <cell r="CS487">
            <v>9.2330000000000005</v>
          </cell>
          <cell r="CT487">
            <v>9.23</v>
          </cell>
          <cell r="CU487">
            <v>70</v>
          </cell>
          <cell r="CV487">
            <v>70</v>
          </cell>
          <cell r="CW487">
            <v>192.56</v>
          </cell>
          <cell r="CX487">
            <v>192.56</v>
          </cell>
          <cell r="DA487" t="str">
            <v>NON</v>
          </cell>
          <cell r="DB487" t="str">
            <v>Titulaire</v>
          </cell>
          <cell r="DC487">
            <v>263</v>
          </cell>
          <cell r="DD487" t="str">
            <v>02.10.20.10/11</v>
          </cell>
          <cell r="DF487">
            <v>2060.6800000000003</v>
          </cell>
        </row>
        <row r="488">
          <cell r="L488" t="str">
            <v>M 84808</v>
          </cell>
          <cell r="M488" t="str">
            <v>QADA MOHAMED</v>
          </cell>
          <cell r="N488">
            <v>2364.09</v>
          </cell>
          <cell r="O488">
            <v>0</v>
          </cell>
          <cell r="P488">
            <v>192.56</v>
          </cell>
          <cell r="Q488">
            <v>0</v>
          </cell>
          <cell r="R488">
            <v>0</v>
          </cell>
          <cell r="S488">
            <v>0</v>
          </cell>
          <cell r="T488">
            <v>70</v>
          </cell>
          <cell r="U488">
            <v>0</v>
          </cell>
          <cell r="V488">
            <v>0</v>
          </cell>
          <cell r="W488">
            <v>210.64</v>
          </cell>
          <cell r="X488">
            <v>0</v>
          </cell>
          <cell r="Y488">
            <v>15</v>
          </cell>
          <cell r="Z488">
            <v>0</v>
          </cell>
          <cell r="AA488">
            <v>855</v>
          </cell>
          <cell r="AB488">
            <v>359.92</v>
          </cell>
          <cell r="AC488">
            <v>0</v>
          </cell>
          <cell r="AD488">
            <v>0</v>
          </cell>
          <cell r="AE488">
            <v>660.97</v>
          </cell>
          <cell r="AF488" t="str">
            <v>011650000002200000661704</v>
          </cell>
          <cell r="AG488" t="str">
            <v>SANS</v>
          </cell>
          <cell r="AH488">
            <v>11079.300000000001</v>
          </cell>
          <cell r="AI488">
            <v>2769.83</v>
          </cell>
          <cell r="AJ488">
            <v>3600</v>
          </cell>
          <cell r="AK488">
            <v>0</v>
          </cell>
          <cell r="AL488">
            <v>7260</v>
          </cell>
          <cell r="AM488">
            <v>3660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Y488" t="str">
            <v/>
          </cell>
          <cell r="AZ488">
            <v>0</v>
          </cell>
          <cell r="BD488">
            <v>28369.13</v>
          </cell>
          <cell r="BE488">
            <v>2364.09</v>
          </cell>
          <cell r="BF488">
            <v>0</v>
          </cell>
          <cell r="BI488" t="str">
            <v>AGENT DE SERVICE</v>
          </cell>
          <cell r="BJ488">
            <v>1</v>
          </cell>
          <cell r="BK488">
            <v>4</v>
          </cell>
          <cell r="BL488">
            <v>115</v>
          </cell>
          <cell r="BM488" t="str">
            <v>Marié</v>
          </cell>
          <cell r="BN488">
            <v>2</v>
          </cell>
          <cell r="BO488">
            <v>477</v>
          </cell>
          <cell r="BP488">
            <v>115</v>
          </cell>
          <cell r="BQ488">
            <v>133</v>
          </cell>
          <cell r="BR488">
            <v>139</v>
          </cell>
          <cell r="BS488">
            <v>147</v>
          </cell>
          <cell r="BT488">
            <v>157</v>
          </cell>
          <cell r="BU488">
            <v>185</v>
          </cell>
          <cell r="BV488">
            <v>225</v>
          </cell>
          <cell r="BW488">
            <v>259</v>
          </cell>
          <cell r="BX488">
            <v>296</v>
          </cell>
          <cell r="BY488">
            <v>351</v>
          </cell>
          <cell r="BZ488">
            <v>436</v>
          </cell>
          <cell r="CH488">
            <v>0</v>
          </cell>
          <cell r="CI488">
            <v>60</v>
          </cell>
          <cell r="CJ488">
            <v>0</v>
          </cell>
          <cell r="CK488">
            <v>1450.6379999999999</v>
          </cell>
          <cell r="CL488">
            <v>350.89600000000002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70</v>
          </cell>
          <cell r="CV488">
            <v>70</v>
          </cell>
          <cell r="CW488">
            <v>192.56</v>
          </cell>
          <cell r="CX488">
            <v>192.56</v>
          </cell>
          <cell r="DA488" t="str">
            <v>NON</v>
          </cell>
          <cell r="DB488" t="str">
            <v>Titulaire</v>
          </cell>
          <cell r="DC488">
            <v>264</v>
          </cell>
          <cell r="DD488" t="str">
            <v>02.10.20.10/11</v>
          </cell>
          <cell r="DF488">
            <v>660.97</v>
          </cell>
        </row>
        <row r="489">
          <cell r="L489" t="str">
            <v>JF 15209</v>
          </cell>
          <cell r="M489" t="str">
            <v>M'BARKINOU ESSALKA</v>
          </cell>
          <cell r="N489">
            <v>1964</v>
          </cell>
          <cell r="O489">
            <v>0</v>
          </cell>
          <cell r="P489">
            <v>0</v>
          </cell>
          <cell r="Q489">
            <v>117.84</v>
          </cell>
          <cell r="R489">
            <v>0</v>
          </cell>
          <cell r="S489">
            <v>0</v>
          </cell>
          <cell r="T489">
            <v>70</v>
          </cell>
          <cell r="U489">
            <v>15.61</v>
          </cell>
          <cell r="V489">
            <v>8.67</v>
          </cell>
          <cell r="W489">
            <v>0</v>
          </cell>
          <cell r="X489">
            <v>0</v>
          </cell>
          <cell r="Y489">
            <v>15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1736.88</v>
          </cell>
          <cell r="AF489" t="str">
            <v>011650000002200000569942</v>
          </cell>
          <cell r="AG489" t="str">
            <v>GENERALE</v>
          </cell>
          <cell r="AH489">
            <v>10404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Y489">
            <v>0</v>
          </cell>
          <cell r="AZ489">
            <v>13164</v>
          </cell>
          <cell r="BD489">
            <v>23568</v>
          </cell>
          <cell r="BE489">
            <v>1964</v>
          </cell>
          <cell r="BF489">
            <v>0</v>
          </cell>
          <cell r="BI489" t="str">
            <v>AGENT DE SERVICE</v>
          </cell>
          <cell r="BJ489">
            <v>1</v>
          </cell>
          <cell r="BK489">
            <v>0</v>
          </cell>
          <cell r="BL489">
            <v>0</v>
          </cell>
          <cell r="BM489" t="str">
            <v>Celibataire</v>
          </cell>
          <cell r="BN489">
            <v>0</v>
          </cell>
          <cell r="BO489">
            <v>478</v>
          </cell>
          <cell r="BP489" t="e">
            <v>#VALUE!</v>
          </cell>
          <cell r="BQ489" t="e">
            <v>#VALUE!</v>
          </cell>
          <cell r="BR489" t="e">
            <v>#VALUE!</v>
          </cell>
          <cell r="BS489" t="e">
            <v>#VALUE!</v>
          </cell>
          <cell r="BT489" t="e">
            <v>#VALUE!</v>
          </cell>
          <cell r="BU489" t="e">
            <v>#VALUE!</v>
          </cell>
          <cell r="BV489" t="e">
            <v>#VALUE!</v>
          </cell>
          <cell r="BW489" t="e">
            <v>#VALUE!</v>
          </cell>
          <cell r="BX489" t="e">
            <v>#VALUE!</v>
          </cell>
          <cell r="BY489" t="e">
            <v>#VALUE!</v>
          </cell>
          <cell r="BZ489" t="e">
            <v>#VALUE!</v>
          </cell>
          <cell r="CH489">
            <v>0</v>
          </cell>
          <cell r="CI489">
            <v>0</v>
          </cell>
          <cell r="CJ489">
            <v>0</v>
          </cell>
          <cell r="CK489">
            <v>1418</v>
          </cell>
          <cell r="CL489">
            <v>333.88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15.606</v>
          </cell>
          <cell r="CR489">
            <v>15.61</v>
          </cell>
          <cell r="CS489">
            <v>8.67</v>
          </cell>
          <cell r="CT489">
            <v>8.67</v>
          </cell>
          <cell r="CU489">
            <v>70</v>
          </cell>
          <cell r="CV489">
            <v>70</v>
          </cell>
          <cell r="CW489">
            <v>0</v>
          </cell>
          <cell r="CX489">
            <v>0</v>
          </cell>
          <cell r="DA489" t="str">
            <v>NON</v>
          </cell>
          <cell r="DB489" t="str">
            <v>Temporaire</v>
          </cell>
          <cell r="DC489">
            <v>280</v>
          </cell>
          <cell r="DD489" t="str">
            <v>02.10.20.10/11</v>
          </cell>
          <cell r="DF489">
            <v>1736.88</v>
          </cell>
        </row>
        <row r="490">
          <cell r="L490" t="str">
            <v>JF 27175</v>
          </cell>
          <cell r="M490" t="str">
            <v>KADIRI MOHAMED</v>
          </cell>
          <cell r="N490">
            <v>2089</v>
          </cell>
          <cell r="O490">
            <v>0</v>
          </cell>
          <cell r="P490">
            <v>0</v>
          </cell>
          <cell r="Q490">
            <v>125.34</v>
          </cell>
          <cell r="R490">
            <v>0</v>
          </cell>
          <cell r="S490">
            <v>0</v>
          </cell>
          <cell r="T490">
            <v>70</v>
          </cell>
          <cell r="U490">
            <v>17.77</v>
          </cell>
          <cell r="V490">
            <v>9.8699999999999992</v>
          </cell>
          <cell r="W490">
            <v>0</v>
          </cell>
          <cell r="X490">
            <v>0</v>
          </cell>
          <cell r="Y490">
            <v>15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1851.02</v>
          </cell>
          <cell r="AF490" t="str">
            <v>011650000002200000569554</v>
          </cell>
          <cell r="AG490" t="str">
            <v>GENERALE</v>
          </cell>
          <cell r="AH490">
            <v>11280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Y490">
            <v>564</v>
          </cell>
          <cell r="AZ490">
            <v>13224</v>
          </cell>
          <cell r="BD490">
            <v>25068</v>
          </cell>
          <cell r="BE490">
            <v>2089</v>
          </cell>
          <cell r="BF490">
            <v>0</v>
          </cell>
          <cell r="BI490" t="str">
            <v>AGENT PUBLIC 4° CATEGORIE</v>
          </cell>
          <cell r="BJ490">
            <v>2</v>
          </cell>
          <cell r="BK490">
            <v>0</v>
          </cell>
          <cell r="BL490">
            <v>0</v>
          </cell>
          <cell r="BM490" t="str">
            <v>Celibataire</v>
          </cell>
          <cell r="BN490">
            <v>0</v>
          </cell>
          <cell r="BO490">
            <v>479</v>
          </cell>
          <cell r="BP490" t="e">
            <v>#VALUE!</v>
          </cell>
          <cell r="BQ490" t="e">
            <v>#VALUE!</v>
          </cell>
          <cell r="BR490" t="e">
            <v>#VALUE!</v>
          </cell>
          <cell r="BS490" t="e">
            <v>#VALUE!</v>
          </cell>
          <cell r="BT490" t="e">
            <v>#VALUE!</v>
          </cell>
          <cell r="BU490" t="e">
            <v>#VALUE!</v>
          </cell>
          <cell r="BV490" t="e">
            <v>#VALUE!</v>
          </cell>
          <cell r="BW490" t="e">
            <v>#VALUE!</v>
          </cell>
          <cell r="BX490" t="e">
            <v>#VALUE!</v>
          </cell>
          <cell r="BY490" t="e">
            <v>#VALUE!</v>
          </cell>
          <cell r="BZ490" t="e">
            <v>#VALUE!</v>
          </cell>
          <cell r="CH490">
            <v>0</v>
          </cell>
          <cell r="CI490">
            <v>0</v>
          </cell>
          <cell r="CJ490">
            <v>0</v>
          </cell>
          <cell r="CK490">
            <v>1510.89</v>
          </cell>
          <cell r="CL490">
            <v>355.13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17.765999999999998</v>
          </cell>
          <cell r="CR490">
            <v>17.77</v>
          </cell>
          <cell r="CS490">
            <v>9.8699999999999992</v>
          </cell>
          <cell r="CT490">
            <v>9.8699999999999992</v>
          </cell>
          <cell r="CU490">
            <v>70</v>
          </cell>
          <cell r="CV490">
            <v>70</v>
          </cell>
          <cell r="CW490">
            <v>0</v>
          </cell>
          <cell r="CX490">
            <v>0</v>
          </cell>
          <cell r="DA490" t="str">
            <v>NON</v>
          </cell>
          <cell r="DB490" t="str">
            <v>Temporaire</v>
          </cell>
          <cell r="DC490">
            <v>281</v>
          </cell>
          <cell r="DD490" t="str">
            <v>02.10.20.10/11</v>
          </cell>
          <cell r="DF490">
            <v>1851.02</v>
          </cell>
        </row>
        <row r="491">
          <cell r="L491" t="str">
            <v>JF 20552</v>
          </cell>
          <cell r="M491" t="str">
            <v>BOULON ABDELKHALEK</v>
          </cell>
          <cell r="N491">
            <v>2311</v>
          </cell>
          <cell r="O491">
            <v>0</v>
          </cell>
          <cell r="P491">
            <v>0</v>
          </cell>
          <cell r="Q491">
            <v>129.66</v>
          </cell>
          <cell r="R491">
            <v>0</v>
          </cell>
          <cell r="S491">
            <v>0</v>
          </cell>
          <cell r="T491">
            <v>70</v>
          </cell>
          <cell r="U491">
            <v>18.61</v>
          </cell>
          <cell r="V491">
            <v>10.34</v>
          </cell>
          <cell r="W491">
            <v>0</v>
          </cell>
          <cell r="X491">
            <v>0</v>
          </cell>
          <cell r="Y491">
            <v>20</v>
          </cell>
          <cell r="Z491">
            <v>0</v>
          </cell>
          <cell r="AA491">
            <v>701</v>
          </cell>
          <cell r="AB491">
            <v>239.95</v>
          </cell>
          <cell r="AC491">
            <v>0</v>
          </cell>
          <cell r="AD491">
            <v>0</v>
          </cell>
          <cell r="AE491">
            <v>1121.44</v>
          </cell>
          <cell r="AF491" t="str">
            <v>011650000002200000424927</v>
          </cell>
          <cell r="AG491" t="str">
            <v>GENERALE</v>
          </cell>
          <cell r="AH491">
            <v>12408</v>
          </cell>
          <cell r="AI491">
            <v>0</v>
          </cell>
          <cell r="AJ491">
            <v>1800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Y491">
            <v>0</v>
          </cell>
          <cell r="AZ491">
            <v>13524</v>
          </cell>
          <cell r="BD491">
            <v>27732</v>
          </cell>
          <cell r="BE491">
            <v>2311</v>
          </cell>
          <cell r="BF491">
            <v>0</v>
          </cell>
          <cell r="BI491" t="str">
            <v>AGENT PUBLIC 2° CATEGORIE</v>
          </cell>
          <cell r="BJ491">
            <v>5</v>
          </cell>
          <cell r="BK491">
            <v>0</v>
          </cell>
          <cell r="BL491">
            <v>0</v>
          </cell>
          <cell r="BM491" t="str">
            <v>Marié</v>
          </cell>
          <cell r="BN491">
            <v>1</v>
          </cell>
          <cell r="BO491">
            <v>480</v>
          </cell>
          <cell r="BP491" t="e">
            <v>#VALUE!</v>
          </cell>
          <cell r="BQ491" t="e">
            <v>#VALUE!</v>
          </cell>
          <cell r="BR491" t="e">
            <v>#VALUE!</v>
          </cell>
          <cell r="BS491" t="e">
            <v>#VALUE!</v>
          </cell>
          <cell r="BT491" t="e">
            <v>#VALUE!</v>
          </cell>
          <cell r="BU491" t="e">
            <v>#VALUE!</v>
          </cell>
          <cell r="BV491" t="e">
            <v>#VALUE!</v>
          </cell>
          <cell r="BW491" t="e">
            <v>#VALUE!</v>
          </cell>
          <cell r="BX491" t="e">
            <v>#VALUE!</v>
          </cell>
          <cell r="BY491" t="e">
            <v>#VALUE!</v>
          </cell>
          <cell r="BZ491" t="e">
            <v>#VALUE!</v>
          </cell>
          <cell r="CH491">
            <v>0</v>
          </cell>
          <cell r="CI491">
            <v>30</v>
          </cell>
          <cell r="CJ491">
            <v>0</v>
          </cell>
          <cell r="CK491">
            <v>1565.02</v>
          </cell>
          <cell r="CL491">
            <v>367.37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18.611999999999998</v>
          </cell>
          <cell r="CR491">
            <v>18.61</v>
          </cell>
          <cell r="CS491">
            <v>10.34</v>
          </cell>
          <cell r="CT491">
            <v>10.34</v>
          </cell>
          <cell r="CU491">
            <v>70</v>
          </cell>
          <cell r="CV491">
            <v>70</v>
          </cell>
          <cell r="CW491">
            <v>0</v>
          </cell>
          <cell r="CX491">
            <v>0</v>
          </cell>
          <cell r="DA491" t="str">
            <v>NON</v>
          </cell>
          <cell r="DB491" t="str">
            <v>Temporaire</v>
          </cell>
          <cell r="DC491">
            <v>282</v>
          </cell>
          <cell r="DD491" t="str">
            <v>02.10.20.10/11</v>
          </cell>
          <cell r="DF491">
            <v>1121.44</v>
          </cell>
        </row>
        <row r="492">
          <cell r="L492" t="str">
            <v>JF 28999</v>
          </cell>
          <cell r="M492" t="str">
            <v>ZANDAG LYAZID</v>
          </cell>
          <cell r="N492">
            <v>2007.35</v>
          </cell>
          <cell r="O492">
            <v>0</v>
          </cell>
          <cell r="P492">
            <v>0</v>
          </cell>
          <cell r="Q492">
            <v>120.44</v>
          </cell>
          <cell r="R492">
            <v>0</v>
          </cell>
          <cell r="S492">
            <v>0</v>
          </cell>
          <cell r="T492">
            <v>70</v>
          </cell>
          <cell r="U492">
            <v>16.39</v>
          </cell>
          <cell r="V492">
            <v>9.1</v>
          </cell>
          <cell r="W492">
            <v>0</v>
          </cell>
          <cell r="X492">
            <v>0</v>
          </cell>
          <cell r="Y492">
            <v>15</v>
          </cell>
          <cell r="Z492">
            <v>0</v>
          </cell>
          <cell r="AA492">
            <v>341</v>
          </cell>
          <cell r="AB492">
            <v>0</v>
          </cell>
          <cell r="AC492">
            <v>0</v>
          </cell>
          <cell r="AD492">
            <v>0</v>
          </cell>
          <cell r="AE492">
            <v>1435.42</v>
          </cell>
          <cell r="AF492" t="str">
            <v>011650000002200000584977</v>
          </cell>
          <cell r="AG492" t="str">
            <v>GENERALE</v>
          </cell>
          <cell r="AH492">
            <v>10404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Y492">
            <v>520.20000000000005</v>
          </cell>
          <cell r="AZ492">
            <v>13164</v>
          </cell>
          <cell r="BD492">
            <v>24088.2</v>
          </cell>
          <cell r="BE492">
            <v>2007.35</v>
          </cell>
          <cell r="BF492">
            <v>0</v>
          </cell>
          <cell r="BI492" t="str">
            <v>AGENT DE SERVICE</v>
          </cell>
          <cell r="BJ492">
            <v>1</v>
          </cell>
          <cell r="BK492">
            <v>0</v>
          </cell>
          <cell r="BL492">
            <v>0</v>
          </cell>
          <cell r="BM492" t="str">
            <v>Celibataire</v>
          </cell>
          <cell r="BN492">
            <v>0</v>
          </cell>
          <cell r="BO492">
            <v>481</v>
          </cell>
          <cell r="BP492" t="e">
            <v>#VALUE!</v>
          </cell>
          <cell r="BQ492" t="e">
            <v>#VALUE!</v>
          </cell>
          <cell r="BR492" t="e">
            <v>#VALUE!</v>
          </cell>
          <cell r="BS492" t="e">
            <v>#VALUE!</v>
          </cell>
          <cell r="BT492" t="e">
            <v>#VALUE!</v>
          </cell>
          <cell r="BU492" t="e">
            <v>#VALUE!</v>
          </cell>
          <cell r="BV492" t="e">
            <v>#VALUE!</v>
          </cell>
          <cell r="BW492" t="e">
            <v>#VALUE!</v>
          </cell>
          <cell r="BX492" t="e">
            <v>#VALUE!</v>
          </cell>
          <cell r="BY492" t="e">
            <v>#VALUE!</v>
          </cell>
          <cell r="BZ492" t="e">
            <v>#VALUE!</v>
          </cell>
          <cell r="CH492">
            <v>0</v>
          </cell>
          <cell r="CI492">
            <v>0</v>
          </cell>
          <cell r="CJ492">
            <v>0</v>
          </cell>
          <cell r="CK492">
            <v>1450.17</v>
          </cell>
          <cell r="CL492">
            <v>341.25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16.385999999999999</v>
          </cell>
          <cell r="CR492">
            <v>16.39</v>
          </cell>
          <cell r="CS492">
            <v>9.1039999999999992</v>
          </cell>
          <cell r="CT492">
            <v>9.1</v>
          </cell>
          <cell r="CU492">
            <v>70</v>
          </cell>
          <cell r="CV492">
            <v>70</v>
          </cell>
          <cell r="CW492">
            <v>0</v>
          </cell>
          <cell r="CX492">
            <v>0</v>
          </cell>
          <cell r="DA492" t="str">
            <v>NON</v>
          </cell>
          <cell r="DB492" t="str">
            <v>Temporaire</v>
          </cell>
          <cell r="DC492">
            <v>284</v>
          </cell>
          <cell r="DD492" t="str">
            <v>02.10.20.10/11</v>
          </cell>
          <cell r="DF492">
            <v>1435.42</v>
          </cell>
        </row>
        <row r="493">
          <cell r="L493" t="str">
            <v>J 153246</v>
          </cell>
          <cell r="M493" t="str">
            <v>BOUFRI BRAHIM</v>
          </cell>
          <cell r="N493">
            <v>2565.35</v>
          </cell>
          <cell r="O493">
            <v>0</v>
          </cell>
          <cell r="P493">
            <v>0</v>
          </cell>
          <cell r="Q493">
            <v>120.44</v>
          </cell>
          <cell r="R493">
            <v>0</v>
          </cell>
          <cell r="S493">
            <v>0</v>
          </cell>
          <cell r="T493">
            <v>70</v>
          </cell>
          <cell r="U493">
            <v>16.39</v>
          </cell>
          <cell r="V493">
            <v>9.1</v>
          </cell>
          <cell r="W493">
            <v>0</v>
          </cell>
          <cell r="X493">
            <v>0</v>
          </cell>
          <cell r="Y493">
            <v>15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2334.42</v>
          </cell>
          <cell r="AF493" t="str">
            <v>011650000002200000617957</v>
          </cell>
          <cell r="AG493" t="str">
            <v>GENERALE</v>
          </cell>
          <cell r="AH493">
            <v>10404</v>
          </cell>
          <cell r="AI493">
            <v>0</v>
          </cell>
          <cell r="AJ493">
            <v>6696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Y493">
            <v>520.20000000000005</v>
          </cell>
          <cell r="AZ493">
            <v>13164</v>
          </cell>
          <cell r="BD493">
            <v>30784.2</v>
          </cell>
          <cell r="BE493">
            <v>2565.35</v>
          </cell>
          <cell r="BF493">
            <v>0</v>
          </cell>
          <cell r="BI493" t="str">
            <v>AGENT DE SERVICE</v>
          </cell>
          <cell r="BJ493">
            <v>1</v>
          </cell>
          <cell r="BK493">
            <v>0</v>
          </cell>
          <cell r="BL493">
            <v>0</v>
          </cell>
          <cell r="BM493" t="str">
            <v>Marié</v>
          </cell>
          <cell r="BN493">
            <v>6</v>
          </cell>
          <cell r="BO493">
            <v>482</v>
          </cell>
          <cell r="BP493" t="e">
            <v>#VALUE!</v>
          </cell>
          <cell r="BQ493" t="e">
            <v>#VALUE!</v>
          </cell>
          <cell r="BR493" t="e">
            <v>#VALUE!</v>
          </cell>
          <cell r="BS493" t="e">
            <v>#VALUE!</v>
          </cell>
          <cell r="BT493" t="e">
            <v>#VALUE!</v>
          </cell>
          <cell r="BU493" t="e">
            <v>#VALUE!</v>
          </cell>
          <cell r="BV493" t="e">
            <v>#VALUE!</v>
          </cell>
          <cell r="BW493" t="e">
            <v>#VALUE!</v>
          </cell>
          <cell r="BX493" t="e">
            <v>#VALUE!</v>
          </cell>
          <cell r="BY493" t="e">
            <v>#VALUE!</v>
          </cell>
          <cell r="BZ493" t="e">
            <v>#VALUE!</v>
          </cell>
          <cell r="CH493">
            <v>0</v>
          </cell>
          <cell r="CI493">
            <v>105</v>
          </cell>
          <cell r="CJ493">
            <v>0</v>
          </cell>
          <cell r="CK493">
            <v>1450.17</v>
          </cell>
          <cell r="CL493">
            <v>341.25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16.385999999999999</v>
          </cell>
          <cell r="CR493">
            <v>16.39</v>
          </cell>
          <cell r="CS493">
            <v>9.1039999999999992</v>
          </cell>
          <cell r="CT493">
            <v>9.1</v>
          </cell>
          <cell r="CU493">
            <v>70</v>
          </cell>
          <cell r="CV493">
            <v>70</v>
          </cell>
          <cell r="CW493">
            <v>0</v>
          </cell>
          <cell r="CX493">
            <v>0</v>
          </cell>
          <cell r="DA493" t="str">
            <v>NON</v>
          </cell>
          <cell r="DB493" t="str">
            <v>Temporaire</v>
          </cell>
          <cell r="DC493">
            <v>289</v>
          </cell>
          <cell r="DD493" t="str">
            <v>02.10.20.10/11</v>
          </cell>
          <cell r="DF493">
            <v>2334.42</v>
          </cell>
        </row>
        <row r="494">
          <cell r="L494" t="str">
            <v>PB 7592</v>
          </cell>
          <cell r="M494" t="str">
            <v>ALLAOUI ABDELKRIM</v>
          </cell>
          <cell r="N494">
            <v>2572.6999999999998</v>
          </cell>
          <cell r="O494">
            <v>0</v>
          </cell>
          <cell r="P494">
            <v>0</v>
          </cell>
          <cell r="Q494">
            <v>123.04</v>
          </cell>
          <cell r="R494">
            <v>0</v>
          </cell>
          <cell r="S494">
            <v>0</v>
          </cell>
          <cell r="T494">
            <v>70</v>
          </cell>
          <cell r="U494">
            <v>0</v>
          </cell>
          <cell r="V494">
            <v>0</v>
          </cell>
          <cell r="W494">
            <v>322.2</v>
          </cell>
          <cell r="X494">
            <v>0</v>
          </cell>
          <cell r="Y494">
            <v>15</v>
          </cell>
          <cell r="Z494">
            <v>0</v>
          </cell>
          <cell r="AA494">
            <v>859</v>
          </cell>
          <cell r="AB494">
            <v>0</v>
          </cell>
          <cell r="AC494">
            <v>0</v>
          </cell>
          <cell r="AD494">
            <v>0</v>
          </cell>
          <cell r="AE494">
            <v>1183.4599999999998</v>
          </cell>
          <cell r="AF494" t="str">
            <v>011650000002200000658988</v>
          </cell>
          <cell r="AG494" t="str">
            <v>SANS</v>
          </cell>
          <cell r="AH494">
            <v>10404</v>
          </cell>
          <cell r="AI494">
            <v>0</v>
          </cell>
          <cell r="AJ494">
            <v>6264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Y494">
            <v>1040.4000000000001</v>
          </cell>
          <cell r="AZ494">
            <v>13164</v>
          </cell>
          <cell r="BD494">
            <v>30872.400000000001</v>
          </cell>
          <cell r="BE494">
            <v>2572.6999999999998</v>
          </cell>
          <cell r="BF494">
            <v>0</v>
          </cell>
          <cell r="BI494" t="str">
            <v>AGENT DE SERVICE</v>
          </cell>
          <cell r="BJ494">
            <v>1</v>
          </cell>
          <cell r="BK494">
            <v>0</v>
          </cell>
          <cell r="BL494">
            <v>0</v>
          </cell>
          <cell r="BM494" t="str">
            <v>Marié</v>
          </cell>
          <cell r="BN494">
            <v>5</v>
          </cell>
          <cell r="BO494">
            <v>483</v>
          </cell>
          <cell r="BP494" t="e">
            <v>#VALUE!</v>
          </cell>
          <cell r="BQ494" t="e">
            <v>#VALUE!</v>
          </cell>
          <cell r="BR494" t="e">
            <v>#VALUE!</v>
          </cell>
          <cell r="BS494" t="e">
            <v>#VALUE!</v>
          </cell>
          <cell r="BT494" t="e">
            <v>#VALUE!</v>
          </cell>
          <cell r="BU494" t="e">
            <v>#VALUE!</v>
          </cell>
          <cell r="BV494" t="e">
            <v>#VALUE!</v>
          </cell>
          <cell r="BW494" t="e">
            <v>#VALUE!</v>
          </cell>
          <cell r="BX494" t="e">
            <v>#VALUE!</v>
          </cell>
          <cell r="BY494" t="e">
            <v>#VALUE!</v>
          </cell>
          <cell r="BZ494" t="e">
            <v>#VALUE!</v>
          </cell>
          <cell r="CH494">
            <v>0</v>
          </cell>
          <cell r="CI494">
            <v>90</v>
          </cell>
          <cell r="CJ494">
            <v>0</v>
          </cell>
          <cell r="CK494">
            <v>1509.0409999999999</v>
          </cell>
          <cell r="CL494">
            <v>348.61900000000003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70</v>
          </cell>
          <cell r="CV494">
            <v>70</v>
          </cell>
          <cell r="CW494">
            <v>0</v>
          </cell>
          <cell r="CX494">
            <v>0</v>
          </cell>
          <cell r="DA494" t="str">
            <v>NON</v>
          </cell>
          <cell r="DB494" t="str">
            <v>Temporaire</v>
          </cell>
          <cell r="DC494">
            <v>290</v>
          </cell>
          <cell r="DD494" t="str">
            <v>02.10.20.10/11</v>
          </cell>
          <cell r="DF494">
            <v>1505.6599999999999</v>
          </cell>
        </row>
        <row r="495">
          <cell r="L495" t="str">
            <v>JF 13032</v>
          </cell>
          <cell r="M495" t="str">
            <v>AALLAL MESAOUDA</v>
          </cell>
          <cell r="N495">
            <v>2007.35</v>
          </cell>
          <cell r="O495">
            <v>0</v>
          </cell>
          <cell r="P495">
            <v>0</v>
          </cell>
          <cell r="Q495">
            <v>120.44</v>
          </cell>
          <cell r="R495">
            <v>0</v>
          </cell>
          <cell r="S495">
            <v>0</v>
          </cell>
          <cell r="T495">
            <v>70</v>
          </cell>
          <cell r="U495">
            <v>16.39</v>
          </cell>
          <cell r="V495">
            <v>9.1</v>
          </cell>
          <cell r="W495">
            <v>0</v>
          </cell>
          <cell r="X495">
            <v>0</v>
          </cell>
          <cell r="Y495">
            <v>15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1776.4199999999998</v>
          </cell>
          <cell r="AF495" t="str">
            <v>011650000002200000581388</v>
          </cell>
          <cell r="AG495" t="str">
            <v>GENERALE</v>
          </cell>
          <cell r="AH495">
            <v>10404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Y495">
            <v>520.20000000000005</v>
          </cell>
          <cell r="AZ495">
            <v>13164</v>
          </cell>
          <cell r="BD495">
            <v>24088.2</v>
          </cell>
          <cell r="BE495">
            <v>2007.35</v>
          </cell>
          <cell r="BF495">
            <v>0</v>
          </cell>
          <cell r="BI495" t="str">
            <v>AGENT DE SERVICE</v>
          </cell>
          <cell r="BJ495">
            <v>1</v>
          </cell>
          <cell r="BK495">
            <v>0</v>
          </cell>
          <cell r="BL495">
            <v>0</v>
          </cell>
          <cell r="BM495" t="str">
            <v>Mariée</v>
          </cell>
          <cell r="BN495">
            <v>0</v>
          </cell>
          <cell r="BO495">
            <v>484</v>
          </cell>
          <cell r="BP495" t="e">
            <v>#VALUE!</v>
          </cell>
          <cell r="BQ495" t="e">
            <v>#VALUE!</v>
          </cell>
          <cell r="BR495" t="e">
            <v>#VALUE!</v>
          </cell>
          <cell r="BS495" t="e">
            <v>#VALUE!</v>
          </cell>
          <cell r="BT495" t="e">
            <v>#VALUE!</v>
          </cell>
          <cell r="BU495" t="e">
            <v>#VALUE!</v>
          </cell>
          <cell r="BV495" t="e">
            <v>#VALUE!</v>
          </cell>
          <cell r="BW495" t="e">
            <v>#VALUE!</v>
          </cell>
          <cell r="BX495" t="e">
            <v>#VALUE!</v>
          </cell>
          <cell r="BY495" t="e">
            <v>#VALUE!</v>
          </cell>
          <cell r="BZ495" t="e">
            <v>#VALUE!</v>
          </cell>
          <cell r="CH495">
            <v>0</v>
          </cell>
          <cell r="CI495">
            <v>0</v>
          </cell>
          <cell r="CJ495">
            <v>0</v>
          </cell>
          <cell r="CK495">
            <v>1450.17</v>
          </cell>
          <cell r="CL495">
            <v>341.25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16.385999999999999</v>
          </cell>
          <cell r="CR495">
            <v>16.39</v>
          </cell>
          <cell r="CS495">
            <v>9.1039999999999992</v>
          </cell>
          <cell r="CT495">
            <v>9.1</v>
          </cell>
          <cell r="CU495">
            <v>70</v>
          </cell>
          <cell r="CV495">
            <v>70</v>
          </cell>
          <cell r="CW495">
            <v>0</v>
          </cell>
          <cell r="CX495">
            <v>0</v>
          </cell>
          <cell r="DA495" t="str">
            <v>NON</v>
          </cell>
          <cell r="DB495" t="str">
            <v>Temporaire</v>
          </cell>
          <cell r="DC495">
            <v>292</v>
          </cell>
          <cell r="DD495" t="str">
            <v>02.10.20.10/11</v>
          </cell>
          <cell r="DF495">
            <v>1776.4199999999998</v>
          </cell>
        </row>
        <row r="496">
          <cell r="L496" t="str">
            <v>JF 4955</v>
          </cell>
          <cell r="M496" t="str">
            <v>MOUHSSIN LAHOUCINE</v>
          </cell>
          <cell r="N496">
            <v>2569.4899999999998</v>
          </cell>
          <cell r="O496">
            <v>0</v>
          </cell>
          <cell r="P496">
            <v>224.92</v>
          </cell>
          <cell r="Q496">
            <v>0</v>
          </cell>
          <cell r="R496">
            <v>0</v>
          </cell>
          <cell r="S496">
            <v>0</v>
          </cell>
          <cell r="T496">
            <v>70</v>
          </cell>
          <cell r="U496">
            <v>20.440000000000001</v>
          </cell>
          <cell r="V496">
            <v>11.36</v>
          </cell>
          <cell r="W496">
            <v>0</v>
          </cell>
          <cell r="X496">
            <v>0</v>
          </cell>
          <cell r="Y496">
            <v>15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2227.77</v>
          </cell>
          <cell r="AF496" t="str">
            <v>011650000002200000564801</v>
          </cell>
          <cell r="AG496" t="str">
            <v>GENERALE</v>
          </cell>
          <cell r="AH496">
            <v>13627.140000000001</v>
          </cell>
          <cell r="AI496">
            <v>3406.79</v>
          </cell>
          <cell r="AJ496">
            <v>1800</v>
          </cell>
          <cell r="AK496">
            <v>0</v>
          </cell>
          <cell r="AL496">
            <v>8340</v>
          </cell>
          <cell r="AM496">
            <v>3660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Y496" t="str">
            <v/>
          </cell>
          <cell r="AZ496">
            <v>0</v>
          </cell>
          <cell r="BD496">
            <v>30833.93</v>
          </cell>
          <cell r="BE496">
            <v>2569.4899999999998</v>
          </cell>
          <cell r="BF496">
            <v>0</v>
          </cell>
          <cell r="BI496" t="str">
            <v>AGENT PUBLIC 3° CATEGORIE</v>
          </cell>
          <cell r="BJ496">
            <v>4</v>
          </cell>
          <cell r="BK496">
            <v>4</v>
          </cell>
          <cell r="BL496">
            <v>147</v>
          </cell>
          <cell r="BM496" t="str">
            <v>Marié</v>
          </cell>
          <cell r="BN496">
            <v>1</v>
          </cell>
          <cell r="BO496">
            <v>485</v>
          </cell>
          <cell r="BP496">
            <v>115</v>
          </cell>
          <cell r="BQ496">
            <v>133</v>
          </cell>
          <cell r="BR496">
            <v>139</v>
          </cell>
          <cell r="BS496">
            <v>147</v>
          </cell>
          <cell r="BT496">
            <v>157</v>
          </cell>
          <cell r="BU496">
            <v>185</v>
          </cell>
          <cell r="BV496">
            <v>225</v>
          </cell>
          <cell r="BW496">
            <v>259</v>
          </cell>
          <cell r="BX496">
            <v>296</v>
          </cell>
          <cell r="BY496">
            <v>351</v>
          </cell>
          <cell r="BZ496">
            <v>436</v>
          </cell>
          <cell r="CH496">
            <v>0</v>
          </cell>
          <cell r="CI496">
            <v>30</v>
          </cell>
          <cell r="CJ496">
            <v>0</v>
          </cell>
          <cell r="CK496">
            <v>1681.46</v>
          </cell>
          <cell r="CL496">
            <v>411.31400000000002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20.440999999999999</v>
          </cell>
          <cell r="CR496">
            <v>20.440000000000001</v>
          </cell>
          <cell r="CS496">
            <v>11.356</v>
          </cell>
          <cell r="CT496">
            <v>11.36</v>
          </cell>
          <cell r="CU496">
            <v>70</v>
          </cell>
          <cell r="CV496">
            <v>70</v>
          </cell>
          <cell r="CW496">
            <v>224.91499999999999</v>
          </cell>
          <cell r="CX496">
            <v>224.92</v>
          </cell>
          <cell r="DA496" t="str">
            <v>NON</v>
          </cell>
          <cell r="DB496" t="str">
            <v>Titulaire</v>
          </cell>
          <cell r="DC496">
            <v>294</v>
          </cell>
          <cell r="DD496" t="str">
            <v>02.10.20.10/11</v>
          </cell>
          <cell r="DF496">
            <v>2227.77</v>
          </cell>
        </row>
        <row r="497">
          <cell r="L497" t="str">
            <v>jf 10092</v>
          </cell>
          <cell r="M497" t="str">
            <v>AMARA OUM SAAD</v>
          </cell>
          <cell r="N497">
            <v>5157.3999999999996</v>
          </cell>
          <cell r="O497">
            <v>355.09</v>
          </cell>
          <cell r="P497">
            <v>490.45</v>
          </cell>
          <cell r="Q497">
            <v>0</v>
          </cell>
          <cell r="R497">
            <v>30.35</v>
          </cell>
          <cell r="S497">
            <v>16.86</v>
          </cell>
          <cell r="T497">
            <v>122.61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4142.04</v>
          </cell>
          <cell r="AF497" t="str">
            <v>011650000002200000733387</v>
          </cell>
          <cell r="AG497" t="str">
            <v>OMFAM</v>
          </cell>
          <cell r="AH497">
            <v>20231</v>
          </cell>
          <cell r="AI497">
            <v>5057.75</v>
          </cell>
          <cell r="AJ497">
            <v>0</v>
          </cell>
          <cell r="AK497">
            <v>0</v>
          </cell>
          <cell r="AL497">
            <v>0</v>
          </cell>
          <cell r="AM497">
            <v>17400</v>
          </cell>
          <cell r="AN497">
            <v>0</v>
          </cell>
          <cell r="AO497">
            <v>0</v>
          </cell>
          <cell r="AP497">
            <v>0</v>
          </cell>
          <cell r="AQ497">
            <v>19200</v>
          </cell>
          <cell r="AY497" t="str">
            <v/>
          </cell>
          <cell r="AZ497">
            <v>0</v>
          </cell>
          <cell r="BD497">
            <v>61888.75</v>
          </cell>
          <cell r="BE497">
            <v>5157.3999999999996</v>
          </cell>
          <cell r="BF497">
            <v>0</v>
          </cell>
          <cell r="BI497" t="str">
            <v>ADMINISTRATEUR ADJOINT</v>
          </cell>
          <cell r="BJ497">
            <v>10</v>
          </cell>
          <cell r="BK497">
            <v>1</v>
          </cell>
          <cell r="BL497">
            <v>275</v>
          </cell>
          <cell r="BM497" t="str">
            <v>Celibataire</v>
          </cell>
          <cell r="BN497">
            <v>0</v>
          </cell>
          <cell r="BO497">
            <v>486</v>
          </cell>
          <cell r="BP497">
            <v>107</v>
          </cell>
          <cell r="BQ497">
            <v>119</v>
          </cell>
          <cell r="BR497">
            <v>126</v>
          </cell>
          <cell r="BS497">
            <v>131</v>
          </cell>
          <cell r="BT497">
            <v>137</v>
          </cell>
          <cell r="BU497">
            <v>151</v>
          </cell>
          <cell r="BV497">
            <v>177</v>
          </cell>
          <cell r="BW497">
            <v>207</v>
          </cell>
          <cell r="BX497">
            <v>235</v>
          </cell>
          <cell r="BY497">
            <v>275</v>
          </cell>
          <cell r="BZ497">
            <v>336</v>
          </cell>
          <cell r="CH497">
            <v>355.09</v>
          </cell>
          <cell r="CI497">
            <v>0</v>
          </cell>
          <cell r="CJ497">
            <v>355.09199999999998</v>
          </cell>
          <cell r="CK497">
            <v>3620.3690000000001</v>
          </cell>
          <cell r="CL497">
            <v>876.75699999999995</v>
          </cell>
          <cell r="CM497">
            <v>30.35</v>
          </cell>
          <cell r="CN497">
            <v>30.347000000000001</v>
          </cell>
          <cell r="CO497">
            <v>16.86</v>
          </cell>
          <cell r="CP497">
            <v>16.859000000000002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122.613</v>
          </cell>
          <cell r="CV497">
            <v>122.61</v>
          </cell>
          <cell r="CW497">
            <v>490.45100000000002</v>
          </cell>
          <cell r="CX497">
            <v>490.45</v>
          </cell>
          <cell r="DA497" t="str">
            <v>NON</v>
          </cell>
          <cell r="DB497" t="str">
            <v>Titulaire</v>
          </cell>
          <cell r="DC497">
            <v>310</v>
          </cell>
          <cell r="DD497" t="str">
            <v>02.10.20.10/11</v>
          </cell>
          <cell r="DF497">
            <v>4142.04</v>
          </cell>
        </row>
        <row r="498">
          <cell r="L498" t="str">
            <v>J 151762</v>
          </cell>
          <cell r="M498" t="str">
            <v>EL GHALLAOUI MBAREK</v>
          </cell>
          <cell r="N498">
            <v>4319.7299999999996</v>
          </cell>
          <cell r="O498">
            <v>104.71</v>
          </cell>
          <cell r="P498">
            <v>373.06</v>
          </cell>
          <cell r="Q498">
            <v>0</v>
          </cell>
          <cell r="R498">
            <v>34.700000000000003</v>
          </cell>
          <cell r="S498">
            <v>19.28</v>
          </cell>
          <cell r="T498">
            <v>93.26</v>
          </cell>
          <cell r="U498">
            <v>0</v>
          </cell>
          <cell r="V498">
            <v>0</v>
          </cell>
          <cell r="W498">
            <v>0</v>
          </cell>
          <cell r="X498">
            <v>17.25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3677.4699999999993</v>
          </cell>
          <cell r="AF498" t="str">
            <v>011650000002200000385642</v>
          </cell>
          <cell r="AG498" t="str">
            <v>OMFAM</v>
          </cell>
          <cell r="AH498">
            <v>23133.440000000002</v>
          </cell>
          <cell r="AI498">
            <v>5783.36</v>
          </cell>
          <cell r="AJ498">
            <v>3600</v>
          </cell>
          <cell r="AK498">
            <v>0</v>
          </cell>
          <cell r="AL498">
            <v>15660</v>
          </cell>
          <cell r="AM498">
            <v>3660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Y498" t="str">
            <v/>
          </cell>
          <cell r="AZ498">
            <v>0</v>
          </cell>
          <cell r="BD498">
            <v>51836.800000000003</v>
          </cell>
          <cell r="BE498">
            <v>4319.7299999999996</v>
          </cell>
          <cell r="BF498">
            <v>0</v>
          </cell>
          <cell r="BI498" t="str">
            <v>AGENT PUBLIC HORS CATEGORIE PRINCIPAL</v>
          </cell>
          <cell r="BJ498">
            <v>8</v>
          </cell>
          <cell r="BK498">
            <v>8</v>
          </cell>
          <cell r="BL498">
            <v>332</v>
          </cell>
          <cell r="BM498" t="str">
            <v>Marié</v>
          </cell>
          <cell r="BN498">
            <v>2</v>
          </cell>
          <cell r="BO498">
            <v>487</v>
          </cell>
          <cell r="BP498">
            <v>124</v>
          </cell>
          <cell r="BQ498">
            <v>148</v>
          </cell>
          <cell r="BR498">
            <v>170</v>
          </cell>
          <cell r="BS498">
            <v>179</v>
          </cell>
          <cell r="BT498">
            <v>192</v>
          </cell>
          <cell r="BU498">
            <v>236</v>
          </cell>
          <cell r="BV498">
            <v>291</v>
          </cell>
          <cell r="BW498">
            <v>332</v>
          </cell>
          <cell r="BX498">
            <v>382</v>
          </cell>
          <cell r="BY498">
            <v>456</v>
          </cell>
          <cell r="BZ498">
            <v>574</v>
          </cell>
          <cell r="CH498">
            <v>104.71</v>
          </cell>
          <cell r="CI498">
            <v>45</v>
          </cell>
          <cell r="CJ498">
            <v>104.70699999999999</v>
          </cell>
          <cell r="CK498">
            <v>2798.828</v>
          </cell>
          <cell r="CL498">
            <v>683.35500000000002</v>
          </cell>
          <cell r="CM498">
            <v>34.700000000000003</v>
          </cell>
          <cell r="CN498">
            <v>34.700000000000003</v>
          </cell>
          <cell r="CO498">
            <v>19.28</v>
          </cell>
          <cell r="CP498">
            <v>19.277999999999999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93.263999999999996</v>
          </cell>
          <cell r="CV498">
            <v>93.26</v>
          </cell>
          <cell r="CW498">
            <v>373.05700000000002</v>
          </cell>
          <cell r="CX498">
            <v>373.06</v>
          </cell>
          <cell r="DA498" t="str">
            <v>NON</v>
          </cell>
          <cell r="DB498" t="str">
            <v>Titulaire</v>
          </cell>
          <cell r="DC498">
            <v>401</v>
          </cell>
          <cell r="DD498" t="str">
            <v>02.10.20.10/11</v>
          </cell>
          <cell r="DF498">
            <v>3677.4699999999993</v>
          </cell>
        </row>
        <row r="499">
          <cell r="L499" t="str">
            <v>J 10016</v>
          </cell>
          <cell r="M499" t="str">
            <v>BOUBRIK AHMED SALEM</v>
          </cell>
          <cell r="N499">
            <v>3281.28</v>
          </cell>
          <cell r="O499">
            <v>0</v>
          </cell>
          <cell r="P499">
            <v>276.20999999999998</v>
          </cell>
          <cell r="Q499">
            <v>0</v>
          </cell>
          <cell r="R499">
            <v>0</v>
          </cell>
          <cell r="S499">
            <v>0</v>
          </cell>
          <cell r="T499">
            <v>70</v>
          </cell>
          <cell r="U499">
            <v>26.3</v>
          </cell>
          <cell r="V499">
            <v>14.61</v>
          </cell>
          <cell r="W499">
            <v>0</v>
          </cell>
          <cell r="X499">
            <v>8.99</v>
          </cell>
          <cell r="Y499">
            <v>0</v>
          </cell>
          <cell r="Z499">
            <v>0</v>
          </cell>
          <cell r="AA499">
            <v>730</v>
          </cell>
          <cell r="AB499">
            <v>726.67</v>
          </cell>
          <cell r="AC499">
            <v>0</v>
          </cell>
          <cell r="AD499">
            <v>0</v>
          </cell>
          <cell r="AE499">
            <v>1428.5</v>
          </cell>
          <cell r="AF499" t="str">
            <v>011650000002200000393596</v>
          </cell>
          <cell r="AG499" t="str">
            <v>GENERALE</v>
          </cell>
          <cell r="AH499">
            <v>17532.239999999998</v>
          </cell>
          <cell r="AI499">
            <v>4383.0600000000004</v>
          </cell>
          <cell r="AJ499">
            <v>3600</v>
          </cell>
          <cell r="AK499">
            <v>0</v>
          </cell>
          <cell r="AL499">
            <v>10200</v>
          </cell>
          <cell r="AM499">
            <v>3660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Y499" t="str">
            <v/>
          </cell>
          <cell r="AZ499">
            <v>0</v>
          </cell>
          <cell r="BD499">
            <v>39375.300000000003</v>
          </cell>
          <cell r="BE499">
            <v>3281.28</v>
          </cell>
          <cell r="BF499">
            <v>0</v>
          </cell>
          <cell r="BI499" t="str">
            <v>SECRETAIRE PRINCIPAL</v>
          </cell>
          <cell r="BJ499">
            <v>6</v>
          </cell>
          <cell r="BK499">
            <v>7</v>
          </cell>
          <cell r="BL499">
            <v>222</v>
          </cell>
          <cell r="BM499" t="str">
            <v>Marié</v>
          </cell>
          <cell r="BN499">
            <v>2</v>
          </cell>
          <cell r="BO499">
            <v>488</v>
          </cell>
          <cell r="BP499">
            <v>122</v>
          </cell>
          <cell r="BQ499">
            <v>144</v>
          </cell>
          <cell r="BR499">
            <v>161</v>
          </cell>
          <cell r="BS499">
            <v>171</v>
          </cell>
          <cell r="BT499">
            <v>183</v>
          </cell>
          <cell r="BU499">
            <v>222</v>
          </cell>
          <cell r="BV499">
            <v>277</v>
          </cell>
          <cell r="BW499">
            <v>311</v>
          </cell>
          <cell r="BX499">
            <v>361</v>
          </cell>
          <cell r="BY499">
            <v>428</v>
          </cell>
          <cell r="BZ499">
            <v>542</v>
          </cell>
          <cell r="CH499">
            <v>0</v>
          </cell>
          <cell r="CI499">
            <v>45</v>
          </cell>
          <cell r="CJ499">
            <v>-33.247999999999998</v>
          </cell>
          <cell r="CK499">
            <v>2078.348</v>
          </cell>
          <cell r="CL499">
            <v>506.81700000000001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26.297999999999998</v>
          </cell>
          <cell r="CR499">
            <v>26.3</v>
          </cell>
          <cell r="CS499">
            <v>14.61</v>
          </cell>
          <cell r="CT499">
            <v>14.61</v>
          </cell>
          <cell r="CU499">
            <v>70</v>
          </cell>
          <cell r="CV499">
            <v>70</v>
          </cell>
          <cell r="CW499">
            <v>276.21199999999999</v>
          </cell>
          <cell r="CX499">
            <v>276.20999999999998</v>
          </cell>
          <cell r="DA499" t="str">
            <v>NON</v>
          </cell>
          <cell r="DB499" t="str">
            <v>Titulaire</v>
          </cell>
          <cell r="DC499">
            <v>402</v>
          </cell>
          <cell r="DD499" t="str">
            <v>02.10.20.10/11</v>
          </cell>
          <cell r="DF499">
            <v>1428.5</v>
          </cell>
        </row>
        <row r="500"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>
            <v>0</v>
          </cell>
          <cell r="AM500">
            <v>0</v>
          </cell>
          <cell r="AN500">
            <v>0</v>
          </cell>
          <cell r="AO500" t="str">
            <v/>
          </cell>
          <cell r="AP500" t="str">
            <v/>
          </cell>
          <cell r="AQ500">
            <v>0</v>
          </cell>
          <cell r="AY500" t="str">
            <v/>
          </cell>
          <cell r="AZ500" t="str">
            <v/>
          </cell>
          <cell r="BD500" t="str">
            <v/>
          </cell>
          <cell r="BE500" t="str">
            <v/>
          </cell>
          <cell r="BF500">
            <v>0</v>
          </cell>
          <cell r="BI500" t="str">
            <v/>
          </cell>
          <cell r="BJ500" t="str">
            <v/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>
            <v>489</v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 t="str">
            <v/>
          </cell>
          <cell r="BV500" t="str">
            <v/>
          </cell>
          <cell r="BW500" t="str">
            <v/>
          </cell>
          <cell r="BX500" t="str">
            <v/>
          </cell>
          <cell r="BY500" t="str">
            <v/>
          </cell>
          <cell r="BZ500" t="str">
            <v/>
          </cell>
          <cell r="CH500" t="str">
            <v/>
          </cell>
          <cell r="CI500" t="str">
            <v/>
          </cell>
          <cell r="CJ500" t="str">
            <v/>
          </cell>
          <cell r="CK500" t="str">
            <v/>
          </cell>
          <cell r="CL500" t="str">
            <v/>
          </cell>
          <cell r="CM500" t="str">
            <v/>
          </cell>
          <cell r="CN500" t="str">
            <v/>
          </cell>
          <cell r="CO500" t="str">
            <v/>
          </cell>
          <cell r="CP500" t="str">
            <v/>
          </cell>
          <cell r="CQ500" t="str">
            <v/>
          </cell>
          <cell r="CR500" t="str">
            <v/>
          </cell>
          <cell r="CS500" t="str">
            <v/>
          </cell>
          <cell r="CT500" t="str">
            <v/>
          </cell>
          <cell r="CU500" t="str">
            <v/>
          </cell>
          <cell r="CV500" t="str">
            <v/>
          </cell>
          <cell r="CW500" t="str">
            <v/>
          </cell>
          <cell r="CX500" t="str">
            <v/>
          </cell>
          <cell r="DA500" t="str">
            <v>Fonctionnaire</v>
          </cell>
          <cell r="DB500" t="str">
            <v/>
          </cell>
          <cell r="DC500" t="str">
            <v/>
          </cell>
          <cell r="DD500" t="str">
            <v/>
          </cell>
          <cell r="DF500" t="str">
            <v/>
          </cell>
        </row>
        <row r="501"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>
            <v>0</v>
          </cell>
          <cell r="AM501">
            <v>0</v>
          </cell>
          <cell r="AN501">
            <v>0</v>
          </cell>
          <cell r="AO501" t="str">
            <v/>
          </cell>
          <cell r="AP501" t="str">
            <v/>
          </cell>
          <cell r="AQ501">
            <v>0</v>
          </cell>
          <cell r="AY501" t="str">
            <v/>
          </cell>
          <cell r="AZ501" t="str">
            <v/>
          </cell>
          <cell r="BD501" t="str">
            <v/>
          </cell>
          <cell r="BE501" t="str">
            <v/>
          </cell>
          <cell r="BF501">
            <v>0</v>
          </cell>
          <cell r="BI501" t="str">
            <v/>
          </cell>
          <cell r="BJ501" t="str">
            <v/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>
            <v>490</v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 t="str">
            <v/>
          </cell>
          <cell r="BV501" t="str">
            <v/>
          </cell>
          <cell r="BW501" t="str">
            <v/>
          </cell>
          <cell r="BX501" t="str">
            <v/>
          </cell>
          <cell r="BY501" t="str">
            <v/>
          </cell>
          <cell r="BZ501" t="str">
            <v/>
          </cell>
          <cell r="CH501" t="str">
            <v/>
          </cell>
          <cell r="CI501" t="str">
            <v/>
          </cell>
          <cell r="CJ501" t="str">
            <v/>
          </cell>
          <cell r="CK501" t="str">
            <v/>
          </cell>
          <cell r="CL501" t="str">
            <v/>
          </cell>
          <cell r="CM501" t="str">
            <v/>
          </cell>
          <cell r="CN501" t="str">
            <v/>
          </cell>
          <cell r="CO501" t="str">
            <v/>
          </cell>
          <cell r="CP501" t="str">
            <v/>
          </cell>
          <cell r="CQ501" t="str">
            <v/>
          </cell>
          <cell r="CR501" t="str">
            <v/>
          </cell>
          <cell r="CS501" t="str">
            <v/>
          </cell>
          <cell r="CT501" t="str">
            <v/>
          </cell>
          <cell r="CU501" t="str">
            <v/>
          </cell>
          <cell r="CV501" t="str">
            <v/>
          </cell>
          <cell r="CW501" t="str">
            <v/>
          </cell>
          <cell r="CX501" t="str">
            <v/>
          </cell>
          <cell r="DA501" t="str">
            <v>NON</v>
          </cell>
          <cell r="DB501" t="str">
            <v/>
          </cell>
          <cell r="DC501" t="str">
            <v/>
          </cell>
          <cell r="DD501" t="str">
            <v/>
          </cell>
          <cell r="DF501" t="str">
            <v/>
          </cell>
        </row>
        <row r="502">
          <cell r="M502" t="str">
            <v>Total à reporter………</v>
          </cell>
          <cell r="N502">
            <v>414694.51000000018</v>
          </cell>
          <cell r="O502">
            <v>17454.439999999999</v>
          </cell>
          <cell r="P502">
            <v>34715.919999999969</v>
          </cell>
          <cell r="Q502">
            <v>989.56000000000017</v>
          </cell>
          <cell r="R502">
            <v>558.47</v>
          </cell>
          <cell r="S502">
            <v>285.53000000000009</v>
          </cell>
          <cell r="T502">
            <v>10138.68</v>
          </cell>
          <cell r="U502">
            <v>1371.3399999999995</v>
          </cell>
          <cell r="V502">
            <v>713.00000000000023</v>
          </cell>
          <cell r="W502">
            <v>5107.7699999999995</v>
          </cell>
          <cell r="X502">
            <v>787.83000000000015</v>
          </cell>
          <cell r="Y502">
            <v>1950</v>
          </cell>
          <cell r="Z502">
            <v>0</v>
          </cell>
          <cell r="AA502">
            <v>21199</v>
          </cell>
          <cell r="AB502">
            <v>10621.37</v>
          </cell>
          <cell r="AC502">
            <v>1100</v>
          </cell>
          <cell r="AD502">
            <v>161.75</v>
          </cell>
          <cell r="AE502">
            <v>307539.84999999986</v>
          </cell>
          <cell r="BM502" t="str">
            <v/>
          </cell>
          <cell r="BN502" t="str">
            <v/>
          </cell>
          <cell r="CH502" t="str">
            <v/>
          </cell>
          <cell r="CI502" t="str">
            <v/>
          </cell>
          <cell r="CJ502" t="str">
            <v/>
          </cell>
          <cell r="CK502" t="str">
            <v/>
          </cell>
          <cell r="CL502" t="str">
            <v/>
          </cell>
          <cell r="CM502" t="str">
            <v/>
          </cell>
          <cell r="CN502" t="str">
            <v/>
          </cell>
          <cell r="CO502" t="str">
            <v/>
          </cell>
          <cell r="CP502" t="str">
            <v/>
          </cell>
          <cell r="CQ502" t="str">
            <v/>
          </cell>
          <cell r="CR502" t="str">
            <v/>
          </cell>
          <cell r="CS502" t="str">
            <v/>
          </cell>
          <cell r="CT502" t="str">
            <v/>
          </cell>
          <cell r="CU502" t="str">
            <v/>
          </cell>
          <cell r="CV502" t="str">
            <v/>
          </cell>
          <cell r="CW502" t="str">
            <v/>
          </cell>
          <cell r="CX502" t="str">
            <v/>
          </cell>
          <cell r="DA502" t="str">
            <v/>
          </cell>
          <cell r="DB502" t="str">
            <v/>
          </cell>
          <cell r="DC502" t="str">
            <v/>
          </cell>
          <cell r="DD502" t="str">
            <v/>
          </cell>
        </row>
        <row r="503">
          <cell r="M503" t="str">
            <v>Arrété le présent état à la somme de:</v>
          </cell>
          <cell r="O503" t="e">
            <v>#NAME?</v>
          </cell>
          <cell r="BM503" t="str">
            <v/>
          </cell>
          <cell r="BN503" t="str">
            <v/>
          </cell>
          <cell r="CH503" t="str">
            <v/>
          </cell>
          <cell r="CI503" t="str">
            <v/>
          </cell>
          <cell r="CJ503" t="str">
            <v/>
          </cell>
          <cell r="CK503" t="str">
            <v/>
          </cell>
          <cell r="CL503" t="str">
            <v/>
          </cell>
          <cell r="CM503" t="str">
            <v/>
          </cell>
          <cell r="CN503" t="str">
            <v/>
          </cell>
          <cell r="CO503" t="str">
            <v/>
          </cell>
          <cell r="CP503" t="str">
            <v/>
          </cell>
          <cell r="CQ503" t="str">
            <v/>
          </cell>
          <cell r="CR503" t="str">
            <v/>
          </cell>
          <cell r="CS503" t="str">
            <v/>
          </cell>
          <cell r="CT503" t="str">
            <v/>
          </cell>
          <cell r="CU503" t="str">
            <v/>
          </cell>
          <cell r="CV503" t="str">
            <v/>
          </cell>
          <cell r="CW503" t="str">
            <v/>
          </cell>
          <cell r="CX503" t="str">
            <v/>
          </cell>
          <cell r="DA503" t="str">
            <v/>
          </cell>
          <cell r="DB503">
            <v>0</v>
          </cell>
          <cell r="DC503" t="str">
            <v/>
          </cell>
          <cell r="DD503" t="str">
            <v/>
          </cell>
        </row>
        <row r="504">
          <cell r="M504" t="str">
            <v>TAN.TAN,le:…………………..</v>
          </cell>
          <cell r="AA504" t="str">
            <v xml:space="preserve">L'ordonnateur </v>
          </cell>
          <cell r="BM504" t="str">
            <v/>
          </cell>
          <cell r="BN504" t="str">
            <v/>
          </cell>
          <cell r="CH504" t="str">
            <v/>
          </cell>
          <cell r="CI504" t="str">
            <v/>
          </cell>
          <cell r="CJ504" t="str">
            <v/>
          </cell>
          <cell r="CK504" t="str">
            <v/>
          </cell>
          <cell r="CL504" t="str">
            <v/>
          </cell>
          <cell r="CM504" t="str">
            <v/>
          </cell>
          <cell r="CN504" t="str">
            <v/>
          </cell>
          <cell r="CO504" t="str">
            <v/>
          </cell>
          <cell r="CP504" t="str">
            <v/>
          </cell>
          <cell r="CQ504" t="str">
            <v/>
          </cell>
          <cell r="CR504" t="str">
            <v/>
          </cell>
          <cell r="CS504" t="str">
            <v/>
          </cell>
          <cell r="CT504" t="str">
            <v/>
          </cell>
          <cell r="CU504" t="str">
            <v/>
          </cell>
          <cell r="CV504" t="str">
            <v/>
          </cell>
          <cell r="CW504" t="str">
            <v/>
          </cell>
          <cell r="CX504" t="str">
            <v/>
          </cell>
          <cell r="DA504" t="str">
            <v/>
          </cell>
          <cell r="DB504" t="str">
            <v/>
          </cell>
          <cell r="DC504" t="str">
            <v/>
          </cell>
          <cell r="DD504" t="str">
            <v/>
          </cell>
        </row>
        <row r="505">
          <cell r="N505" t="str">
            <v xml:space="preserve">OP N°: </v>
          </cell>
          <cell r="O505">
            <v>348</v>
          </cell>
          <cell r="BM505" t="str">
            <v/>
          </cell>
          <cell r="BN505" t="str">
            <v/>
          </cell>
          <cell r="CH505" t="str">
            <v/>
          </cell>
          <cell r="CI505" t="str">
            <v/>
          </cell>
          <cell r="CJ505" t="str">
            <v/>
          </cell>
          <cell r="CK505" t="str">
            <v/>
          </cell>
          <cell r="CL505" t="str">
            <v/>
          </cell>
          <cell r="CM505" t="str">
            <v/>
          </cell>
          <cell r="CN505" t="str">
            <v/>
          </cell>
          <cell r="CO505" t="str">
            <v/>
          </cell>
          <cell r="CP505" t="str">
            <v/>
          </cell>
          <cell r="CQ505" t="str">
            <v/>
          </cell>
          <cell r="CR505" t="str">
            <v/>
          </cell>
          <cell r="CS505" t="str">
            <v/>
          </cell>
          <cell r="CT505" t="str">
            <v/>
          </cell>
          <cell r="CU505" t="str">
            <v/>
          </cell>
          <cell r="CV505" t="str">
            <v/>
          </cell>
          <cell r="CW505" t="str">
            <v/>
          </cell>
          <cell r="CX505" t="str">
            <v/>
          </cell>
          <cell r="DA505" t="str">
            <v/>
          </cell>
          <cell r="DB505" t="str">
            <v/>
          </cell>
          <cell r="DC505" t="str">
            <v/>
          </cell>
          <cell r="DD505" t="str">
            <v/>
          </cell>
        </row>
        <row r="506">
          <cell r="BM506" t="str">
            <v/>
          </cell>
          <cell r="BN506" t="str">
            <v/>
          </cell>
          <cell r="CH506" t="str">
            <v/>
          </cell>
          <cell r="CI506" t="str">
            <v/>
          </cell>
          <cell r="CJ506" t="str">
            <v/>
          </cell>
          <cell r="CK506" t="str">
            <v/>
          </cell>
          <cell r="CL506" t="str">
            <v/>
          </cell>
          <cell r="CM506" t="str">
            <v/>
          </cell>
          <cell r="CN506" t="str">
            <v/>
          </cell>
          <cell r="CO506" t="str">
            <v/>
          </cell>
          <cell r="CP506" t="str">
            <v/>
          </cell>
          <cell r="CQ506" t="str">
            <v/>
          </cell>
          <cell r="CR506" t="str">
            <v/>
          </cell>
          <cell r="CS506" t="str">
            <v/>
          </cell>
          <cell r="CT506" t="str">
            <v/>
          </cell>
          <cell r="CU506" t="str">
            <v/>
          </cell>
          <cell r="CV506" t="str">
            <v/>
          </cell>
          <cell r="CW506" t="str">
            <v/>
          </cell>
          <cell r="CX506" t="str">
            <v/>
          </cell>
          <cell r="DA506" t="str">
            <v/>
          </cell>
          <cell r="DB506" t="str">
            <v/>
          </cell>
          <cell r="DC506" t="str">
            <v/>
          </cell>
          <cell r="DD506" t="str">
            <v/>
          </cell>
        </row>
        <row r="507">
          <cell r="M507" t="str">
            <v xml:space="preserve">  Royaume du Maroc</v>
          </cell>
          <cell r="AF507" t="str">
            <v>0.4.1</v>
          </cell>
          <cell r="BM507" t="str">
            <v/>
          </cell>
          <cell r="BN507" t="str">
            <v/>
          </cell>
          <cell r="CH507" t="str">
            <v/>
          </cell>
          <cell r="CI507" t="str">
            <v/>
          </cell>
          <cell r="CJ507" t="str">
            <v/>
          </cell>
          <cell r="CK507" t="str">
            <v/>
          </cell>
          <cell r="CL507" t="str">
            <v/>
          </cell>
          <cell r="CM507" t="str">
            <v/>
          </cell>
          <cell r="CN507" t="str">
            <v/>
          </cell>
          <cell r="CO507" t="str">
            <v/>
          </cell>
          <cell r="CP507" t="str">
            <v/>
          </cell>
          <cell r="CQ507" t="str">
            <v/>
          </cell>
          <cell r="CR507" t="str">
            <v/>
          </cell>
          <cell r="CS507" t="str">
            <v/>
          </cell>
          <cell r="CT507" t="str">
            <v/>
          </cell>
          <cell r="CU507" t="str">
            <v/>
          </cell>
          <cell r="CV507" t="str">
            <v/>
          </cell>
          <cell r="CW507" t="str">
            <v/>
          </cell>
          <cell r="CX507" t="str">
            <v/>
          </cell>
          <cell r="DA507" t="str">
            <v/>
          </cell>
          <cell r="DB507" t="str">
            <v/>
          </cell>
          <cell r="DC507" t="str">
            <v/>
          </cell>
          <cell r="DD507" t="str">
            <v/>
          </cell>
        </row>
        <row r="508">
          <cell r="M508" t="str">
            <v xml:space="preserve"> Ministère de l'intérieur</v>
          </cell>
          <cell r="S508" t="str">
            <v xml:space="preserve">&lt;&lt;&lt; Retour </v>
          </cell>
          <cell r="BM508" t="str">
            <v/>
          </cell>
          <cell r="BN508" t="str">
            <v/>
          </cell>
          <cell r="CH508" t="str">
            <v/>
          </cell>
          <cell r="CI508" t="str">
            <v/>
          </cell>
          <cell r="CJ508" t="str">
            <v/>
          </cell>
          <cell r="CK508" t="str">
            <v/>
          </cell>
          <cell r="CL508" t="str">
            <v/>
          </cell>
          <cell r="CM508" t="str">
            <v/>
          </cell>
          <cell r="CN508" t="str">
            <v/>
          </cell>
          <cell r="CO508" t="str">
            <v/>
          </cell>
          <cell r="CP508" t="str">
            <v/>
          </cell>
          <cell r="CQ508" t="str">
            <v/>
          </cell>
          <cell r="CR508" t="str">
            <v/>
          </cell>
          <cell r="CS508" t="str">
            <v/>
          </cell>
          <cell r="CT508" t="str">
            <v/>
          </cell>
          <cell r="CU508" t="str">
            <v/>
          </cell>
          <cell r="CV508" t="str">
            <v/>
          </cell>
          <cell r="CW508" t="str">
            <v/>
          </cell>
          <cell r="CX508" t="str">
            <v/>
          </cell>
          <cell r="DA508" t="str">
            <v/>
          </cell>
          <cell r="DB508" t="str">
            <v/>
          </cell>
          <cell r="DC508" t="str">
            <v/>
          </cell>
          <cell r="DD508" t="str">
            <v/>
          </cell>
        </row>
        <row r="509">
          <cell r="M509" t="str">
            <v>Wilaya région Guelmim-Smara</v>
          </cell>
          <cell r="BM509" t="str">
            <v/>
          </cell>
          <cell r="BN509" t="str">
            <v/>
          </cell>
          <cell r="CH509" t="str">
            <v/>
          </cell>
          <cell r="CI509" t="str">
            <v/>
          </cell>
          <cell r="CJ509" t="str">
            <v/>
          </cell>
          <cell r="CK509" t="str">
            <v/>
          </cell>
          <cell r="CL509" t="str">
            <v/>
          </cell>
          <cell r="CM509" t="str">
            <v/>
          </cell>
          <cell r="CN509" t="str">
            <v/>
          </cell>
          <cell r="CO509" t="str">
            <v/>
          </cell>
          <cell r="CP509" t="str">
            <v/>
          </cell>
          <cell r="CQ509" t="str">
            <v/>
          </cell>
          <cell r="CR509" t="str">
            <v/>
          </cell>
          <cell r="CS509" t="str">
            <v/>
          </cell>
          <cell r="CT509" t="str">
            <v/>
          </cell>
          <cell r="CU509" t="str">
            <v/>
          </cell>
          <cell r="CV509" t="str">
            <v/>
          </cell>
          <cell r="CW509" t="str">
            <v/>
          </cell>
          <cell r="CX509" t="str">
            <v/>
          </cell>
          <cell r="DA509" t="str">
            <v/>
          </cell>
          <cell r="DB509" t="str">
            <v/>
          </cell>
          <cell r="DC509" t="str">
            <v/>
          </cell>
          <cell r="DD509" t="str">
            <v/>
          </cell>
        </row>
        <row r="510">
          <cell r="M510" t="str">
            <v xml:space="preserve">    Province de TanTan</v>
          </cell>
          <cell r="V510" t="str">
            <v>FOLIO  5</v>
          </cell>
          <cell r="BM510" t="str">
            <v/>
          </cell>
          <cell r="BN510" t="str">
            <v/>
          </cell>
          <cell r="CH510" t="str">
            <v/>
          </cell>
          <cell r="CI510" t="str">
            <v/>
          </cell>
          <cell r="CJ510" t="str">
            <v/>
          </cell>
          <cell r="CK510" t="str">
            <v/>
          </cell>
          <cell r="CL510" t="str">
            <v/>
          </cell>
          <cell r="CM510" t="str">
            <v/>
          </cell>
          <cell r="CN510" t="str">
            <v/>
          </cell>
          <cell r="CO510" t="str">
            <v/>
          </cell>
          <cell r="CP510" t="str">
            <v/>
          </cell>
          <cell r="CQ510" t="str">
            <v/>
          </cell>
          <cell r="CR510" t="str">
            <v/>
          </cell>
          <cell r="CS510" t="str">
            <v/>
          </cell>
          <cell r="CT510" t="str">
            <v/>
          </cell>
          <cell r="CU510" t="str">
            <v/>
          </cell>
          <cell r="CV510" t="str">
            <v/>
          </cell>
          <cell r="CW510" t="str">
            <v/>
          </cell>
          <cell r="CX510" t="str">
            <v/>
          </cell>
          <cell r="DA510" t="str">
            <v/>
          </cell>
          <cell r="DB510" t="str">
            <v/>
          </cell>
          <cell r="DC510" t="str">
            <v/>
          </cell>
          <cell r="DD510" t="str">
            <v/>
          </cell>
        </row>
        <row r="511">
          <cell r="M511" t="str">
            <v xml:space="preserve">  Municipalité de Tan-Tan</v>
          </cell>
          <cell r="BM511" t="str">
            <v/>
          </cell>
          <cell r="BN511" t="str">
            <v/>
          </cell>
          <cell r="CH511" t="str">
            <v/>
          </cell>
          <cell r="CI511" t="str">
            <v/>
          </cell>
          <cell r="CJ511" t="str">
            <v/>
          </cell>
          <cell r="CK511" t="str">
            <v/>
          </cell>
          <cell r="CL511" t="str">
            <v/>
          </cell>
          <cell r="CM511" t="str">
            <v/>
          </cell>
          <cell r="CN511" t="str">
            <v/>
          </cell>
          <cell r="CO511" t="str">
            <v/>
          </cell>
          <cell r="CP511" t="str">
            <v/>
          </cell>
          <cell r="CQ511" t="str">
            <v/>
          </cell>
          <cell r="CR511" t="str">
            <v/>
          </cell>
          <cell r="CS511" t="str">
            <v/>
          </cell>
          <cell r="CT511" t="str">
            <v/>
          </cell>
          <cell r="CU511" t="str">
            <v/>
          </cell>
          <cell r="CV511" t="str">
            <v/>
          </cell>
          <cell r="CW511" t="str">
            <v/>
          </cell>
          <cell r="CX511" t="str">
            <v/>
          </cell>
          <cell r="DA511" t="str">
            <v/>
          </cell>
          <cell r="DB511" t="str">
            <v/>
          </cell>
          <cell r="DC511" t="str">
            <v/>
          </cell>
          <cell r="DD511" t="str">
            <v/>
          </cell>
        </row>
        <row r="512">
          <cell r="N512" t="str">
            <v xml:space="preserve">ETAT NOMINATIF DES BENEFICIAIRES AUX TRAITEMENTS ET INDEMNITES PERMANANTES DU P.T.A </v>
          </cell>
          <cell r="BM512" t="str">
            <v/>
          </cell>
          <cell r="BN512" t="str">
            <v/>
          </cell>
          <cell r="CH512" t="str">
            <v/>
          </cell>
          <cell r="CI512" t="str">
            <v/>
          </cell>
          <cell r="CJ512" t="str">
            <v/>
          </cell>
          <cell r="CK512" t="str">
            <v/>
          </cell>
          <cell r="CL512" t="str">
            <v/>
          </cell>
          <cell r="CM512" t="str">
            <v/>
          </cell>
          <cell r="CN512" t="str">
            <v/>
          </cell>
          <cell r="CO512" t="str">
            <v/>
          </cell>
          <cell r="CP512" t="str">
            <v/>
          </cell>
          <cell r="CQ512" t="str">
            <v/>
          </cell>
          <cell r="CR512" t="str">
            <v/>
          </cell>
          <cell r="CS512" t="str">
            <v/>
          </cell>
          <cell r="CT512" t="str">
            <v/>
          </cell>
          <cell r="CU512" t="str">
            <v/>
          </cell>
          <cell r="CV512" t="str">
            <v/>
          </cell>
          <cell r="CW512" t="str">
            <v/>
          </cell>
          <cell r="CX512" t="str">
            <v/>
          </cell>
          <cell r="DA512" t="str">
            <v/>
          </cell>
          <cell r="DB512" t="str">
            <v/>
          </cell>
          <cell r="DC512" t="str">
            <v/>
          </cell>
          <cell r="DD512" t="str">
            <v/>
          </cell>
        </row>
        <row r="513">
          <cell r="S513" t="str">
            <v>AU  COURS  DU  MOIS :</v>
          </cell>
          <cell r="T513">
            <v>0</v>
          </cell>
          <cell r="U513">
            <v>0</v>
          </cell>
          <cell r="V513" t="str">
            <v>Septembre</v>
          </cell>
          <cell r="W513">
            <v>0</v>
          </cell>
          <cell r="X513" t="str">
            <v>2008</v>
          </cell>
          <cell r="Y513">
            <v>39693</v>
          </cell>
          <cell r="BM513" t="str">
            <v/>
          </cell>
          <cell r="BN513" t="str">
            <v/>
          </cell>
          <cell r="CH513" t="str">
            <v/>
          </cell>
          <cell r="CI513" t="str">
            <v/>
          </cell>
          <cell r="CJ513" t="str">
            <v/>
          </cell>
          <cell r="CK513" t="str">
            <v/>
          </cell>
          <cell r="CL513" t="str">
            <v/>
          </cell>
          <cell r="CM513" t="str">
            <v/>
          </cell>
          <cell r="CN513" t="str">
            <v/>
          </cell>
          <cell r="CO513" t="str">
            <v/>
          </cell>
          <cell r="CP513" t="str">
            <v/>
          </cell>
          <cell r="CQ513" t="str">
            <v/>
          </cell>
          <cell r="CR513" t="str">
            <v/>
          </cell>
          <cell r="CS513" t="str">
            <v/>
          </cell>
          <cell r="CT513" t="str">
            <v/>
          </cell>
          <cell r="CU513" t="str">
            <v/>
          </cell>
          <cell r="CV513" t="str">
            <v/>
          </cell>
          <cell r="CW513" t="str">
            <v/>
          </cell>
          <cell r="CX513" t="str">
            <v/>
          </cell>
          <cell r="DA513" t="str">
            <v/>
          </cell>
          <cell r="DB513" t="str">
            <v/>
          </cell>
          <cell r="DC513" t="str">
            <v/>
          </cell>
          <cell r="DD513" t="str">
            <v/>
          </cell>
        </row>
        <row r="514">
          <cell r="M514" t="str">
            <v>*</v>
          </cell>
          <cell r="N514" t="str">
            <v>Rubrique budgetaire:</v>
          </cell>
          <cell r="R514" t="str">
            <v>02.10.20.10/11</v>
          </cell>
          <cell r="BM514" t="str">
            <v/>
          </cell>
          <cell r="BN514" t="str">
            <v/>
          </cell>
          <cell r="CH514" t="str">
            <v/>
          </cell>
          <cell r="CI514" t="str">
            <v/>
          </cell>
          <cell r="CJ514" t="str">
            <v/>
          </cell>
          <cell r="CK514" t="str">
            <v/>
          </cell>
          <cell r="CL514" t="str">
            <v/>
          </cell>
          <cell r="CM514" t="str">
            <v/>
          </cell>
          <cell r="CN514" t="str">
            <v/>
          </cell>
          <cell r="CO514" t="str">
            <v/>
          </cell>
          <cell r="CP514" t="str">
            <v/>
          </cell>
          <cell r="CQ514" t="str">
            <v/>
          </cell>
          <cell r="CR514" t="str">
            <v/>
          </cell>
          <cell r="CS514" t="str">
            <v/>
          </cell>
          <cell r="CT514" t="str">
            <v/>
          </cell>
          <cell r="CU514" t="str">
            <v/>
          </cell>
          <cell r="CV514" t="str">
            <v/>
          </cell>
          <cell r="CW514" t="str">
            <v/>
          </cell>
          <cell r="CX514" t="str">
            <v/>
          </cell>
          <cell r="DA514" t="str">
            <v/>
          </cell>
          <cell r="DB514" t="str">
            <v/>
          </cell>
          <cell r="DC514" t="str">
            <v/>
          </cell>
          <cell r="DD514" t="str">
            <v/>
          </cell>
        </row>
        <row r="515">
          <cell r="M515" t="str">
            <v>*</v>
          </cell>
          <cell r="N515" t="str">
            <v>Intitulé:</v>
          </cell>
          <cell r="O515" t="str">
            <v>Traitements et Indemnites Permanantes du P.T.A</v>
          </cell>
          <cell r="BM515" t="str">
            <v/>
          </cell>
          <cell r="BN515" t="str">
            <v/>
          </cell>
          <cell r="CH515" t="str">
            <v/>
          </cell>
          <cell r="CI515" t="str">
            <v/>
          </cell>
          <cell r="CJ515" t="str">
            <v/>
          </cell>
          <cell r="CK515" t="str">
            <v/>
          </cell>
          <cell r="CL515" t="str">
            <v/>
          </cell>
          <cell r="CM515" t="str">
            <v/>
          </cell>
          <cell r="CN515" t="str">
            <v/>
          </cell>
          <cell r="CO515" t="str">
            <v/>
          </cell>
          <cell r="CP515" t="str">
            <v/>
          </cell>
          <cell r="CQ515" t="str">
            <v/>
          </cell>
          <cell r="CR515" t="str">
            <v/>
          </cell>
          <cell r="CS515" t="str">
            <v/>
          </cell>
          <cell r="CT515" t="str">
            <v/>
          </cell>
          <cell r="CU515" t="str">
            <v/>
          </cell>
          <cell r="CV515" t="str">
            <v/>
          </cell>
          <cell r="CW515" t="str">
            <v/>
          </cell>
          <cell r="CX515" t="str">
            <v/>
          </cell>
          <cell r="DA515" t="str">
            <v/>
          </cell>
          <cell r="DB515" t="str">
            <v/>
          </cell>
          <cell r="DC515" t="str">
            <v/>
          </cell>
          <cell r="DD515" t="str">
            <v/>
          </cell>
        </row>
        <row r="516">
          <cell r="M516" t="str">
            <v>*</v>
          </cell>
          <cell r="N516" t="str">
            <v>Agence Bancaire:</v>
          </cell>
          <cell r="S516" t="str">
            <v xml:space="preserve">BMCE de Tan.Tan  </v>
          </cell>
          <cell r="BM516" t="str">
            <v/>
          </cell>
          <cell r="BN516" t="str">
            <v/>
          </cell>
          <cell r="CH516" t="str">
            <v/>
          </cell>
          <cell r="CI516" t="str">
            <v/>
          </cell>
          <cell r="CJ516" t="str">
            <v/>
          </cell>
          <cell r="CK516" t="str">
            <v/>
          </cell>
          <cell r="CL516" t="str">
            <v/>
          </cell>
          <cell r="CM516" t="str">
            <v/>
          </cell>
          <cell r="CN516" t="str">
            <v/>
          </cell>
          <cell r="CO516" t="str">
            <v/>
          </cell>
          <cell r="CP516" t="str">
            <v/>
          </cell>
          <cell r="CQ516" t="str">
            <v/>
          </cell>
          <cell r="CR516" t="str">
            <v/>
          </cell>
          <cell r="CS516" t="str">
            <v/>
          </cell>
          <cell r="CT516" t="str">
            <v/>
          </cell>
          <cell r="CU516" t="str">
            <v/>
          </cell>
          <cell r="CV516" t="str">
            <v/>
          </cell>
          <cell r="CW516" t="str">
            <v/>
          </cell>
          <cell r="CX516" t="str">
            <v/>
          </cell>
          <cell r="DA516" t="str">
            <v/>
          </cell>
          <cell r="DB516" t="str">
            <v/>
          </cell>
          <cell r="DC516" t="str">
            <v/>
          </cell>
          <cell r="DD516" t="str">
            <v/>
          </cell>
        </row>
        <row r="517">
          <cell r="M517" t="str">
            <v>Nom et prénom</v>
          </cell>
          <cell r="N517" t="str">
            <v>S.brut</v>
          </cell>
          <cell r="O517" t="str">
            <v>I.G.R</v>
          </cell>
          <cell r="P517" t="str">
            <v>C.M.R</v>
          </cell>
          <cell r="Q517" t="str">
            <v>RCAR</v>
          </cell>
          <cell r="R517" t="str">
            <v>Mutuelle OMFAM</v>
          </cell>
          <cell r="T517" t="str">
            <v>AMO</v>
          </cell>
          <cell r="U517" t="str">
            <v>Mutuelle GENERALE</v>
          </cell>
          <cell r="W517" t="str">
            <v>ASSALAF CHAABI</v>
          </cell>
          <cell r="X517" t="str">
            <v>RACHAT</v>
          </cell>
          <cell r="Y517" t="str">
            <v>AOS</v>
          </cell>
          <cell r="Z517" t="str">
            <v>FH2</v>
          </cell>
          <cell r="AA517" t="str">
            <v>EQDOM</v>
          </cell>
          <cell r="AB517" t="str">
            <v xml:space="preserve">Wafa </v>
          </cell>
          <cell r="AC517" t="str">
            <v>Opp.Juridique</v>
          </cell>
          <cell r="AD517" t="str">
            <v>Validation</v>
          </cell>
          <cell r="AE517" t="str">
            <v>Net à payer</v>
          </cell>
          <cell r="AF517" t="str">
            <v>N°C.Bancaire</v>
          </cell>
          <cell r="BM517" t="str">
            <v/>
          </cell>
          <cell r="BN517" t="str">
            <v/>
          </cell>
          <cell r="CH517" t="str">
            <v/>
          </cell>
          <cell r="CI517" t="str">
            <v/>
          </cell>
          <cell r="CJ517" t="str">
            <v/>
          </cell>
          <cell r="CK517" t="str">
            <v/>
          </cell>
          <cell r="CL517" t="str">
            <v/>
          </cell>
          <cell r="CM517" t="str">
            <v/>
          </cell>
          <cell r="CN517" t="str">
            <v/>
          </cell>
          <cell r="CO517" t="str">
            <v/>
          </cell>
          <cell r="CP517" t="str">
            <v/>
          </cell>
          <cell r="CQ517" t="str">
            <v/>
          </cell>
          <cell r="CR517" t="str">
            <v/>
          </cell>
          <cell r="CS517" t="str">
            <v/>
          </cell>
          <cell r="CT517" t="str">
            <v/>
          </cell>
          <cell r="CU517" t="str">
            <v/>
          </cell>
          <cell r="CV517" t="str">
            <v/>
          </cell>
          <cell r="CW517" t="str">
            <v/>
          </cell>
          <cell r="CX517" t="str">
            <v/>
          </cell>
          <cell r="DA517" t="str">
            <v/>
          </cell>
          <cell r="DB517">
            <v>0</v>
          </cell>
          <cell r="DC517" t="str">
            <v/>
          </cell>
          <cell r="DD517" t="str">
            <v/>
          </cell>
        </row>
        <row r="518">
          <cell r="R518" t="str">
            <v>S.M.</v>
          </cell>
          <cell r="S518" t="str">
            <v>C.A.A.D</v>
          </cell>
          <cell r="U518" t="str">
            <v>S.M.</v>
          </cell>
          <cell r="V518" t="str">
            <v>CCD</v>
          </cell>
          <cell r="AB518" t="str">
            <v>Salaf</v>
          </cell>
          <cell r="AD518" t="str">
            <v>Service</v>
          </cell>
          <cell r="BM518" t="str">
            <v/>
          </cell>
          <cell r="BN518" t="str">
            <v/>
          </cell>
          <cell r="CH518" t="str">
            <v/>
          </cell>
          <cell r="CI518" t="str">
            <v/>
          </cell>
          <cell r="CJ518" t="str">
            <v/>
          </cell>
          <cell r="CK518" t="str">
            <v/>
          </cell>
          <cell r="CL518" t="str">
            <v/>
          </cell>
          <cell r="CM518" t="str">
            <v/>
          </cell>
          <cell r="CN518" t="str">
            <v/>
          </cell>
          <cell r="CO518" t="str">
            <v/>
          </cell>
          <cell r="CP518" t="str">
            <v/>
          </cell>
          <cell r="CQ518" t="str">
            <v/>
          </cell>
          <cell r="CR518" t="str">
            <v/>
          </cell>
          <cell r="CS518" t="str">
            <v/>
          </cell>
          <cell r="CT518" t="str">
            <v/>
          </cell>
          <cell r="CU518" t="str">
            <v/>
          </cell>
          <cell r="CV518" t="str">
            <v/>
          </cell>
          <cell r="CW518" t="str">
            <v/>
          </cell>
          <cell r="CX518" t="str">
            <v/>
          </cell>
          <cell r="DA518" t="str">
            <v/>
          </cell>
          <cell r="DB518">
            <v>0</v>
          </cell>
          <cell r="DC518" t="str">
            <v/>
          </cell>
          <cell r="DD518" t="str">
            <v/>
          </cell>
        </row>
        <row r="519">
          <cell r="M519" t="str">
            <v>Report…………………</v>
          </cell>
          <cell r="N519">
            <v>414694.51000000018</v>
          </cell>
          <cell r="O519">
            <v>17454.439999999999</v>
          </cell>
          <cell r="P519">
            <v>34715.919999999969</v>
          </cell>
          <cell r="Q519">
            <v>989.56000000000017</v>
          </cell>
          <cell r="R519">
            <v>558.47</v>
          </cell>
          <cell r="S519">
            <v>285.53000000000009</v>
          </cell>
          <cell r="T519">
            <v>10138.68</v>
          </cell>
          <cell r="U519">
            <v>1371.3399999999995</v>
          </cell>
          <cell r="V519">
            <v>713.00000000000023</v>
          </cell>
          <cell r="W519">
            <v>5107.7699999999995</v>
          </cell>
          <cell r="X519">
            <v>787.83000000000015</v>
          </cell>
          <cell r="Y519">
            <v>1950</v>
          </cell>
          <cell r="Z519">
            <v>0</v>
          </cell>
          <cell r="AA519">
            <v>21199</v>
          </cell>
          <cell r="AB519">
            <v>10621.37</v>
          </cell>
          <cell r="AC519">
            <v>1100</v>
          </cell>
          <cell r="AD519">
            <v>161.75</v>
          </cell>
          <cell r="AE519">
            <v>307539.84999999986</v>
          </cell>
          <cell r="AF519" t="str">
            <v/>
          </cell>
          <cell r="CH519" t="str">
            <v/>
          </cell>
          <cell r="CI519" t="str">
            <v/>
          </cell>
          <cell r="CJ519" t="str">
            <v/>
          </cell>
          <cell r="CK519" t="str">
            <v/>
          </cell>
          <cell r="CL519" t="str">
            <v/>
          </cell>
          <cell r="CN519" t="str">
            <v/>
          </cell>
          <cell r="CP519" t="str">
            <v/>
          </cell>
          <cell r="CQ519" t="str">
            <v/>
          </cell>
          <cell r="CS519" t="str">
            <v/>
          </cell>
          <cell r="CU519" t="str">
            <v/>
          </cell>
          <cell r="CW519" t="str">
            <v/>
          </cell>
          <cell r="DC519" t="str">
            <v/>
          </cell>
        </row>
        <row r="520"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>
            <v>0</v>
          </cell>
          <cell r="AM520">
            <v>0</v>
          </cell>
          <cell r="AN520">
            <v>0</v>
          </cell>
          <cell r="AO520" t="str">
            <v/>
          </cell>
          <cell r="AP520" t="str">
            <v/>
          </cell>
          <cell r="AQ520">
            <v>0</v>
          </cell>
          <cell r="AY520" t="str">
            <v/>
          </cell>
          <cell r="AZ520" t="str">
            <v/>
          </cell>
          <cell r="BD520" t="str">
            <v/>
          </cell>
          <cell r="BE520" t="str">
            <v/>
          </cell>
          <cell r="BF520">
            <v>0</v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>
            <v>509</v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 t="str">
            <v/>
          </cell>
          <cell r="BV520" t="str">
            <v/>
          </cell>
          <cell r="BW520" t="str">
            <v/>
          </cell>
          <cell r="BX520" t="str">
            <v/>
          </cell>
          <cell r="BY520" t="str">
            <v/>
          </cell>
          <cell r="BZ520" t="str">
            <v/>
          </cell>
          <cell r="CH520" t="str">
            <v/>
          </cell>
          <cell r="CI520" t="str">
            <v/>
          </cell>
          <cell r="CJ520" t="str">
            <v/>
          </cell>
          <cell r="CK520" t="str">
            <v/>
          </cell>
          <cell r="CL520" t="str">
            <v/>
          </cell>
          <cell r="CM520" t="str">
            <v/>
          </cell>
          <cell r="CN520" t="str">
            <v/>
          </cell>
          <cell r="CO520" t="str">
            <v/>
          </cell>
          <cell r="CP520" t="str">
            <v/>
          </cell>
          <cell r="CQ520" t="str">
            <v/>
          </cell>
          <cell r="CR520" t="str">
            <v/>
          </cell>
          <cell r="CS520" t="str">
            <v/>
          </cell>
          <cell r="CT520" t="str">
            <v/>
          </cell>
          <cell r="CU520" t="str">
            <v/>
          </cell>
          <cell r="CV520" t="str">
            <v/>
          </cell>
          <cell r="CW520" t="str">
            <v/>
          </cell>
          <cell r="CX520" t="str">
            <v/>
          </cell>
          <cell r="DA520" t="str">
            <v>NON</v>
          </cell>
          <cell r="DB520" t="str">
            <v/>
          </cell>
          <cell r="DC520" t="str">
            <v/>
          </cell>
          <cell r="DD520" t="str">
            <v/>
          </cell>
          <cell r="DF520" t="str">
            <v/>
          </cell>
        </row>
        <row r="521"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>
            <v>0</v>
          </cell>
          <cell r="AM521">
            <v>0</v>
          </cell>
          <cell r="AN521">
            <v>0</v>
          </cell>
          <cell r="AO521" t="str">
            <v/>
          </cell>
          <cell r="AP521" t="str">
            <v/>
          </cell>
          <cell r="AQ521">
            <v>0</v>
          </cell>
          <cell r="AY521" t="str">
            <v/>
          </cell>
          <cell r="AZ521" t="str">
            <v/>
          </cell>
          <cell r="BD521" t="str">
            <v/>
          </cell>
          <cell r="BE521" t="str">
            <v/>
          </cell>
          <cell r="BF521">
            <v>0</v>
          </cell>
          <cell r="BI521" t="str">
            <v/>
          </cell>
          <cell r="BJ521" t="str">
            <v/>
          </cell>
          <cell r="BK521" t="str">
            <v/>
          </cell>
          <cell r="BL521" t="str">
            <v/>
          </cell>
          <cell r="BM521" t="str">
            <v/>
          </cell>
          <cell r="BN521" t="str">
            <v/>
          </cell>
          <cell r="BO521">
            <v>510</v>
          </cell>
          <cell r="BP521" t="str">
            <v/>
          </cell>
          <cell r="BQ521" t="str">
            <v/>
          </cell>
          <cell r="BR521" t="str">
            <v/>
          </cell>
          <cell r="BS521" t="str">
            <v/>
          </cell>
          <cell r="BT521" t="str">
            <v/>
          </cell>
          <cell r="BU521" t="str">
            <v/>
          </cell>
          <cell r="BV521" t="str">
            <v/>
          </cell>
          <cell r="BW521" t="str">
            <v/>
          </cell>
          <cell r="BX521" t="str">
            <v/>
          </cell>
          <cell r="BY521" t="str">
            <v/>
          </cell>
          <cell r="BZ521" t="str">
            <v/>
          </cell>
          <cell r="CH521" t="str">
            <v/>
          </cell>
          <cell r="CI521" t="str">
            <v/>
          </cell>
          <cell r="CJ521" t="str">
            <v/>
          </cell>
          <cell r="CK521" t="str">
            <v/>
          </cell>
          <cell r="CL521" t="str">
            <v/>
          </cell>
          <cell r="CM521" t="str">
            <v/>
          </cell>
          <cell r="CN521" t="str">
            <v/>
          </cell>
          <cell r="CO521" t="str">
            <v/>
          </cell>
          <cell r="CP521" t="str">
            <v/>
          </cell>
          <cell r="CQ521" t="str">
            <v/>
          </cell>
          <cell r="CR521" t="str">
            <v/>
          </cell>
          <cell r="CS521" t="str">
            <v/>
          </cell>
          <cell r="CT521" t="str">
            <v/>
          </cell>
          <cell r="CU521" t="str">
            <v/>
          </cell>
          <cell r="CV521" t="str">
            <v/>
          </cell>
          <cell r="CW521" t="str">
            <v/>
          </cell>
          <cell r="CX521" t="str">
            <v/>
          </cell>
          <cell r="DA521" t="str">
            <v/>
          </cell>
          <cell r="DB521" t="str">
            <v/>
          </cell>
          <cell r="DC521" t="str">
            <v/>
          </cell>
          <cell r="DD521" t="str">
            <v/>
          </cell>
          <cell r="DF521" t="str">
            <v/>
          </cell>
        </row>
        <row r="522"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>
            <v>0</v>
          </cell>
          <cell r="AM522">
            <v>0</v>
          </cell>
          <cell r="AN522">
            <v>0</v>
          </cell>
          <cell r="AO522" t="str">
            <v/>
          </cell>
          <cell r="AP522" t="str">
            <v/>
          </cell>
          <cell r="AQ522">
            <v>0</v>
          </cell>
          <cell r="AY522" t="str">
            <v/>
          </cell>
          <cell r="AZ522" t="str">
            <v/>
          </cell>
          <cell r="BD522" t="str">
            <v/>
          </cell>
          <cell r="BE522" t="str">
            <v/>
          </cell>
          <cell r="BF522">
            <v>0</v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/>
          </cell>
          <cell r="BO522">
            <v>511</v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 t="str">
            <v/>
          </cell>
          <cell r="BV522" t="str">
            <v/>
          </cell>
          <cell r="BW522" t="str">
            <v/>
          </cell>
          <cell r="BX522" t="str">
            <v/>
          </cell>
          <cell r="BY522" t="str">
            <v/>
          </cell>
          <cell r="BZ522" t="str">
            <v/>
          </cell>
          <cell r="CH522" t="str">
            <v/>
          </cell>
          <cell r="CI522" t="str">
            <v/>
          </cell>
          <cell r="CJ522" t="str">
            <v/>
          </cell>
          <cell r="CK522" t="str">
            <v/>
          </cell>
          <cell r="CL522" t="str">
            <v/>
          </cell>
          <cell r="CM522" t="str">
            <v/>
          </cell>
          <cell r="CN522" t="str">
            <v/>
          </cell>
          <cell r="CO522" t="str">
            <v/>
          </cell>
          <cell r="CP522" t="str">
            <v/>
          </cell>
          <cell r="CQ522" t="str">
            <v/>
          </cell>
          <cell r="CR522" t="str">
            <v/>
          </cell>
          <cell r="CS522" t="str">
            <v/>
          </cell>
          <cell r="CT522" t="str">
            <v/>
          </cell>
          <cell r="CU522" t="str">
            <v/>
          </cell>
          <cell r="CV522" t="str">
            <v/>
          </cell>
          <cell r="CW522" t="str">
            <v/>
          </cell>
          <cell r="CX522" t="str">
            <v/>
          </cell>
          <cell r="DA522" t="str">
            <v/>
          </cell>
          <cell r="DB522" t="str">
            <v/>
          </cell>
          <cell r="DC522" t="str">
            <v/>
          </cell>
          <cell r="DD522" t="str">
            <v/>
          </cell>
          <cell r="DF522" t="str">
            <v/>
          </cell>
        </row>
        <row r="523"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>
            <v>0</v>
          </cell>
          <cell r="AM523">
            <v>0</v>
          </cell>
          <cell r="AN523">
            <v>0</v>
          </cell>
          <cell r="AO523" t="str">
            <v/>
          </cell>
          <cell r="AP523" t="str">
            <v/>
          </cell>
          <cell r="AQ523">
            <v>0</v>
          </cell>
          <cell r="AY523" t="str">
            <v/>
          </cell>
          <cell r="AZ523" t="str">
            <v/>
          </cell>
          <cell r="BD523" t="str">
            <v/>
          </cell>
          <cell r="BE523" t="str">
            <v/>
          </cell>
          <cell r="BF523">
            <v>0</v>
          </cell>
          <cell r="BI523" t="str">
            <v/>
          </cell>
          <cell r="BJ523" t="str">
            <v/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>
            <v>512</v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 t="str">
            <v/>
          </cell>
          <cell r="BV523" t="str">
            <v/>
          </cell>
          <cell r="BW523" t="str">
            <v/>
          </cell>
          <cell r="BX523" t="str">
            <v/>
          </cell>
          <cell r="BY523" t="str">
            <v/>
          </cell>
          <cell r="BZ523" t="str">
            <v/>
          </cell>
          <cell r="CH523" t="str">
            <v/>
          </cell>
          <cell r="CI523" t="str">
            <v/>
          </cell>
          <cell r="CJ523" t="str">
            <v/>
          </cell>
          <cell r="CK523" t="str">
            <v/>
          </cell>
          <cell r="CL523" t="str">
            <v/>
          </cell>
          <cell r="CM523" t="str">
            <v/>
          </cell>
          <cell r="CN523" t="str">
            <v/>
          </cell>
          <cell r="CO523" t="str">
            <v/>
          </cell>
          <cell r="CP523" t="str">
            <v/>
          </cell>
          <cell r="CQ523" t="str">
            <v/>
          </cell>
          <cell r="CR523" t="str">
            <v/>
          </cell>
          <cell r="CS523" t="str">
            <v/>
          </cell>
          <cell r="CT523" t="str">
            <v/>
          </cell>
          <cell r="CU523" t="str">
            <v/>
          </cell>
          <cell r="CV523" t="str">
            <v/>
          </cell>
          <cell r="CW523" t="str">
            <v/>
          </cell>
          <cell r="CX523" t="str">
            <v/>
          </cell>
          <cell r="DA523" t="str">
            <v/>
          </cell>
          <cell r="DB523" t="str">
            <v/>
          </cell>
          <cell r="DC523" t="str">
            <v/>
          </cell>
          <cell r="DD523" t="str">
            <v/>
          </cell>
          <cell r="DF523" t="str">
            <v/>
          </cell>
        </row>
        <row r="524"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>
            <v>0</v>
          </cell>
          <cell r="AM524">
            <v>0</v>
          </cell>
          <cell r="AN524">
            <v>0</v>
          </cell>
          <cell r="AO524" t="str">
            <v/>
          </cell>
          <cell r="AP524" t="str">
            <v/>
          </cell>
          <cell r="AQ524">
            <v>0</v>
          </cell>
          <cell r="AY524" t="str">
            <v/>
          </cell>
          <cell r="AZ524" t="str">
            <v/>
          </cell>
          <cell r="BD524" t="str">
            <v/>
          </cell>
          <cell r="BE524" t="str">
            <v/>
          </cell>
          <cell r="BF524">
            <v>0</v>
          </cell>
          <cell r="BI524" t="str">
            <v/>
          </cell>
          <cell r="BJ524" t="str">
            <v/>
          </cell>
          <cell r="BK524" t="str">
            <v/>
          </cell>
          <cell r="BL524" t="str">
            <v/>
          </cell>
          <cell r="BM524" t="str">
            <v/>
          </cell>
          <cell r="BN524" t="str">
            <v/>
          </cell>
          <cell r="BO524">
            <v>513</v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 t="str">
            <v/>
          </cell>
          <cell r="BV524" t="str">
            <v/>
          </cell>
          <cell r="BW524" t="str">
            <v/>
          </cell>
          <cell r="BX524" t="str">
            <v/>
          </cell>
          <cell r="BY524" t="str">
            <v/>
          </cell>
          <cell r="BZ524" t="str">
            <v/>
          </cell>
          <cell r="CH524" t="str">
            <v/>
          </cell>
          <cell r="CI524" t="str">
            <v/>
          </cell>
          <cell r="CJ524" t="str">
            <v/>
          </cell>
          <cell r="CK524" t="str">
            <v/>
          </cell>
          <cell r="CL524" t="str">
            <v/>
          </cell>
          <cell r="CM524" t="str">
            <v/>
          </cell>
          <cell r="CN524" t="str">
            <v/>
          </cell>
          <cell r="CO524" t="str">
            <v/>
          </cell>
          <cell r="CP524" t="str">
            <v/>
          </cell>
          <cell r="CQ524" t="str">
            <v/>
          </cell>
          <cell r="CR524" t="str">
            <v/>
          </cell>
          <cell r="CS524" t="str">
            <v/>
          </cell>
          <cell r="CT524" t="str">
            <v/>
          </cell>
          <cell r="CU524" t="str">
            <v/>
          </cell>
          <cell r="CV524" t="str">
            <v/>
          </cell>
          <cell r="CW524" t="str">
            <v/>
          </cell>
          <cell r="CX524" t="str">
            <v/>
          </cell>
          <cell r="DA524" t="str">
            <v/>
          </cell>
          <cell r="DB524" t="str">
            <v/>
          </cell>
          <cell r="DC524" t="str">
            <v/>
          </cell>
          <cell r="DD524" t="str">
            <v/>
          </cell>
          <cell r="DF524" t="str">
            <v/>
          </cell>
        </row>
        <row r="525"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>
            <v>0</v>
          </cell>
          <cell r="AM525">
            <v>0</v>
          </cell>
          <cell r="AN525">
            <v>0</v>
          </cell>
          <cell r="AO525" t="str">
            <v/>
          </cell>
          <cell r="AP525" t="str">
            <v/>
          </cell>
          <cell r="AQ525">
            <v>0</v>
          </cell>
          <cell r="AY525" t="str">
            <v/>
          </cell>
          <cell r="AZ525" t="str">
            <v/>
          </cell>
          <cell r="BD525" t="str">
            <v/>
          </cell>
          <cell r="BE525" t="str">
            <v/>
          </cell>
          <cell r="BF525">
            <v>0</v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>
            <v>514</v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 t="str">
            <v/>
          </cell>
          <cell r="BV525" t="str">
            <v/>
          </cell>
          <cell r="BW525" t="str">
            <v/>
          </cell>
          <cell r="BX525" t="str">
            <v/>
          </cell>
          <cell r="BY525" t="str">
            <v/>
          </cell>
          <cell r="BZ525" t="str">
            <v/>
          </cell>
          <cell r="CH525" t="str">
            <v/>
          </cell>
          <cell r="CI525" t="str">
            <v/>
          </cell>
          <cell r="CJ525" t="str">
            <v/>
          </cell>
          <cell r="CK525" t="str">
            <v/>
          </cell>
          <cell r="CL525" t="str">
            <v/>
          </cell>
          <cell r="CM525" t="str">
            <v/>
          </cell>
          <cell r="CN525" t="str">
            <v/>
          </cell>
          <cell r="CO525" t="str">
            <v/>
          </cell>
          <cell r="CP525" t="str">
            <v/>
          </cell>
          <cell r="CQ525" t="str">
            <v/>
          </cell>
          <cell r="CR525" t="str">
            <v/>
          </cell>
          <cell r="CS525" t="str">
            <v/>
          </cell>
          <cell r="CT525" t="str">
            <v/>
          </cell>
          <cell r="CU525" t="str">
            <v/>
          </cell>
          <cell r="CV525" t="str">
            <v/>
          </cell>
          <cell r="CW525" t="str">
            <v/>
          </cell>
          <cell r="CX525" t="str">
            <v/>
          </cell>
          <cell r="DA525" t="str">
            <v/>
          </cell>
          <cell r="DB525" t="str">
            <v/>
          </cell>
          <cell r="DC525" t="str">
            <v/>
          </cell>
          <cell r="DD525" t="str">
            <v/>
          </cell>
          <cell r="DF525" t="str">
            <v/>
          </cell>
        </row>
        <row r="526"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>
            <v>0</v>
          </cell>
          <cell r="AM526">
            <v>0</v>
          </cell>
          <cell r="AN526">
            <v>0</v>
          </cell>
          <cell r="AO526" t="str">
            <v/>
          </cell>
          <cell r="AP526" t="str">
            <v/>
          </cell>
          <cell r="AQ526">
            <v>0</v>
          </cell>
          <cell r="AY526" t="str">
            <v/>
          </cell>
          <cell r="AZ526" t="str">
            <v/>
          </cell>
          <cell r="BD526" t="str">
            <v/>
          </cell>
          <cell r="BE526" t="str">
            <v/>
          </cell>
          <cell r="BF526">
            <v>0</v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>
            <v>515</v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 t="str">
            <v/>
          </cell>
          <cell r="BV526" t="str">
            <v/>
          </cell>
          <cell r="BW526" t="str">
            <v/>
          </cell>
          <cell r="BX526" t="str">
            <v/>
          </cell>
          <cell r="BY526" t="str">
            <v/>
          </cell>
          <cell r="BZ526" t="str">
            <v/>
          </cell>
          <cell r="CH526" t="str">
            <v/>
          </cell>
          <cell r="CI526" t="str">
            <v/>
          </cell>
          <cell r="CJ526" t="str">
            <v/>
          </cell>
          <cell r="CK526" t="str">
            <v/>
          </cell>
          <cell r="CL526" t="str">
            <v/>
          </cell>
          <cell r="CM526" t="str">
            <v/>
          </cell>
          <cell r="CN526" t="str">
            <v/>
          </cell>
          <cell r="CO526" t="str">
            <v/>
          </cell>
          <cell r="CP526" t="str">
            <v/>
          </cell>
          <cell r="CQ526" t="str">
            <v/>
          </cell>
          <cell r="CR526" t="str">
            <v/>
          </cell>
          <cell r="CS526" t="str">
            <v/>
          </cell>
          <cell r="CT526" t="str">
            <v/>
          </cell>
          <cell r="CU526" t="str">
            <v/>
          </cell>
          <cell r="CV526" t="str">
            <v/>
          </cell>
          <cell r="CW526" t="str">
            <v/>
          </cell>
          <cell r="CX526" t="str">
            <v/>
          </cell>
          <cell r="DA526" t="str">
            <v/>
          </cell>
          <cell r="DB526" t="str">
            <v/>
          </cell>
          <cell r="DC526" t="str">
            <v/>
          </cell>
          <cell r="DD526" t="str">
            <v/>
          </cell>
          <cell r="DF526" t="str">
            <v/>
          </cell>
        </row>
        <row r="527"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>
            <v>0</v>
          </cell>
          <cell r="AM527">
            <v>0</v>
          </cell>
          <cell r="AN527">
            <v>0</v>
          </cell>
          <cell r="AO527" t="str">
            <v/>
          </cell>
          <cell r="AP527" t="str">
            <v/>
          </cell>
          <cell r="AQ527">
            <v>0</v>
          </cell>
          <cell r="AY527" t="str">
            <v/>
          </cell>
          <cell r="AZ527" t="str">
            <v/>
          </cell>
          <cell r="BD527" t="str">
            <v/>
          </cell>
          <cell r="BE527" t="str">
            <v/>
          </cell>
          <cell r="BF527">
            <v>0</v>
          </cell>
          <cell r="BI527" t="str">
            <v/>
          </cell>
          <cell r="BJ527" t="str">
            <v/>
          </cell>
          <cell r="BK527" t="str">
            <v/>
          </cell>
          <cell r="BL527" t="str">
            <v/>
          </cell>
          <cell r="BM527" t="str">
            <v/>
          </cell>
          <cell r="BN527" t="str">
            <v/>
          </cell>
          <cell r="BO527">
            <v>516</v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/>
          </cell>
          <cell r="BU527" t="str">
            <v/>
          </cell>
          <cell r="BV527" t="str">
            <v/>
          </cell>
          <cell r="BW527" t="str">
            <v/>
          </cell>
          <cell r="BX527" t="str">
            <v/>
          </cell>
          <cell r="BY527" t="str">
            <v/>
          </cell>
          <cell r="BZ527" t="str">
            <v/>
          </cell>
          <cell r="CH527" t="str">
            <v/>
          </cell>
          <cell r="CI527" t="str">
            <v/>
          </cell>
          <cell r="CJ527" t="str">
            <v/>
          </cell>
          <cell r="CK527" t="str">
            <v/>
          </cell>
          <cell r="CL527" t="str">
            <v/>
          </cell>
          <cell r="CM527" t="str">
            <v/>
          </cell>
          <cell r="CN527" t="str">
            <v/>
          </cell>
          <cell r="CO527" t="str">
            <v/>
          </cell>
          <cell r="CP527" t="str">
            <v/>
          </cell>
          <cell r="CQ527" t="str">
            <v/>
          </cell>
          <cell r="CR527" t="str">
            <v/>
          </cell>
          <cell r="CS527" t="str">
            <v/>
          </cell>
          <cell r="CT527" t="str">
            <v/>
          </cell>
          <cell r="CU527" t="str">
            <v/>
          </cell>
          <cell r="CV527" t="str">
            <v/>
          </cell>
          <cell r="CW527" t="str">
            <v/>
          </cell>
          <cell r="CX527" t="str">
            <v/>
          </cell>
          <cell r="DA527" t="str">
            <v/>
          </cell>
          <cell r="DB527" t="str">
            <v/>
          </cell>
          <cell r="DC527" t="str">
            <v/>
          </cell>
          <cell r="DD527" t="str">
            <v/>
          </cell>
          <cell r="DF527" t="str">
            <v/>
          </cell>
        </row>
        <row r="528"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>
            <v>0</v>
          </cell>
          <cell r="AM528">
            <v>0</v>
          </cell>
          <cell r="AN528">
            <v>0</v>
          </cell>
          <cell r="AO528" t="str">
            <v/>
          </cell>
          <cell r="AP528" t="str">
            <v/>
          </cell>
          <cell r="AQ528">
            <v>0</v>
          </cell>
          <cell r="AY528" t="str">
            <v/>
          </cell>
          <cell r="AZ528" t="str">
            <v/>
          </cell>
          <cell r="BD528" t="str">
            <v/>
          </cell>
          <cell r="BE528" t="str">
            <v/>
          </cell>
          <cell r="BF528">
            <v>0</v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>
            <v>517</v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 t="str">
            <v/>
          </cell>
          <cell r="BV528" t="str">
            <v/>
          </cell>
          <cell r="BW528" t="str">
            <v/>
          </cell>
          <cell r="BX528" t="str">
            <v/>
          </cell>
          <cell r="BY528" t="str">
            <v/>
          </cell>
          <cell r="BZ528" t="str">
            <v/>
          </cell>
          <cell r="CH528" t="str">
            <v/>
          </cell>
          <cell r="CI528" t="str">
            <v/>
          </cell>
          <cell r="CJ528" t="str">
            <v/>
          </cell>
          <cell r="CK528" t="str">
            <v/>
          </cell>
          <cell r="CL528" t="str">
            <v/>
          </cell>
          <cell r="CM528" t="str">
            <v/>
          </cell>
          <cell r="CN528" t="str">
            <v/>
          </cell>
          <cell r="CO528" t="str">
            <v/>
          </cell>
          <cell r="CP528" t="str">
            <v/>
          </cell>
          <cell r="CQ528" t="str">
            <v/>
          </cell>
          <cell r="CR528" t="str">
            <v/>
          </cell>
          <cell r="CS528" t="str">
            <v/>
          </cell>
          <cell r="CT528" t="str">
            <v/>
          </cell>
          <cell r="CU528" t="str">
            <v/>
          </cell>
          <cell r="CV528" t="str">
            <v/>
          </cell>
          <cell r="CW528" t="str">
            <v/>
          </cell>
          <cell r="CX528" t="str">
            <v/>
          </cell>
          <cell r="DA528" t="str">
            <v/>
          </cell>
          <cell r="DB528" t="str">
            <v/>
          </cell>
          <cell r="DC528" t="str">
            <v/>
          </cell>
          <cell r="DD528" t="str">
            <v/>
          </cell>
          <cell r="DF528" t="str">
            <v/>
          </cell>
        </row>
        <row r="529"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>
            <v>0</v>
          </cell>
          <cell r="AM529">
            <v>0</v>
          </cell>
          <cell r="AN529">
            <v>0</v>
          </cell>
          <cell r="AO529" t="str">
            <v/>
          </cell>
          <cell r="AP529" t="str">
            <v/>
          </cell>
          <cell r="AQ529">
            <v>0</v>
          </cell>
          <cell r="AY529" t="str">
            <v/>
          </cell>
          <cell r="AZ529" t="str">
            <v/>
          </cell>
          <cell r="BD529" t="str">
            <v/>
          </cell>
          <cell r="BE529" t="str">
            <v/>
          </cell>
          <cell r="BF529">
            <v>0</v>
          </cell>
          <cell r="BI529" t="str">
            <v/>
          </cell>
          <cell r="BJ529" t="str">
            <v/>
          </cell>
          <cell r="BK529" t="str">
            <v/>
          </cell>
          <cell r="BL529" t="str">
            <v/>
          </cell>
          <cell r="BM529" t="str">
            <v/>
          </cell>
          <cell r="BN529" t="str">
            <v/>
          </cell>
          <cell r="BO529">
            <v>518</v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/>
          </cell>
          <cell r="BU529" t="str">
            <v/>
          </cell>
          <cell r="BV529" t="str">
            <v/>
          </cell>
          <cell r="BW529" t="str">
            <v/>
          </cell>
          <cell r="BX529" t="str">
            <v/>
          </cell>
          <cell r="BY529" t="str">
            <v/>
          </cell>
          <cell r="BZ529" t="str">
            <v/>
          </cell>
          <cell r="CH529" t="str">
            <v/>
          </cell>
          <cell r="CI529" t="str">
            <v/>
          </cell>
          <cell r="CJ529" t="str">
            <v/>
          </cell>
          <cell r="CK529" t="str">
            <v/>
          </cell>
          <cell r="CL529" t="str">
            <v/>
          </cell>
          <cell r="CM529" t="str">
            <v/>
          </cell>
          <cell r="CN529" t="str">
            <v/>
          </cell>
          <cell r="CO529" t="str">
            <v/>
          </cell>
          <cell r="CP529" t="str">
            <v/>
          </cell>
          <cell r="CQ529" t="str">
            <v/>
          </cell>
          <cell r="CR529" t="str">
            <v/>
          </cell>
          <cell r="CS529" t="str">
            <v/>
          </cell>
          <cell r="CT529" t="str">
            <v/>
          </cell>
          <cell r="CU529" t="str">
            <v/>
          </cell>
          <cell r="CV529" t="str">
            <v/>
          </cell>
          <cell r="CW529" t="str">
            <v/>
          </cell>
          <cell r="CX529" t="str">
            <v/>
          </cell>
          <cell r="DA529" t="str">
            <v/>
          </cell>
          <cell r="DB529" t="str">
            <v/>
          </cell>
          <cell r="DC529" t="str">
            <v/>
          </cell>
          <cell r="DD529" t="str">
            <v/>
          </cell>
          <cell r="DF529" t="str">
            <v/>
          </cell>
        </row>
        <row r="530"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>
            <v>0</v>
          </cell>
          <cell r="AM530">
            <v>0</v>
          </cell>
          <cell r="AN530">
            <v>0</v>
          </cell>
          <cell r="AO530" t="str">
            <v/>
          </cell>
          <cell r="AP530" t="str">
            <v/>
          </cell>
          <cell r="AQ530">
            <v>0</v>
          </cell>
          <cell r="AY530" t="str">
            <v/>
          </cell>
          <cell r="AZ530" t="str">
            <v/>
          </cell>
          <cell r="BD530" t="str">
            <v/>
          </cell>
          <cell r="BE530" t="str">
            <v/>
          </cell>
          <cell r="BF530">
            <v>0</v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/>
          </cell>
          <cell r="BN530" t="str">
            <v/>
          </cell>
          <cell r="BO530">
            <v>519</v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 t="str">
            <v/>
          </cell>
          <cell r="BV530" t="str">
            <v/>
          </cell>
          <cell r="BW530" t="str">
            <v/>
          </cell>
          <cell r="BX530" t="str">
            <v/>
          </cell>
          <cell r="BY530" t="str">
            <v/>
          </cell>
          <cell r="BZ530" t="str">
            <v/>
          </cell>
          <cell r="CH530" t="str">
            <v/>
          </cell>
          <cell r="CI530" t="str">
            <v/>
          </cell>
          <cell r="CJ530" t="str">
            <v/>
          </cell>
          <cell r="CK530" t="str">
            <v/>
          </cell>
          <cell r="CL530" t="str">
            <v/>
          </cell>
          <cell r="CM530" t="str">
            <v/>
          </cell>
          <cell r="CN530" t="str">
            <v/>
          </cell>
          <cell r="CO530" t="str">
            <v/>
          </cell>
          <cell r="CP530" t="str">
            <v/>
          </cell>
          <cell r="CQ530" t="str">
            <v/>
          </cell>
          <cell r="CR530" t="str">
            <v/>
          </cell>
          <cell r="CS530" t="str">
            <v/>
          </cell>
          <cell r="CT530" t="str">
            <v/>
          </cell>
          <cell r="CU530" t="str">
            <v/>
          </cell>
          <cell r="CV530" t="str">
            <v/>
          </cell>
          <cell r="CW530" t="str">
            <v/>
          </cell>
          <cell r="CX530" t="str">
            <v/>
          </cell>
          <cell r="DA530" t="str">
            <v/>
          </cell>
          <cell r="DB530" t="str">
            <v/>
          </cell>
          <cell r="DC530" t="str">
            <v/>
          </cell>
          <cell r="DD530" t="str">
            <v/>
          </cell>
          <cell r="DF530" t="str">
            <v/>
          </cell>
        </row>
        <row r="531"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>
            <v>0</v>
          </cell>
          <cell r="AM531">
            <v>0</v>
          </cell>
          <cell r="AN531">
            <v>0</v>
          </cell>
          <cell r="AO531" t="str">
            <v/>
          </cell>
          <cell r="AP531" t="str">
            <v/>
          </cell>
          <cell r="AQ531">
            <v>0</v>
          </cell>
          <cell r="AY531" t="str">
            <v/>
          </cell>
          <cell r="AZ531" t="str">
            <v/>
          </cell>
          <cell r="BD531" t="str">
            <v/>
          </cell>
          <cell r="BE531" t="str">
            <v/>
          </cell>
          <cell r="BF531">
            <v>0</v>
          </cell>
          <cell r="BI531" t="str">
            <v/>
          </cell>
          <cell r="BJ531" t="str">
            <v/>
          </cell>
          <cell r="BK531" t="str">
            <v/>
          </cell>
          <cell r="BL531" t="str">
            <v/>
          </cell>
          <cell r="BM531" t="str">
            <v/>
          </cell>
          <cell r="BN531" t="str">
            <v/>
          </cell>
          <cell r="BO531">
            <v>520</v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/>
          </cell>
          <cell r="BU531" t="str">
            <v/>
          </cell>
          <cell r="BV531" t="str">
            <v/>
          </cell>
          <cell r="BW531" t="str">
            <v/>
          </cell>
          <cell r="BX531" t="str">
            <v/>
          </cell>
          <cell r="BY531" t="str">
            <v/>
          </cell>
          <cell r="BZ531" t="str">
            <v/>
          </cell>
          <cell r="CH531" t="str">
            <v/>
          </cell>
          <cell r="CI531" t="str">
            <v/>
          </cell>
          <cell r="CJ531" t="str">
            <v/>
          </cell>
          <cell r="CK531" t="str">
            <v/>
          </cell>
          <cell r="CL531" t="str">
            <v/>
          </cell>
          <cell r="CM531" t="str">
            <v/>
          </cell>
          <cell r="CN531" t="str">
            <v/>
          </cell>
          <cell r="CO531" t="str">
            <v/>
          </cell>
          <cell r="CP531" t="str">
            <v/>
          </cell>
          <cell r="CQ531" t="str">
            <v/>
          </cell>
          <cell r="CR531" t="str">
            <v/>
          </cell>
          <cell r="CS531" t="str">
            <v/>
          </cell>
          <cell r="CT531" t="str">
            <v/>
          </cell>
          <cell r="CU531" t="str">
            <v/>
          </cell>
          <cell r="CV531" t="str">
            <v/>
          </cell>
          <cell r="CW531" t="str">
            <v/>
          </cell>
          <cell r="CX531" t="str">
            <v/>
          </cell>
          <cell r="DA531" t="str">
            <v/>
          </cell>
          <cell r="DB531" t="str">
            <v/>
          </cell>
          <cell r="DC531" t="str">
            <v/>
          </cell>
          <cell r="DD531" t="str">
            <v/>
          </cell>
          <cell r="DF531" t="str">
            <v/>
          </cell>
        </row>
        <row r="532"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>
            <v>0</v>
          </cell>
          <cell r="AM532">
            <v>0</v>
          </cell>
          <cell r="AN532">
            <v>0</v>
          </cell>
          <cell r="AO532" t="str">
            <v/>
          </cell>
          <cell r="AP532" t="str">
            <v/>
          </cell>
          <cell r="AQ532">
            <v>0</v>
          </cell>
          <cell r="AY532" t="str">
            <v/>
          </cell>
          <cell r="AZ532" t="str">
            <v/>
          </cell>
          <cell r="BD532" t="str">
            <v/>
          </cell>
          <cell r="BE532" t="str">
            <v/>
          </cell>
          <cell r="BF532">
            <v>0</v>
          </cell>
          <cell r="BI532" t="str">
            <v/>
          </cell>
          <cell r="BJ532" t="str">
            <v/>
          </cell>
          <cell r="BK532" t="str">
            <v/>
          </cell>
          <cell r="BL532" t="str">
            <v/>
          </cell>
          <cell r="BM532" t="str">
            <v/>
          </cell>
          <cell r="BN532" t="str">
            <v/>
          </cell>
          <cell r="BO532">
            <v>521</v>
          </cell>
          <cell r="BP532" t="str">
            <v/>
          </cell>
          <cell r="BQ532" t="str">
            <v/>
          </cell>
          <cell r="BR532" t="str">
            <v/>
          </cell>
          <cell r="BS532" t="str">
            <v/>
          </cell>
          <cell r="BT532" t="str">
            <v/>
          </cell>
          <cell r="BU532" t="str">
            <v/>
          </cell>
          <cell r="BV532" t="str">
            <v/>
          </cell>
          <cell r="BW532" t="str">
            <v/>
          </cell>
          <cell r="BX532" t="str">
            <v/>
          </cell>
          <cell r="BY532" t="str">
            <v/>
          </cell>
          <cell r="BZ532" t="str">
            <v/>
          </cell>
          <cell r="CH532" t="str">
            <v/>
          </cell>
          <cell r="CI532" t="str">
            <v/>
          </cell>
          <cell r="CJ532" t="str">
            <v/>
          </cell>
          <cell r="CK532" t="str">
            <v/>
          </cell>
          <cell r="CL532" t="str">
            <v/>
          </cell>
          <cell r="CM532" t="str">
            <v/>
          </cell>
          <cell r="CN532" t="str">
            <v/>
          </cell>
          <cell r="CO532" t="str">
            <v/>
          </cell>
          <cell r="CP532" t="str">
            <v/>
          </cell>
          <cell r="CQ532" t="str">
            <v/>
          </cell>
          <cell r="CR532" t="str">
            <v/>
          </cell>
          <cell r="CS532" t="str">
            <v/>
          </cell>
          <cell r="CT532" t="str">
            <v/>
          </cell>
          <cell r="CU532" t="str">
            <v/>
          </cell>
          <cell r="CV532" t="str">
            <v/>
          </cell>
          <cell r="CW532" t="str">
            <v/>
          </cell>
          <cell r="CX532" t="str">
            <v/>
          </cell>
          <cell r="DA532" t="str">
            <v/>
          </cell>
          <cell r="DB532" t="str">
            <v/>
          </cell>
          <cell r="DC532" t="str">
            <v/>
          </cell>
          <cell r="DD532" t="str">
            <v/>
          </cell>
          <cell r="DF532" t="str">
            <v/>
          </cell>
        </row>
        <row r="533"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>
            <v>0</v>
          </cell>
          <cell r="AM533">
            <v>0</v>
          </cell>
          <cell r="AN533">
            <v>0</v>
          </cell>
          <cell r="AO533" t="str">
            <v/>
          </cell>
          <cell r="AP533" t="str">
            <v/>
          </cell>
          <cell r="AQ533">
            <v>0</v>
          </cell>
          <cell r="AY533" t="str">
            <v/>
          </cell>
          <cell r="AZ533" t="str">
            <v/>
          </cell>
          <cell r="BD533" t="str">
            <v/>
          </cell>
          <cell r="BE533" t="str">
            <v/>
          </cell>
          <cell r="BF533">
            <v>0</v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/>
          </cell>
          <cell r="BO533">
            <v>522</v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 t="str">
            <v/>
          </cell>
          <cell r="BV533" t="str">
            <v/>
          </cell>
          <cell r="BW533" t="str">
            <v/>
          </cell>
          <cell r="BX533" t="str">
            <v/>
          </cell>
          <cell r="BY533" t="str">
            <v/>
          </cell>
          <cell r="BZ533" t="str">
            <v/>
          </cell>
          <cell r="CH533" t="str">
            <v/>
          </cell>
          <cell r="CI533" t="str">
            <v/>
          </cell>
          <cell r="CJ533" t="str">
            <v/>
          </cell>
          <cell r="CK533" t="str">
            <v/>
          </cell>
          <cell r="CL533" t="str">
            <v/>
          </cell>
          <cell r="CM533" t="str">
            <v/>
          </cell>
          <cell r="CN533" t="str">
            <v/>
          </cell>
          <cell r="CO533" t="str">
            <v/>
          </cell>
          <cell r="CP533" t="str">
            <v/>
          </cell>
          <cell r="CQ533" t="str">
            <v/>
          </cell>
          <cell r="CR533" t="str">
            <v/>
          </cell>
          <cell r="CS533" t="str">
            <v/>
          </cell>
          <cell r="CT533" t="str">
            <v/>
          </cell>
          <cell r="CU533" t="str">
            <v/>
          </cell>
          <cell r="CV533" t="str">
            <v/>
          </cell>
          <cell r="CW533" t="str">
            <v/>
          </cell>
          <cell r="CX533" t="str">
            <v/>
          </cell>
          <cell r="DA533" t="str">
            <v/>
          </cell>
          <cell r="DB533" t="str">
            <v/>
          </cell>
          <cell r="DC533" t="str">
            <v/>
          </cell>
          <cell r="DD533" t="str">
            <v/>
          </cell>
          <cell r="DF533" t="str">
            <v/>
          </cell>
        </row>
        <row r="534"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>
            <v>0</v>
          </cell>
          <cell r="AM534">
            <v>0</v>
          </cell>
          <cell r="AN534">
            <v>0</v>
          </cell>
          <cell r="AO534" t="str">
            <v/>
          </cell>
          <cell r="AP534" t="str">
            <v/>
          </cell>
          <cell r="AQ534">
            <v>0</v>
          </cell>
          <cell r="AY534" t="str">
            <v/>
          </cell>
          <cell r="AZ534" t="str">
            <v/>
          </cell>
          <cell r="BD534" t="str">
            <v/>
          </cell>
          <cell r="BE534" t="str">
            <v/>
          </cell>
          <cell r="BF534">
            <v>0</v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/>
          </cell>
          <cell r="BO534">
            <v>523</v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 t="str">
            <v/>
          </cell>
          <cell r="BV534" t="str">
            <v/>
          </cell>
          <cell r="BW534" t="str">
            <v/>
          </cell>
          <cell r="BX534" t="str">
            <v/>
          </cell>
          <cell r="BY534" t="str">
            <v/>
          </cell>
          <cell r="BZ534" t="str">
            <v/>
          </cell>
          <cell r="CH534" t="str">
            <v/>
          </cell>
          <cell r="CI534" t="str">
            <v/>
          </cell>
          <cell r="CJ534" t="str">
            <v/>
          </cell>
          <cell r="CK534" t="str">
            <v/>
          </cell>
          <cell r="CL534" t="str">
            <v/>
          </cell>
          <cell r="CM534" t="str">
            <v/>
          </cell>
          <cell r="CN534" t="str">
            <v/>
          </cell>
          <cell r="CO534" t="str">
            <v/>
          </cell>
          <cell r="CP534" t="str">
            <v/>
          </cell>
          <cell r="CQ534" t="str">
            <v/>
          </cell>
          <cell r="CR534" t="str">
            <v/>
          </cell>
          <cell r="CS534" t="str">
            <v/>
          </cell>
          <cell r="CT534" t="str">
            <v/>
          </cell>
          <cell r="CU534" t="str">
            <v/>
          </cell>
          <cell r="CV534" t="str">
            <v/>
          </cell>
          <cell r="CW534" t="str">
            <v/>
          </cell>
          <cell r="CX534" t="str">
            <v/>
          </cell>
          <cell r="DA534" t="str">
            <v/>
          </cell>
          <cell r="DB534" t="str">
            <v/>
          </cell>
          <cell r="DC534" t="str">
            <v/>
          </cell>
          <cell r="DD534" t="str">
            <v/>
          </cell>
          <cell r="DF534" t="str">
            <v/>
          </cell>
        </row>
        <row r="535"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>
            <v>0</v>
          </cell>
          <cell r="AM535">
            <v>0</v>
          </cell>
          <cell r="AN535">
            <v>0</v>
          </cell>
          <cell r="AO535" t="str">
            <v/>
          </cell>
          <cell r="AP535" t="str">
            <v/>
          </cell>
          <cell r="AQ535">
            <v>0</v>
          </cell>
          <cell r="AY535" t="str">
            <v/>
          </cell>
          <cell r="AZ535" t="str">
            <v/>
          </cell>
          <cell r="BD535" t="str">
            <v/>
          </cell>
          <cell r="BE535" t="str">
            <v/>
          </cell>
          <cell r="BF535">
            <v>0</v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>
            <v>524</v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 t="str">
            <v/>
          </cell>
          <cell r="BV535" t="str">
            <v/>
          </cell>
          <cell r="BW535" t="str">
            <v/>
          </cell>
          <cell r="BX535" t="str">
            <v/>
          </cell>
          <cell r="BY535" t="str">
            <v/>
          </cell>
          <cell r="BZ535" t="str">
            <v/>
          </cell>
          <cell r="CH535" t="str">
            <v/>
          </cell>
          <cell r="CI535" t="str">
            <v/>
          </cell>
          <cell r="CJ535" t="str">
            <v/>
          </cell>
          <cell r="CK535" t="str">
            <v/>
          </cell>
          <cell r="CL535" t="str">
            <v/>
          </cell>
          <cell r="CM535" t="str">
            <v/>
          </cell>
          <cell r="CN535" t="str">
            <v/>
          </cell>
          <cell r="CO535" t="str">
            <v/>
          </cell>
          <cell r="CP535" t="str">
            <v/>
          </cell>
          <cell r="CQ535" t="str">
            <v/>
          </cell>
          <cell r="CR535" t="str">
            <v/>
          </cell>
          <cell r="CS535" t="str">
            <v/>
          </cell>
          <cell r="CT535" t="str">
            <v/>
          </cell>
          <cell r="CU535" t="str">
            <v/>
          </cell>
          <cell r="CV535" t="str">
            <v/>
          </cell>
          <cell r="CW535" t="str">
            <v/>
          </cell>
          <cell r="CX535" t="str">
            <v/>
          </cell>
          <cell r="DA535" t="str">
            <v/>
          </cell>
          <cell r="DB535" t="str">
            <v/>
          </cell>
          <cell r="DC535" t="str">
            <v/>
          </cell>
          <cell r="DD535" t="str">
            <v/>
          </cell>
          <cell r="DF535" t="str">
            <v/>
          </cell>
        </row>
        <row r="536"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>
            <v>0</v>
          </cell>
          <cell r="AM536">
            <v>0</v>
          </cell>
          <cell r="AN536">
            <v>0</v>
          </cell>
          <cell r="AO536" t="str">
            <v/>
          </cell>
          <cell r="AP536" t="str">
            <v/>
          </cell>
          <cell r="AQ536">
            <v>0</v>
          </cell>
          <cell r="AY536" t="str">
            <v/>
          </cell>
          <cell r="AZ536" t="str">
            <v/>
          </cell>
          <cell r="BD536" t="str">
            <v/>
          </cell>
          <cell r="BE536" t="str">
            <v/>
          </cell>
          <cell r="BF536">
            <v>0</v>
          </cell>
          <cell r="BI536" t="str">
            <v/>
          </cell>
          <cell r="BJ536" t="str">
            <v/>
          </cell>
          <cell r="BK536" t="str">
            <v/>
          </cell>
          <cell r="BL536" t="str">
            <v/>
          </cell>
          <cell r="BM536" t="str">
            <v/>
          </cell>
          <cell r="BN536" t="str">
            <v/>
          </cell>
          <cell r="BO536">
            <v>525</v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 t="str">
            <v/>
          </cell>
          <cell r="BV536" t="str">
            <v/>
          </cell>
          <cell r="BW536" t="str">
            <v/>
          </cell>
          <cell r="BX536" t="str">
            <v/>
          </cell>
          <cell r="BY536" t="str">
            <v/>
          </cell>
          <cell r="BZ536" t="str">
            <v/>
          </cell>
          <cell r="CH536" t="str">
            <v/>
          </cell>
          <cell r="CI536" t="str">
            <v/>
          </cell>
          <cell r="CJ536" t="str">
            <v/>
          </cell>
          <cell r="CK536" t="str">
            <v/>
          </cell>
          <cell r="CL536" t="str">
            <v/>
          </cell>
          <cell r="CM536" t="str">
            <v/>
          </cell>
          <cell r="CN536" t="str">
            <v/>
          </cell>
          <cell r="CO536" t="str">
            <v/>
          </cell>
          <cell r="CP536" t="str">
            <v/>
          </cell>
          <cell r="CQ536" t="str">
            <v/>
          </cell>
          <cell r="CR536" t="str">
            <v/>
          </cell>
          <cell r="CS536" t="str">
            <v/>
          </cell>
          <cell r="CT536" t="str">
            <v/>
          </cell>
          <cell r="CU536" t="str">
            <v/>
          </cell>
          <cell r="CV536" t="str">
            <v/>
          </cell>
          <cell r="CW536" t="str">
            <v/>
          </cell>
          <cell r="CX536" t="str">
            <v/>
          </cell>
          <cell r="DA536" t="str">
            <v/>
          </cell>
          <cell r="DB536" t="str">
            <v/>
          </cell>
          <cell r="DC536" t="str">
            <v/>
          </cell>
          <cell r="DD536" t="str">
            <v/>
          </cell>
          <cell r="DF536" t="str">
            <v/>
          </cell>
        </row>
        <row r="537"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>
            <v>0</v>
          </cell>
          <cell r="AM537">
            <v>0</v>
          </cell>
          <cell r="AN537">
            <v>0</v>
          </cell>
          <cell r="AO537" t="str">
            <v/>
          </cell>
          <cell r="AP537" t="str">
            <v/>
          </cell>
          <cell r="AQ537">
            <v>0</v>
          </cell>
          <cell r="AY537" t="str">
            <v/>
          </cell>
          <cell r="AZ537" t="str">
            <v/>
          </cell>
          <cell r="BD537" t="str">
            <v/>
          </cell>
          <cell r="BE537" t="str">
            <v/>
          </cell>
          <cell r="BF537">
            <v>0</v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>
            <v>526</v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 t="str">
            <v/>
          </cell>
          <cell r="BV537" t="str">
            <v/>
          </cell>
          <cell r="BW537" t="str">
            <v/>
          </cell>
          <cell r="BX537" t="str">
            <v/>
          </cell>
          <cell r="BY537" t="str">
            <v/>
          </cell>
          <cell r="BZ537" t="str">
            <v/>
          </cell>
          <cell r="CH537" t="str">
            <v/>
          </cell>
          <cell r="CI537" t="str">
            <v/>
          </cell>
          <cell r="CJ537" t="str">
            <v/>
          </cell>
          <cell r="CK537" t="str">
            <v/>
          </cell>
          <cell r="CL537" t="str">
            <v/>
          </cell>
          <cell r="CM537" t="str">
            <v/>
          </cell>
          <cell r="CN537" t="str">
            <v/>
          </cell>
          <cell r="CO537" t="str">
            <v/>
          </cell>
          <cell r="CP537" t="str">
            <v/>
          </cell>
          <cell r="CQ537" t="str">
            <v/>
          </cell>
          <cell r="CR537" t="str">
            <v/>
          </cell>
          <cell r="CS537" t="str">
            <v/>
          </cell>
          <cell r="CT537" t="str">
            <v/>
          </cell>
          <cell r="CU537" t="str">
            <v/>
          </cell>
          <cell r="CV537" t="str">
            <v/>
          </cell>
          <cell r="CW537" t="str">
            <v/>
          </cell>
          <cell r="CX537" t="str">
            <v/>
          </cell>
          <cell r="DA537" t="str">
            <v/>
          </cell>
          <cell r="DB537" t="str">
            <v/>
          </cell>
          <cell r="DC537" t="str">
            <v/>
          </cell>
          <cell r="DD537" t="str">
            <v/>
          </cell>
          <cell r="DF537" t="str">
            <v/>
          </cell>
        </row>
        <row r="538"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>
            <v>0</v>
          </cell>
          <cell r="AM538">
            <v>0</v>
          </cell>
          <cell r="AN538">
            <v>0</v>
          </cell>
          <cell r="AO538" t="str">
            <v/>
          </cell>
          <cell r="AP538" t="str">
            <v/>
          </cell>
          <cell r="AQ538">
            <v>0</v>
          </cell>
          <cell r="AY538" t="str">
            <v/>
          </cell>
          <cell r="AZ538" t="str">
            <v/>
          </cell>
          <cell r="BD538" t="str">
            <v/>
          </cell>
          <cell r="BE538" t="str">
            <v/>
          </cell>
          <cell r="BF538">
            <v>0</v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>
            <v>527</v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 t="str">
            <v/>
          </cell>
          <cell r="BV538" t="str">
            <v/>
          </cell>
          <cell r="BW538" t="str">
            <v/>
          </cell>
          <cell r="BX538" t="str">
            <v/>
          </cell>
          <cell r="BY538" t="str">
            <v/>
          </cell>
          <cell r="BZ538" t="str">
            <v/>
          </cell>
          <cell r="CH538" t="str">
            <v/>
          </cell>
          <cell r="CI538" t="str">
            <v/>
          </cell>
          <cell r="CJ538" t="str">
            <v/>
          </cell>
          <cell r="CK538" t="str">
            <v/>
          </cell>
          <cell r="CL538" t="str">
            <v/>
          </cell>
          <cell r="CM538" t="str">
            <v/>
          </cell>
          <cell r="CN538" t="str">
            <v/>
          </cell>
          <cell r="CO538" t="str">
            <v/>
          </cell>
          <cell r="CP538" t="str">
            <v/>
          </cell>
          <cell r="CQ538" t="str">
            <v/>
          </cell>
          <cell r="CR538" t="str">
            <v/>
          </cell>
          <cell r="CS538" t="str">
            <v/>
          </cell>
          <cell r="CT538" t="str">
            <v/>
          </cell>
          <cell r="CU538" t="str">
            <v/>
          </cell>
          <cell r="CV538" t="str">
            <v/>
          </cell>
          <cell r="CW538" t="str">
            <v/>
          </cell>
          <cell r="CX538" t="str">
            <v/>
          </cell>
          <cell r="DA538" t="str">
            <v/>
          </cell>
          <cell r="DB538" t="str">
            <v/>
          </cell>
          <cell r="DC538" t="str">
            <v/>
          </cell>
          <cell r="DD538" t="str">
            <v/>
          </cell>
          <cell r="DF538" t="str">
            <v/>
          </cell>
        </row>
        <row r="539"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>
            <v>0</v>
          </cell>
          <cell r="AM539">
            <v>0</v>
          </cell>
          <cell r="AN539">
            <v>0</v>
          </cell>
          <cell r="AO539" t="str">
            <v/>
          </cell>
          <cell r="AP539" t="str">
            <v/>
          </cell>
          <cell r="AQ539">
            <v>0</v>
          </cell>
          <cell r="AY539" t="str">
            <v/>
          </cell>
          <cell r="AZ539" t="str">
            <v/>
          </cell>
          <cell r="BD539" t="str">
            <v/>
          </cell>
          <cell r="BE539" t="str">
            <v/>
          </cell>
          <cell r="BF539">
            <v>0</v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>
            <v>528</v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 t="str">
            <v/>
          </cell>
          <cell r="BV539" t="str">
            <v/>
          </cell>
          <cell r="BW539" t="str">
            <v/>
          </cell>
          <cell r="BX539" t="str">
            <v/>
          </cell>
          <cell r="BY539" t="str">
            <v/>
          </cell>
          <cell r="BZ539" t="str">
            <v/>
          </cell>
          <cell r="CH539" t="str">
            <v/>
          </cell>
          <cell r="CI539" t="str">
            <v/>
          </cell>
          <cell r="CJ539" t="str">
            <v/>
          </cell>
          <cell r="CK539" t="str">
            <v/>
          </cell>
          <cell r="CL539" t="str">
            <v/>
          </cell>
          <cell r="CM539" t="str">
            <v/>
          </cell>
          <cell r="CN539" t="str">
            <v/>
          </cell>
          <cell r="CO539" t="str">
            <v/>
          </cell>
          <cell r="CP539" t="str">
            <v/>
          </cell>
          <cell r="CQ539" t="str">
            <v/>
          </cell>
          <cell r="CR539" t="str">
            <v/>
          </cell>
          <cell r="CS539" t="str">
            <v/>
          </cell>
          <cell r="CT539" t="str">
            <v/>
          </cell>
          <cell r="CU539" t="str">
            <v/>
          </cell>
          <cell r="CV539" t="str">
            <v/>
          </cell>
          <cell r="CW539" t="str">
            <v/>
          </cell>
          <cell r="CX539" t="str">
            <v/>
          </cell>
          <cell r="DA539" t="str">
            <v/>
          </cell>
          <cell r="DB539" t="str">
            <v/>
          </cell>
          <cell r="DC539" t="str">
            <v/>
          </cell>
          <cell r="DD539" t="str">
            <v/>
          </cell>
          <cell r="DF539" t="str">
            <v/>
          </cell>
        </row>
        <row r="540"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>
            <v>0</v>
          </cell>
          <cell r="AM540">
            <v>0</v>
          </cell>
          <cell r="AN540">
            <v>0</v>
          </cell>
          <cell r="AO540" t="str">
            <v/>
          </cell>
          <cell r="AP540" t="str">
            <v/>
          </cell>
          <cell r="AQ540">
            <v>0</v>
          </cell>
          <cell r="AY540" t="str">
            <v/>
          </cell>
          <cell r="AZ540" t="str">
            <v/>
          </cell>
          <cell r="BD540" t="str">
            <v/>
          </cell>
          <cell r="BE540" t="str">
            <v/>
          </cell>
          <cell r="BF540">
            <v>0</v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/>
          </cell>
          <cell r="BN540" t="str">
            <v/>
          </cell>
          <cell r="BO540">
            <v>529</v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 t="str">
            <v/>
          </cell>
          <cell r="BV540" t="str">
            <v/>
          </cell>
          <cell r="BW540" t="str">
            <v/>
          </cell>
          <cell r="BX540" t="str">
            <v/>
          </cell>
          <cell r="BY540" t="str">
            <v/>
          </cell>
          <cell r="BZ540" t="str">
            <v/>
          </cell>
          <cell r="CH540" t="str">
            <v/>
          </cell>
          <cell r="CI540" t="str">
            <v/>
          </cell>
          <cell r="CJ540" t="str">
            <v/>
          </cell>
          <cell r="CK540" t="str">
            <v/>
          </cell>
          <cell r="CL540" t="str">
            <v/>
          </cell>
          <cell r="CM540" t="str">
            <v/>
          </cell>
          <cell r="CN540" t="str">
            <v/>
          </cell>
          <cell r="CO540" t="str">
            <v/>
          </cell>
          <cell r="CP540" t="str">
            <v/>
          </cell>
          <cell r="CQ540" t="str">
            <v/>
          </cell>
          <cell r="CR540" t="str">
            <v/>
          </cell>
          <cell r="CS540" t="str">
            <v/>
          </cell>
          <cell r="CT540" t="str">
            <v/>
          </cell>
          <cell r="CU540" t="str">
            <v/>
          </cell>
          <cell r="CV540" t="str">
            <v/>
          </cell>
          <cell r="CW540" t="str">
            <v/>
          </cell>
          <cell r="CX540" t="str">
            <v/>
          </cell>
          <cell r="DA540" t="str">
            <v/>
          </cell>
          <cell r="DB540" t="str">
            <v/>
          </cell>
          <cell r="DC540" t="str">
            <v/>
          </cell>
          <cell r="DD540" t="str">
            <v/>
          </cell>
          <cell r="DF540" t="str">
            <v/>
          </cell>
        </row>
        <row r="541"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>
            <v>0</v>
          </cell>
          <cell r="AM541">
            <v>0</v>
          </cell>
          <cell r="AN541">
            <v>0</v>
          </cell>
          <cell r="AO541" t="str">
            <v/>
          </cell>
          <cell r="AP541" t="str">
            <v/>
          </cell>
          <cell r="AQ541">
            <v>0</v>
          </cell>
          <cell r="AY541" t="str">
            <v/>
          </cell>
          <cell r="AZ541" t="str">
            <v/>
          </cell>
          <cell r="BD541" t="str">
            <v/>
          </cell>
          <cell r="BE541" t="str">
            <v/>
          </cell>
          <cell r="BF541">
            <v>0</v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>
            <v>530</v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 t="str">
            <v/>
          </cell>
          <cell r="BV541" t="str">
            <v/>
          </cell>
          <cell r="BW541" t="str">
            <v/>
          </cell>
          <cell r="BX541" t="str">
            <v/>
          </cell>
          <cell r="BY541" t="str">
            <v/>
          </cell>
          <cell r="BZ541" t="str">
            <v/>
          </cell>
          <cell r="CH541" t="str">
            <v/>
          </cell>
          <cell r="CI541" t="str">
            <v/>
          </cell>
          <cell r="CJ541" t="str">
            <v/>
          </cell>
          <cell r="CK541" t="str">
            <v/>
          </cell>
          <cell r="CL541" t="str">
            <v/>
          </cell>
          <cell r="CM541" t="str">
            <v/>
          </cell>
          <cell r="CN541" t="str">
            <v/>
          </cell>
          <cell r="CO541" t="str">
            <v/>
          </cell>
          <cell r="CP541" t="str">
            <v/>
          </cell>
          <cell r="CQ541" t="str">
            <v/>
          </cell>
          <cell r="CR541" t="str">
            <v/>
          </cell>
          <cell r="CS541" t="str">
            <v/>
          </cell>
          <cell r="CT541" t="str">
            <v/>
          </cell>
          <cell r="CU541" t="str">
            <v/>
          </cell>
          <cell r="CV541" t="str">
            <v/>
          </cell>
          <cell r="CW541" t="str">
            <v/>
          </cell>
          <cell r="CX541" t="str">
            <v/>
          </cell>
          <cell r="DA541" t="str">
            <v/>
          </cell>
          <cell r="DB541" t="str">
            <v/>
          </cell>
          <cell r="DC541" t="str">
            <v/>
          </cell>
          <cell r="DD541" t="str">
            <v/>
          </cell>
          <cell r="DF541" t="str">
            <v/>
          </cell>
        </row>
        <row r="542"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>
            <v>0</v>
          </cell>
          <cell r="AM542">
            <v>0</v>
          </cell>
          <cell r="AN542">
            <v>0</v>
          </cell>
          <cell r="AO542" t="str">
            <v/>
          </cell>
          <cell r="AP542" t="str">
            <v/>
          </cell>
          <cell r="AQ542">
            <v>0</v>
          </cell>
          <cell r="AY542" t="str">
            <v/>
          </cell>
          <cell r="AZ542" t="str">
            <v/>
          </cell>
          <cell r="BD542" t="str">
            <v/>
          </cell>
          <cell r="BE542" t="str">
            <v/>
          </cell>
          <cell r="BF542">
            <v>0</v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>
            <v>531</v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 t="str">
            <v/>
          </cell>
          <cell r="BV542" t="str">
            <v/>
          </cell>
          <cell r="BW542" t="str">
            <v/>
          </cell>
          <cell r="BX542" t="str">
            <v/>
          </cell>
          <cell r="BY542" t="str">
            <v/>
          </cell>
          <cell r="BZ542" t="str">
            <v/>
          </cell>
          <cell r="CH542" t="str">
            <v/>
          </cell>
          <cell r="CI542" t="str">
            <v/>
          </cell>
          <cell r="CJ542" t="str">
            <v/>
          </cell>
          <cell r="CK542" t="str">
            <v/>
          </cell>
          <cell r="CL542" t="str">
            <v/>
          </cell>
          <cell r="CM542" t="str">
            <v/>
          </cell>
          <cell r="CN542" t="str">
            <v/>
          </cell>
          <cell r="CO542" t="str">
            <v/>
          </cell>
          <cell r="CP542" t="str">
            <v/>
          </cell>
          <cell r="CQ542" t="str">
            <v/>
          </cell>
          <cell r="CR542" t="str">
            <v/>
          </cell>
          <cell r="CS542" t="str">
            <v/>
          </cell>
          <cell r="CT542" t="str">
            <v/>
          </cell>
          <cell r="CU542" t="str">
            <v/>
          </cell>
          <cell r="CV542" t="str">
            <v/>
          </cell>
          <cell r="CW542" t="str">
            <v/>
          </cell>
          <cell r="CX542" t="str">
            <v/>
          </cell>
          <cell r="DA542" t="str">
            <v/>
          </cell>
          <cell r="DB542" t="str">
            <v/>
          </cell>
          <cell r="DC542" t="str">
            <v/>
          </cell>
          <cell r="DD542" t="str">
            <v/>
          </cell>
          <cell r="DF542" t="str">
            <v/>
          </cell>
        </row>
        <row r="543"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>
            <v>0</v>
          </cell>
          <cell r="AM543">
            <v>0</v>
          </cell>
          <cell r="AN543">
            <v>0</v>
          </cell>
          <cell r="AO543" t="str">
            <v/>
          </cell>
          <cell r="AP543" t="str">
            <v/>
          </cell>
          <cell r="AQ543">
            <v>0</v>
          </cell>
          <cell r="AY543" t="str">
            <v/>
          </cell>
          <cell r="AZ543" t="str">
            <v/>
          </cell>
          <cell r="BD543" t="str">
            <v/>
          </cell>
          <cell r="BE543" t="str">
            <v/>
          </cell>
          <cell r="BF543">
            <v>0</v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/>
          </cell>
          <cell r="BN543" t="str">
            <v/>
          </cell>
          <cell r="BO543">
            <v>532</v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 t="str">
            <v/>
          </cell>
          <cell r="BV543" t="str">
            <v/>
          </cell>
          <cell r="BW543" t="str">
            <v/>
          </cell>
          <cell r="BX543" t="str">
            <v/>
          </cell>
          <cell r="BY543" t="str">
            <v/>
          </cell>
          <cell r="BZ543" t="str">
            <v/>
          </cell>
          <cell r="CH543" t="str">
            <v/>
          </cell>
          <cell r="CI543" t="str">
            <v/>
          </cell>
          <cell r="CJ543" t="str">
            <v/>
          </cell>
          <cell r="CK543" t="str">
            <v/>
          </cell>
          <cell r="CL543" t="str">
            <v/>
          </cell>
          <cell r="CM543" t="str">
            <v/>
          </cell>
          <cell r="CN543" t="str">
            <v/>
          </cell>
          <cell r="CO543" t="str">
            <v/>
          </cell>
          <cell r="CP543" t="str">
            <v/>
          </cell>
          <cell r="CQ543" t="str">
            <v/>
          </cell>
          <cell r="CR543" t="str">
            <v/>
          </cell>
          <cell r="CS543" t="str">
            <v/>
          </cell>
          <cell r="CT543" t="str">
            <v/>
          </cell>
          <cell r="CU543" t="str">
            <v/>
          </cell>
          <cell r="CV543" t="str">
            <v/>
          </cell>
          <cell r="CW543" t="str">
            <v/>
          </cell>
          <cell r="CX543" t="str">
            <v/>
          </cell>
          <cell r="DA543" t="str">
            <v/>
          </cell>
          <cell r="DB543" t="str">
            <v/>
          </cell>
          <cell r="DC543" t="str">
            <v/>
          </cell>
          <cell r="DD543" t="str">
            <v/>
          </cell>
          <cell r="DF543" t="str">
            <v/>
          </cell>
        </row>
        <row r="544"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>
            <v>0</v>
          </cell>
          <cell r="AM544">
            <v>0</v>
          </cell>
          <cell r="AN544">
            <v>0</v>
          </cell>
          <cell r="AO544" t="str">
            <v/>
          </cell>
          <cell r="AP544" t="str">
            <v/>
          </cell>
          <cell r="AQ544">
            <v>0</v>
          </cell>
          <cell r="AY544" t="str">
            <v/>
          </cell>
          <cell r="AZ544" t="str">
            <v/>
          </cell>
          <cell r="BD544" t="str">
            <v/>
          </cell>
          <cell r="BE544" t="str">
            <v/>
          </cell>
          <cell r="BF544">
            <v>0</v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>
            <v>533</v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 t="str">
            <v/>
          </cell>
          <cell r="BV544" t="str">
            <v/>
          </cell>
          <cell r="BW544" t="str">
            <v/>
          </cell>
          <cell r="BX544" t="str">
            <v/>
          </cell>
          <cell r="BY544" t="str">
            <v/>
          </cell>
          <cell r="BZ544" t="str">
            <v/>
          </cell>
          <cell r="CH544" t="str">
            <v/>
          </cell>
          <cell r="CI544" t="str">
            <v/>
          </cell>
          <cell r="CJ544" t="str">
            <v/>
          </cell>
          <cell r="CK544" t="str">
            <v/>
          </cell>
          <cell r="CL544" t="str">
            <v/>
          </cell>
          <cell r="CM544" t="str">
            <v/>
          </cell>
          <cell r="CN544" t="str">
            <v/>
          </cell>
          <cell r="CO544" t="str">
            <v/>
          </cell>
          <cell r="CP544" t="str">
            <v/>
          </cell>
          <cell r="CQ544" t="str">
            <v/>
          </cell>
          <cell r="CR544" t="str">
            <v/>
          </cell>
          <cell r="CS544" t="str">
            <v/>
          </cell>
          <cell r="CT544" t="str">
            <v/>
          </cell>
          <cell r="CU544" t="str">
            <v/>
          </cell>
          <cell r="CV544" t="str">
            <v/>
          </cell>
          <cell r="CW544" t="str">
            <v/>
          </cell>
          <cell r="CX544" t="str">
            <v/>
          </cell>
          <cell r="DA544" t="str">
            <v/>
          </cell>
          <cell r="DB544" t="str">
            <v/>
          </cell>
          <cell r="DC544" t="str">
            <v/>
          </cell>
          <cell r="DD544" t="str">
            <v/>
          </cell>
          <cell r="DF544" t="str">
            <v/>
          </cell>
        </row>
        <row r="545"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>
            <v>0</v>
          </cell>
          <cell r="AM545">
            <v>0</v>
          </cell>
          <cell r="AN545">
            <v>0</v>
          </cell>
          <cell r="AO545" t="str">
            <v/>
          </cell>
          <cell r="AP545" t="str">
            <v/>
          </cell>
          <cell r="AQ545">
            <v>0</v>
          </cell>
          <cell r="AY545" t="str">
            <v/>
          </cell>
          <cell r="AZ545" t="str">
            <v/>
          </cell>
          <cell r="BD545" t="str">
            <v/>
          </cell>
          <cell r="BE545" t="str">
            <v/>
          </cell>
          <cell r="BF545">
            <v>0</v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>
            <v>534</v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 t="str">
            <v/>
          </cell>
          <cell r="BV545" t="str">
            <v/>
          </cell>
          <cell r="BW545" t="str">
            <v/>
          </cell>
          <cell r="BX545" t="str">
            <v/>
          </cell>
          <cell r="BY545" t="str">
            <v/>
          </cell>
          <cell r="BZ545" t="str">
            <v/>
          </cell>
          <cell r="CH545" t="str">
            <v/>
          </cell>
          <cell r="CI545" t="str">
            <v/>
          </cell>
          <cell r="CJ545" t="str">
            <v/>
          </cell>
          <cell r="CK545" t="str">
            <v/>
          </cell>
          <cell r="CL545" t="str">
            <v/>
          </cell>
          <cell r="CM545" t="str">
            <v/>
          </cell>
          <cell r="CN545" t="str">
            <v/>
          </cell>
          <cell r="CO545" t="str">
            <v/>
          </cell>
          <cell r="CP545" t="str">
            <v/>
          </cell>
          <cell r="CQ545" t="str">
            <v/>
          </cell>
          <cell r="CR545" t="str">
            <v/>
          </cell>
          <cell r="CS545" t="str">
            <v/>
          </cell>
          <cell r="CT545" t="str">
            <v/>
          </cell>
          <cell r="CU545" t="str">
            <v/>
          </cell>
          <cell r="CV545" t="str">
            <v/>
          </cell>
          <cell r="CW545" t="str">
            <v/>
          </cell>
          <cell r="CX545" t="str">
            <v/>
          </cell>
          <cell r="DA545" t="str">
            <v/>
          </cell>
          <cell r="DB545" t="str">
            <v/>
          </cell>
          <cell r="DC545" t="str">
            <v/>
          </cell>
          <cell r="DD545" t="str">
            <v/>
          </cell>
          <cell r="DF545" t="str">
            <v/>
          </cell>
        </row>
        <row r="546"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/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>
            <v>0</v>
          </cell>
          <cell r="AM546">
            <v>0</v>
          </cell>
          <cell r="AN546">
            <v>0</v>
          </cell>
          <cell r="AO546" t="str">
            <v/>
          </cell>
          <cell r="AP546" t="str">
            <v/>
          </cell>
          <cell r="AQ546">
            <v>0</v>
          </cell>
          <cell r="AY546" t="str">
            <v/>
          </cell>
          <cell r="AZ546" t="str">
            <v/>
          </cell>
          <cell r="BD546" t="str">
            <v/>
          </cell>
          <cell r="BE546" t="str">
            <v/>
          </cell>
          <cell r="BF546">
            <v>0</v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>
            <v>535</v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 t="str">
            <v/>
          </cell>
          <cell r="BV546" t="str">
            <v/>
          </cell>
          <cell r="BW546" t="str">
            <v/>
          </cell>
          <cell r="BX546" t="str">
            <v/>
          </cell>
          <cell r="BY546" t="str">
            <v/>
          </cell>
          <cell r="BZ546" t="str">
            <v/>
          </cell>
          <cell r="CH546" t="str">
            <v/>
          </cell>
          <cell r="CI546" t="str">
            <v/>
          </cell>
          <cell r="CJ546" t="str">
            <v/>
          </cell>
          <cell r="CK546" t="str">
            <v/>
          </cell>
          <cell r="CL546" t="str">
            <v/>
          </cell>
          <cell r="CM546" t="str">
            <v/>
          </cell>
          <cell r="CN546" t="str">
            <v/>
          </cell>
          <cell r="CO546" t="str">
            <v/>
          </cell>
          <cell r="CP546" t="str">
            <v/>
          </cell>
          <cell r="CQ546" t="str">
            <v/>
          </cell>
          <cell r="CR546" t="str">
            <v/>
          </cell>
          <cell r="CS546" t="str">
            <v/>
          </cell>
          <cell r="CT546" t="str">
            <v/>
          </cell>
          <cell r="CU546" t="str">
            <v/>
          </cell>
          <cell r="CV546" t="str">
            <v/>
          </cell>
          <cell r="CW546" t="str">
            <v/>
          </cell>
          <cell r="CX546" t="str">
            <v/>
          </cell>
          <cell r="DA546" t="str">
            <v/>
          </cell>
          <cell r="DB546" t="str">
            <v/>
          </cell>
          <cell r="DC546" t="str">
            <v/>
          </cell>
          <cell r="DD546" t="str">
            <v/>
          </cell>
          <cell r="DF546" t="str">
            <v/>
          </cell>
        </row>
        <row r="547">
          <cell r="M547" t="str">
            <v>Total à reporter………</v>
          </cell>
          <cell r="N547">
            <v>414694.51000000018</v>
          </cell>
          <cell r="O547">
            <v>17454.439999999999</v>
          </cell>
          <cell r="P547">
            <v>34715.919999999969</v>
          </cell>
          <cell r="Q547">
            <v>989.56000000000017</v>
          </cell>
          <cell r="R547">
            <v>558.47</v>
          </cell>
          <cell r="S547">
            <v>285.53000000000009</v>
          </cell>
          <cell r="T547">
            <v>10138.68</v>
          </cell>
          <cell r="U547">
            <v>1371.3399999999995</v>
          </cell>
          <cell r="V547">
            <v>713.00000000000023</v>
          </cell>
          <cell r="W547">
            <v>5107.7699999999995</v>
          </cell>
          <cell r="X547">
            <v>787.83000000000015</v>
          </cell>
          <cell r="Y547">
            <v>1950</v>
          </cell>
          <cell r="Z547">
            <v>0</v>
          </cell>
          <cell r="AA547">
            <v>21199</v>
          </cell>
          <cell r="AB547">
            <v>10621.37</v>
          </cell>
          <cell r="AC547">
            <v>1100</v>
          </cell>
          <cell r="AD547">
            <v>161.75</v>
          </cell>
          <cell r="AE547">
            <v>307539.84999999986</v>
          </cell>
          <cell r="BM547" t="str">
            <v/>
          </cell>
          <cell r="BN547" t="str">
            <v/>
          </cell>
          <cell r="CH547" t="str">
            <v/>
          </cell>
          <cell r="CI547" t="str">
            <v/>
          </cell>
          <cell r="CJ547" t="str">
            <v/>
          </cell>
          <cell r="CK547" t="str">
            <v/>
          </cell>
          <cell r="CL547" t="str">
            <v/>
          </cell>
          <cell r="CM547" t="str">
            <v/>
          </cell>
          <cell r="CN547" t="str">
            <v/>
          </cell>
          <cell r="CO547" t="str">
            <v/>
          </cell>
          <cell r="CP547" t="str">
            <v/>
          </cell>
          <cell r="CQ547" t="str">
            <v/>
          </cell>
          <cell r="CR547" t="str">
            <v/>
          </cell>
          <cell r="CS547" t="str">
            <v/>
          </cell>
          <cell r="CT547" t="str">
            <v/>
          </cell>
          <cell r="CU547" t="str">
            <v/>
          </cell>
          <cell r="CV547" t="str">
            <v/>
          </cell>
          <cell r="CW547" t="str">
            <v/>
          </cell>
          <cell r="CX547" t="str">
            <v/>
          </cell>
          <cell r="DA547" t="str">
            <v/>
          </cell>
          <cell r="DB547">
            <v>232</v>
          </cell>
          <cell r="DC547" t="str">
            <v/>
          </cell>
          <cell r="DD547" t="str">
            <v/>
          </cell>
        </row>
        <row r="548">
          <cell r="M548" t="str">
            <v/>
          </cell>
          <cell r="O548" t="str">
            <v/>
          </cell>
          <cell r="BM548" t="str">
            <v/>
          </cell>
          <cell r="BN548" t="str">
            <v/>
          </cell>
          <cell r="CH548" t="str">
            <v/>
          </cell>
          <cell r="CI548" t="str">
            <v/>
          </cell>
          <cell r="CJ548" t="str">
            <v/>
          </cell>
          <cell r="CK548" t="str">
            <v/>
          </cell>
          <cell r="CL548" t="str">
            <v/>
          </cell>
          <cell r="CM548" t="str">
            <v/>
          </cell>
          <cell r="CN548" t="str">
            <v/>
          </cell>
          <cell r="CO548" t="str">
            <v/>
          </cell>
          <cell r="CP548" t="str">
            <v/>
          </cell>
          <cell r="CQ548" t="str">
            <v/>
          </cell>
          <cell r="CR548" t="str">
            <v/>
          </cell>
          <cell r="CS548" t="str">
            <v/>
          </cell>
          <cell r="CT548" t="str">
            <v/>
          </cell>
          <cell r="CU548" t="str">
            <v/>
          </cell>
          <cell r="CV548" t="str">
            <v/>
          </cell>
          <cell r="CW548" t="str">
            <v/>
          </cell>
          <cell r="CX548" t="str">
            <v/>
          </cell>
          <cell r="DA548" t="str">
            <v/>
          </cell>
          <cell r="DB548" t="str">
            <v/>
          </cell>
          <cell r="DC548" t="str">
            <v/>
          </cell>
          <cell r="DD548" t="str">
            <v/>
          </cell>
        </row>
        <row r="549">
          <cell r="M549" t="str">
            <v/>
          </cell>
          <cell r="AA549" t="str">
            <v xml:space="preserve">L'ordonnateur </v>
          </cell>
          <cell r="BM549" t="str">
            <v/>
          </cell>
          <cell r="BN549" t="str">
            <v/>
          </cell>
          <cell r="CH549" t="str">
            <v/>
          </cell>
          <cell r="CI549" t="str">
            <v/>
          </cell>
          <cell r="CJ549" t="str">
            <v/>
          </cell>
          <cell r="CK549" t="str">
            <v/>
          </cell>
          <cell r="CL549" t="str">
            <v/>
          </cell>
          <cell r="CM549" t="str">
            <v/>
          </cell>
          <cell r="CN549" t="str">
            <v/>
          </cell>
          <cell r="CO549" t="str">
            <v/>
          </cell>
          <cell r="CP549" t="str">
            <v/>
          </cell>
          <cell r="CQ549" t="str">
            <v/>
          </cell>
          <cell r="CR549" t="str">
            <v/>
          </cell>
          <cell r="CS549" t="str">
            <v/>
          </cell>
          <cell r="CT549" t="str">
            <v/>
          </cell>
          <cell r="CU549" t="str">
            <v/>
          </cell>
          <cell r="CV549" t="str">
            <v/>
          </cell>
          <cell r="CW549" t="str">
            <v/>
          </cell>
          <cell r="CX549" t="str">
            <v/>
          </cell>
          <cell r="DA549" t="str">
            <v/>
          </cell>
          <cell r="DB549" t="str">
            <v/>
          </cell>
          <cell r="DC549" t="str">
            <v/>
          </cell>
          <cell r="DD549" t="str">
            <v/>
          </cell>
        </row>
        <row r="550">
          <cell r="N550" t="str">
            <v xml:space="preserve">OP N°: </v>
          </cell>
          <cell r="O550">
            <v>348</v>
          </cell>
          <cell r="BM550" t="str">
            <v/>
          </cell>
          <cell r="BN550" t="str">
            <v/>
          </cell>
          <cell r="CH550" t="str">
            <v/>
          </cell>
          <cell r="CI550" t="str">
            <v/>
          </cell>
          <cell r="CJ550" t="str">
            <v/>
          </cell>
          <cell r="CK550" t="str">
            <v/>
          </cell>
          <cell r="CL550" t="str">
            <v/>
          </cell>
          <cell r="CM550" t="str">
            <v/>
          </cell>
          <cell r="CN550" t="str">
            <v/>
          </cell>
          <cell r="CO550" t="str">
            <v/>
          </cell>
          <cell r="CP550" t="str">
            <v/>
          </cell>
          <cell r="CQ550" t="str">
            <v/>
          </cell>
          <cell r="CR550" t="str">
            <v/>
          </cell>
          <cell r="CS550" t="str">
            <v/>
          </cell>
          <cell r="CT550" t="str">
            <v/>
          </cell>
          <cell r="CU550" t="str">
            <v/>
          </cell>
          <cell r="CV550" t="str">
            <v/>
          </cell>
          <cell r="CW550" t="str">
            <v/>
          </cell>
          <cell r="CX550" t="str">
            <v/>
          </cell>
          <cell r="DA550" t="str">
            <v/>
          </cell>
          <cell r="DB550" t="str">
            <v/>
          </cell>
          <cell r="DC550" t="str">
            <v/>
          </cell>
          <cell r="DD550" t="str">
            <v/>
          </cell>
        </row>
        <row r="551">
          <cell r="BM551" t="str">
            <v/>
          </cell>
          <cell r="BN551" t="str">
            <v/>
          </cell>
          <cell r="CH551" t="str">
            <v/>
          </cell>
          <cell r="CI551" t="str">
            <v/>
          </cell>
          <cell r="CJ551" t="str">
            <v/>
          </cell>
          <cell r="CK551" t="str">
            <v/>
          </cell>
          <cell r="CL551" t="str">
            <v/>
          </cell>
          <cell r="CM551" t="str">
            <v/>
          </cell>
          <cell r="CN551" t="str">
            <v/>
          </cell>
          <cell r="CO551" t="str">
            <v/>
          </cell>
          <cell r="CP551" t="str">
            <v/>
          </cell>
          <cell r="CQ551" t="str">
            <v/>
          </cell>
          <cell r="CR551" t="str">
            <v/>
          </cell>
          <cell r="CS551" t="str">
            <v/>
          </cell>
          <cell r="CT551" t="str">
            <v/>
          </cell>
          <cell r="CU551" t="str">
            <v/>
          </cell>
          <cell r="CV551" t="str">
            <v/>
          </cell>
          <cell r="CW551" t="str">
            <v/>
          </cell>
          <cell r="CX551" t="str">
            <v/>
          </cell>
          <cell r="DA551" t="str">
            <v/>
          </cell>
          <cell r="DB551" t="str">
            <v/>
          </cell>
          <cell r="DC551" t="str">
            <v/>
          </cell>
          <cell r="DD551" t="str">
            <v/>
          </cell>
        </row>
        <row r="552">
          <cell r="BM552" t="str">
            <v/>
          </cell>
          <cell r="BN552" t="str">
            <v/>
          </cell>
          <cell r="CH552" t="str">
            <v/>
          </cell>
          <cell r="CI552" t="str">
            <v/>
          </cell>
          <cell r="CJ552" t="str">
            <v/>
          </cell>
          <cell r="CK552" t="str">
            <v/>
          </cell>
          <cell r="CL552" t="str">
            <v/>
          </cell>
          <cell r="CM552" t="str">
            <v/>
          </cell>
          <cell r="CN552" t="str">
            <v/>
          </cell>
          <cell r="CO552" t="str">
            <v/>
          </cell>
          <cell r="CP552" t="str">
            <v/>
          </cell>
          <cell r="CQ552" t="str">
            <v/>
          </cell>
          <cell r="CR552" t="str">
            <v/>
          </cell>
          <cell r="CS552" t="str">
            <v/>
          </cell>
          <cell r="CT552" t="str">
            <v/>
          </cell>
          <cell r="CU552" t="str">
            <v/>
          </cell>
          <cell r="CV552" t="str">
            <v/>
          </cell>
          <cell r="CW552" t="str">
            <v/>
          </cell>
          <cell r="CX552" t="str">
            <v/>
          </cell>
          <cell r="DA552" t="str">
            <v/>
          </cell>
          <cell r="DB552" t="str">
            <v/>
          </cell>
          <cell r="DC552" t="str">
            <v/>
          </cell>
          <cell r="DD552" t="str">
            <v/>
          </cell>
        </row>
        <row r="553">
          <cell r="M553" t="str">
            <v xml:space="preserve">  Royaume du Maroc</v>
          </cell>
          <cell r="R553" t="str">
            <v>Feuil d''Impression'!C37</v>
          </cell>
          <cell r="V553" t="str">
            <v>FOLIO  1</v>
          </cell>
          <cell r="AF553" t="str">
            <v>0.5.1</v>
          </cell>
          <cell r="BM553" t="str">
            <v/>
          </cell>
          <cell r="BN553" t="str">
            <v/>
          </cell>
          <cell r="CH553" t="str">
            <v/>
          </cell>
          <cell r="CI553" t="str">
            <v/>
          </cell>
          <cell r="CJ553" t="str">
            <v/>
          </cell>
          <cell r="CK553" t="str">
            <v/>
          </cell>
          <cell r="CL553" t="str">
            <v/>
          </cell>
          <cell r="CM553" t="str">
            <v/>
          </cell>
          <cell r="CN553" t="str">
            <v/>
          </cell>
          <cell r="CO553" t="str">
            <v/>
          </cell>
          <cell r="CP553" t="str">
            <v/>
          </cell>
          <cell r="CQ553" t="str">
            <v/>
          </cell>
          <cell r="CR553" t="str">
            <v/>
          </cell>
          <cell r="CS553" t="str">
            <v/>
          </cell>
          <cell r="CT553" t="str">
            <v/>
          </cell>
          <cell r="CU553" t="str">
            <v/>
          </cell>
          <cell r="CV553" t="str">
            <v/>
          </cell>
          <cell r="CW553" t="str">
            <v/>
          </cell>
          <cell r="CX553" t="str">
            <v/>
          </cell>
          <cell r="DA553" t="str">
            <v/>
          </cell>
          <cell r="DB553" t="str">
            <v/>
          </cell>
          <cell r="DC553" t="str">
            <v/>
          </cell>
          <cell r="DD553" t="str">
            <v/>
          </cell>
        </row>
        <row r="554">
          <cell r="M554" t="str">
            <v xml:space="preserve"> Ministère de l'intérieur</v>
          </cell>
          <cell r="BM554" t="str">
            <v/>
          </cell>
          <cell r="BN554" t="str">
            <v/>
          </cell>
          <cell r="CH554" t="str">
            <v/>
          </cell>
          <cell r="CI554" t="str">
            <v/>
          </cell>
          <cell r="CJ554" t="str">
            <v/>
          </cell>
          <cell r="CK554" t="str">
            <v/>
          </cell>
          <cell r="CL554" t="str">
            <v/>
          </cell>
          <cell r="CM554" t="str">
            <v/>
          </cell>
          <cell r="CN554" t="str">
            <v/>
          </cell>
          <cell r="CO554" t="str">
            <v/>
          </cell>
          <cell r="CP554" t="str">
            <v/>
          </cell>
          <cell r="CQ554" t="str">
            <v/>
          </cell>
          <cell r="CR554" t="str">
            <v/>
          </cell>
          <cell r="CS554" t="str">
            <v/>
          </cell>
          <cell r="CT554" t="str">
            <v/>
          </cell>
          <cell r="CU554" t="str">
            <v/>
          </cell>
          <cell r="CV554" t="str">
            <v/>
          </cell>
          <cell r="CW554" t="str">
            <v/>
          </cell>
          <cell r="CX554" t="str">
            <v/>
          </cell>
          <cell r="DA554" t="str">
            <v/>
          </cell>
          <cell r="DB554" t="str">
            <v/>
          </cell>
          <cell r="DC554" t="str">
            <v/>
          </cell>
          <cell r="DD554" t="str">
            <v/>
          </cell>
        </row>
        <row r="555">
          <cell r="M555" t="str">
            <v>Wilaya région Guelmim-Smara</v>
          </cell>
          <cell r="O555" t="str">
            <v xml:space="preserve">ETAT NOMINATIF DES BENEFICIAIRES AUX TRAITEMENTS ET INDEMNITES PERMANANTES DU P.T.A </v>
          </cell>
          <cell r="BM555" t="str">
            <v/>
          </cell>
          <cell r="BN555" t="str">
            <v/>
          </cell>
          <cell r="CH555" t="str">
            <v/>
          </cell>
          <cell r="CI555" t="str">
            <v/>
          </cell>
          <cell r="CJ555" t="str">
            <v/>
          </cell>
          <cell r="CK555" t="str">
            <v/>
          </cell>
          <cell r="CL555" t="str">
            <v/>
          </cell>
          <cell r="CM555" t="str">
            <v/>
          </cell>
          <cell r="CN555" t="str">
            <v/>
          </cell>
          <cell r="CO555" t="str">
            <v/>
          </cell>
          <cell r="CP555" t="str">
            <v/>
          </cell>
          <cell r="CQ555" t="str">
            <v/>
          </cell>
          <cell r="CR555" t="str">
            <v/>
          </cell>
          <cell r="CS555" t="str">
            <v/>
          </cell>
          <cell r="CT555" t="str">
            <v/>
          </cell>
          <cell r="CU555" t="str">
            <v/>
          </cell>
          <cell r="CV555" t="str">
            <v/>
          </cell>
          <cell r="CW555" t="str">
            <v/>
          </cell>
          <cell r="CX555" t="str">
            <v/>
          </cell>
          <cell r="DA555" t="str">
            <v/>
          </cell>
          <cell r="DB555" t="str">
            <v/>
          </cell>
          <cell r="DC555" t="str">
            <v/>
          </cell>
          <cell r="DD555" t="str">
            <v/>
          </cell>
        </row>
        <row r="556">
          <cell r="M556" t="str">
            <v xml:space="preserve">    Province de TanTan</v>
          </cell>
          <cell r="S556" t="str">
            <v>AU  COURS  DU  MOIS :</v>
          </cell>
          <cell r="T556">
            <v>0</v>
          </cell>
          <cell r="U556">
            <v>0</v>
          </cell>
          <cell r="V556" t="str">
            <v>Septembre</v>
          </cell>
          <cell r="W556">
            <v>0</v>
          </cell>
          <cell r="X556" t="str">
            <v>2008</v>
          </cell>
          <cell r="Y556">
            <v>39921</v>
          </cell>
          <cell r="BM556" t="str">
            <v/>
          </cell>
          <cell r="BN556" t="str">
            <v/>
          </cell>
          <cell r="CH556" t="str">
            <v/>
          </cell>
          <cell r="CI556" t="str">
            <v/>
          </cell>
          <cell r="CJ556" t="str">
            <v/>
          </cell>
          <cell r="CK556" t="str">
            <v/>
          </cell>
          <cell r="CL556" t="str">
            <v/>
          </cell>
          <cell r="CM556" t="str">
            <v/>
          </cell>
          <cell r="CN556" t="str">
            <v/>
          </cell>
          <cell r="CO556" t="str">
            <v/>
          </cell>
          <cell r="CP556" t="str">
            <v/>
          </cell>
          <cell r="CQ556" t="str">
            <v/>
          </cell>
          <cell r="CR556" t="str">
            <v/>
          </cell>
          <cell r="CS556" t="str">
            <v/>
          </cell>
          <cell r="CT556" t="str">
            <v/>
          </cell>
          <cell r="CU556" t="str">
            <v/>
          </cell>
          <cell r="CV556" t="str">
            <v/>
          </cell>
          <cell r="CW556" t="str">
            <v/>
          </cell>
          <cell r="CX556" t="str">
            <v/>
          </cell>
          <cell r="DA556" t="str">
            <v/>
          </cell>
          <cell r="DB556" t="str">
            <v/>
          </cell>
          <cell r="DC556" t="str">
            <v/>
          </cell>
          <cell r="DD556" t="str">
            <v/>
          </cell>
        </row>
        <row r="557">
          <cell r="M557" t="str">
            <v xml:space="preserve">  Municipalité de Tan-Tan</v>
          </cell>
          <cell r="N557" t="str">
            <v>Rubrique budgetaire:</v>
          </cell>
          <cell r="R557" t="str">
            <v>02.10.20.10/11</v>
          </cell>
          <cell r="BM557" t="str">
            <v/>
          </cell>
          <cell r="BN557" t="str">
            <v/>
          </cell>
          <cell r="CH557" t="str">
            <v/>
          </cell>
          <cell r="CI557" t="str">
            <v/>
          </cell>
          <cell r="CJ557" t="str">
            <v/>
          </cell>
          <cell r="CK557" t="str">
            <v/>
          </cell>
          <cell r="CL557" t="str">
            <v/>
          </cell>
          <cell r="CM557" t="str">
            <v/>
          </cell>
          <cell r="CN557" t="str">
            <v/>
          </cell>
          <cell r="CO557" t="str">
            <v/>
          </cell>
          <cell r="CP557" t="str">
            <v/>
          </cell>
          <cell r="CQ557" t="str">
            <v/>
          </cell>
          <cell r="CR557" t="str">
            <v/>
          </cell>
          <cell r="CS557" t="str">
            <v/>
          </cell>
          <cell r="CT557" t="str">
            <v/>
          </cell>
          <cell r="CU557" t="str">
            <v/>
          </cell>
          <cell r="CV557" t="str">
            <v/>
          </cell>
          <cell r="CW557" t="str">
            <v/>
          </cell>
          <cell r="CX557" t="str">
            <v/>
          </cell>
          <cell r="DA557" t="str">
            <v/>
          </cell>
          <cell r="DB557" t="str">
            <v/>
          </cell>
          <cell r="DC557" t="str">
            <v/>
          </cell>
          <cell r="DD557" t="str">
            <v/>
          </cell>
        </row>
        <row r="558">
          <cell r="M558" t="str">
            <v>*</v>
          </cell>
          <cell r="N558" t="str">
            <v>Intitulé:</v>
          </cell>
          <cell r="O558" t="str">
            <v>Traitements et Indemnites Permanantes du P.T.A</v>
          </cell>
          <cell r="BM558" t="str">
            <v/>
          </cell>
          <cell r="BN558" t="str">
            <v/>
          </cell>
          <cell r="CH558" t="str">
            <v/>
          </cell>
          <cell r="CI558" t="str">
            <v/>
          </cell>
          <cell r="CJ558" t="str">
            <v/>
          </cell>
          <cell r="CK558" t="str">
            <v/>
          </cell>
          <cell r="CL558" t="str">
            <v/>
          </cell>
          <cell r="CM558" t="str">
            <v/>
          </cell>
          <cell r="CN558" t="str">
            <v/>
          </cell>
          <cell r="CO558" t="str">
            <v/>
          </cell>
          <cell r="CP558" t="str">
            <v/>
          </cell>
          <cell r="CQ558" t="str">
            <v/>
          </cell>
          <cell r="CR558" t="str">
            <v/>
          </cell>
          <cell r="CS558" t="str">
            <v/>
          </cell>
          <cell r="CT558" t="str">
            <v/>
          </cell>
          <cell r="CU558" t="str">
            <v/>
          </cell>
          <cell r="CV558" t="str">
            <v/>
          </cell>
          <cell r="CW558" t="str">
            <v/>
          </cell>
          <cell r="CX558" t="str">
            <v/>
          </cell>
          <cell r="DA558" t="str">
            <v/>
          </cell>
          <cell r="DB558" t="str">
            <v/>
          </cell>
          <cell r="DC558" t="str">
            <v/>
          </cell>
          <cell r="DD558" t="str">
            <v/>
          </cell>
        </row>
        <row r="559">
          <cell r="M559" t="str">
            <v>*</v>
          </cell>
          <cell r="N559" t="str">
            <v>Agence Bancaire:</v>
          </cell>
          <cell r="S559" t="str">
            <v xml:space="preserve">Crédit Agricole de Tan.Tan  </v>
          </cell>
          <cell r="BM559" t="str">
            <v/>
          </cell>
          <cell r="BN559" t="str">
            <v/>
          </cell>
          <cell r="CH559" t="str">
            <v/>
          </cell>
          <cell r="CI559" t="str">
            <v/>
          </cell>
          <cell r="CJ559" t="str">
            <v/>
          </cell>
          <cell r="CK559" t="str">
            <v/>
          </cell>
          <cell r="CL559" t="str">
            <v/>
          </cell>
          <cell r="CM559" t="str">
            <v/>
          </cell>
          <cell r="CN559" t="str">
            <v/>
          </cell>
          <cell r="CO559" t="str">
            <v/>
          </cell>
          <cell r="CP559" t="str">
            <v/>
          </cell>
          <cell r="CQ559" t="str">
            <v/>
          </cell>
          <cell r="CR559" t="str">
            <v/>
          </cell>
          <cell r="CS559" t="str">
            <v/>
          </cell>
          <cell r="CT559" t="str">
            <v/>
          </cell>
          <cell r="CU559" t="str">
            <v/>
          </cell>
          <cell r="CV559" t="str">
            <v/>
          </cell>
          <cell r="CW559" t="str">
            <v/>
          </cell>
          <cell r="CX559" t="str">
            <v/>
          </cell>
          <cell r="DA559" t="str">
            <v/>
          </cell>
          <cell r="DB559" t="str">
            <v/>
          </cell>
          <cell r="DC559" t="str">
            <v/>
          </cell>
          <cell r="DD559" t="str">
            <v/>
          </cell>
        </row>
        <row r="560">
          <cell r="M560" t="str">
            <v>Nom et prénom</v>
          </cell>
          <cell r="N560" t="str">
            <v>S.brut</v>
          </cell>
          <cell r="O560" t="str">
            <v>I.G.R</v>
          </cell>
          <cell r="P560" t="str">
            <v>C.M.R</v>
          </cell>
          <cell r="Q560" t="str">
            <v>RCAR</v>
          </cell>
          <cell r="R560" t="str">
            <v>Mutuelle OMFAM</v>
          </cell>
          <cell r="T560" t="str">
            <v>AMO</v>
          </cell>
          <cell r="U560" t="str">
            <v>Mutuelle GENERALE</v>
          </cell>
          <cell r="W560" t="str">
            <v>ASSALAF CHAABI</v>
          </cell>
          <cell r="X560" t="str">
            <v>RACHAT</v>
          </cell>
          <cell r="Y560" t="str">
            <v>AOS</v>
          </cell>
          <cell r="Z560" t="str">
            <v>FH2</v>
          </cell>
          <cell r="AA560" t="str">
            <v>EQDOM</v>
          </cell>
          <cell r="AB560" t="str">
            <v xml:space="preserve">Wafa </v>
          </cell>
          <cell r="AC560" t="str">
            <v>Opp.Juridique</v>
          </cell>
          <cell r="AD560" t="str">
            <v>Validation</v>
          </cell>
          <cell r="AE560" t="str">
            <v>Net à payer</v>
          </cell>
          <cell r="AF560" t="str">
            <v>N°C.Bancaire</v>
          </cell>
          <cell r="BM560" t="str">
            <v/>
          </cell>
          <cell r="BN560" t="str">
            <v/>
          </cell>
          <cell r="CH560" t="str">
            <v/>
          </cell>
          <cell r="CI560" t="str">
            <v/>
          </cell>
          <cell r="CJ560" t="str">
            <v/>
          </cell>
          <cell r="CK560" t="str">
            <v/>
          </cell>
          <cell r="CL560" t="str">
            <v/>
          </cell>
          <cell r="CM560" t="str">
            <v/>
          </cell>
          <cell r="CN560" t="str">
            <v/>
          </cell>
          <cell r="CO560" t="str">
            <v/>
          </cell>
          <cell r="CP560" t="str">
            <v/>
          </cell>
          <cell r="CQ560" t="str">
            <v/>
          </cell>
          <cell r="CR560" t="str">
            <v/>
          </cell>
          <cell r="CS560" t="str">
            <v/>
          </cell>
          <cell r="CT560" t="str">
            <v/>
          </cell>
          <cell r="CU560" t="str">
            <v/>
          </cell>
          <cell r="CV560" t="str">
            <v/>
          </cell>
          <cell r="CW560" t="str">
            <v/>
          </cell>
          <cell r="CX560" t="str">
            <v/>
          </cell>
          <cell r="DA560" t="str">
            <v/>
          </cell>
          <cell r="DB560">
            <v>0</v>
          </cell>
          <cell r="DC560" t="str">
            <v/>
          </cell>
          <cell r="DD560" t="str">
            <v/>
          </cell>
        </row>
        <row r="561">
          <cell r="R561" t="str">
            <v>S.M.</v>
          </cell>
          <cell r="S561" t="str">
            <v>C.A.A.D</v>
          </cell>
          <cell r="U561" t="str">
            <v>S.M.</v>
          </cell>
          <cell r="V561" t="str">
            <v>CCD</v>
          </cell>
          <cell r="AB561" t="str">
            <v>Salaf</v>
          </cell>
          <cell r="AD561" t="str">
            <v>Service</v>
          </cell>
          <cell r="BM561" t="str">
            <v/>
          </cell>
          <cell r="BN561" t="str">
            <v/>
          </cell>
          <cell r="CH561" t="str">
            <v/>
          </cell>
          <cell r="CI561" t="str">
            <v/>
          </cell>
          <cell r="CJ561" t="str">
            <v/>
          </cell>
          <cell r="CK561" t="str">
            <v/>
          </cell>
          <cell r="CL561" t="str">
            <v/>
          </cell>
          <cell r="CM561" t="str">
            <v/>
          </cell>
          <cell r="CN561" t="str">
            <v/>
          </cell>
          <cell r="CO561" t="str">
            <v/>
          </cell>
          <cell r="CP561" t="str">
            <v/>
          </cell>
          <cell r="CQ561" t="str">
            <v/>
          </cell>
          <cell r="CR561" t="str">
            <v/>
          </cell>
          <cell r="CS561" t="str">
            <v/>
          </cell>
          <cell r="CT561" t="str">
            <v/>
          </cell>
          <cell r="CU561" t="str">
            <v/>
          </cell>
          <cell r="CV561" t="str">
            <v/>
          </cell>
          <cell r="CW561" t="str">
            <v/>
          </cell>
          <cell r="CX561" t="str">
            <v/>
          </cell>
          <cell r="DA561" t="str">
            <v/>
          </cell>
          <cell r="DB561">
            <v>0</v>
          </cell>
          <cell r="DC561" t="str">
            <v/>
          </cell>
          <cell r="DD561" t="str">
            <v/>
          </cell>
        </row>
        <row r="562">
          <cell r="AG562" t="str">
            <v/>
          </cell>
          <cell r="BM562" t="str">
            <v/>
          </cell>
          <cell r="BN562" t="str">
            <v/>
          </cell>
          <cell r="CH562" t="str">
            <v/>
          </cell>
          <cell r="CI562" t="str">
            <v/>
          </cell>
          <cell r="CJ562" t="str">
            <v/>
          </cell>
          <cell r="CK562" t="str">
            <v/>
          </cell>
          <cell r="CL562" t="str">
            <v/>
          </cell>
          <cell r="CM562" t="str">
            <v/>
          </cell>
          <cell r="CN562" t="str">
            <v/>
          </cell>
          <cell r="CO562" t="str">
            <v/>
          </cell>
          <cell r="CP562" t="str">
            <v/>
          </cell>
          <cell r="CQ562" t="str">
            <v/>
          </cell>
          <cell r="CR562" t="str">
            <v/>
          </cell>
          <cell r="CS562" t="str">
            <v/>
          </cell>
          <cell r="CT562" t="str">
            <v/>
          </cell>
          <cell r="CU562" t="str">
            <v/>
          </cell>
          <cell r="CV562" t="str">
            <v/>
          </cell>
          <cell r="CW562" t="str">
            <v/>
          </cell>
          <cell r="CX562" t="str">
            <v/>
          </cell>
          <cell r="DA562" t="str">
            <v/>
          </cell>
          <cell r="DB562" t="str">
            <v/>
          </cell>
          <cell r="DC562" t="str">
            <v/>
          </cell>
          <cell r="DD562" t="str">
            <v/>
          </cell>
        </row>
        <row r="563">
          <cell r="L563" t="str">
            <v>JF 8556</v>
          </cell>
          <cell r="M563" t="str">
            <v>JAIMOUAA SALEM</v>
          </cell>
          <cell r="N563">
            <v>7488.67</v>
          </cell>
          <cell r="O563">
            <v>824.07</v>
          </cell>
          <cell r="P563">
            <v>681.8</v>
          </cell>
          <cell r="Q563">
            <v>0</v>
          </cell>
          <cell r="R563">
            <v>0</v>
          </cell>
          <cell r="S563">
            <v>0</v>
          </cell>
          <cell r="T563">
            <v>170.45</v>
          </cell>
          <cell r="U563">
            <v>0</v>
          </cell>
          <cell r="V563">
            <v>0</v>
          </cell>
          <cell r="W563">
            <v>0</v>
          </cell>
          <cell r="X563">
            <v>4.18</v>
          </cell>
          <cell r="Y563">
            <v>40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5768.17</v>
          </cell>
          <cell r="AF563" t="str">
            <v>225650011702594601012111</v>
          </cell>
          <cell r="AG563" t="str">
            <v>SANS</v>
          </cell>
          <cell r="AH563">
            <v>29651.200000000001</v>
          </cell>
          <cell r="AI563">
            <v>7412.8</v>
          </cell>
          <cell r="AJ563">
            <v>3600</v>
          </cell>
          <cell r="AK563">
            <v>0</v>
          </cell>
          <cell r="AL563">
            <v>0</v>
          </cell>
          <cell r="AM563">
            <v>17400</v>
          </cell>
          <cell r="AN563">
            <v>12600</v>
          </cell>
          <cell r="AO563">
            <v>0</v>
          </cell>
          <cell r="AP563">
            <v>0</v>
          </cell>
          <cell r="AQ563">
            <v>19200</v>
          </cell>
          <cell r="AY563" t="str">
            <v/>
          </cell>
          <cell r="AZ563">
            <v>0</v>
          </cell>
          <cell r="BD563">
            <v>89864</v>
          </cell>
          <cell r="BE563">
            <v>7488.67</v>
          </cell>
          <cell r="BF563">
            <v>0</v>
          </cell>
          <cell r="BI563" t="str">
            <v>ADMINISTRATEUR ADJOINT</v>
          </cell>
          <cell r="BJ563">
            <v>10</v>
          </cell>
          <cell r="BK563">
            <v>8</v>
          </cell>
          <cell r="BL563">
            <v>460</v>
          </cell>
          <cell r="BM563" t="str">
            <v>Marié</v>
          </cell>
          <cell r="BN563">
            <v>2</v>
          </cell>
          <cell r="BO563">
            <v>552</v>
          </cell>
          <cell r="BP563">
            <v>124</v>
          </cell>
          <cell r="BQ563">
            <v>148</v>
          </cell>
          <cell r="BR563">
            <v>170</v>
          </cell>
          <cell r="BS563">
            <v>179</v>
          </cell>
          <cell r="BT563">
            <v>192</v>
          </cell>
          <cell r="BU563">
            <v>236</v>
          </cell>
          <cell r="BV563">
            <v>291</v>
          </cell>
          <cell r="BW563">
            <v>332</v>
          </cell>
          <cell r="BX563">
            <v>382</v>
          </cell>
          <cell r="BY563">
            <v>460</v>
          </cell>
          <cell r="BZ563">
            <v>574</v>
          </cell>
          <cell r="CH563">
            <v>824.07</v>
          </cell>
          <cell r="CI563">
            <v>45</v>
          </cell>
          <cell r="CJ563">
            <v>824.06600000000003</v>
          </cell>
          <cell r="CK563">
            <v>5110.1639999999998</v>
          </cell>
          <cell r="CL563">
            <v>1222.0730000000001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170.45099999999999</v>
          </cell>
          <cell r="CV563">
            <v>170.45</v>
          </cell>
          <cell r="CW563">
            <v>681.803</v>
          </cell>
          <cell r="CX563">
            <v>681.8</v>
          </cell>
          <cell r="DA563" t="str">
            <v/>
          </cell>
          <cell r="DB563" t="str">
            <v>Titulaire</v>
          </cell>
          <cell r="DC563">
            <v>3</v>
          </cell>
          <cell r="DD563" t="str">
            <v>02.10.20.10/11</v>
          </cell>
          <cell r="DF563">
            <v>5768.17</v>
          </cell>
        </row>
        <row r="564">
          <cell r="L564" t="str">
            <v>F 173838</v>
          </cell>
          <cell r="M564" t="str">
            <v>JADLA AHMED</v>
          </cell>
          <cell r="N564">
            <v>4979.9399999999996</v>
          </cell>
          <cell r="O564">
            <v>178.39</v>
          </cell>
          <cell r="P564">
            <v>420.9</v>
          </cell>
          <cell r="Q564">
            <v>0</v>
          </cell>
          <cell r="R564">
            <v>38.520000000000003</v>
          </cell>
          <cell r="S564">
            <v>20</v>
          </cell>
          <cell r="T564">
            <v>105.22</v>
          </cell>
          <cell r="U564">
            <v>0</v>
          </cell>
          <cell r="V564">
            <v>0</v>
          </cell>
          <cell r="W564">
            <v>0</v>
          </cell>
          <cell r="X564">
            <v>21.65</v>
          </cell>
          <cell r="Y564">
            <v>30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4165.2599999999993</v>
          </cell>
          <cell r="AF564" t="str">
            <v>225650011701283601010222</v>
          </cell>
          <cell r="AG564" t="str">
            <v>OMFAM</v>
          </cell>
          <cell r="AH564">
            <v>25679.440000000002</v>
          </cell>
          <cell r="AI564">
            <v>6419.86</v>
          </cell>
          <cell r="AJ564">
            <v>5400</v>
          </cell>
          <cell r="AK564">
            <v>0</v>
          </cell>
          <cell r="AL564">
            <v>0</v>
          </cell>
          <cell r="AM564">
            <v>3660</v>
          </cell>
          <cell r="AN564">
            <v>0</v>
          </cell>
          <cell r="AO564">
            <v>18600</v>
          </cell>
          <cell r="AP564">
            <v>0</v>
          </cell>
          <cell r="AQ564">
            <v>0</v>
          </cell>
          <cell r="AY564" t="str">
            <v/>
          </cell>
          <cell r="AZ564">
            <v>0</v>
          </cell>
          <cell r="BD564">
            <v>59759.3</v>
          </cell>
          <cell r="BE564">
            <v>4979.9399999999996</v>
          </cell>
          <cell r="BF564">
            <v>0</v>
          </cell>
          <cell r="BI564" t="str">
            <v>TECHNICIEN 3° GRADE</v>
          </cell>
          <cell r="BJ564">
            <v>9</v>
          </cell>
          <cell r="BK564">
            <v>8</v>
          </cell>
          <cell r="BL564">
            <v>382</v>
          </cell>
          <cell r="BM564" t="str">
            <v>Marié</v>
          </cell>
          <cell r="BN564">
            <v>3</v>
          </cell>
          <cell r="BO564">
            <v>553</v>
          </cell>
          <cell r="BP564">
            <v>124</v>
          </cell>
          <cell r="BQ564">
            <v>148</v>
          </cell>
          <cell r="BR564">
            <v>170</v>
          </cell>
          <cell r="BS564">
            <v>179</v>
          </cell>
          <cell r="BT564">
            <v>192</v>
          </cell>
          <cell r="BU564">
            <v>236</v>
          </cell>
          <cell r="BV564">
            <v>291</v>
          </cell>
          <cell r="BW564">
            <v>332</v>
          </cell>
          <cell r="BX564">
            <v>382</v>
          </cell>
          <cell r="BY564">
            <v>456</v>
          </cell>
          <cell r="BZ564">
            <v>574</v>
          </cell>
          <cell r="CH564">
            <v>178.39</v>
          </cell>
          <cell r="CI564">
            <v>60</v>
          </cell>
          <cell r="CJ564">
            <v>178.39099999999999</v>
          </cell>
          <cell r="CK564">
            <v>3153.5619999999999</v>
          </cell>
          <cell r="CL564">
            <v>770.09</v>
          </cell>
          <cell r="CM564">
            <v>38.520000000000003</v>
          </cell>
          <cell r="CN564">
            <v>38.518999999999998</v>
          </cell>
          <cell r="CO564">
            <v>20</v>
          </cell>
          <cell r="CP564">
            <v>20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105.224</v>
          </cell>
          <cell r="CV564">
            <v>105.22</v>
          </cell>
          <cell r="CW564">
            <v>420.89499999999998</v>
          </cell>
          <cell r="CX564">
            <v>420.9</v>
          </cell>
          <cell r="DA564" t="str">
            <v/>
          </cell>
          <cell r="DB564" t="str">
            <v>Titulaire</v>
          </cell>
          <cell r="DC564">
            <v>19</v>
          </cell>
          <cell r="DD564" t="str">
            <v>02.10.20.10/11</v>
          </cell>
          <cell r="DF564">
            <v>4165.2599999999993</v>
          </cell>
        </row>
        <row r="565">
          <cell r="L565" t="str">
            <v>JF 28819</v>
          </cell>
          <cell r="M565" t="str">
            <v>BELOUSE HOURYA</v>
          </cell>
          <cell r="N565">
            <v>3537.05</v>
          </cell>
          <cell r="O565">
            <v>80.63</v>
          </cell>
          <cell r="P565">
            <v>330.58</v>
          </cell>
          <cell r="Q565">
            <v>0</v>
          </cell>
          <cell r="R565">
            <v>0</v>
          </cell>
          <cell r="S565">
            <v>0</v>
          </cell>
          <cell r="T565">
            <v>82.65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3043.19</v>
          </cell>
          <cell r="AF565" t="str">
            <v>225650011702465601010192</v>
          </cell>
          <cell r="AG565" t="str">
            <v>SANS</v>
          </cell>
          <cell r="AH565">
            <v>18499.72</v>
          </cell>
          <cell r="AI565">
            <v>4624.93</v>
          </cell>
          <cell r="AJ565">
            <v>0</v>
          </cell>
          <cell r="AK565">
            <v>0</v>
          </cell>
          <cell r="AL565">
            <v>0</v>
          </cell>
          <cell r="AM565">
            <v>3660</v>
          </cell>
          <cell r="AN565">
            <v>0</v>
          </cell>
          <cell r="AO565">
            <v>15660</v>
          </cell>
          <cell r="AP565">
            <v>0</v>
          </cell>
          <cell r="AQ565">
            <v>0</v>
          </cell>
          <cell r="AY565" t="str">
            <v/>
          </cell>
          <cell r="AZ565">
            <v>0</v>
          </cell>
          <cell r="BD565">
            <v>42444.65</v>
          </cell>
          <cell r="BE565">
            <v>3537.05</v>
          </cell>
          <cell r="BF565">
            <v>0</v>
          </cell>
          <cell r="BI565" t="str">
            <v>TECHNICIEN 4° GRADE</v>
          </cell>
          <cell r="BJ565">
            <v>8</v>
          </cell>
          <cell r="BK565">
            <v>3</v>
          </cell>
          <cell r="BL565">
            <v>241</v>
          </cell>
          <cell r="BM565" t="str">
            <v>Celibataire</v>
          </cell>
          <cell r="BN565">
            <v>0</v>
          </cell>
          <cell r="BO565">
            <v>554</v>
          </cell>
          <cell r="BP565">
            <v>112</v>
          </cell>
          <cell r="BQ565">
            <v>128</v>
          </cell>
          <cell r="BR565">
            <v>134</v>
          </cell>
          <cell r="BS565">
            <v>140</v>
          </cell>
          <cell r="BT565">
            <v>150</v>
          </cell>
          <cell r="BU565">
            <v>173</v>
          </cell>
          <cell r="BV565">
            <v>208</v>
          </cell>
          <cell r="BW565">
            <v>241</v>
          </cell>
          <cell r="BX565">
            <v>274</v>
          </cell>
          <cell r="BY565">
            <v>326</v>
          </cell>
          <cell r="BZ565">
            <v>403</v>
          </cell>
          <cell r="CH565">
            <v>80.63</v>
          </cell>
          <cell r="CI565">
            <v>0</v>
          </cell>
          <cell r="CJ565">
            <v>80.631</v>
          </cell>
          <cell r="CK565">
            <v>2522.5250000000001</v>
          </cell>
          <cell r="CL565">
            <v>601.29899999999998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82.644999999999996</v>
          </cell>
          <cell r="CV565">
            <v>82.65</v>
          </cell>
          <cell r="CW565">
            <v>330.58100000000002</v>
          </cell>
          <cell r="CX565">
            <v>330.58</v>
          </cell>
          <cell r="DA565" t="str">
            <v/>
          </cell>
          <cell r="DB565" t="str">
            <v>Titulaire</v>
          </cell>
          <cell r="DC565">
            <v>31</v>
          </cell>
          <cell r="DD565" t="str">
            <v>02.10.20.10/11</v>
          </cell>
          <cell r="DF565">
            <v>3043.19</v>
          </cell>
        </row>
        <row r="566">
          <cell r="L566" t="str">
            <v>J 40718</v>
          </cell>
          <cell r="M566" t="str">
            <v>KHALDOUNE MOHAMMED</v>
          </cell>
          <cell r="N566">
            <v>3205.53</v>
          </cell>
          <cell r="O566">
            <v>0</v>
          </cell>
          <cell r="P566">
            <v>282.75</v>
          </cell>
          <cell r="Q566">
            <v>0</v>
          </cell>
          <cell r="R566">
            <v>0</v>
          </cell>
          <cell r="S566">
            <v>0</v>
          </cell>
          <cell r="T566">
            <v>70.69</v>
          </cell>
          <cell r="U566">
            <v>27.37</v>
          </cell>
          <cell r="V566">
            <v>15</v>
          </cell>
          <cell r="W566">
            <v>0</v>
          </cell>
          <cell r="X566">
            <v>27.81</v>
          </cell>
          <cell r="Y566">
            <v>20</v>
          </cell>
          <cell r="Z566">
            <v>0</v>
          </cell>
          <cell r="AA566">
            <v>422</v>
          </cell>
          <cell r="AB566">
            <v>0</v>
          </cell>
          <cell r="AC566">
            <v>0</v>
          </cell>
          <cell r="AD566">
            <v>0</v>
          </cell>
          <cell r="AE566">
            <v>2339.9100000000003</v>
          </cell>
          <cell r="AF566" t="str">
            <v>225650011702894601012678</v>
          </cell>
          <cell r="AG566" t="str">
            <v>GENERALE</v>
          </cell>
          <cell r="AH566">
            <v>18245.120000000003</v>
          </cell>
          <cell r="AI566">
            <v>4561.28</v>
          </cell>
          <cell r="AJ566">
            <v>1800</v>
          </cell>
          <cell r="AK566">
            <v>0</v>
          </cell>
          <cell r="AL566">
            <v>10200</v>
          </cell>
          <cell r="AM566">
            <v>3660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Y566" t="str">
            <v/>
          </cell>
          <cell r="AZ566">
            <v>0</v>
          </cell>
          <cell r="BD566">
            <v>38466.400000000001</v>
          </cell>
          <cell r="BE566">
            <v>3205.53</v>
          </cell>
          <cell r="BF566">
            <v>0</v>
          </cell>
          <cell r="BI566" t="str">
            <v>SECRETAIRE PRINCIPAL</v>
          </cell>
          <cell r="BJ566">
            <v>6</v>
          </cell>
          <cell r="BK566">
            <v>8</v>
          </cell>
          <cell r="BL566">
            <v>236</v>
          </cell>
          <cell r="BM566" t="str">
            <v>Marié</v>
          </cell>
          <cell r="BN566">
            <v>1</v>
          </cell>
          <cell r="BO566">
            <v>555</v>
          </cell>
          <cell r="BP566">
            <v>124</v>
          </cell>
          <cell r="BQ566">
            <v>148</v>
          </cell>
          <cell r="BR566">
            <v>170</v>
          </cell>
          <cell r="BS566">
            <v>179</v>
          </cell>
          <cell r="BT566">
            <v>192</v>
          </cell>
          <cell r="BU566">
            <v>236</v>
          </cell>
          <cell r="BV566">
            <v>291</v>
          </cell>
          <cell r="BW566">
            <v>332</v>
          </cell>
          <cell r="BX566">
            <v>382</v>
          </cell>
          <cell r="BY566">
            <v>456</v>
          </cell>
          <cell r="BZ566">
            <v>574</v>
          </cell>
          <cell r="CH566">
            <v>0</v>
          </cell>
          <cell r="CI566">
            <v>45</v>
          </cell>
          <cell r="CJ566">
            <v>-28.129000000000001</v>
          </cell>
          <cell r="CK566">
            <v>2112.4720000000002</v>
          </cell>
          <cell r="CL566">
            <v>519.44100000000003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27.367999999999999</v>
          </cell>
          <cell r="CR566">
            <v>27.37</v>
          </cell>
          <cell r="CS566">
            <v>15</v>
          </cell>
          <cell r="CT566">
            <v>15</v>
          </cell>
          <cell r="CU566">
            <v>70.686999999999998</v>
          </cell>
          <cell r="CV566">
            <v>70.69</v>
          </cell>
          <cell r="CW566">
            <v>282.74700000000001</v>
          </cell>
          <cell r="CX566">
            <v>282.75</v>
          </cell>
          <cell r="DA566" t="str">
            <v/>
          </cell>
          <cell r="DB566" t="str">
            <v>Titulaire</v>
          </cell>
          <cell r="DC566">
            <v>64</v>
          </cell>
          <cell r="DD566" t="str">
            <v>02.10.20.10/11</v>
          </cell>
          <cell r="DF566">
            <v>2339.9100000000003</v>
          </cell>
        </row>
        <row r="567">
          <cell r="L567" t="str">
            <v>JF 4293</v>
          </cell>
          <cell r="M567" t="str">
            <v>EL HARTI SAAD</v>
          </cell>
          <cell r="N567">
            <v>3081.68</v>
          </cell>
          <cell r="O567">
            <v>0</v>
          </cell>
          <cell r="P567">
            <v>244.31</v>
          </cell>
          <cell r="Q567">
            <v>0</v>
          </cell>
          <cell r="R567">
            <v>0</v>
          </cell>
          <cell r="S567">
            <v>0</v>
          </cell>
          <cell r="T567">
            <v>70</v>
          </cell>
          <cell r="U567">
            <v>0</v>
          </cell>
          <cell r="V567">
            <v>0</v>
          </cell>
          <cell r="W567">
            <v>0</v>
          </cell>
          <cell r="X567">
            <v>7.22</v>
          </cell>
          <cell r="Y567">
            <v>20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2740.1499999999996</v>
          </cell>
          <cell r="AF567" t="str">
            <v>225650011702596601012334</v>
          </cell>
          <cell r="AG567" t="str">
            <v>SANS</v>
          </cell>
          <cell r="AH567">
            <v>15088.08</v>
          </cell>
          <cell r="AI567">
            <v>3772.02</v>
          </cell>
          <cell r="AJ567">
            <v>5400</v>
          </cell>
          <cell r="AK567">
            <v>0</v>
          </cell>
          <cell r="AL567">
            <v>9060</v>
          </cell>
          <cell r="AM567">
            <v>3660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Y567" t="str">
            <v/>
          </cell>
          <cell r="AZ567">
            <v>0</v>
          </cell>
          <cell r="BD567">
            <v>36980.1</v>
          </cell>
          <cell r="BE567">
            <v>3081.68</v>
          </cell>
          <cell r="BF567">
            <v>0</v>
          </cell>
          <cell r="BI567" t="str">
            <v>SECRETAIRE</v>
          </cell>
          <cell r="BJ567">
            <v>5</v>
          </cell>
          <cell r="BK567">
            <v>6</v>
          </cell>
          <cell r="BL567">
            <v>174</v>
          </cell>
          <cell r="BM567" t="str">
            <v>Marié</v>
          </cell>
          <cell r="BN567">
            <v>3</v>
          </cell>
          <cell r="BO567">
            <v>556</v>
          </cell>
          <cell r="BP567">
            <v>119</v>
          </cell>
          <cell r="BQ567">
            <v>139</v>
          </cell>
          <cell r="BR567">
            <v>153</v>
          </cell>
          <cell r="BS567">
            <v>162</v>
          </cell>
          <cell r="BT567">
            <v>174</v>
          </cell>
          <cell r="BU567">
            <v>209</v>
          </cell>
          <cell r="BV567">
            <v>260</v>
          </cell>
          <cell r="BW567">
            <v>293</v>
          </cell>
          <cell r="BX567">
            <v>339</v>
          </cell>
          <cell r="BY567">
            <v>402</v>
          </cell>
          <cell r="BZ567">
            <v>509</v>
          </cell>
          <cell r="CH567">
            <v>0</v>
          </cell>
          <cell r="CI567">
            <v>60</v>
          </cell>
          <cell r="CJ567">
            <v>0</v>
          </cell>
          <cell r="CK567">
            <v>1862.76</v>
          </cell>
          <cell r="CL567">
            <v>447.38499999999999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70</v>
          </cell>
          <cell r="CV567">
            <v>70</v>
          </cell>
          <cell r="CW567">
            <v>244.30699999999999</v>
          </cell>
          <cell r="CX567">
            <v>244.31</v>
          </cell>
          <cell r="DA567" t="str">
            <v/>
          </cell>
          <cell r="DB567" t="str">
            <v>Titulaire</v>
          </cell>
          <cell r="DC567">
            <v>84</v>
          </cell>
          <cell r="DD567" t="str">
            <v>02.10.20.10/11</v>
          </cell>
          <cell r="DF567">
            <v>2740.1499999999996</v>
          </cell>
        </row>
        <row r="568">
          <cell r="L568" t="str">
            <v>J 71843</v>
          </cell>
          <cell r="M568" t="str">
            <v>EL HAMRI ALLAL</v>
          </cell>
          <cell r="N568">
            <v>2841.5</v>
          </cell>
          <cell r="O568">
            <v>0</v>
          </cell>
          <cell r="P568">
            <v>236.37</v>
          </cell>
          <cell r="Q568">
            <v>0</v>
          </cell>
          <cell r="R568">
            <v>0</v>
          </cell>
          <cell r="S568">
            <v>0</v>
          </cell>
          <cell r="T568">
            <v>70</v>
          </cell>
          <cell r="U568">
            <v>21.33</v>
          </cell>
          <cell r="V568">
            <v>11.85</v>
          </cell>
          <cell r="W568">
            <v>0</v>
          </cell>
          <cell r="X568">
            <v>32.43</v>
          </cell>
          <cell r="Y568">
            <v>20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189.1</v>
          </cell>
          <cell r="AE568">
            <v>2260.42</v>
          </cell>
          <cell r="AF568" t="str">
            <v>225650011701306601011089</v>
          </cell>
          <cell r="AG568" t="str">
            <v>GENERALE</v>
          </cell>
          <cell r="AH568">
            <v>14222.44</v>
          </cell>
          <cell r="AI568">
            <v>3555.61</v>
          </cell>
          <cell r="AJ568">
            <v>3600</v>
          </cell>
          <cell r="AK568">
            <v>0</v>
          </cell>
          <cell r="AL568">
            <v>9060</v>
          </cell>
          <cell r="AM568">
            <v>3660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Y568" t="str">
            <v/>
          </cell>
          <cell r="AZ568">
            <v>0</v>
          </cell>
          <cell r="BD568">
            <v>34098.050000000003</v>
          </cell>
          <cell r="BE568">
            <v>2841.5</v>
          </cell>
          <cell r="BF568">
            <v>0</v>
          </cell>
          <cell r="BI568" t="str">
            <v>SECRETAIRE</v>
          </cell>
          <cell r="BJ568">
            <v>5</v>
          </cell>
          <cell r="BK568">
            <v>4</v>
          </cell>
          <cell r="BL568">
            <v>157</v>
          </cell>
          <cell r="BM568" t="str">
            <v>Marié</v>
          </cell>
          <cell r="BN568">
            <v>2</v>
          </cell>
          <cell r="BO568">
            <v>557</v>
          </cell>
          <cell r="BP568">
            <v>115</v>
          </cell>
          <cell r="BQ568">
            <v>133</v>
          </cell>
          <cell r="BR568">
            <v>139</v>
          </cell>
          <cell r="BS568">
            <v>147</v>
          </cell>
          <cell r="BT568">
            <v>157</v>
          </cell>
          <cell r="BU568">
            <v>185</v>
          </cell>
          <cell r="BV568">
            <v>225</v>
          </cell>
          <cell r="BW568">
            <v>259</v>
          </cell>
          <cell r="BX568">
            <v>296</v>
          </cell>
          <cell r="BY568">
            <v>351</v>
          </cell>
          <cell r="BZ568">
            <v>436</v>
          </cell>
          <cell r="CH568">
            <v>0</v>
          </cell>
          <cell r="CI568">
            <v>45</v>
          </cell>
          <cell r="CJ568">
            <v>0</v>
          </cell>
          <cell r="CK568">
            <v>1548.3679999999999</v>
          </cell>
          <cell r="CL568">
            <v>432.05599999999998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21.334</v>
          </cell>
          <cell r="CR568">
            <v>21.33</v>
          </cell>
          <cell r="CS568">
            <v>11.852</v>
          </cell>
          <cell r="CT568">
            <v>11.85</v>
          </cell>
          <cell r="CU568">
            <v>70</v>
          </cell>
          <cell r="CV568">
            <v>70</v>
          </cell>
          <cell r="CW568">
            <v>236.37200000000001</v>
          </cell>
          <cell r="CX568">
            <v>236.37</v>
          </cell>
          <cell r="DA568" t="str">
            <v/>
          </cell>
          <cell r="DB568" t="str">
            <v>Titulaire</v>
          </cell>
          <cell r="DC568">
            <v>115</v>
          </cell>
          <cell r="DD568" t="str">
            <v>02.10.20.10/11</v>
          </cell>
          <cell r="DF568">
            <v>2260.42</v>
          </cell>
        </row>
        <row r="569">
          <cell r="L569" t="str">
            <v>SH 41041</v>
          </cell>
          <cell r="M569" t="str">
            <v>BALLA BOUYA AHMED</v>
          </cell>
          <cell r="N569">
            <v>2206</v>
          </cell>
          <cell r="O569">
            <v>0</v>
          </cell>
          <cell r="P569">
            <v>0</v>
          </cell>
          <cell r="Q569">
            <v>132.36000000000001</v>
          </cell>
          <cell r="R569">
            <v>0</v>
          </cell>
          <cell r="S569">
            <v>0</v>
          </cell>
          <cell r="T569">
            <v>70</v>
          </cell>
          <cell r="U569">
            <v>19.600000000000001</v>
          </cell>
          <cell r="V569">
            <v>10.89</v>
          </cell>
          <cell r="W569">
            <v>0</v>
          </cell>
          <cell r="X569">
            <v>0</v>
          </cell>
          <cell r="Y569">
            <v>15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1958.15</v>
          </cell>
          <cell r="AF569" t="str">
            <v>225650011702457601010173</v>
          </cell>
          <cell r="AG569" t="str">
            <v>GENERALE</v>
          </cell>
          <cell r="AH569">
            <v>11880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Y569">
            <v>1188</v>
          </cell>
          <cell r="AZ569">
            <v>13404</v>
          </cell>
          <cell r="BD569">
            <v>26472</v>
          </cell>
          <cell r="BE569">
            <v>2206</v>
          </cell>
          <cell r="BF569">
            <v>0</v>
          </cell>
          <cell r="BI569" t="str">
            <v>AGENT PUBLIC 3° CATEGORIE</v>
          </cell>
          <cell r="BJ569">
            <v>4</v>
          </cell>
          <cell r="BK569">
            <v>0</v>
          </cell>
          <cell r="BL569">
            <v>0</v>
          </cell>
          <cell r="BM569" t="str">
            <v>Marié</v>
          </cell>
          <cell r="BN569">
            <v>0</v>
          </cell>
          <cell r="BO569">
            <v>558</v>
          </cell>
          <cell r="BP569" t="e">
            <v>#VALUE!</v>
          </cell>
          <cell r="BQ569" t="e">
            <v>#VALUE!</v>
          </cell>
          <cell r="BR569" t="e">
            <v>#VALUE!</v>
          </cell>
          <cell r="BS569" t="e">
            <v>#VALUE!</v>
          </cell>
          <cell r="BT569" t="e">
            <v>#VALUE!</v>
          </cell>
          <cell r="BU569" t="e">
            <v>#VALUE!</v>
          </cell>
          <cell r="BV569" t="e">
            <v>#VALUE!</v>
          </cell>
          <cell r="BW569" t="e">
            <v>#VALUE!</v>
          </cell>
          <cell r="BX569" t="e">
            <v>#VALUE!</v>
          </cell>
          <cell r="BY569" t="e">
            <v>#VALUE!</v>
          </cell>
          <cell r="BZ569" t="e">
            <v>#VALUE!</v>
          </cell>
          <cell r="CH569">
            <v>0</v>
          </cell>
          <cell r="CI569">
            <v>15</v>
          </cell>
          <cell r="CJ569">
            <v>0</v>
          </cell>
          <cell r="CK569">
            <v>1598.13</v>
          </cell>
          <cell r="CL569">
            <v>375.02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19.602</v>
          </cell>
          <cell r="CR569">
            <v>19.600000000000001</v>
          </cell>
          <cell r="CS569">
            <v>10.89</v>
          </cell>
          <cell r="CT569">
            <v>10.89</v>
          </cell>
          <cell r="CU569">
            <v>70</v>
          </cell>
          <cell r="CV569">
            <v>70</v>
          </cell>
          <cell r="CW569">
            <v>0</v>
          </cell>
          <cell r="CX569">
            <v>0</v>
          </cell>
          <cell r="DA569" t="str">
            <v/>
          </cell>
          <cell r="DB569" t="str">
            <v>Temporaire</v>
          </cell>
          <cell r="DC569">
            <v>175</v>
          </cell>
          <cell r="DD569" t="str">
            <v>02.10.20.10/11</v>
          </cell>
          <cell r="DF569">
            <v>1958.15</v>
          </cell>
        </row>
        <row r="570">
          <cell r="L570" t="str">
            <v>J 126651</v>
          </cell>
          <cell r="M570" t="str">
            <v>EL YOUBI LAHOUSSINE</v>
          </cell>
          <cell r="N570">
            <v>2994.03</v>
          </cell>
          <cell r="O570">
            <v>0</v>
          </cell>
          <cell r="P570">
            <v>232.71</v>
          </cell>
          <cell r="Q570">
            <v>0</v>
          </cell>
          <cell r="R570">
            <v>0</v>
          </cell>
          <cell r="S570">
            <v>0</v>
          </cell>
          <cell r="T570">
            <v>70</v>
          </cell>
          <cell r="U570">
            <v>21.72</v>
          </cell>
          <cell r="V570">
            <v>12.06</v>
          </cell>
          <cell r="W570">
            <v>0</v>
          </cell>
          <cell r="X570">
            <v>0</v>
          </cell>
          <cell r="Y570">
            <v>15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2642.54</v>
          </cell>
          <cell r="AF570" t="str">
            <v>225650011702617601010165</v>
          </cell>
          <cell r="AG570" t="str">
            <v>GENERALE</v>
          </cell>
          <cell r="AH570">
            <v>14477.04</v>
          </cell>
          <cell r="AI570">
            <v>3619.26</v>
          </cell>
          <cell r="AJ570">
            <v>5832</v>
          </cell>
          <cell r="AK570">
            <v>0</v>
          </cell>
          <cell r="AL570">
            <v>8340</v>
          </cell>
          <cell r="AM570">
            <v>3660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Y570" t="str">
            <v/>
          </cell>
          <cell r="AZ570">
            <v>0</v>
          </cell>
          <cell r="BD570">
            <v>35928.300000000003</v>
          </cell>
          <cell r="BE570">
            <v>2994.03</v>
          </cell>
          <cell r="BF570">
            <v>0</v>
          </cell>
          <cell r="BI570" t="str">
            <v>AGENT PUBLIC 3° CATEGORIE</v>
          </cell>
          <cell r="BJ570">
            <v>4</v>
          </cell>
          <cell r="BK570">
            <v>6</v>
          </cell>
          <cell r="BL570">
            <v>162</v>
          </cell>
          <cell r="BM570" t="str">
            <v>Marié</v>
          </cell>
          <cell r="BN570">
            <v>4</v>
          </cell>
          <cell r="BO570">
            <v>559</v>
          </cell>
          <cell r="BP570">
            <v>119</v>
          </cell>
          <cell r="BQ570">
            <v>139</v>
          </cell>
          <cell r="BR570">
            <v>153</v>
          </cell>
          <cell r="BS570">
            <v>162</v>
          </cell>
          <cell r="BT570">
            <v>174</v>
          </cell>
          <cell r="BU570">
            <v>209</v>
          </cell>
          <cell r="BV570">
            <v>260</v>
          </cell>
          <cell r="BW570">
            <v>293</v>
          </cell>
          <cell r="BX570">
            <v>339</v>
          </cell>
          <cell r="BY570">
            <v>402</v>
          </cell>
          <cell r="BZ570">
            <v>509</v>
          </cell>
          <cell r="CH570">
            <v>0</v>
          </cell>
          <cell r="CI570">
            <v>90</v>
          </cell>
          <cell r="CJ570">
            <v>0</v>
          </cell>
          <cell r="CK570">
            <v>1745.171</v>
          </cell>
          <cell r="CL570">
            <v>426.36399999999998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21.716000000000001</v>
          </cell>
          <cell r="CR570">
            <v>21.72</v>
          </cell>
          <cell r="CS570">
            <v>12.064</v>
          </cell>
          <cell r="CT570">
            <v>12.06</v>
          </cell>
          <cell r="CU570">
            <v>70</v>
          </cell>
          <cell r="CV570">
            <v>70</v>
          </cell>
          <cell r="CW570">
            <v>232.70599999999999</v>
          </cell>
          <cell r="CX570">
            <v>232.71</v>
          </cell>
          <cell r="DA570" t="str">
            <v/>
          </cell>
          <cell r="DB570" t="str">
            <v>Titulaire</v>
          </cell>
          <cell r="DC570">
            <v>178</v>
          </cell>
          <cell r="DD570" t="str">
            <v>02.10.20.10/11</v>
          </cell>
          <cell r="DF570">
            <v>2642.54</v>
          </cell>
        </row>
        <row r="571">
          <cell r="L571" t="str">
            <v>JF 8263</v>
          </cell>
          <cell r="M571" t="str">
            <v>ZAKARI ABDESLAM</v>
          </cell>
          <cell r="N571">
            <v>2743.14</v>
          </cell>
          <cell r="O571">
            <v>0</v>
          </cell>
          <cell r="P571">
            <v>213.08</v>
          </cell>
          <cell r="Q571">
            <v>0</v>
          </cell>
          <cell r="R571">
            <v>0</v>
          </cell>
          <cell r="S571">
            <v>0</v>
          </cell>
          <cell r="T571">
            <v>70</v>
          </cell>
          <cell r="U571">
            <v>19.489999999999998</v>
          </cell>
          <cell r="V571">
            <v>10.83</v>
          </cell>
          <cell r="W571">
            <v>0</v>
          </cell>
          <cell r="X571">
            <v>0</v>
          </cell>
          <cell r="Y571">
            <v>15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2414.7399999999998</v>
          </cell>
          <cell r="AF571" t="str">
            <v>225650011702619601011261</v>
          </cell>
          <cell r="AG571" t="str">
            <v>GENERALE</v>
          </cell>
          <cell r="AH571">
            <v>12990.18</v>
          </cell>
          <cell r="AI571">
            <v>3247.55</v>
          </cell>
          <cell r="AJ571">
            <v>5400</v>
          </cell>
          <cell r="AK571">
            <v>0</v>
          </cell>
          <cell r="AL571">
            <v>7620</v>
          </cell>
          <cell r="AM571">
            <v>3660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Y571" t="str">
            <v/>
          </cell>
          <cell r="AZ571">
            <v>0</v>
          </cell>
          <cell r="BD571">
            <v>32917.730000000003</v>
          </cell>
          <cell r="BE571">
            <v>2743.14</v>
          </cell>
          <cell r="BF571">
            <v>0</v>
          </cell>
          <cell r="BI571" t="str">
            <v>AGENT PUBLIC 4° CATEGORIE</v>
          </cell>
          <cell r="BJ571">
            <v>2</v>
          </cell>
          <cell r="BK571">
            <v>6</v>
          </cell>
          <cell r="BL571">
            <v>139</v>
          </cell>
          <cell r="BM571" t="str">
            <v>Marié</v>
          </cell>
          <cell r="BN571">
            <v>3</v>
          </cell>
          <cell r="BO571">
            <v>560</v>
          </cell>
          <cell r="BP571">
            <v>119</v>
          </cell>
          <cell r="BQ571">
            <v>139</v>
          </cell>
          <cell r="BR571">
            <v>153</v>
          </cell>
          <cell r="BS571">
            <v>162</v>
          </cell>
          <cell r="BT571">
            <v>174</v>
          </cell>
          <cell r="BU571">
            <v>209</v>
          </cell>
          <cell r="BV571">
            <v>260</v>
          </cell>
          <cell r="BW571">
            <v>293</v>
          </cell>
          <cell r="BX571">
            <v>339</v>
          </cell>
          <cell r="BY571">
            <v>402</v>
          </cell>
          <cell r="BZ571">
            <v>509</v>
          </cell>
          <cell r="CH571">
            <v>0</v>
          </cell>
          <cell r="CI571">
            <v>60</v>
          </cell>
          <cell r="CJ571">
            <v>0</v>
          </cell>
          <cell r="CK571">
            <v>1589.9090000000001</v>
          </cell>
          <cell r="CL571">
            <v>389.83499999999998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19.484999999999999</v>
          </cell>
          <cell r="CR571">
            <v>19.489999999999998</v>
          </cell>
          <cell r="CS571">
            <v>10.824999999999999</v>
          </cell>
          <cell r="CT571">
            <v>10.83</v>
          </cell>
          <cell r="CU571">
            <v>70</v>
          </cell>
          <cell r="CV571">
            <v>70</v>
          </cell>
          <cell r="CW571">
            <v>213.077</v>
          </cell>
          <cell r="CX571">
            <v>213.08</v>
          </cell>
          <cell r="DA571" t="str">
            <v/>
          </cell>
          <cell r="DB571" t="str">
            <v>Titulaire</v>
          </cell>
          <cell r="DC571">
            <v>189</v>
          </cell>
          <cell r="DD571" t="str">
            <v>02.10.20.10/11</v>
          </cell>
          <cell r="DF571">
            <v>2414.7399999999998</v>
          </cell>
        </row>
        <row r="572">
          <cell r="L572" t="str">
            <v>J 152518</v>
          </cell>
          <cell r="M572" t="str">
            <v>MIRY SALEM</v>
          </cell>
          <cell r="N572">
            <v>2334.61</v>
          </cell>
          <cell r="O572">
            <v>0</v>
          </cell>
          <cell r="P572">
            <v>216.73</v>
          </cell>
          <cell r="Q572">
            <v>0</v>
          </cell>
          <cell r="R572">
            <v>0</v>
          </cell>
          <cell r="S572">
            <v>0</v>
          </cell>
          <cell r="T572">
            <v>70</v>
          </cell>
          <cell r="U572">
            <v>0</v>
          </cell>
          <cell r="V572">
            <v>0</v>
          </cell>
          <cell r="W572">
            <v>0</v>
          </cell>
          <cell r="X572">
            <v>12.1</v>
          </cell>
          <cell r="Y572">
            <v>15</v>
          </cell>
          <cell r="Z572">
            <v>0</v>
          </cell>
          <cell r="AA572">
            <v>663</v>
          </cell>
          <cell r="AB572">
            <v>212.52</v>
          </cell>
          <cell r="AC572">
            <v>0</v>
          </cell>
          <cell r="AD572">
            <v>0</v>
          </cell>
          <cell r="AE572">
            <v>1145.26</v>
          </cell>
          <cell r="AF572" t="str">
            <v>225650011702792601010132</v>
          </cell>
          <cell r="AG572" t="str">
            <v>SANS</v>
          </cell>
          <cell r="AH572">
            <v>13388.28</v>
          </cell>
          <cell r="AI572">
            <v>3347.07</v>
          </cell>
          <cell r="AJ572">
            <v>0</v>
          </cell>
          <cell r="AK572">
            <v>0</v>
          </cell>
          <cell r="AL572">
            <v>7620</v>
          </cell>
          <cell r="AM572">
            <v>3660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Y572" t="str">
            <v/>
          </cell>
          <cell r="AZ572">
            <v>0</v>
          </cell>
          <cell r="BD572">
            <v>28015.35</v>
          </cell>
          <cell r="BE572">
            <v>2334.61</v>
          </cell>
          <cell r="BF572">
            <v>0</v>
          </cell>
          <cell r="BI572" t="str">
            <v>AGENT DE SERVICE PRINCIPAL</v>
          </cell>
          <cell r="BJ572">
            <v>2</v>
          </cell>
          <cell r="BK572">
            <v>7</v>
          </cell>
          <cell r="BL572">
            <v>144</v>
          </cell>
          <cell r="BM572" t="str">
            <v>Celibataire</v>
          </cell>
          <cell r="BN572">
            <v>0</v>
          </cell>
          <cell r="BO572">
            <v>561</v>
          </cell>
          <cell r="BP572">
            <v>122</v>
          </cell>
          <cell r="BQ572">
            <v>144</v>
          </cell>
          <cell r="BR572">
            <v>161</v>
          </cell>
          <cell r="BS572">
            <v>171</v>
          </cell>
          <cell r="BT572">
            <v>183</v>
          </cell>
          <cell r="BU572">
            <v>222</v>
          </cell>
          <cell r="BV572">
            <v>277</v>
          </cell>
          <cell r="BW572">
            <v>311</v>
          </cell>
          <cell r="BX572">
            <v>361</v>
          </cell>
          <cell r="BY572">
            <v>428</v>
          </cell>
          <cell r="BZ572">
            <v>542</v>
          </cell>
          <cell r="CH572">
            <v>0</v>
          </cell>
          <cell r="CI572">
            <v>0</v>
          </cell>
          <cell r="CJ572">
            <v>0</v>
          </cell>
          <cell r="CK572">
            <v>1638.8989999999999</v>
          </cell>
          <cell r="CL572">
            <v>396.88400000000001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70</v>
          </cell>
          <cell r="CV572">
            <v>70</v>
          </cell>
          <cell r="CW572">
            <v>216.726</v>
          </cell>
          <cell r="CX572">
            <v>216.73</v>
          </cell>
          <cell r="DA572" t="str">
            <v/>
          </cell>
          <cell r="DB572" t="str">
            <v>Titulaire</v>
          </cell>
          <cell r="DC572">
            <v>191</v>
          </cell>
          <cell r="DD572" t="str">
            <v>02.10.20.10/11</v>
          </cell>
          <cell r="DF572">
            <v>1357.7800000000002</v>
          </cell>
        </row>
        <row r="573">
          <cell r="L573" t="str">
            <v>JA 2768</v>
          </cell>
          <cell r="M573" t="str">
            <v>MGHIMIMA LAHCEN</v>
          </cell>
          <cell r="N573">
            <v>2820.61</v>
          </cell>
          <cell r="O573">
            <v>0</v>
          </cell>
          <cell r="P573">
            <v>216.73</v>
          </cell>
          <cell r="Q573">
            <v>0</v>
          </cell>
          <cell r="R573">
            <v>0</v>
          </cell>
          <cell r="S573">
            <v>0</v>
          </cell>
          <cell r="T573">
            <v>70</v>
          </cell>
          <cell r="U573">
            <v>20.079999999999998</v>
          </cell>
          <cell r="V573">
            <v>11.16</v>
          </cell>
          <cell r="W573">
            <v>0</v>
          </cell>
          <cell r="X573">
            <v>13.93</v>
          </cell>
          <cell r="Y573">
            <v>15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2473.71</v>
          </cell>
          <cell r="AF573" t="str">
            <v>225650011702595601012271</v>
          </cell>
          <cell r="AG573" t="str">
            <v>GENERALE</v>
          </cell>
          <cell r="AH573">
            <v>13388.28</v>
          </cell>
          <cell r="AI573">
            <v>3347.07</v>
          </cell>
          <cell r="AJ573">
            <v>5832</v>
          </cell>
          <cell r="AK573">
            <v>0</v>
          </cell>
          <cell r="AL573">
            <v>7620</v>
          </cell>
          <cell r="AM573">
            <v>3660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Y573" t="str">
            <v/>
          </cell>
          <cell r="AZ573">
            <v>0</v>
          </cell>
          <cell r="BD573">
            <v>33847.35</v>
          </cell>
          <cell r="BE573">
            <v>2820.61</v>
          </cell>
          <cell r="BF573">
            <v>0</v>
          </cell>
          <cell r="BI573" t="str">
            <v>AGENT DE SERVICE PRINCIPAL</v>
          </cell>
          <cell r="BJ573">
            <v>2</v>
          </cell>
          <cell r="BK573">
            <v>7</v>
          </cell>
          <cell r="BL573">
            <v>144</v>
          </cell>
          <cell r="BM573" t="str">
            <v>Marié</v>
          </cell>
          <cell r="BN573">
            <v>4</v>
          </cell>
          <cell r="BO573">
            <v>562</v>
          </cell>
          <cell r="BP573">
            <v>122</v>
          </cell>
          <cell r="BQ573">
            <v>144</v>
          </cell>
          <cell r="BR573">
            <v>161</v>
          </cell>
          <cell r="BS573">
            <v>171</v>
          </cell>
          <cell r="BT573">
            <v>183</v>
          </cell>
          <cell r="BU573">
            <v>222</v>
          </cell>
          <cell r="BV573">
            <v>277</v>
          </cell>
          <cell r="BW573">
            <v>311</v>
          </cell>
          <cell r="BX573">
            <v>361</v>
          </cell>
          <cell r="BY573">
            <v>428</v>
          </cell>
          <cell r="BZ573">
            <v>542</v>
          </cell>
          <cell r="CH573">
            <v>0</v>
          </cell>
          <cell r="CI573">
            <v>75</v>
          </cell>
          <cell r="CJ573">
            <v>0</v>
          </cell>
          <cell r="CK573">
            <v>1605.829</v>
          </cell>
          <cell r="CL573">
            <v>396.88400000000001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20.082000000000001</v>
          </cell>
          <cell r="CR573">
            <v>20.079999999999998</v>
          </cell>
          <cell r="CS573">
            <v>11.157</v>
          </cell>
          <cell r="CT573">
            <v>11.16</v>
          </cell>
          <cell r="CU573">
            <v>70</v>
          </cell>
          <cell r="CV573">
            <v>70</v>
          </cell>
          <cell r="CW573">
            <v>216.726</v>
          </cell>
          <cell r="CX573">
            <v>216.73</v>
          </cell>
          <cell r="DA573" t="str">
            <v/>
          </cell>
          <cell r="DB573" t="str">
            <v>Titulaire</v>
          </cell>
          <cell r="DC573">
            <v>198</v>
          </cell>
          <cell r="DD573" t="str">
            <v>02.10.20.10/11</v>
          </cell>
          <cell r="DF573">
            <v>2473.71</v>
          </cell>
        </row>
        <row r="574">
          <cell r="L574" t="str">
            <v>X 39576</v>
          </cell>
          <cell r="M574" t="str">
            <v>LAATIRIS LAHCEN</v>
          </cell>
          <cell r="N574">
            <v>2700.29</v>
          </cell>
          <cell r="O574">
            <v>0</v>
          </cell>
          <cell r="P574">
            <v>222.51</v>
          </cell>
          <cell r="Q574">
            <v>0</v>
          </cell>
          <cell r="R574">
            <v>21.03</v>
          </cell>
          <cell r="S574">
            <v>11.68</v>
          </cell>
          <cell r="T574">
            <v>70</v>
          </cell>
          <cell r="U574">
            <v>0</v>
          </cell>
          <cell r="V574">
            <v>0</v>
          </cell>
          <cell r="W574">
            <v>0</v>
          </cell>
          <cell r="X574">
            <v>21.75</v>
          </cell>
          <cell r="Y574">
            <v>15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94.56</v>
          </cell>
          <cell r="AE574">
            <v>2243.7599999999998</v>
          </cell>
          <cell r="AF574" t="str">
            <v>225650011701146601010806</v>
          </cell>
          <cell r="AG574" t="str">
            <v>OMFAM</v>
          </cell>
          <cell r="AH574">
            <v>14018.76</v>
          </cell>
          <cell r="AI574">
            <v>3504.69</v>
          </cell>
          <cell r="AJ574">
            <v>3600</v>
          </cell>
          <cell r="AK574">
            <v>0</v>
          </cell>
          <cell r="AL574">
            <v>7620</v>
          </cell>
          <cell r="AM574">
            <v>3660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Y574" t="str">
            <v/>
          </cell>
          <cell r="AZ574">
            <v>0</v>
          </cell>
          <cell r="BD574">
            <v>32403.45</v>
          </cell>
          <cell r="BE574">
            <v>2700.29</v>
          </cell>
          <cell r="BF574">
            <v>0</v>
          </cell>
          <cell r="BI574" t="str">
            <v>AGENT DE SERVICE PRINCIPAL</v>
          </cell>
          <cell r="BJ574">
            <v>2</v>
          </cell>
          <cell r="BK574">
            <v>9</v>
          </cell>
          <cell r="BL574">
            <v>153</v>
          </cell>
          <cell r="BM574" t="str">
            <v>Marié</v>
          </cell>
          <cell r="BN574">
            <v>2</v>
          </cell>
          <cell r="BO574">
            <v>563</v>
          </cell>
          <cell r="BP574">
            <v>126</v>
          </cell>
          <cell r="BQ574">
            <v>153</v>
          </cell>
          <cell r="BR574">
            <v>175</v>
          </cell>
          <cell r="BS574">
            <v>188</v>
          </cell>
          <cell r="BT574">
            <v>201</v>
          </cell>
          <cell r="BU574">
            <v>249</v>
          </cell>
          <cell r="BV574">
            <v>305</v>
          </cell>
          <cell r="BW574">
            <v>353</v>
          </cell>
          <cell r="BX574">
            <v>404</v>
          </cell>
          <cell r="BY574">
            <v>484</v>
          </cell>
          <cell r="BZ574">
            <v>606</v>
          </cell>
          <cell r="CH574">
            <v>0</v>
          </cell>
          <cell r="CI574">
            <v>45</v>
          </cell>
          <cell r="CJ574">
            <v>0</v>
          </cell>
          <cell r="CK574">
            <v>1550.7090000000001</v>
          </cell>
          <cell r="CL574">
            <v>408.04899999999998</v>
          </cell>
          <cell r="CM574">
            <v>21.03</v>
          </cell>
          <cell r="CN574">
            <v>21.027999999999999</v>
          </cell>
          <cell r="CO574">
            <v>11.68</v>
          </cell>
          <cell r="CP574">
            <v>11.682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70</v>
          </cell>
          <cell r="CV574">
            <v>70</v>
          </cell>
          <cell r="CW574">
            <v>222.505</v>
          </cell>
          <cell r="CX574">
            <v>222.51</v>
          </cell>
          <cell r="DA574" t="str">
            <v/>
          </cell>
          <cell r="DB574" t="str">
            <v>Titulaire</v>
          </cell>
          <cell r="DC574">
            <v>199</v>
          </cell>
          <cell r="DD574" t="str">
            <v>02.10.20.10/11</v>
          </cell>
          <cell r="DF574">
            <v>2243.7599999999998</v>
          </cell>
        </row>
        <row r="575">
          <cell r="L575" t="str">
            <v>J 79085</v>
          </cell>
          <cell r="M575" t="str">
            <v>BOUCHARGUA AHMED</v>
          </cell>
          <cell r="N575">
            <v>2364.09</v>
          </cell>
          <cell r="O575">
            <v>0</v>
          </cell>
          <cell r="P575">
            <v>192.56</v>
          </cell>
          <cell r="Q575">
            <v>0</v>
          </cell>
          <cell r="R575">
            <v>0</v>
          </cell>
          <cell r="S575">
            <v>0</v>
          </cell>
          <cell r="T575">
            <v>70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2101.5300000000002</v>
          </cell>
          <cell r="AF575" t="str">
            <v>225650011702199601010797</v>
          </cell>
          <cell r="AG575" t="str">
            <v>SANS</v>
          </cell>
          <cell r="AH575">
            <v>11079.300000000001</v>
          </cell>
          <cell r="AI575">
            <v>2769.83</v>
          </cell>
          <cell r="AJ575">
            <v>3600</v>
          </cell>
          <cell r="AK575">
            <v>0</v>
          </cell>
          <cell r="AL575">
            <v>7260</v>
          </cell>
          <cell r="AM575">
            <v>3660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Y575" t="str">
            <v/>
          </cell>
          <cell r="AZ575">
            <v>0</v>
          </cell>
          <cell r="BD575">
            <v>28369.13</v>
          </cell>
          <cell r="BE575">
            <v>2364.09</v>
          </cell>
          <cell r="BF575">
            <v>0</v>
          </cell>
          <cell r="BI575" t="str">
            <v>AGENT DE SERVICE</v>
          </cell>
          <cell r="BJ575">
            <v>1</v>
          </cell>
          <cell r="BK575">
            <v>4</v>
          </cell>
          <cell r="BL575">
            <v>115</v>
          </cell>
          <cell r="BM575" t="str">
            <v>Marié</v>
          </cell>
          <cell r="BN575">
            <v>2</v>
          </cell>
          <cell r="BO575">
            <v>564</v>
          </cell>
          <cell r="BP575">
            <v>115</v>
          </cell>
          <cell r="BQ575">
            <v>133</v>
          </cell>
          <cell r="BR575">
            <v>139</v>
          </cell>
          <cell r="BS575">
            <v>147</v>
          </cell>
          <cell r="BT575">
            <v>157</v>
          </cell>
          <cell r="BU575">
            <v>185</v>
          </cell>
          <cell r="BV575">
            <v>225</v>
          </cell>
          <cell r="BW575">
            <v>259</v>
          </cell>
          <cell r="BX575">
            <v>296</v>
          </cell>
          <cell r="BY575">
            <v>351</v>
          </cell>
          <cell r="BZ575">
            <v>436</v>
          </cell>
          <cell r="CH575">
            <v>0</v>
          </cell>
          <cell r="CI575">
            <v>45</v>
          </cell>
          <cell r="CJ575">
            <v>0</v>
          </cell>
          <cell r="CK575">
            <v>1450.6379999999999</v>
          </cell>
          <cell r="CL575">
            <v>350.89600000000002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70</v>
          </cell>
          <cell r="CV575">
            <v>70</v>
          </cell>
          <cell r="CW575">
            <v>192.56</v>
          </cell>
          <cell r="CX575">
            <v>192.56</v>
          </cell>
          <cell r="DA575" t="str">
            <v/>
          </cell>
          <cell r="DB575" t="str">
            <v>Titulaire</v>
          </cell>
          <cell r="DC575">
            <v>216</v>
          </cell>
          <cell r="DD575" t="str">
            <v>02.10.20.10/11</v>
          </cell>
          <cell r="DF575">
            <v>2101.5300000000002</v>
          </cell>
        </row>
        <row r="576">
          <cell r="L576" t="str">
            <v>J 156253</v>
          </cell>
          <cell r="M576" t="str">
            <v>AABAICHE HAMDI</v>
          </cell>
          <cell r="N576">
            <v>2815.14</v>
          </cell>
          <cell r="O576">
            <v>0</v>
          </cell>
          <cell r="P576">
            <v>213.08</v>
          </cell>
          <cell r="Q576">
            <v>0</v>
          </cell>
          <cell r="R576">
            <v>0</v>
          </cell>
          <cell r="S576">
            <v>0</v>
          </cell>
          <cell r="T576">
            <v>70</v>
          </cell>
          <cell r="U576">
            <v>19.489999999999998</v>
          </cell>
          <cell r="V576">
            <v>10.83</v>
          </cell>
          <cell r="W576">
            <v>0</v>
          </cell>
          <cell r="X576">
            <v>0</v>
          </cell>
          <cell r="Y576">
            <v>15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2486.7399999999998</v>
          </cell>
          <cell r="AF576" t="str">
            <v>225650011702618601011101</v>
          </cell>
          <cell r="AG576" t="str">
            <v>GENERALE</v>
          </cell>
          <cell r="AH576">
            <v>12990.18</v>
          </cell>
          <cell r="AI576">
            <v>3247.55</v>
          </cell>
          <cell r="AJ576">
            <v>6264</v>
          </cell>
          <cell r="AK576">
            <v>0</v>
          </cell>
          <cell r="AL576">
            <v>7620</v>
          </cell>
          <cell r="AM576">
            <v>3660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Y576" t="str">
            <v/>
          </cell>
          <cell r="AZ576">
            <v>0</v>
          </cell>
          <cell r="BD576">
            <v>33781.730000000003</v>
          </cell>
          <cell r="BE576">
            <v>2815.14</v>
          </cell>
          <cell r="BF576">
            <v>0</v>
          </cell>
          <cell r="BI576" t="str">
            <v>AGENT DE SERVICE PRINCIPAL</v>
          </cell>
          <cell r="BJ576">
            <v>2</v>
          </cell>
          <cell r="BK576">
            <v>6</v>
          </cell>
          <cell r="BL576">
            <v>139</v>
          </cell>
          <cell r="BM576" t="str">
            <v>Marié</v>
          </cell>
          <cell r="BN576">
            <v>5</v>
          </cell>
          <cell r="BO576">
            <v>565</v>
          </cell>
          <cell r="BP576">
            <v>119</v>
          </cell>
          <cell r="BQ576">
            <v>139</v>
          </cell>
          <cell r="BR576">
            <v>153</v>
          </cell>
          <cell r="BS576">
            <v>162</v>
          </cell>
          <cell r="BT576">
            <v>174</v>
          </cell>
          <cell r="BU576">
            <v>209</v>
          </cell>
          <cell r="BV576">
            <v>260</v>
          </cell>
          <cell r="BW576">
            <v>293</v>
          </cell>
          <cell r="BX576">
            <v>339</v>
          </cell>
          <cell r="BY576">
            <v>402</v>
          </cell>
          <cell r="BZ576">
            <v>509</v>
          </cell>
          <cell r="CH576">
            <v>0</v>
          </cell>
          <cell r="CI576">
            <v>90</v>
          </cell>
          <cell r="CJ576">
            <v>0</v>
          </cell>
          <cell r="CK576">
            <v>1589.9090000000001</v>
          </cell>
          <cell r="CL576">
            <v>389.83499999999998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19.484999999999999</v>
          </cell>
          <cell r="CR576">
            <v>19.489999999999998</v>
          </cell>
          <cell r="CS576">
            <v>10.824999999999999</v>
          </cell>
          <cell r="CT576">
            <v>10.83</v>
          </cell>
          <cell r="CU576">
            <v>70</v>
          </cell>
          <cell r="CV576">
            <v>70</v>
          </cell>
          <cell r="CW576">
            <v>213.077</v>
          </cell>
          <cell r="CX576">
            <v>213.08</v>
          </cell>
          <cell r="DA576" t="str">
            <v/>
          </cell>
          <cell r="DB576" t="str">
            <v>Titulaire</v>
          </cell>
          <cell r="DC576">
            <v>217</v>
          </cell>
          <cell r="DD576" t="str">
            <v>02.10.20.10/11</v>
          </cell>
          <cell r="DF576">
            <v>2486.7399999999998</v>
          </cell>
        </row>
        <row r="577">
          <cell r="L577" t="str">
            <v>JF 11352</v>
          </cell>
          <cell r="M577" t="str">
            <v>EL HANSALI AIADA</v>
          </cell>
          <cell r="N577">
            <v>2007.35</v>
          </cell>
          <cell r="O577">
            <v>0</v>
          </cell>
          <cell r="P577">
            <v>0</v>
          </cell>
          <cell r="Q577">
            <v>120.44</v>
          </cell>
          <cell r="R577">
            <v>0</v>
          </cell>
          <cell r="S577">
            <v>0</v>
          </cell>
          <cell r="T577">
            <v>70</v>
          </cell>
          <cell r="U577">
            <v>16.39</v>
          </cell>
          <cell r="V577">
            <v>9.1</v>
          </cell>
          <cell r="W577">
            <v>0</v>
          </cell>
          <cell r="X577">
            <v>0</v>
          </cell>
          <cell r="Y577">
            <v>15</v>
          </cell>
          <cell r="Z577">
            <v>0</v>
          </cell>
          <cell r="AA577">
            <v>0</v>
          </cell>
          <cell r="AB577">
            <v>432.18</v>
          </cell>
          <cell r="AC577">
            <v>0</v>
          </cell>
          <cell r="AD577">
            <v>0</v>
          </cell>
          <cell r="AE577">
            <v>1344.2399999999998</v>
          </cell>
          <cell r="AF577" t="str">
            <v>225650011702451601010377</v>
          </cell>
          <cell r="AG577" t="str">
            <v>GENERALE</v>
          </cell>
          <cell r="AH577">
            <v>10404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Y577">
            <v>520.20000000000005</v>
          </cell>
          <cell r="AZ577">
            <v>13164</v>
          </cell>
          <cell r="BD577">
            <v>24088.2</v>
          </cell>
          <cell r="BE577">
            <v>2007.35</v>
          </cell>
          <cell r="BF577">
            <v>0</v>
          </cell>
          <cell r="BI577" t="str">
            <v>AGENT DE SERVICE</v>
          </cell>
          <cell r="BJ577">
            <v>1</v>
          </cell>
          <cell r="BK577">
            <v>0</v>
          </cell>
          <cell r="BL577">
            <v>0</v>
          </cell>
          <cell r="BM577" t="str">
            <v>Divorcée</v>
          </cell>
          <cell r="BN577">
            <v>0</v>
          </cell>
          <cell r="BO577">
            <v>566</v>
          </cell>
          <cell r="BP577" t="e">
            <v>#VALUE!</v>
          </cell>
          <cell r="BQ577" t="e">
            <v>#VALUE!</v>
          </cell>
          <cell r="BR577" t="e">
            <v>#VALUE!</v>
          </cell>
          <cell r="BS577" t="e">
            <v>#VALUE!</v>
          </cell>
          <cell r="BT577" t="e">
            <v>#VALUE!</v>
          </cell>
          <cell r="BU577" t="e">
            <v>#VALUE!</v>
          </cell>
          <cell r="BV577" t="e">
            <v>#VALUE!</v>
          </cell>
          <cell r="BW577" t="e">
            <v>#VALUE!</v>
          </cell>
          <cell r="BX577" t="e">
            <v>#VALUE!</v>
          </cell>
          <cell r="BY577" t="e">
            <v>#VALUE!</v>
          </cell>
          <cell r="BZ577" t="e">
            <v>#VALUE!</v>
          </cell>
          <cell r="CH577">
            <v>0</v>
          </cell>
          <cell r="CI577">
            <v>0</v>
          </cell>
          <cell r="CJ577">
            <v>0</v>
          </cell>
          <cell r="CK577">
            <v>1450.17</v>
          </cell>
          <cell r="CL577">
            <v>341.25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16.385999999999999</v>
          </cell>
          <cell r="CR577">
            <v>16.39</v>
          </cell>
          <cell r="CS577">
            <v>9.1039999999999992</v>
          </cell>
          <cell r="CT577">
            <v>9.1</v>
          </cell>
          <cell r="CU577">
            <v>70</v>
          </cell>
          <cell r="CV577">
            <v>70</v>
          </cell>
          <cell r="CW577">
            <v>0</v>
          </cell>
          <cell r="CX577">
            <v>0</v>
          </cell>
          <cell r="DA577" t="str">
            <v/>
          </cell>
          <cell r="DB577" t="str">
            <v>Temporaire</v>
          </cell>
          <cell r="DC577">
            <v>221</v>
          </cell>
          <cell r="DD577" t="str">
            <v>02.10.20.10/11</v>
          </cell>
          <cell r="DF577">
            <v>1344.2399999999998</v>
          </cell>
        </row>
        <row r="578">
          <cell r="L578" t="str">
            <v>J 71865</v>
          </cell>
          <cell r="M578" t="str">
            <v>LAASSAIRI EL MAHJOUB</v>
          </cell>
          <cell r="N578">
            <v>2400.29</v>
          </cell>
          <cell r="O578">
            <v>0</v>
          </cell>
          <cell r="P578">
            <v>222.51</v>
          </cell>
          <cell r="Q578">
            <v>0</v>
          </cell>
          <cell r="R578">
            <v>21.03</v>
          </cell>
          <cell r="S578">
            <v>11.68</v>
          </cell>
          <cell r="T578">
            <v>70</v>
          </cell>
          <cell r="U578">
            <v>0</v>
          </cell>
          <cell r="V578">
            <v>0</v>
          </cell>
          <cell r="W578">
            <v>0</v>
          </cell>
          <cell r="X578">
            <v>19.62</v>
          </cell>
          <cell r="Y578">
            <v>15</v>
          </cell>
          <cell r="Z578">
            <v>0</v>
          </cell>
          <cell r="AA578">
            <v>663</v>
          </cell>
          <cell r="AB578">
            <v>637.54999999999995</v>
          </cell>
          <cell r="AC578">
            <v>0</v>
          </cell>
          <cell r="AD578">
            <v>0</v>
          </cell>
          <cell r="AE578">
            <v>739.90000000000009</v>
          </cell>
          <cell r="AF578" t="str">
            <v>225650011702237601010475</v>
          </cell>
          <cell r="AG578" t="str">
            <v>OMFAM</v>
          </cell>
          <cell r="AH578">
            <v>14018.76</v>
          </cell>
          <cell r="AI578">
            <v>3504.69</v>
          </cell>
          <cell r="AJ578">
            <v>0</v>
          </cell>
          <cell r="AK578">
            <v>0</v>
          </cell>
          <cell r="AL578">
            <v>7620</v>
          </cell>
          <cell r="AM578">
            <v>3660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Y578" t="str">
            <v/>
          </cell>
          <cell r="AZ578">
            <v>0</v>
          </cell>
          <cell r="BD578">
            <v>28803.45</v>
          </cell>
          <cell r="BE578">
            <v>2400.29</v>
          </cell>
          <cell r="BF578">
            <v>0</v>
          </cell>
          <cell r="BI578" t="str">
            <v>AGENT DE SERVICE PRINCIPAL</v>
          </cell>
          <cell r="BJ578">
            <v>2</v>
          </cell>
          <cell r="BK578">
            <v>9</v>
          </cell>
          <cell r="BL578">
            <v>153</v>
          </cell>
          <cell r="BM578" t="str">
            <v>Celibataire</v>
          </cell>
          <cell r="BN578">
            <v>0</v>
          </cell>
          <cell r="BO578">
            <v>567</v>
          </cell>
          <cell r="BP578">
            <v>126</v>
          </cell>
          <cell r="BQ578">
            <v>153</v>
          </cell>
          <cell r="BR578">
            <v>175</v>
          </cell>
          <cell r="BS578">
            <v>188</v>
          </cell>
          <cell r="BT578">
            <v>201</v>
          </cell>
          <cell r="BU578">
            <v>249</v>
          </cell>
          <cell r="BV578">
            <v>305</v>
          </cell>
          <cell r="BW578">
            <v>353</v>
          </cell>
          <cell r="BX578">
            <v>404</v>
          </cell>
          <cell r="BY578">
            <v>484</v>
          </cell>
          <cell r="BZ578">
            <v>606</v>
          </cell>
          <cell r="CH578">
            <v>0</v>
          </cell>
          <cell r="CI578">
            <v>0</v>
          </cell>
          <cell r="CJ578">
            <v>0</v>
          </cell>
          <cell r="CK578">
            <v>1647.3989999999999</v>
          </cell>
          <cell r="CL578">
            <v>408.04899999999998</v>
          </cell>
          <cell r="CM578">
            <v>21.03</v>
          </cell>
          <cell r="CN578">
            <v>21.027999999999999</v>
          </cell>
          <cell r="CO578">
            <v>11.68</v>
          </cell>
          <cell r="CP578">
            <v>11.682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70</v>
          </cell>
          <cell r="CV578">
            <v>70</v>
          </cell>
          <cell r="CW578">
            <v>222.505</v>
          </cell>
          <cell r="CX578">
            <v>222.51</v>
          </cell>
          <cell r="DA578" t="str">
            <v/>
          </cell>
          <cell r="DB578" t="str">
            <v>Titulaire</v>
          </cell>
          <cell r="DC578">
            <v>238</v>
          </cell>
          <cell r="DD578" t="str">
            <v>02.10.20.10/11</v>
          </cell>
          <cell r="DF578">
            <v>739.90000000000009</v>
          </cell>
        </row>
        <row r="579">
          <cell r="L579" t="str">
            <v>Y 24156</v>
          </cell>
          <cell r="M579" t="str">
            <v>CHAIBOUB MOHAMED</v>
          </cell>
          <cell r="N579">
            <v>2593.14</v>
          </cell>
          <cell r="O579">
            <v>0</v>
          </cell>
          <cell r="P579">
            <v>213.08</v>
          </cell>
          <cell r="Q579">
            <v>0</v>
          </cell>
          <cell r="R579">
            <v>19.489999999999998</v>
          </cell>
          <cell r="S579">
            <v>10.83</v>
          </cell>
          <cell r="T579">
            <v>70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15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2264.7399999999998</v>
          </cell>
          <cell r="AF579" t="str">
            <v>225650011701775601011633</v>
          </cell>
          <cell r="AG579" t="str">
            <v>OMFAM</v>
          </cell>
          <cell r="AH579">
            <v>12990.18</v>
          </cell>
          <cell r="AI579">
            <v>3247.55</v>
          </cell>
          <cell r="AJ579">
            <v>3600</v>
          </cell>
          <cell r="AK579">
            <v>0</v>
          </cell>
          <cell r="AL579">
            <v>7620</v>
          </cell>
          <cell r="AM579">
            <v>3660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Y579" t="str">
            <v/>
          </cell>
          <cell r="AZ579">
            <v>0</v>
          </cell>
          <cell r="BD579">
            <v>31117.73</v>
          </cell>
          <cell r="BE579">
            <v>2593.14</v>
          </cell>
          <cell r="BF579">
            <v>0</v>
          </cell>
          <cell r="BI579" t="str">
            <v>AGENT DE SERVICE PRINCIPAL</v>
          </cell>
          <cell r="BJ579">
            <v>2</v>
          </cell>
          <cell r="BK579">
            <v>6</v>
          </cell>
          <cell r="BL579">
            <v>139</v>
          </cell>
          <cell r="BM579" t="str">
            <v>Marié</v>
          </cell>
          <cell r="BN579">
            <v>2</v>
          </cell>
          <cell r="BO579">
            <v>568</v>
          </cell>
          <cell r="BP579">
            <v>119</v>
          </cell>
          <cell r="BQ579">
            <v>139</v>
          </cell>
          <cell r="BR579">
            <v>153</v>
          </cell>
          <cell r="BS579">
            <v>162</v>
          </cell>
          <cell r="BT579">
            <v>174</v>
          </cell>
          <cell r="BU579">
            <v>209</v>
          </cell>
          <cell r="BV579">
            <v>260</v>
          </cell>
          <cell r="BW579">
            <v>293</v>
          </cell>
          <cell r="BX579">
            <v>339</v>
          </cell>
          <cell r="BY579">
            <v>402</v>
          </cell>
          <cell r="BZ579">
            <v>509</v>
          </cell>
          <cell r="CH579">
            <v>0</v>
          </cell>
          <cell r="CI579">
            <v>75</v>
          </cell>
          <cell r="CJ579">
            <v>0</v>
          </cell>
          <cell r="CK579">
            <v>1589.9090000000001</v>
          </cell>
          <cell r="CL579">
            <v>389.83499999999998</v>
          </cell>
          <cell r="CM579">
            <v>19.489999999999998</v>
          </cell>
          <cell r="CN579">
            <v>19.484999999999999</v>
          </cell>
          <cell r="CO579">
            <v>10.83</v>
          </cell>
          <cell r="CP579">
            <v>10.824999999999999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70</v>
          </cell>
          <cell r="CV579">
            <v>70</v>
          </cell>
          <cell r="CW579">
            <v>213.077</v>
          </cell>
          <cell r="CX579">
            <v>213.08</v>
          </cell>
          <cell r="DA579" t="str">
            <v/>
          </cell>
          <cell r="DB579" t="str">
            <v>Titulaire</v>
          </cell>
          <cell r="DC579">
            <v>255</v>
          </cell>
          <cell r="DD579" t="str">
            <v>02.10.20.10/11</v>
          </cell>
          <cell r="DF579">
            <v>2264.7399999999998</v>
          </cell>
        </row>
        <row r="580">
          <cell r="L580" t="str">
            <v>JA 10633</v>
          </cell>
          <cell r="M580" t="str">
            <v>AYOUB ALI</v>
          </cell>
          <cell r="N580">
            <v>2247.27</v>
          </cell>
          <cell r="O580">
            <v>0</v>
          </cell>
          <cell r="P580">
            <v>195.48</v>
          </cell>
          <cell r="Q580">
            <v>0</v>
          </cell>
          <cell r="R580">
            <v>17.100000000000001</v>
          </cell>
          <cell r="S580">
            <v>9.5</v>
          </cell>
          <cell r="T580">
            <v>70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15</v>
          </cell>
          <cell r="Z580">
            <v>0</v>
          </cell>
          <cell r="AA580">
            <v>421</v>
          </cell>
          <cell r="AB580">
            <v>263.94</v>
          </cell>
          <cell r="AC580">
            <v>0</v>
          </cell>
          <cell r="AD580">
            <v>0</v>
          </cell>
          <cell r="AE580">
            <v>1255.25</v>
          </cell>
          <cell r="AF580" t="str">
            <v>225650011702769601011981</v>
          </cell>
          <cell r="AG580" t="str">
            <v>OMFAM</v>
          </cell>
          <cell r="AH580">
            <v>11397.78</v>
          </cell>
          <cell r="AI580">
            <v>2849.45</v>
          </cell>
          <cell r="AJ580">
            <v>1800</v>
          </cell>
          <cell r="AK580">
            <v>0</v>
          </cell>
          <cell r="AL580">
            <v>7260</v>
          </cell>
          <cell r="AM580">
            <v>3660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Y580" t="str">
            <v/>
          </cell>
          <cell r="AZ580">
            <v>0</v>
          </cell>
          <cell r="BD580">
            <v>26967.23</v>
          </cell>
          <cell r="BE580">
            <v>2247.27</v>
          </cell>
          <cell r="BF580">
            <v>0</v>
          </cell>
          <cell r="BI580" t="str">
            <v>AGENT DE SERVICE</v>
          </cell>
          <cell r="BJ580">
            <v>1</v>
          </cell>
          <cell r="BK580">
            <v>6</v>
          </cell>
          <cell r="BL580">
            <v>119</v>
          </cell>
          <cell r="BM580" t="str">
            <v>Marié</v>
          </cell>
          <cell r="BN580">
            <v>1</v>
          </cell>
          <cell r="BO580">
            <v>569</v>
          </cell>
          <cell r="BP580">
            <v>119</v>
          </cell>
          <cell r="BQ580">
            <v>139</v>
          </cell>
          <cell r="BR580">
            <v>153</v>
          </cell>
          <cell r="BS580">
            <v>162</v>
          </cell>
          <cell r="BT580">
            <v>174</v>
          </cell>
          <cell r="BU580">
            <v>209</v>
          </cell>
          <cell r="BV580">
            <v>260</v>
          </cell>
          <cell r="BW580">
            <v>293</v>
          </cell>
          <cell r="BX580">
            <v>339</v>
          </cell>
          <cell r="BY580">
            <v>402</v>
          </cell>
          <cell r="BZ580">
            <v>509</v>
          </cell>
          <cell r="CH580">
            <v>0</v>
          </cell>
          <cell r="CI580">
            <v>30</v>
          </cell>
          <cell r="CJ580">
            <v>0</v>
          </cell>
          <cell r="CK580">
            <v>1448.653</v>
          </cell>
          <cell r="CL580">
            <v>356.536</v>
          </cell>
          <cell r="CM580">
            <v>17.100000000000001</v>
          </cell>
          <cell r="CN580">
            <v>17.097000000000001</v>
          </cell>
          <cell r="CO580">
            <v>9.5</v>
          </cell>
          <cell r="CP580">
            <v>9.4979999999999993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70</v>
          </cell>
          <cell r="CV580">
            <v>70</v>
          </cell>
          <cell r="CW580">
            <v>195.48</v>
          </cell>
          <cell r="CX580">
            <v>195.48</v>
          </cell>
          <cell r="DA580" t="str">
            <v/>
          </cell>
          <cell r="DB580" t="str">
            <v>Titulaire</v>
          </cell>
          <cell r="DC580">
            <v>257</v>
          </cell>
          <cell r="DD580" t="str">
            <v>02.10.20.10/11</v>
          </cell>
          <cell r="DF580">
            <v>1255.25</v>
          </cell>
        </row>
        <row r="581">
          <cell r="L581" t="str">
            <v>JF 8570</v>
          </cell>
          <cell r="M581" t="str">
            <v>FARFAR ABDELAAZIZ</v>
          </cell>
          <cell r="N581">
            <v>2443.14</v>
          </cell>
          <cell r="O581">
            <v>0</v>
          </cell>
          <cell r="P581">
            <v>213.08</v>
          </cell>
          <cell r="Q581">
            <v>0</v>
          </cell>
          <cell r="R581">
            <v>0</v>
          </cell>
          <cell r="S581">
            <v>0</v>
          </cell>
          <cell r="T581">
            <v>70</v>
          </cell>
          <cell r="U581">
            <v>19.489999999999998</v>
          </cell>
          <cell r="V581">
            <v>10.83</v>
          </cell>
          <cell r="W581">
            <v>0</v>
          </cell>
          <cell r="X581">
            <v>0</v>
          </cell>
          <cell r="Y581">
            <v>15</v>
          </cell>
          <cell r="Z581">
            <v>0</v>
          </cell>
          <cell r="AA581">
            <v>0</v>
          </cell>
          <cell r="AB581">
            <v>201.47</v>
          </cell>
          <cell r="AC581">
            <v>0</v>
          </cell>
          <cell r="AD581">
            <v>0</v>
          </cell>
          <cell r="AE581">
            <v>1913.27</v>
          </cell>
          <cell r="AF581" t="str">
            <v>225650011702620601011809</v>
          </cell>
          <cell r="AG581" t="str">
            <v>GENERALE</v>
          </cell>
          <cell r="AH581">
            <v>12990.18</v>
          </cell>
          <cell r="AI581">
            <v>3247.55</v>
          </cell>
          <cell r="AJ581">
            <v>1800</v>
          </cell>
          <cell r="AK581">
            <v>0</v>
          </cell>
          <cell r="AL581">
            <v>7620</v>
          </cell>
          <cell r="AM581">
            <v>3660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Y581" t="str">
            <v/>
          </cell>
          <cell r="AZ581">
            <v>0</v>
          </cell>
          <cell r="BD581">
            <v>29317.73</v>
          </cell>
          <cell r="BE581">
            <v>2443.14</v>
          </cell>
          <cell r="BF581">
            <v>0</v>
          </cell>
          <cell r="BI581" t="str">
            <v>AGENT DE SERVICE PRINCIPAL</v>
          </cell>
          <cell r="BJ581">
            <v>2</v>
          </cell>
          <cell r="BK581">
            <v>6</v>
          </cell>
          <cell r="BL581">
            <v>139</v>
          </cell>
          <cell r="BM581" t="str">
            <v>Marié</v>
          </cell>
          <cell r="BN581">
            <v>1</v>
          </cell>
          <cell r="BO581">
            <v>570</v>
          </cell>
          <cell r="BP581">
            <v>119</v>
          </cell>
          <cell r="BQ581">
            <v>139</v>
          </cell>
          <cell r="BR581">
            <v>153</v>
          </cell>
          <cell r="BS581">
            <v>162</v>
          </cell>
          <cell r="BT581">
            <v>174</v>
          </cell>
          <cell r="BU581">
            <v>209</v>
          </cell>
          <cell r="BV581">
            <v>260</v>
          </cell>
          <cell r="BW581">
            <v>293</v>
          </cell>
          <cell r="BX581">
            <v>339</v>
          </cell>
          <cell r="BY581">
            <v>402</v>
          </cell>
          <cell r="BZ581">
            <v>509</v>
          </cell>
          <cell r="CH581">
            <v>0</v>
          </cell>
          <cell r="CI581">
            <v>30</v>
          </cell>
          <cell r="CJ581">
            <v>0</v>
          </cell>
          <cell r="CK581">
            <v>1589.9090000000001</v>
          </cell>
          <cell r="CL581">
            <v>389.83499999999998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19.484999999999999</v>
          </cell>
          <cell r="CR581">
            <v>19.489999999999998</v>
          </cell>
          <cell r="CS581">
            <v>10.824999999999999</v>
          </cell>
          <cell r="CT581">
            <v>10.83</v>
          </cell>
          <cell r="CU581">
            <v>70</v>
          </cell>
          <cell r="CV581">
            <v>70</v>
          </cell>
          <cell r="CW581">
            <v>213.077</v>
          </cell>
          <cell r="CX581">
            <v>213.08</v>
          </cell>
          <cell r="DA581" t="str">
            <v/>
          </cell>
          <cell r="DB581" t="str">
            <v>Titulaire</v>
          </cell>
          <cell r="DC581">
            <v>265</v>
          </cell>
          <cell r="DD581" t="str">
            <v>02.10.20.10/11</v>
          </cell>
          <cell r="DF581">
            <v>1913.27</v>
          </cell>
        </row>
        <row r="582">
          <cell r="L582" t="str">
            <v>JF 1883</v>
          </cell>
          <cell r="M582" t="str">
            <v>LAKHLAIFI LAHOUCINE</v>
          </cell>
          <cell r="N582">
            <v>2820.61</v>
          </cell>
          <cell r="O582">
            <v>0</v>
          </cell>
          <cell r="P582">
            <v>216.73</v>
          </cell>
          <cell r="Q582">
            <v>0</v>
          </cell>
          <cell r="R582">
            <v>0</v>
          </cell>
          <cell r="S582">
            <v>0</v>
          </cell>
          <cell r="T582">
            <v>70</v>
          </cell>
          <cell r="U582">
            <v>0</v>
          </cell>
          <cell r="V582">
            <v>0</v>
          </cell>
          <cell r="W582">
            <v>0</v>
          </cell>
          <cell r="X582">
            <v>13.93</v>
          </cell>
          <cell r="Y582">
            <v>15</v>
          </cell>
          <cell r="Z582">
            <v>0</v>
          </cell>
          <cell r="AA582">
            <v>812</v>
          </cell>
          <cell r="AB582">
            <v>767.83</v>
          </cell>
          <cell r="AC582">
            <v>0</v>
          </cell>
          <cell r="AD582">
            <v>0</v>
          </cell>
          <cell r="AE582">
            <v>925.11999999999989</v>
          </cell>
          <cell r="AF582" t="str">
            <v>225650011702401601010234</v>
          </cell>
          <cell r="AG582" t="str">
            <v>SANS</v>
          </cell>
          <cell r="AH582">
            <v>13388.28</v>
          </cell>
          <cell r="AI582">
            <v>3347.07</v>
          </cell>
          <cell r="AJ582">
            <v>5832</v>
          </cell>
          <cell r="AK582">
            <v>0</v>
          </cell>
          <cell r="AL582">
            <v>7620</v>
          </cell>
          <cell r="AM582">
            <v>3660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Y582" t="str">
            <v/>
          </cell>
          <cell r="AZ582">
            <v>0</v>
          </cell>
          <cell r="BD582">
            <v>33847.35</v>
          </cell>
          <cell r="BE582">
            <v>2820.61</v>
          </cell>
          <cell r="BF582">
            <v>0</v>
          </cell>
          <cell r="BI582" t="str">
            <v>AGENT DE SERVICE PRINCIPAL</v>
          </cell>
          <cell r="BJ582">
            <v>2</v>
          </cell>
          <cell r="BK582">
            <v>7</v>
          </cell>
          <cell r="BL582">
            <v>144</v>
          </cell>
          <cell r="BM582" t="str">
            <v>Marié</v>
          </cell>
          <cell r="BN582">
            <v>4</v>
          </cell>
          <cell r="BO582">
            <v>571</v>
          </cell>
          <cell r="BP582">
            <v>122</v>
          </cell>
          <cell r="BQ582">
            <v>144</v>
          </cell>
          <cell r="BR582">
            <v>161</v>
          </cell>
          <cell r="BS582">
            <v>171</v>
          </cell>
          <cell r="BT582">
            <v>183</v>
          </cell>
          <cell r="BU582">
            <v>222</v>
          </cell>
          <cell r="BV582">
            <v>277</v>
          </cell>
          <cell r="BW582">
            <v>311</v>
          </cell>
          <cell r="BX582">
            <v>361</v>
          </cell>
          <cell r="BY582">
            <v>428</v>
          </cell>
          <cell r="BZ582">
            <v>542</v>
          </cell>
          <cell r="CH582">
            <v>0</v>
          </cell>
          <cell r="CI582">
            <v>75</v>
          </cell>
          <cell r="CJ582">
            <v>0</v>
          </cell>
          <cell r="CK582">
            <v>1637.069</v>
          </cell>
          <cell r="CL582">
            <v>396.88400000000001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70</v>
          </cell>
          <cell r="CV582">
            <v>70</v>
          </cell>
          <cell r="CW582">
            <v>216.726</v>
          </cell>
          <cell r="CX582">
            <v>216.73</v>
          </cell>
          <cell r="DA582" t="str">
            <v/>
          </cell>
          <cell r="DB582" t="str">
            <v>Titulaire</v>
          </cell>
          <cell r="DC582">
            <v>266</v>
          </cell>
          <cell r="DD582" t="str">
            <v>02.10.20.10/11</v>
          </cell>
          <cell r="DF582">
            <v>925.11999999999989</v>
          </cell>
        </row>
        <row r="583">
          <cell r="L583" t="str">
            <v>JF 20703</v>
          </cell>
          <cell r="M583" t="str">
            <v>BERHIL MAHJOUBA</v>
          </cell>
          <cell r="N583">
            <v>2157.35</v>
          </cell>
          <cell r="O583">
            <v>0</v>
          </cell>
          <cell r="P583">
            <v>0</v>
          </cell>
          <cell r="Q583">
            <v>120.44</v>
          </cell>
          <cell r="R583">
            <v>0</v>
          </cell>
          <cell r="S583">
            <v>0</v>
          </cell>
          <cell r="T583">
            <v>70</v>
          </cell>
          <cell r="U583">
            <v>16.39</v>
          </cell>
          <cell r="V583">
            <v>9.1</v>
          </cell>
          <cell r="W583">
            <v>0</v>
          </cell>
          <cell r="X583">
            <v>0</v>
          </cell>
          <cell r="Y583">
            <v>15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1926.4199999999998</v>
          </cell>
          <cell r="AF583" t="str">
            <v>225650011702965601010652</v>
          </cell>
          <cell r="AG583" t="str">
            <v>GENERALE</v>
          </cell>
          <cell r="AH583">
            <v>10404</v>
          </cell>
          <cell r="AI583">
            <v>0</v>
          </cell>
          <cell r="AJ583">
            <v>1800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Y583">
            <v>520.20000000000005</v>
          </cell>
          <cell r="AZ583">
            <v>13164</v>
          </cell>
          <cell r="BD583">
            <v>25888.2</v>
          </cell>
          <cell r="BE583">
            <v>2157.35</v>
          </cell>
          <cell r="BF583">
            <v>0</v>
          </cell>
          <cell r="BI583" t="str">
            <v>AGENT DE SERVICE</v>
          </cell>
          <cell r="BJ583">
            <v>1</v>
          </cell>
          <cell r="BK583">
            <v>0</v>
          </cell>
          <cell r="BL583">
            <v>0</v>
          </cell>
          <cell r="BM583" t="str">
            <v>Mariée</v>
          </cell>
          <cell r="BN583">
            <v>1</v>
          </cell>
          <cell r="BO583">
            <v>572</v>
          </cell>
          <cell r="BP583" t="e">
            <v>#VALUE!</v>
          </cell>
          <cell r="BQ583" t="e">
            <v>#VALUE!</v>
          </cell>
          <cell r="BR583" t="e">
            <v>#VALUE!</v>
          </cell>
          <cell r="BS583" t="e">
            <v>#VALUE!</v>
          </cell>
          <cell r="BT583" t="e">
            <v>#VALUE!</v>
          </cell>
          <cell r="BU583" t="e">
            <v>#VALUE!</v>
          </cell>
          <cell r="BV583" t="e">
            <v>#VALUE!</v>
          </cell>
          <cell r="BW583" t="e">
            <v>#VALUE!</v>
          </cell>
          <cell r="BX583" t="e">
            <v>#VALUE!</v>
          </cell>
          <cell r="BY583" t="e">
            <v>#VALUE!</v>
          </cell>
          <cell r="BZ583" t="e">
            <v>#VALUE!</v>
          </cell>
          <cell r="CH583">
            <v>0</v>
          </cell>
          <cell r="CI583">
            <v>30</v>
          </cell>
          <cell r="CJ583">
            <v>0</v>
          </cell>
          <cell r="CK583">
            <v>1450.17</v>
          </cell>
          <cell r="CL583">
            <v>341.25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16.385999999999999</v>
          </cell>
          <cell r="CR583">
            <v>16.39</v>
          </cell>
          <cell r="CS583">
            <v>9.1039999999999992</v>
          </cell>
          <cell r="CT583">
            <v>9.1</v>
          </cell>
          <cell r="CU583">
            <v>70</v>
          </cell>
          <cell r="CV583">
            <v>70</v>
          </cell>
          <cell r="CW583">
            <v>0</v>
          </cell>
          <cell r="CX583">
            <v>0</v>
          </cell>
          <cell r="DA583" t="str">
            <v/>
          </cell>
          <cell r="DB583" t="str">
            <v>Temporaire</v>
          </cell>
          <cell r="DC583">
            <v>285</v>
          </cell>
          <cell r="DD583" t="str">
            <v>02.10.20.10/11</v>
          </cell>
          <cell r="DF583">
            <v>1926.4199999999998</v>
          </cell>
        </row>
        <row r="584">
          <cell r="L584" t="str">
            <v>D 135490</v>
          </cell>
          <cell r="M584" t="str">
            <v>MOUNSIF KHALID</v>
          </cell>
          <cell r="N584">
            <v>3362.32</v>
          </cell>
          <cell r="O584">
            <v>0</v>
          </cell>
          <cell r="P584">
            <v>270.14</v>
          </cell>
          <cell r="Q584">
            <v>0</v>
          </cell>
          <cell r="R584">
            <v>0</v>
          </cell>
          <cell r="S584">
            <v>0</v>
          </cell>
          <cell r="T584">
            <v>70</v>
          </cell>
          <cell r="U584">
            <v>25.31</v>
          </cell>
          <cell r="V584">
            <v>14.06</v>
          </cell>
          <cell r="W584">
            <v>0</v>
          </cell>
          <cell r="X584">
            <v>8.61</v>
          </cell>
          <cell r="Y584">
            <v>20</v>
          </cell>
          <cell r="Z584">
            <v>0</v>
          </cell>
          <cell r="AA584">
            <v>0</v>
          </cell>
          <cell r="AB584">
            <v>817.64</v>
          </cell>
          <cell r="AC584">
            <v>0</v>
          </cell>
          <cell r="AD584">
            <v>0</v>
          </cell>
          <cell r="AE584">
            <v>2136.5600000000004</v>
          </cell>
          <cell r="AF584" t="str">
            <v>225650011702228601011266</v>
          </cell>
          <cell r="AG584" t="str">
            <v>GENERALE</v>
          </cell>
          <cell r="AH584">
            <v>16870.28</v>
          </cell>
          <cell r="AI584">
            <v>4217.57</v>
          </cell>
          <cell r="AJ584">
            <v>5400</v>
          </cell>
          <cell r="AK584">
            <v>0</v>
          </cell>
          <cell r="AL584">
            <v>10200</v>
          </cell>
          <cell r="AM584">
            <v>3660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Y584" t="str">
            <v/>
          </cell>
          <cell r="AZ584">
            <v>0</v>
          </cell>
          <cell r="BD584">
            <v>40347.85</v>
          </cell>
          <cell r="BE584">
            <v>3362.32</v>
          </cell>
          <cell r="BF584">
            <v>0</v>
          </cell>
          <cell r="BI584" t="str">
            <v>SECRETAIRE PRINCIPAL</v>
          </cell>
          <cell r="BJ584">
            <v>6</v>
          </cell>
          <cell r="BK584">
            <v>6</v>
          </cell>
          <cell r="BL584">
            <v>209</v>
          </cell>
          <cell r="BM584" t="str">
            <v>Marié</v>
          </cell>
          <cell r="BN584">
            <v>3</v>
          </cell>
          <cell r="BO584">
            <v>573</v>
          </cell>
          <cell r="BP584">
            <v>119</v>
          </cell>
          <cell r="BQ584">
            <v>139</v>
          </cell>
          <cell r="BR584">
            <v>153</v>
          </cell>
          <cell r="BS584">
            <v>162</v>
          </cell>
          <cell r="BT584">
            <v>174</v>
          </cell>
          <cell r="BU584">
            <v>209</v>
          </cell>
          <cell r="BV584">
            <v>260</v>
          </cell>
          <cell r="BW584">
            <v>293</v>
          </cell>
          <cell r="BX584">
            <v>339</v>
          </cell>
          <cell r="BY584">
            <v>402</v>
          </cell>
          <cell r="BZ584">
            <v>509</v>
          </cell>
          <cell r="CH584">
            <v>0</v>
          </cell>
          <cell r="CI584">
            <v>60</v>
          </cell>
          <cell r="CJ584">
            <v>-55.634</v>
          </cell>
          <cell r="CK584">
            <v>2029.106</v>
          </cell>
          <cell r="CL584">
            <v>495.09500000000003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25.305</v>
          </cell>
          <cell r="CR584">
            <v>25.31</v>
          </cell>
          <cell r="CS584">
            <v>14.058999999999999</v>
          </cell>
          <cell r="CT584">
            <v>14.06</v>
          </cell>
          <cell r="CU584">
            <v>70</v>
          </cell>
          <cell r="CV584">
            <v>70</v>
          </cell>
          <cell r="CW584">
            <v>270.14400000000001</v>
          </cell>
          <cell r="CX584">
            <v>270.14</v>
          </cell>
          <cell r="DA584" t="str">
            <v/>
          </cell>
          <cell r="DB584" t="str">
            <v>Titulaire</v>
          </cell>
          <cell r="DC584">
            <v>295</v>
          </cell>
          <cell r="DD584" t="str">
            <v>02.10.20.10/11</v>
          </cell>
          <cell r="DF584">
            <v>2136.5600000000004</v>
          </cell>
        </row>
        <row r="585">
          <cell r="L585" t="str">
            <v>JA 4138</v>
          </cell>
          <cell r="M585" t="str">
            <v>LANSSARI M'BARK</v>
          </cell>
          <cell r="N585">
            <v>4451.8599999999997</v>
          </cell>
          <cell r="O585">
            <v>171.56</v>
          </cell>
          <cell r="P585">
            <v>400.82</v>
          </cell>
          <cell r="Q585">
            <v>0</v>
          </cell>
          <cell r="R585">
            <v>0</v>
          </cell>
          <cell r="S585">
            <v>0</v>
          </cell>
          <cell r="T585">
            <v>100.21</v>
          </cell>
          <cell r="U585">
            <v>35.24</v>
          </cell>
          <cell r="V585">
            <v>15</v>
          </cell>
          <cell r="W585">
            <v>0</v>
          </cell>
          <cell r="X585">
            <v>13.02</v>
          </cell>
          <cell r="Y585">
            <v>30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3686.0099999999998</v>
          </cell>
          <cell r="AF585" t="str">
            <v>225650011702593601012048</v>
          </cell>
          <cell r="AG585" t="str">
            <v>GENERALE</v>
          </cell>
          <cell r="AH585">
            <v>23489.88</v>
          </cell>
          <cell r="AI585">
            <v>5872.47</v>
          </cell>
          <cell r="AJ585">
            <v>1800</v>
          </cell>
          <cell r="AK585">
            <v>0</v>
          </cell>
          <cell r="AL585">
            <v>0</v>
          </cell>
          <cell r="AM585">
            <v>3660</v>
          </cell>
          <cell r="AN585">
            <v>0</v>
          </cell>
          <cell r="AO585">
            <v>18600</v>
          </cell>
          <cell r="AP585">
            <v>0</v>
          </cell>
          <cell r="AQ585">
            <v>0</v>
          </cell>
          <cell r="AY585" t="str">
            <v/>
          </cell>
          <cell r="AZ585">
            <v>0</v>
          </cell>
          <cell r="BD585">
            <v>53422.35</v>
          </cell>
          <cell r="BE585">
            <v>4451.8599999999997</v>
          </cell>
          <cell r="BF585">
            <v>0</v>
          </cell>
          <cell r="BI585" t="str">
            <v>TECHNICIEN 3° GRADE</v>
          </cell>
          <cell r="BJ585">
            <v>9</v>
          </cell>
          <cell r="BK585">
            <v>6</v>
          </cell>
          <cell r="BL585">
            <v>339</v>
          </cell>
          <cell r="BM585" t="str">
            <v>Marié</v>
          </cell>
          <cell r="BN585">
            <v>1</v>
          </cell>
          <cell r="BO585">
            <v>574</v>
          </cell>
          <cell r="BP585">
            <v>119</v>
          </cell>
          <cell r="BQ585">
            <v>139</v>
          </cell>
          <cell r="BR585">
            <v>153</v>
          </cell>
          <cell r="BS585">
            <v>162</v>
          </cell>
          <cell r="BT585">
            <v>174</v>
          </cell>
          <cell r="BU585">
            <v>209</v>
          </cell>
          <cell r="BV585">
            <v>260</v>
          </cell>
          <cell r="BW585">
            <v>293</v>
          </cell>
          <cell r="BX585">
            <v>339</v>
          </cell>
          <cell r="BY585">
            <v>402</v>
          </cell>
          <cell r="BZ585">
            <v>509</v>
          </cell>
          <cell r="CH585">
            <v>171.56</v>
          </cell>
          <cell r="CI585">
            <v>30</v>
          </cell>
          <cell r="CJ585">
            <v>171.56399999999999</v>
          </cell>
          <cell r="CK585">
            <v>3006.2559999999999</v>
          </cell>
          <cell r="CL585">
            <v>731.31700000000001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35.234999999999999</v>
          </cell>
          <cell r="CR585">
            <v>35.24</v>
          </cell>
          <cell r="CS585">
            <v>15</v>
          </cell>
          <cell r="CT585">
            <v>15</v>
          </cell>
          <cell r="CU585">
            <v>100.206</v>
          </cell>
          <cell r="CV585">
            <v>100.21</v>
          </cell>
          <cell r="CW585">
            <v>400.82400000000001</v>
          </cell>
          <cell r="CX585">
            <v>400.82</v>
          </cell>
          <cell r="DA585" t="str">
            <v/>
          </cell>
          <cell r="DB585" t="str">
            <v>Titulaire</v>
          </cell>
          <cell r="DC585">
            <v>298</v>
          </cell>
          <cell r="DD585" t="str">
            <v>02.10.20.10/11</v>
          </cell>
          <cell r="DF585">
            <v>3686.0099999999998</v>
          </cell>
        </row>
        <row r="586">
          <cell r="L586" t="str">
            <v>JF 6205</v>
          </cell>
          <cell r="M586" t="str">
            <v>LAFNAGAR MALIKA</v>
          </cell>
          <cell r="N586">
            <v>2007.35</v>
          </cell>
          <cell r="O586">
            <v>0</v>
          </cell>
          <cell r="P586">
            <v>0</v>
          </cell>
          <cell r="Q586">
            <v>120.44</v>
          </cell>
          <cell r="R586">
            <v>0</v>
          </cell>
          <cell r="S586">
            <v>0</v>
          </cell>
          <cell r="T586">
            <v>70</v>
          </cell>
          <cell r="U586">
            <v>16.39</v>
          </cell>
          <cell r="V586">
            <v>9.1</v>
          </cell>
          <cell r="W586">
            <v>0</v>
          </cell>
          <cell r="X586">
            <v>0</v>
          </cell>
          <cell r="Y586">
            <v>15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1776.4199999999998</v>
          </cell>
          <cell r="AF586" t="str">
            <v>011650000002200000730186</v>
          </cell>
          <cell r="AG586" t="str">
            <v>GENERALE</v>
          </cell>
          <cell r="AH586">
            <v>10404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Y586">
            <v>520.20000000000005</v>
          </cell>
          <cell r="AZ586">
            <v>13164</v>
          </cell>
          <cell r="BD586">
            <v>24088.2</v>
          </cell>
          <cell r="BE586">
            <v>2007.35</v>
          </cell>
          <cell r="BF586">
            <v>0</v>
          </cell>
          <cell r="BI586" t="str">
            <v>AGENT DE SERVICE</v>
          </cell>
          <cell r="BJ586">
            <v>1</v>
          </cell>
          <cell r="BK586">
            <v>0</v>
          </cell>
          <cell r="BL586">
            <v>0</v>
          </cell>
          <cell r="BM586" t="str">
            <v>Mariée</v>
          </cell>
          <cell r="BN586">
            <v>0</v>
          </cell>
          <cell r="BO586">
            <v>575</v>
          </cell>
          <cell r="BP586" t="e">
            <v>#VALUE!</v>
          </cell>
          <cell r="BQ586" t="e">
            <v>#VALUE!</v>
          </cell>
          <cell r="BR586" t="e">
            <v>#VALUE!</v>
          </cell>
          <cell r="BS586" t="e">
            <v>#VALUE!</v>
          </cell>
          <cell r="BT586" t="e">
            <v>#VALUE!</v>
          </cell>
          <cell r="BU586" t="e">
            <v>#VALUE!</v>
          </cell>
          <cell r="BV586" t="e">
            <v>#VALUE!</v>
          </cell>
          <cell r="BW586" t="e">
            <v>#VALUE!</v>
          </cell>
          <cell r="BX586" t="e">
            <v>#VALUE!</v>
          </cell>
          <cell r="BY586" t="e">
            <v>#VALUE!</v>
          </cell>
          <cell r="BZ586" t="e">
            <v>#VALUE!</v>
          </cell>
          <cell r="CH586">
            <v>0</v>
          </cell>
          <cell r="CI586">
            <v>0</v>
          </cell>
          <cell r="CJ586">
            <v>0</v>
          </cell>
          <cell r="CK586">
            <v>1450.17</v>
          </cell>
          <cell r="CL586">
            <v>341.25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16.385999999999999</v>
          </cell>
          <cell r="CR586">
            <v>16.39</v>
          </cell>
          <cell r="CS586">
            <v>9.1039999999999992</v>
          </cell>
          <cell r="CT586">
            <v>9.1</v>
          </cell>
          <cell r="CU586">
            <v>70</v>
          </cell>
          <cell r="CV586">
            <v>70</v>
          </cell>
          <cell r="CW586">
            <v>0</v>
          </cell>
          <cell r="CX586">
            <v>0</v>
          </cell>
          <cell r="DA586" t="str">
            <v/>
          </cell>
          <cell r="DB586" t="str">
            <v>Temporaire</v>
          </cell>
          <cell r="DC586">
            <v>291</v>
          </cell>
          <cell r="DD586" t="str">
            <v>02.10.20.10/11</v>
          </cell>
        </row>
        <row r="587"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>
            <v>0</v>
          </cell>
          <cell r="AM587">
            <v>0</v>
          </cell>
          <cell r="AN587">
            <v>0</v>
          </cell>
          <cell r="AO587" t="str">
            <v/>
          </cell>
          <cell r="AP587" t="str">
            <v/>
          </cell>
          <cell r="AQ587">
            <v>0</v>
          </cell>
          <cell r="AY587" t="str">
            <v/>
          </cell>
          <cell r="AZ587" t="str">
            <v/>
          </cell>
          <cell r="BD587" t="str">
            <v/>
          </cell>
          <cell r="BE587" t="str">
            <v/>
          </cell>
          <cell r="BF587">
            <v>0</v>
          </cell>
          <cell r="BI587" t="str">
            <v/>
          </cell>
          <cell r="BJ587" t="str">
            <v/>
          </cell>
          <cell r="BK587" t="str">
            <v/>
          </cell>
          <cell r="BL587" t="str">
            <v/>
          </cell>
          <cell r="BM587" t="str">
            <v/>
          </cell>
          <cell r="BN587" t="str">
            <v/>
          </cell>
          <cell r="BO587">
            <v>576</v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/>
          </cell>
          <cell r="BU587" t="str">
            <v/>
          </cell>
          <cell r="BV587" t="str">
            <v/>
          </cell>
          <cell r="BW587" t="str">
            <v/>
          </cell>
          <cell r="BX587" t="str">
            <v/>
          </cell>
          <cell r="BY587" t="str">
            <v/>
          </cell>
          <cell r="BZ587" t="str">
            <v/>
          </cell>
          <cell r="CH587" t="str">
            <v/>
          </cell>
          <cell r="CI587" t="str">
            <v/>
          </cell>
          <cell r="CJ587" t="str">
            <v/>
          </cell>
          <cell r="CK587" t="str">
            <v/>
          </cell>
          <cell r="CL587" t="str">
            <v/>
          </cell>
          <cell r="CM587" t="str">
            <v/>
          </cell>
          <cell r="CN587" t="str">
            <v/>
          </cell>
          <cell r="CO587" t="str">
            <v/>
          </cell>
          <cell r="CP587" t="str">
            <v/>
          </cell>
          <cell r="CQ587" t="str">
            <v/>
          </cell>
          <cell r="CR587" t="str">
            <v/>
          </cell>
          <cell r="CS587" t="str">
            <v/>
          </cell>
          <cell r="CT587" t="str">
            <v/>
          </cell>
          <cell r="CU587" t="str">
            <v/>
          </cell>
          <cell r="CV587" t="str">
            <v/>
          </cell>
          <cell r="CW587" t="str">
            <v/>
          </cell>
          <cell r="CX587" t="str">
            <v/>
          </cell>
          <cell r="DA587" t="str">
            <v/>
          </cell>
          <cell r="DB587" t="str">
            <v/>
          </cell>
          <cell r="DC587" t="str">
            <v/>
          </cell>
          <cell r="DD587" t="str">
            <v/>
          </cell>
        </row>
        <row r="588"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>
            <v>0</v>
          </cell>
          <cell r="AM588">
            <v>0</v>
          </cell>
          <cell r="AN588">
            <v>0</v>
          </cell>
          <cell r="AO588" t="str">
            <v/>
          </cell>
          <cell r="AP588" t="str">
            <v/>
          </cell>
          <cell r="AQ588">
            <v>0</v>
          </cell>
          <cell r="AY588" t="str">
            <v/>
          </cell>
          <cell r="AZ588" t="str">
            <v/>
          </cell>
          <cell r="BD588" t="str">
            <v/>
          </cell>
          <cell r="BE588" t="str">
            <v/>
          </cell>
          <cell r="BF588">
            <v>0</v>
          </cell>
          <cell r="BI588" t="str">
            <v/>
          </cell>
          <cell r="BJ588" t="str">
            <v/>
          </cell>
          <cell r="BK588" t="str">
            <v/>
          </cell>
          <cell r="BL588" t="str">
            <v/>
          </cell>
          <cell r="BM588" t="str">
            <v/>
          </cell>
          <cell r="BN588" t="str">
            <v/>
          </cell>
          <cell r="BO588">
            <v>577</v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 t="str">
            <v/>
          </cell>
          <cell r="BV588" t="str">
            <v/>
          </cell>
          <cell r="BW588" t="str">
            <v/>
          </cell>
          <cell r="BX588" t="str">
            <v/>
          </cell>
          <cell r="BY588" t="str">
            <v/>
          </cell>
          <cell r="BZ588" t="str">
            <v/>
          </cell>
          <cell r="CH588" t="str">
            <v/>
          </cell>
          <cell r="CI588" t="str">
            <v/>
          </cell>
          <cell r="CJ588" t="str">
            <v/>
          </cell>
          <cell r="CK588" t="str">
            <v/>
          </cell>
          <cell r="CL588" t="str">
            <v/>
          </cell>
          <cell r="CM588" t="str">
            <v/>
          </cell>
          <cell r="CN588" t="str">
            <v/>
          </cell>
          <cell r="CO588" t="str">
            <v/>
          </cell>
          <cell r="CP588" t="str">
            <v/>
          </cell>
          <cell r="CQ588" t="str">
            <v/>
          </cell>
          <cell r="CR588" t="str">
            <v/>
          </cell>
          <cell r="CS588" t="str">
            <v/>
          </cell>
          <cell r="CT588" t="str">
            <v/>
          </cell>
          <cell r="CU588" t="str">
            <v/>
          </cell>
          <cell r="CV588" t="str">
            <v/>
          </cell>
          <cell r="CW588" t="str">
            <v/>
          </cell>
          <cell r="CX588" t="str">
            <v/>
          </cell>
          <cell r="DA588" t="str">
            <v/>
          </cell>
          <cell r="DB588" t="str">
            <v/>
          </cell>
          <cell r="DC588" t="str">
            <v/>
          </cell>
          <cell r="DD588" t="str">
            <v/>
          </cell>
        </row>
        <row r="589"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>
            <v>0</v>
          </cell>
          <cell r="AM589">
            <v>0</v>
          </cell>
          <cell r="AN589">
            <v>0</v>
          </cell>
          <cell r="AO589" t="str">
            <v/>
          </cell>
          <cell r="AP589" t="str">
            <v/>
          </cell>
          <cell r="AQ589">
            <v>0</v>
          </cell>
          <cell r="AY589" t="str">
            <v/>
          </cell>
          <cell r="AZ589" t="str">
            <v/>
          </cell>
          <cell r="BD589" t="str">
            <v/>
          </cell>
          <cell r="BE589" t="str">
            <v/>
          </cell>
          <cell r="BF589">
            <v>0</v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/>
          </cell>
          <cell r="BN589" t="str">
            <v/>
          </cell>
          <cell r="BO589">
            <v>578</v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 t="str">
            <v/>
          </cell>
          <cell r="BV589" t="str">
            <v/>
          </cell>
          <cell r="BW589" t="str">
            <v/>
          </cell>
          <cell r="BX589" t="str">
            <v/>
          </cell>
          <cell r="BY589" t="str">
            <v/>
          </cell>
          <cell r="BZ589" t="str">
            <v/>
          </cell>
          <cell r="CH589" t="str">
            <v/>
          </cell>
          <cell r="CI589" t="str">
            <v/>
          </cell>
          <cell r="CJ589" t="str">
            <v/>
          </cell>
          <cell r="CK589" t="str">
            <v/>
          </cell>
          <cell r="CL589" t="str">
            <v/>
          </cell>
          <cell r="CM589" t="str">
            <v/>
          </cell>
          <cell r="CN589" t="str">
            <v/>
          </cell>
          <cell r="CO589" t="str">
            <v/>
          </cell>
          <cell r="CP589" t="str">
            <v/>
          </cell>
          <cell r="CQ589" t="str">
            <v/>
          </cell>
          <cell r="CR589" t="str">
            <v/>
          </cell>
          <cell r="CS589" t="str">
            <v/>
          </cell>
          <cell r="CT589" t="str">
            <v/>
          </cell>
          <cell r="CU589" t="str">
            <v/>
          </cell>
          <cell r="CV589" t="str">
            <v/>
          </cell>
          <cell r="CW589" t="str">
            <v/>
          </cell>
          <cell r="CX589" t="str">
            <v/>
          </cell>
          <cell r="DA589" t="str">
            <v/>
          </cell>
          <cell r="DB589" t="str">
            <v/>
          </cell>
          <cell r="DC589" t="str">
            <v/>
          </cell>
          <cell r="DD589" t="str">
            <v/>
          </cell>
        </row>
        <row r="590"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>
            <v>0</v>
          </cell>
          <cell r="AM590">
            <v>0</v>
          </cell>
          <cell r="AN590">
            <v>0</v>
          </cell>
          <cell r="AO590" t="str">
            <v/>
          </cell>
          <cell r="AP590" t="str">
            <v/>
          </cell>
          <cell r="AQ590">
            <v>0</v>
          </cell>
          <cell r="AY590" t="str">
            <v/>
          </cell>
          <cell r="AZ590" t="str">
            <v/>
          </cell>
          <cell r="BD590" t="str">
            <v/>
          </cell>
          <cell r="BE590" t="str">
            <v/>
          </cell>
          <cell r="BF590">
            <v>0</v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/>
          </cell>
          <cell r="BN590" t="str">
            <v/>
          </cell>
          <cell r="BO590">
            <v>579</v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 t="str">
            <v/>
          </cell>
          <cell r="BV590" t="str">
            <v/>
          </cell>
          <cell r="BW590" t="str">
            <v/>
          </cell>
          <cell r="BX590" t="str">
            <v/>
          </cell>
          <cell r="BY590" t="str">
            <v/>
          </cell>
          <cell r="BZ590" t="str">
            <v/>
          </cell>
          <cell r="CH590" t="str">
            <v/>
          </cell>
          <cell r="CI590" t="str">
            <v/>
          </cell>
          <cell r="CJ590" t="str">
            <v/>
          </cell>
          <cell r="CK590" t="str">
            <v/>
          </cell>
          <cell r="CL590" t="str">
            <v/>
          </cell>
          <cell r="CM590" t="str">
            <v/>
          </cell>
          <cell r="CN590" t="str">
            <v/>
          </cell>
          <cell r="CO590" t="str">
            <v/>
          </cell>
          <cell r="CP590" t="str">
            <v/>
          </cell>
          <cell r="CQ590" t="str">
            <v/>
          </cell>
          <cell r="CR590" t="str">
            <v/>
          </cell>
          <cell r="CS590" t="str">
            <v/>
          </cell>
          <cell r="CT590" t="str">
            <v/>
          </cell>
          <cell r="CU590" t="str">
            <v/>
          </cell>
          <cell r="CV590" t="str">
            <v/>
          </cell>
          <cell r="CW590" t="str">
            <v/>
          </cell>
          <cell r="CX590" t="str">
            <v/>
          </cell>
          <cell r="DA590" t="str">
            <v/>
          </cell>
          <cell r="DB590" t="str">
            <v/>
          </cell>
          <cell r="DC590" t="str">
            <v/>
          </cell>
          <cell r="DD590" t="str">
            <v/>
          </cell>
        </row>
        <row r="591"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>
            <v>0</v>
          </cell>
          <cell r="AM591">
            <v>0</v>
          </cell>
          <cell r="AN591">
            <v>0</v>
          </cell>
          <cell r="AO591" t="str">
            <v/>
          </cell>
          <cell r="AP591" t="str">
            <v/>
          </cell>
          <cell r="AQ591">
            <v>0</v>
          </cell>
          <cell r="AY591" t="str">
            <v/>
          </cell>
          <cell r="AZ591" t="str">
            <v/>
          </cell>
          <cell r="BD591" t="str">
            <v/>
          </cell>
          <cell r="BE591" t="str">
            <v/>
          </cell>
          <cell r="BF591">
            <v>0</v>
          </cell>
          <cell r="BI591" t="str">
            <v/>
          </cell>
          <cell r="BJ591" t="str">
            <v/>
          </cell>
          <cell r="BK591" t="str">
            <v/>
          </cell>
          <cell r="BL591" t="str">
            <v/>
          </cell>
          <cell r="BM591" t="str">
            <v/>
          </cell>
          <cell r="BN591" t="str">
            <v/>
          </cell>
          <cell r="BO591">
            <v>580</v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/>
          </cell>
          <cell r="BU591" t="str">
            <v/>
          </cell>
          <cell r="BV591" t="str">
            <v/>
          </cell>
          <cell r="BW591" t="str">
            <v/>
          </cell>
          <cell r="BX591" t="str">
            <v/>
          </cell>
          <cell r="BY591" t="str">
            <v/>
          </cell>
          <cell r="BZ591" t="str">
            <v/>
          </cell>
          <cell r="CH591" t="str">
            <v/>
          </cell>
          <cell r="CI591" t="str">
            <v/>
          </cell>
          <cell r="CJ591" t="str">
            <v/>
          </cell>
          <cell r="CK591" t="str">
            <v/>
          </cell>
          <cell r="CL591" t="str">
            <v/>
          </cell>
          <cell r="CM591" t="str">
            <v/>
          </cell>
          <cell r="CN591" t="str">
            <v/>
          </cell>
          <cell r="CO591" t="str">
            <v/>
          </cell>
          <cell r="CP591" t="str">
            <v/>
          </cell>
          <cell r="CQ591" t="str">
            <v/>
          </cell>
          <cell r="CR591" t="str">
            <v/>
          </cell>
          <cell r="CS591" t="str">
            <v/>
          </cell>
          <cell r="CT591" t="str">
            <v/>
          </cell>
          <cell r="CU591" t="str">
            <v/>
          </cell>
          <cell r="CV591" t="str">
            <v/>
          </cell>
          <cell r="CW591" t="str">
            <v/>
          </cell>
          <cell r="CX591" t="str">
            <v/>
          </cell>
          <cell r="DA591" t="str">
            <v/>
          </cell>
          <cell r="DB591" t="str">
            <v/>
          </cell>
          <cell r="DC591" t="str">
            <v/>
          </cell>
          <cell r="DD591" t="str">
            <v/>
          </cell>
        </row>
        <row r="592"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>
            <v>0</v>
          </cell>
          <cell r="AM592">
            <v>0</v>
          </cell>
          <cell r="AN592">
            <v>0</v>
          </cell>
          <cell r="AO592" t="str">
            <v/>
          </cell>
          <cell r="AP592" t="str">
            <v/>
          </cell>
          <cell r="AQ592">
            <v>0</v>
          </cell>
          <cell r="AY592" t="str">
            <v/>
          </cell>
          <cell r="AZ592" t="str">
            <v/>
          </cell>
          <cell r="BD592" t="str">
            <v/>
          </cell>
          <cell r="BE592" t="str">
            <v/>
          </cell>
          <cell r="BF592">
            <v>0</v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/>
          </cell>
          <cell r="BN592" t="str">
            <v/>
          </cell>
          <cell r="BO592">
            <v>581</v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 t="str">
            <v/>
          </cell>
          <cell r="BV592" t="str">
            <v/>
          </cell>
          <cell r="BW592" t="str">
            <v/>
          </cell>
          <cell r="BX592" t="str">
            <v/>
          </cell>
          <cell r="BY592" t="str">
            <v/>
          </cell>
          <cell r="BZ592" t="str">
            <v/>
          </cell>
          <cell r="CH592" t="str">
            <v/>
          </cell>
          <cell r="CI592" t="str">
            <v/>
          </cell>
          <cell r="CJ592" t="str">
            <v/>
          </cell>
          <cell r="CK592" t="str">
            <v/>
          </cell>
          <cell r="CL592" t="str">
            <v/>
          </cell>
          <cell r="CM592" t="str">
            <v/>
          </cell>
          <cell r="CN592" t="str">
            <v/>
          </cell>
          <cell r="CO592" t="str">
            <v/>
          </cell>
          <cell r="CP592" t="str">
            <v/>
          </cell>
          <cell r="CQ592" t="str">
            <v/>
          </cell>
          <cell r="CR592" t="str">
            <v/>
          </cell>
          <cell r="CS592" t="str">
            <v/>
          </cell>
          <cell r="CT592" t="str">
            <v/>
          </cell>
          <cell r="CU592" t="str">
            <v/>
          </cell>
          <cell r="CV592" t="str">
            <v/>
          </cell>
          <cell r="CW592" t="str">
            <v/>
          </cell>
          <cell r="CX592" t="str">
            <v/>
          </cell>
          <cell r="DA592" t="str">
            <v/>
          </cell>
          <cell r="DB592" t="str">
            <v/>
          </cell>
          <cell r="DC592" t="str">
            <v/>
          </cell>
          <cell r="DD592" t="str">
            <v/>
          </cell>
        </row>
        <row r="593"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>
            <v>0</v>
          </cell>
          <cell r="AM593">
            <v>0</v>
          </cell>
          <cell r="AN593">
            <v>0</v>
          </cell>
          <cell r="AO593" t="str">
            <v/>
          </cell>
          <cell r="AP593" t="str">
            <v/>
          </cell>
          <cell r="AQ593">
            <v>0</v>
          </cell>
          <cell r="AY593" t="str">
            <v/>
          </cell>
          <cell r="AZ593" t="str">
            <v/>
          </cell>
          <cell r="BD593" t="str">
            <v/>
          </cell>
          <cell r="BE593" t="str">
            <v/>
          </cell>
          <cell r="BF593">
            <v>0</v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>
            <v>582</v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 t="str">
            <v/>
          </cell>
          <cell r="BV593" t="str">
            <v/>
          </cell>
          <cell r="BW593" t="str">
            <v/>
          </cell>
          <cell r="BX593" t="str">
            <v/>
          </cell>
          <cell r="BY593" t="str">
            <v/>
          </cell>
          <cell r="BZ593" t="str">
            <v/>
          </cell>
          <cell r="CH593" t="str">
            <v/>
          </cell>
          <cell r="CI593" t="str">
            <v/>
          </cell>
          <cell r="CJ593" t="str">
            <v/>
          </cell>
          <cell r="CK593" t="str">
            <v/>
          </cell>
          <cell r="CL593" t="str">
            <v/>
          </cell>
          <cell r="CM593" t="str">
            <v/>
          </cell>
          <cell r="CN593" t="str">
            <v/>
          </cell>
          <cell r="CO593" t="str">
            <v/>
          </cell>
          <cell r="CP593" t="str">
            <v/>
          </cell>
          <cell r="CQ593" t="str">
            <v/>
          </cell>
          <cell r="CR593" t="str">
            <v/>
          </cell>
          <cell r="CS593" t="str">
            <v/>
          </cell>
          <cell r="CT593" t="str">
            <v/>
          </cell>
          <cell r="CU593" t="str">
            <v/>
          </cell>
          <cell r="CV593" t="str">
            <v/>
          </cell>
          <cell r="CW593" t="str">
            <v/>
          </cell>
          <cell r="CX593" t="str">
            <v/>
          </cell>
          <cell r="DA593" t="str">
            <v/>
          </cell>
          <cell r="DB593" t="str">
            <v/>
          </cell>
          <cell r="DC593" t="str">
            <v/>
          </cell>
          <cell r="DD593" t="str">
            <v/>
          </cell>
        </row>
        <row r="594">
          <cell r="M594" t="str">
            <v>Total à reporter………</v>
          </cell>
          <cell r="N594">
            <v>72602.960000000006</v>
          </cell>
          <cell r="O594">
            <v>1254.6500000000001</v>
          </cell>
          <cell r="P594">
            <v>5435.949999999998</v>
          </cell>
          <cell r="Q594">
            <v>493.68</v>
          </cell>
          <cell r="R594">
            <v>117.17000000000002</v>
          </cell>
          <cell r="S594">
            <v>63.69</v>
          </cell>
          <cell r="T594">
            <v>1859.22</v>
          </cell>
          <cell r="U594">
            <v>278.29000000000002</v>
          </cell>
          <cell r="V594">
            <v>149.80999999999997</v>
          </cell>
          <cell r="W594">
            <v>0</v>
          </cell>
          <cell r="X594">
            <v>196.25000000000003</v>
          </cell>
          <cell r="Y594">
            <v>405</v>
          </cell>
          <cell r="Z594">
            <v>0</v>
          </cell>
          <cell r="AA594">
            <v>2981</v>
          </cell>
          <cell r="AB594">
            <v>3333.13</v>
          </cell>
          <cell r="AC594">
            <v>0</v>
          </cell>
          <cell r="AD594">
            <v>283.65999999999997</v>
          </cell>
          <cell r="AE594">
            <v>55751.459999999985</v>
          </cell>
          <cell r="AG594" t="str">
            <v/>
          </cell>
          <cell r="BM594" t="str">
            <v/>
          </cell>
          <cell r="BN594" t="str">
            <v/>
          </cell>
          <cell r="CH594" t="str">
            <v/>
          </cell>
          <cell r="CI594" t="str">
            <v/>
          </cell>
          <cell r="CJ594" t="str">
            <v/>
          </cell>
          <cell r="CK594" t="str">
            <v/>
          </cell>
          <cell r="CL594" t="str">
            <v/>
          </cell>
          <cell r="CM594" t="str">
            <v/>
          </cell>
          <cell r="CN594" t="str">
            <v/>
          </cell>
          <cell r="CO594" t="str">
            <v/>
          </cell>
          <cell r="CP594" t="str">
            <v/>
          </cell>
          <cell r="CQ594" t="str">
            <v/>
          </cell>
          <cell r="CR594" t="str">
            <v/>
          </cell>
          <cell r="CS594" t="str">
            <v/>
          </cell>
          <cell r="CT594" t="str">
            <v/>
          </cell>
          <cell r="CU594" t="str">
            <v/>
          </cell>
          <cell r="CV594" t="str">
            <v/>
          </cell>
          <cell r="CW594" t="str">
            <v/>
          </cell>
          <cell r="CX594" t="str">
            <v/>
          </cell>
          <cell r="DA594" t="str">
            <v/>
          </cell>
          <cell r="DB594">
            <v>0</v>
          </cell>
          <cell r="DC594" t="str">
            <v/>
          </cell>
          <cell r="DD594" t="str">
            <v/>
          </cell>
        </row>
        <row r="595">
          <cell r="M595" t="str">
            <v>Arrété le présent état à la somme de:</v>
          </cell>
          <cell r="O595" t="str">
            <v>Mille Huit Cent Quinze Dhs, Cinquante Et Un Centimes</v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AG595" t="str">
            <v/>
          </cell>
          <cell r="BM595" t="str">
            <v/>
          </cell>
          <cell r="BN595" t="str">
            <v/>
          </cell>
          <cell r="CH595" t="str">
            <v/>
          </cell>
          <cell r="CI595" t="str">
            <v/>
          </cell>
          <cell r="CJ595" t="str">
            <v/>
          </cell>
          <cell r="CK595" t="str">
            <v/>
          </cell>
          <cell r="CL595" t="str">
            <v/>
          </cell>
          <cell r="CM595" t="str">
            <v/>
          </cell>
          <cell r="CN595" t="str">
            <v/>
          </cell>
          <cell r="CO595" t="str">
            <v/>
          </cell>
          <cell r="CP595" t="str">
            <v/>
          </cell>
          <cell r="CQ595" t="str">
            <v/>
          </cell>
          <cell r="CR595" t="str">
            <v/>
          </cell>
          <cell r="CS595" t="str">
            <v/>
          </cell>
          <cell r="CT595" t="str">
            <v/>
          </cell>
          <cell r="CU595" t="str">
            <v/>
          </cell>
          <cell r="CV595" t="str">
            <v/>
          </cell>
          <cell r="CW595" t="str">
            <v/>
          </cell>
          <cell r="CX595" t="str">
            <v/>
          </cell>
          <cell r="DA595" t="str">
            <v/>
          </cell>
          <cell r="DB595">
            <v>0</v>
          </cell>
          <cell r="DC595" t="str">
            <v/>
          </cell>
          <cell r="DD595" t="str">
            <v/>
          </cell>
        </row>
        <row r="596">
          <cell r="M596" t="str">
            <v>TAN.TAN,le:………………….</v>
          </cell>
          <cell r="AA596" t="str">
            <v xml:space="preserve">L'ordonnateur </v>
          </cell>
          <cell r="AG596" t="str">
            <v/>
          </cell>
          <cell r="BM596" t="str">
            <v/>
          </cell>
          <cell r="BN596" t="str">
            <v/>
          </cell>
          <cell r="CH596" t="str">
            <v/>
          </cell>
          <cell r="CI596" t="str">
            <v/>
          </cell>
          <cell r="CJ596" t="str">
            <v/>
          </cell>
          <cell r="CK596" t="str">
            <v/>
          </cell>
          <cell r="CL596" t="str">
            <v/>
          </cell>
          <cell r="CM596" t="str">
            <v/>
          </cell>
          <cell r="CN596" t="str">
            <v/>
          </cell>
          <cell r="CO596" t="str">
            <v/>
          </cell>
          <cell r="CP596" t="str">
            <v/>
          </cell>
          <cell r="CQ596" t="str">
            <v/>
          </cell>
          <cell r="CR596" t="str">
            <v/>
          </cell>
          <cell r="CS596" t="str">
            <v/>
          </cell>
          <cell r="CT596" t="str">
            <v/>
          </cell>
          <cell r="CU596" t="str">
            <v/>
          </cell>
          <cell r="CV596" t="str">
            <v/>
          </cell>
          <cell r="CW596" t="str">
            <v/>
          </cell>
          <cell r="CX596" t="str">
            <v/>
          </cell>
          <cell r="DA596" t="str">
            <v/>
          </cell>
          <cell r="DB596">
            <v>0</v>
          </cell>
          <cell r="DC596" t="str">
            <v/>
          </cell>
          <cell r="DD596" t="str">
            <v/>
          </cell>
        </row>
        <row r="597">
          <cell r="N597" t="str">
            <v xml:space="preserve">OP N°: </v>
          </cell>
          <cell r="O597">
            <v>353</v>
          </cell>
          <cell r="AG597" t="str">
            <v/>
          </cell>
          <cell r="BM597" t="str">
            <v/>
          </cell>
          <cell r="BN597" t="str">
            <v/>
          </cell>
          <cell r="CH597" t="str">
            <v/>
          </cell>
          <cell r="CI597" t="str">
            <v/>
          </cell>
          <cell r="CJ597" t="str">
            <v/>
          </cell>
          <cell r="CK597" t="str">
            <v/>
          </cell>
          <cell r="CL597" t="str">
            <v/>
          </cell>
          <cell r="CM597" t="str">
            <v/>
          </cell>
          <cell r="CN597" t="str">
            <v/>
          </cell>
          <cell r="CO597" t="str">
            <v/>
          </cell>
          <cell r="CP597" t="str">
            <v/>
          </cell>
          <cell r="CQ597" t="str">
            <v/>
          </cell>
          <cell r="CR597" t="str">
            <v/>
          </cell>
          <cell r="CS597" t="str">
            <v/>
          </cell>
          <cell r="CT597" t="str">
            <v/>
          </cell>
          <cell r="CU597" t="str">
            <v/>
          </cell>
          <cell r="CV597" t="str">
            <v/>
          </cell>
          <cell r="CW597" t="str">
            <v/>
          </cell>
          <cell r="CX597" t="str">
            <v/>
          </cell>
          <cell r="DA597" t="str">
            <v/>
          </cell>
          <cell r="DB597">
            <v>0</v>
          </cell>
          <cell r="DC597" t="str">
            <v/>
          </cell>
          <cell r="DD597" t="str">
            <v/>
          </cell>
        </row>
        <row r="598">
          <cell r="AG598" t="str">
            <v/>
          </cell>
          <cell r="BM598" t="str">
            <v/>
          </cell>
          <cell r="BN598" t="str">
            <v/>
          </cell>
          <cell r="CH598" t="str">
            <v/>
          </cell>
          <cell r="CI598" t="str">
            <v/>
          </cell>
          <cell r="CJ598" t="str">
            <v/>
          </cell>
          <cell r="CK598" t="str">
            <v/>
          </cell>
          <cell r="CL598" t="str">
            <v/>
          </cell>
          <cell r="CM598" t="str">
            <v/>
          </cell>
          <cell r="CN598" t="str">
            <v/>
          </cell>
          <cell r="CO598" t="str">
            <v/>
          </cell>
          <cell r="CP598" t="str">
            <v/>
          </cell>
          <cell r="CQ598" t="str">
            <v/>
          </cell>
          <cell r="CR598" t="str">
            <v/>
          </cell>
          <cell r="CS598" t="str">
            <v/>
          </cell>
          <cell r="CT598" t="str">
            <v/>
          </cell>
          <cell r="CU598" t="str">
            <v/>
          </cell>
          <cell r="CV598" t="str">
            <v/>
          </cell>
          <cell r="CW598" t="str">
            <v/>
          </cell>
          <cell r="CX598" t="str">
            <v/>
          </cell>
          <cell r="DA598" t="str">
            <v/>
          </cell>
          <cell r="DB598">
            <v>24</v>
          </cell>
          <cell r="DC598" t="str">
            <v/>
          </cell>
          <cell r="DD598" t="str">
            <v/>
          </cell>
        </row>
        <row r="599">
          <cell r="M599" t="str">
            <v xml:space="preserve">  Royaume du Maroc</v>
          </cell>
          <cell r="AF599" t="str">
            <v>0.20.1</v>
          </cell>
          <cell r="AG599" t="str">
            <v/>
          </cell>
          <cell r="BM599" t="str">
            <v/>
          </cell>
          <cell r="BN599" t="str">
            <v/>
          </cell>
          <cell r="CH599" t="str">
            <v/>
          </cell>
          <cell r="CI599" t="str">
            <v/>
          </cell>
          <cell r="CJ599" t="str">
            <v/>
          </cell>
          <cell r="CK599" t="str">
            <v/>
          </cell>
          <cell r="CL599" t="str">
            <v/>
          </cell>
          <cell r="CM599" t="str">
            <v/>
          </cell>
          <cell r="CN599" t="str">
            <v/>
          </cell>
          <cell r="CO599" t="str">
            <v/>
          </cell>
          <cell r="CP599" t="str">
            <v/>
          </cell>
          <cell r="CQ599" t="str">
            <v/>
          </cell>
          <cell r="CR599" t="str">
            <v/>
          </cell>
          <cell r="CS599" t="str">
            <v/>
          </cell>
          <cell r="CT599" t="str">
            <v/>
          </cell>
          <cell r="CU599" t="str">
            <v/>
          </cell>
          <cell r="CV599" t="str">
            <v/>
          </cell>
          <cell r="CW599" t="str">
            <v/>
          </cell>
          <cell r="CX599" t="str">
            <v/>
          </cell>
          <cell r="DA599" t="str">
            <v/>
          </cell>
          <cell r="DB599" t="str">
            <v/>
          </cell>
          <cell r="DC599" t="str">
            <v/>
          </cell>
          <cell r="DD599" t="str">
            <v/>
          </cell>
        </row>
        <row r="600">
          <cell r="M600" t="str">
            <v xml:space="preserve"> Ministère de l'intérieur</v>
          </cell>
          <cell r="S600" t="str">
            <v>&lt;&lt;&lt; Retour</v>
          </cell>
          <cell r="U600" t="str">
            <v/>
          </cell>
          <cell r="V600" t="str">
            <v/>
          </cell>
          <cell r="AG600" t="str">
            <v/>
          </cell>
          <cell r="BM600" t="str">
            <v/>
          </cell>
          <cell r="BN600" t="str">
            <v/>
          </cell>
          <cell r="CH600" t="str">
            <v/>
          </cell>
          <cell r="CI600" t="str">
            <v/>
          </cell>
          <cell r="CJ600" t="str">
            <v/>
          </cell>
          <cell r="CK600" t="str">
            <v/>
          </cell>
          <cell r="CL600" t="str">
            <v/>
          </cell>
          <cell r="CM600" t="str">
            <v/>
          </cell>
          <cell r="CN600" t="str">
            <v/>
          </cell>
          <cell r="CO600" t="str">
            <v/>
          </cell>
          <cell r="CP600" t="str">
            <v/>
          </cell>
          <cell r="CQ600" t="str">
            <v/>
          </cell>
          <cell r="CR600" t="str">
            <v/>
          </cell>
          <cell r="CS600" t="str">
            <v/>
          </cell>
          <cell r="CT600" t="str">
            <v/>
          </cell>
          <cell r="CU600" t="str">
            <v/>
          </cell>
          <cell r="CV600" t="str">
            <v/>
          </cell>
          <cell r="CW600" t="str">
            <v/>
          </cell>
          <cell r="CX600" t="str">
            <v/>
          </cell>
          <cell r="DA600" t="str">
            <v/>
          </cell>
          <cell r="DB600" t="str">
            <v/>
          </cell>
          <cell r="DC600" t="str">
            <v/>
          </cell>
          <cell r="DD600" t="str">
            <v/>
          </cell>
        </row>
        <row r="601">
          <cell r="M601" t="str">
            <v>Wilaya région Guelmim-Smara</v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AG601" t="str">
            <v/>
          </cell>
          <cell r="BM601" t="str">
            <v/>
          </cell>
          <cell r="BN601" t="str">
            <v/>
          </cell>
          <cell r="CH601" t="str">
            <v/>
          </cell>
          <cell r="CI601" t="str">
            <v/>
          </cell>
          <cell r="CJ601" t="str">
            <v/>
          </cell>
          <cell r="CK601" t="str">
            <v/>
          </cell>
          <cell r="CL601" t="str">
            <v/>
          </cell>
          <cell r="CM601" t="str">
            <v/>
          </cell>
          <cell r="CN601" t="str">
            <v/>
          </cell>
          <cell r="CO601" t="str">
            <v/>
          </cell>
          <cell r="CP601" t="str">
            <v/>
          </cell>
          <cell r="CQ601" t="str">
            <v/>
          </cell>
          <cell r="CR601" t="str">
            <v/>
          </cell>
          <cell r="CS601" t="str">
            <v/>
          </cell>
          <cell r="CT601" t="str">
            <v/>
          </cell>
          <cell r="CU601" t="str">
            <v/>
          </cell>
          <cell r="CV601" t="str">
            <v/>
          </cell>
          <cell r="CW601" t="str">
            <v/>
          </cell>
          <cell r="CX601" t="str">
            <v/>
          </cell>
          <cell r="DA601" t="str">
            <v/>
          </cell>
          <cell r="DB601" t="str">
            <v/>
          </cell>
          <cell r="DC601" t="str">
            <v/>
          </cell>
          <cell r="DD601" t="str">
            <v/>
          </cell>
        </row>
        <row r="602">
          <cell r="M602" t="str">
            <v xml:space="preserve">    Province de TanTan</v>
          </cell>
          <cell r="S602" t="str">
            <v/>
          </cell>
          <cell r="T602" t="str">
            <v/>
          </cell>
          <cell r="U602" t="str">
            <v/>
          </cell>
          <cell r="V602" t="str">
            <v>FOLIO  1</v>
          </cell>
          <cell r="AG602" t="str">
            <v/>
          </cell>
          <cell r="BM602" t="str">
            <v/>
          </cell>
          <cell r="BN602" t="str">
            <v/>
          </cell>
          <cell r="CH602" t="str">
            <v/>
          </cell>
          <cell r="CI602" t="str">
            <v/>
          </cell>
          <cell r="CJ602" t="str">
            <v/>
          </cell>
          <cell r="CK602" t="str">
            <v/>
          </cell>
          <cell r="CL602" t="str">
            <v/>
          </cell>
          <cell r="CM602" t="str">
            <v/>
          </cell>
          <cell r="CN602" t="str">
            <v/>
          </cell>
          <cell r="CO602" t="str">
            <v/>
          </cell>
          <cell r="CP602" t="str">
            <v/>
          </cell>
          <cell r="CQ602" t="str">
            <v/>
          </cell>
          <cell r="CR602" t="str">
            <v/>
          </cell>
          <cell r="CS602" t="str">
            <v/>
          </cell>
          <cell r="CT602" t="str">
            <v/>
          </cell>
          <cell r="CU602" t="str">
            <v/>
          </cell>
          <cell r="CV602" t="str">
            <v/>
          </cell>
          <cell r="CW602" t="str">
            <v/>
          </cell>
          <cell r="CX602" t="str">
            <v/>
          </cell>
          <cell r="DA602" t="str">
            <v/>
          </cell>
          <cell r="DB602" t="str">
            <v/>
          </cell>
          <cell r="DC602" t="str">
            <v/>
          </cell>
          <cell r="DD602" t="str">
            <v/>
          </cell>
        </row>
        <row r="603">
          <cell r="M603" t="str">
            <v xml:space="preserve">  Municipalité de Tan-Tan</v>
          </cell>
          <cell r="AG603" t="str">
            <v/>
          </cell>
          <cell r="BM603" t="str">
            <v/>
          </cell>
          <cell r="BN603" t="str">
            <v/>
          </cell>
          <cell r="CH603" t="str">
            <v/>
          </cell>
          <cell r="CI603" t="str">
            <v/>
          </cell>
          <cell r="CJ603" t="str">
            <v/>
          </cell>
          <cell r="CK603" t="str">
            <v/>
          </cell>
          <cell r="CL603" t="str">
            <v/>
          </cell>
          <cell r="CM603" t="str">
            <v/>
          </cell>
          <cell r="CN603" t="str">
            <v/>
          </cell>
          <cell r="CO603" t="str">
            <v/>
          </cell>
          <cell r="CP603" t="str">
            <v/>
          </cell>
          <cell r="CQ603" t="str">
            <v/>
          </cell>
          <cell r="CR603" t="str">
            <v/>
          </cell>
          <cell r="CS603" t="str">
            <v/>
          </cell>
          <cell r="CT603" t="str">
            <v/>
          </cell>
          <cell r="CU603" t="str">
            <v/>
          </cell>
          <cell r="CV603" t="str">
            <v/>
          </cell>
          <cell r="CW603" t="str">
            <v/>
          </cell>
          <cell r="CX603" t="str">
            <v/>
          </cell>
          <cell r="DA603" t="str">
            <v/>
          </cell>
          <cell r="DB603" t="str">
            <v/>
          </cell>
          <cell r="DC603" t="str">
            <v/>
          </cell>
          <cell r="DD603" t="str">
            <v/>
          </cell>
        </row>
        <row r="604">
          <cell r="N604" t="str">
            <v xml:space="preserve">ETAT NOMINATIF DES BENEFICIAIRES AUX TRAITEMENTS ET INDEMNITES PERMANANTES DU P.T.A </v>
          </cell>
          <cell r="AG604" t="str">
            <v/>
          </cell>
          <cell r="BM604" t="str">
            <v/>
          </cell>
          <cell r="BN604" t="str">
            <v/>
          </cell>
          <cell r="CH604" t="str">
            <v/>
          </cell>
          <cell r="CI604" t="str">
            <v/>
          </cell>
          <cell r="CJ604" t="str">
            <v/>
          </cell>
          <cell r="CK604" t="str">
            <v/>
          </cell>
          <cell r="CL604" t="str">
            <v/>
          </cell>
          <cell r="CM604" t="str">
            <v/>
          </cell>
          <cell r="CN604" t="str">
            <v/>
          </cell>
          <cell r="CO604" t="str">
            <v/>
          </cell>
          <cell r="CP604" t="str">
            <v/>
          </cell>
          <cell r="CQ604" t="str">
            <v/>
          </cell>
          <cell r="CR604" t="str">
            <v/>
          </cell>
          <cell r="CS604" t="str">
            <v/>
          </cell>
          <cell r="CT604" t="str">
            <v/>
          </cell>
          <cell r="CU604" t="str">
            <v/>
          </cell>
          <cell r="CV604" t="str">
            <v/>
          </cell>
          <cell r="CW604" t="str">
            <v/>
          </cell>
          <cell r="CX604" t="str">
            <v/>
          </cell>
          <cell r="DA604" t="str">
            <v/>
          </cell>
          <cell r="DB604" t="str">
            <v/>
          </cell>
          <cell r="DC604" t="str">
            <v/>
          </cell>
          <cell r="DD604" t="str">
            <v/>
          </cell>
        </row>
        <row r="605">
          <cell r="S605" t="str">
            <v>AU  COURS  DU  MOIS :</v>
          </cell>
          <cell r="U605">
            <v>0</v>
          </cell>
          <cell r="V605" t="str">
            <v>Septembre</v>
          </cell>
          <cell r="W605">
            <v>0</v>
          </cell>
          <cell r="X605" t="str">
            <v>2008</v>
          </cell>
          <cell r="Y605">
            <v>39921</v>
          </cell>
          <cell r="AG605" t="str">
            <v/>
          </cell>
          <cell r="BM605" t="str">
            <v/>
          </cell>
          <cell r="BN605" t="str">
            <v/>
          </cell>
          <cell r="CH605" t="str">
            <v/>
          </cell>
          <cell r="CI605" t="str">
            <v/>
          </cell>
          <cell r="CJ605" t="str">
            <v/>
          </cell>
          <cell r="CK605" t="str">
            <v/>
          </cell>
          <cell r="CL605" t="str">
            <v/>
          </cell>
          <cell r="CM605" t="str">
            <v/>
          </cell>
          <cell r="CN605" t="str">
            <v/>
          </cell>
          <cell r="CO605" t="str">
            <v/>
          </cell>
          <cell r="CP605" t="str">
            <v/>
          </cell>
          <cell r="CQ605" t="str">
            <v/>
          </cell>
          <cell r="CR605" t="str">
            <v/>
          </cell>
          <cell r="CS605" t="str">
            <v/>
          </cell>
          <cell r="CT605" t="str">
            <v/>
          </cell>
          <cell r="CU605" t="str">
            <v/>
          </cell>
          <cell r="CV605" t="str">
            <v/>
          </cell>
          <cell r="CW605" t="str">
            <v/>
          </cell>
          <cell r="CX605" t="str">
            <v/>
          </cell>
          <cell r="DA605" t="str">
            <v/>
          </cell>
          <cell r="DB605" t="str">
            <v/>
          </cell>
          <cell r="DC605" t="str">
            <v/>
          </cell>
          <cell r="DD605" t="str">
            <v/>
          </cell>
        </row>
        <row r="606">
          <cell r="M606" t="str">
            <v>*</v>
          </cell>
          <cell r="N606" t="str">
            <v>Rubrique budgetaire:</v>
          </cell>
          <cell r="R606" t="str">
            <v>02.10.20.10/12</v>
          </cell>
          <cell r="AG606" t="str">
            <v/>
          </cell>
          <cell r="BM606" t="str">
            <v/>
          </cell>
          <cell r="BN606" t="str">
            <v/>
          </cell>
          <cell r="CH606" t="str">
            <v/>
          </cell>
          <cell r="CI606" t="str">
            <v/>
          </cell>
          <cell r="CJ606" t="str">
            <v/>
          </cell>
          <cell r="CK606" t="str">
            <v/>
          </cell>
          <cell r="CL606" t="str">
            <v/>
          </cell>
          <cell r="CM606" t="str">
            <v/>
          </cell>
          <cell r="CN606" t="str">
            <v/>
          </cell>
          <cell r="CO606" t="str">
            <v/>
          </cell>
          <cell r="CP606" t="str">
            <v/>
          </cell>
          <cell r="CQ606" t="str">
            <v/>
          </cell>
          <cell r="CR606" t="str">
            <v/>
          </cell>
          <cell r="CS606" t="str">
            <v/>
          </cell>
          <cell r="CT606" t="str">
            <v/>
          </cell>
          <cell r="CU606" t="str">
            <v/>
          </cell>
          <cell r="CV606" t="str">
            <v/>
          </cell>
          <cell r="CW606" t="str">
            <v/>
          </cell>
          <cell r="CX606" t="str">
            <v/>
          </cell>
          <cell r="DA606" t="str">
            <v/>
          </cell>
          <cell r="DB606" t="str">
            <v/>
          </cell>
          <cell r="DC606" t="str">
            <v/>
          </cell>
          <cell r="DD606" t="str">
            <v/>
          </cell>
        </row>
        <row r="607">
          <cell r="M607" t="str">
            <v>*</v>
          </cell>
          <cell r="N607" t="str">
            <v>Intitulé:</v>
          </cell>
          <cell r="O607" t="str">
            <v>Traitements et Indemnites Permanantes du P.T.A</v>
          </cell>
          <cell r="AG607" t="str">
            <v/>
          </cell>
          <cell r="BM607" t="str">
            <v/>
          </cell>
          <cell r="BN607" t="str">
            <v/>
          </cell>
          <cell r="CH607" t="str">
            <v/>
          </cell>
          <cell r="CI607" t="str">
            <v/>
          </cell>
          <cell r="CJ607" t="str">
            <v/>
          </cell>
          <cell r="CK607" t="str">
            <v/>
          </cell>
          <cell r="CL607" t="str">
            <v/>
          </cell>
          <cell r="CM607" t="str">
            <v/>
          </cell>
          <cell r="CN607" t="str">
            <v/>
          </cell>
          <cell r="CO607" t="str">
            <v/>
          </cell>
          <cell r="CP607" t="str">
            <v/>
          </cell>
          <cell r="CQ607" t="str">
            <v/>
          </cell>
          <cell r="CR607" t="str">
            <v/>
          </cell>
          <cell r="CS607" t="str">
            <v/>
          </cell>
          <cell r="CT607" t="str">
            <v/>
          </cell>
          <cell r="CU607" t="str">
            <v/>
          </cell>
          <cell r="CV607" t="str">
            <v/>
          </cell>
          <cell r="CW607" t="str">
            <v/>
          </cell>
          <cell r="CX607" t="str">
            <v/>
          </cell>
          <cell r="DA607" t="str">
            <v/>
          </cell>
          <cell r="DB607" t="str">
            <v/>
          </cell>
          <cell r="DC607" t="str">
            <v/>
          </cell>
          <cell r="DD607" t="str">
            <v/>
          </cell>
        </row>
        <row r="608">
          <cell r="M608" t="str">
            <v>*</v>
          </cell>
          <cell r="N608" t="str">
            <v>Agence Bancaire:</v>
          </cell>
          <cell r="R608" t="str">
            <v xml:space="preserve">BMCE de Tan.Tan  </v>
          </cell>
          <cell r="AG608" t="str">
            <v/>
          </cell>
          <cell r="BM608" t="str">
            <v/>
          </cell>
          <cell r="BN608" t="str">
            <v/>
          </cell>
          <cell r="CH608" t="str">
            <v/>
          </cell>
          <cell r="CI608" t="str">
            <v/>
          </cell>
          <cell r="CJ608" t="str">
            <v/>
          </cell>
          <cell r="CK608" t="str">
            <v/>
          </cell>
          <cell r="CL608" t="str">
            <v/>
          </cell>
          <cell r="CM608" t="str">
            <v/>
          </cell>
          <cell r="CN608" t="str">
            <v/>
          </cell>
          <cell r="CO608" t="str">
            <v/>
          </cell>
          <cell r="CP608" t="str">
            <v/>
          </cell>
          <cell r="CQ608" t="str">
            <v/>
          </cell>
          <cell r="CR608" t="str">
            <v/>
          </cell>
          <cell r="CS608" t="str">
            <v/>
          </cell>
          <cell r="CT608" t="str">
            <v/>
          </cell>
          <cell r="CU608" t="str">
            <v/>
          </cell>
          <cell r="CV608" t="str">
            <v/>
          </cell>
          <cell r="CW608" t="str">
            <v/>
          </cell>
          <cell r="CX608" t="str">
            <v/>
          </cell>
          <cell r="DA608" t="str">
            <v/>
          </cell>
          <cell r="DB608" t="str">
            <v/>
          </cell>
          <cell r="DC608" t="str">
            <v/>
          </cell>
          <cell r="DD608" t="str">
            <v/>
          </cell>
        </row>
        <row r="609">
          <cell r="M609" t="str">
            <v>Nom et prénom</v>
          </cell>
          <cell r="N609" t="str">
            <v>S.brut</v>
          </cell>
          <cell r="O609" t="str">
            <v>I.G.R</v>
          </cell>
          <cell r="P609" t="str">
            <v>C.M.R</v>
          </cell>
          <cell r="Q609" t="str">
            <v>RCAR</v>
          </cell>
          <cell r="R609" t="str">
            <v>Mutuelle OMFAM</v>
          </cell>
          <cell r="T609" t="str">
            <v>AMO</v>
          </cell>
          <cell r="U609" t="str">
            <v>Mutuelle GENERALE</v>
          </cell>
          <cell r="W609" t="str">
            <v>ASSALAF CHAABI</v>
          </cell>
          <cell r="X609" t="str">
            <v>RACHAT</v>
          </cell>
          <cell r="Y609" t="str">
            <v>AOS</v>
          </cell>
          <cell r="Z609" t="str">
            <v>FH2</v>
          </cell>
          <cell r="AA609" t="str">
            <v>EQDOM</v>
          </cell>
          <cell r="AB609" t="str">
            <v xml:space="preserve">Wafa </v>
          </cell>
          <cell r="AC609" t="str">
            <v>Opp.Juridique</v>
          </cell>
          <cell r="AD609" t="str">
            <v>Validation</v>
          </cell>
          <cell r="AE609" t="str">
            <v>Net à payer</v>
          </cell>
          <cell r="AF609" t="str">
            <v>N°C.Bancaire</v>
          </cell>
          <cell r="AG609" t="str">
            <v/>
          </cell>
          <cell r="BM609" t="str">
            <v/>
          </cell>
          <cell r="BN609" t="str">
            <v/>
          </cell>
          <cell r="CH609" t="str">
            <v/>
          </cell>
          <cell r="CI609" t="str">
            <v/>
          </cell>
          <cell r="CJ609" t="str">
            <v/>
          </cell>
          <cell r="CK609" t="str">
            <v/>
          </cell>
          <cell r="CL609" t="str">
            <v/>
          </cell>
          <cell r="CM609" t="str">
            <v/>
          </cell>
          <cell r="CN609" t="str">
            <v/>
          </cell>
          <cell r="CO609" t="str">
            <v/>
          </cell>
          <cell r="CP609" t="str">
            <v/>
          </cell>
          <cell r="CQ609" t="str">
            <v/>
          </cell>
          <cell r="CR609" t="str">
            <v/>
          </cell>
          <cell r="CS609" t="str">
            <v/>
          </cell>
          <cell r="CT609" t="str">
            <v/>
          </cell>
          <cell r="CU609" t="str">
            <v/>
          </cell>
          <cell r="CV609" t="str">
            <v/>
          </cell>
          <cell r="CW609" t="str">
            <v/>
          </cell>
          <cell r="CX609" t="str">
            <v/>
          </cell>
          <cell r="DA609" t="str">
            <v/>
          </cell>
          <cell r="DB609">
            <v>0</v>
          </cell>
          <cell r="DC609" t="str">
            <v/>
          </cell>
          <cell r="DD609" t="str">
            <v/>
          </cell>
        </row>
        <row r="610">
          <cell r="R610" t="str">
            <v>S.M.</v>
          </cell>
          <cell r="S610" t="str">
            <v>C.A.A.D</v>
          </cell>
          <cell r="U610" t="str">
            <v>S.M.</v>
          </cell>
          <cell r="V610" t="str">
            <v>CCD</v>
          </cell>
          <cell r="AB610" t="str">
            <v>Salaf</v>
          </cell>
          <cell r="AD610" t="str">
            <v>Service</v>
          </cell>
          <cell r="AG610" t="str">
            <v/>
          </cell>
          <cell r="BM610" t="str">
            <v/>
          </cell>
          <cell r="BN610" t="str">
            <v/>
          </cell>
          <cell r="CH610" t="str">
            <v/>
          </cell>
          <cell r="CI610" t="str">
            <v/>
          </cell>
          <cell r="CJ610" t="str">
            <v/>
          </cell>
          <cell r="CK610" t="str">
            <v/>
          </cell>
          <cell r="CL610" t="str">
            <v/>
          </cell>
          <cell r="CM610" t="str">
            <v/>
          </cell>
          <cell r="CN610" t="str">
            <v/>
          </cell>
          <cell r="CO610" t="str">
            <v/>
          </cell>
          <cell r="CP610" t="str">
            <v/>
          </cell>
          <cell r="CQ610" t="str">
            <v/>
          </cell>
          <cell r="CR610" t="str">
            <v/>
          </cell>
          <cell r="CS610" t="str">
            <v/>
          </cell>
          <cell r="CT610" t="str">
            <v/>
          </cell>
          <cell r="CU610" t="str">
            <v/>
          </cell>
          <cell r="CV610" t="str">
            <v/>
          </cell>
          <cell r="CW610" t="str">
            <v/>
          </cell>
          <cell r="CX610" t="str">
            <v/>
          </cell>
          <cell r="DA610" t="str">
            <v/>
          </cell>
          <cell r="DB610">
            <v>0</v>
          </cell>
          <cell r="DC610" t="str">
            <v/>
          </cell>
          <cell r="DD610" t="str">
            <v/>
          </cell>
        </row>
        <row r="611">
          <cell r="L611" t="str">
            <v>JF 10056</v>
          </cell>
          <cell r="M611" t="str">
            <v>EL AALAOUI ABDELLAH</v>
          </cell>
          <cell r="N611">
            <v>2356</v>
          </cell>
          <cell r="O611">
            <v>0</v>
          </cell>
          <cell r="P611">
            <v>0</v>
          </cell>
          <cell r="Q611">
            <v>132.36000000000001</v>
          </cell>
          <cell r="R611">
            <v>0</v>
          </cell>
          <cell r="S611">
            <v>0</v>
          </cell>
          <cell r="T611">
            <v>70</v>
          </cell>
          <cell r="U611">
            <v>19.600000000000001</v>
          </cell>
          <cell r="V611">
            <v>10.89</v>
          </cell>
          <cell r="W611">
            <v>0</v>
          </cell>
          <cell r="X611">
            <v>0</v>
          </cell>
          <cell r="Y611">
            <v>15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2108.15</v>
          </cell>
          <cell r="AF611" t="str">
            <v>011650000002200000404072</v>
          </cell>
          <cell r="AG611" t="str">
            <v>GENERALE</v>
          </cell>
          <cell r="AH611">
            <v>11880</v>
          </cell>
          <cell r="AI611">
            <v>0</v>
          </cell>
          <cell r="AJ611">
            <v>1800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Y611">
            <v>1188</v>
          </cell>
          <cell r="AZ611">
            <v>13404</v>
          </cell>
          <cell r="BD611">
            <v>28272</v>
          </cell>
          <cell r="BE611">
            <v>2356</v>
          </cell>
          <cell r="BF611">
            <v>0</v>
          </cell>
          <cell r="BI611" t="str">
            <v>AGENT PUBLIC 3° CATEGORIE</v>
          </cell>
          <cell r="BJ611">
            <v>4</v>
          </cell>
          <cell r="BK611">
            <v>0</v>
          </cell>
          <cell r="BL611">
            <v>0</v>
          </cell>
          <cell r="BM611" t="str">
            <v>Marié</v>
          </cell>
          <cell r="BN611">
            <v>1</v>
          </cell>
          <cell r="BO611">
            <v>600</v>
          </cell>
          <cell r="BP611" t="e">
            <v>#VALUE!</v>
          </cell>
          <cell r="BQ611" t="e">
            <v>#VALUE!</v>
          </cell>
          <cell r="BR611" t="e">
            <v>#VALUE!</v>
          </cell>
          <cell r="BS611" t="e">
            <v>#VALUE!</v>
          </cell>
          <cell r="BT611" t="e">
            <v>#VALUE!</v>
          </cell>
          <cell r="BU611" t="e">
            <v>#VALUE!</v>
          </cell>
          <cell r="BV611" t="e">
            <v>#VALUE!</v>
          </cell>
          <cell r="BW611" t="e">
            <v>#VALUE!</v>
          </cell>
          <cell r="BX611" t="e">
            <v>#VALUE!</v>
          </cell>
          <cell r="BY611" t="e">
            <v>#VALUE!</v>
          </cell>
          <cell r="BZ611" t="e">
            <v>#VALUE!</v>
          </cell>
          <cell r="CH611">
            <v>0</v>
          </cell>
          <cell r="CI611">
            <v>30</v>
          </cell>
          <cell r="CJ611">
            <v>0</v>
          </cell>
          <cell r="CK611">
            <v>1598.13</v>
          </cell>
          <cell r="CL611">
            <v>375.02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19.602</v>
          </cell>
          <cell r="CR611">
            <v>19.600000000000001</v>
          </cell>
          <cell r="CS611">
            <v>10.89</v>
          </cell>
          <cell r="CT611">
            <v>10.89</v>
          </cell>
          <cell r="CU611">
            <v>70</v>
          </cell>
          <cell r="CV611">
            <v>70</v>
          </cell>
          <cell r="CW611">
            <v>0</v>
          </cell>
          <cell r="CX611">
            <v>0</v>
          </cell>
          <cell r="DA611" t="str">
            <v>NON</v>
          </cell>
          <cell r="DB611" t="str">
            <v>Temporaire</v>
          </cell>
          <cell r="DC611">
            <v>302</v>
          </cell>
          <cell r="DD611" t="str">
            <v>02.10.20.10/12</v>
          </cell>
          <cell r="DF611">
            <v>2108.15</v>
          </cell>
        </row>
        <row r="612">
          <cell r="L612" t="str">
            <v>JF 4255</v>
          </cell>
          <cell r="M612" t="str">
            <v>OUARDY MINA</v>
          </cell>
          <cell r="N612">
            <v>2206</v>
          </cell>
          <cell r="O612">
            <v>0</v>
          </cell>
          <cell r="P612">
            <v>0</v>
          </cell>
          <cell r="Q612">
            <v>132.36000000000001</v>
          </cell>
          <cell r="R612">
            <v>0</v>
          </cell>
          <cell r="S612">
            <v>0</v>
          </cell>
          <cell r="T612">
            <v>70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15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1988.6399999999999</v>
          </cell>
          <cell r="AF612" t="str">
            <v>011650000002200000546177</v>
          </cell>
          <cell r="AG612" t="str">
            <v>SANS</v>
          </cell>
          <cell r="AH612">
            <v>11880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Y612">
            <v>1188</v>
          </cell>
          <cell r="AZ612">
            <v>13404</v>
          </cell>
          <cell r="BD612">
            <v>26472</v>
          </cell>
          <cell r="BE612">
            <v>2206</v>
          </cell>
          <cell r="BF612">
            <v>0</v>
          </cell>
          <cell r="BI612" t="str">
            <v>AGENT PUBLIC 3° CATEGORIE</v>
          </cell>
          <cell r="BJ612">
            <v>4</v>
          </cell>
          <cell r="BK612">
            <v>0</v>
          </cell>
          <cell r="BL612">
            <v>0</v>
          </cell>
          <cell r="BM612" t="str">
            <v>Celibataire</v>
          </cell>
          <cell r="BN612">
            <v>0</v>
          </cell>
          <cell r="BO612">
            <v>601</v>
          </cell>
          <cell r="BP612" t="e">
            <v>#VALUE!</v>
          </cell>
          <cell r="BQ612" t="e">
            <v>#VALUE!</v>
          </cell>
          <cell r="BR612" t="e">
            <v>#VALUE!</v>
          </cell>
          <cell r="BS612" t="e">
            <v>#VALUE!</v>
          </cell>
          <cell r="BT612" t="e">
            <v>#VALUE!</v>
          </cell>
          <cell r="BU612" t="e">
            <v>#VALUE!</v>
          </cell>
          <cell r="BV612" t="e">
            <v>#VALUE!</v>
          </cell>
          <cell r="BW612" t="e">
            <v>#VALUE!</v>
          </cell>
          <cell r="BX612" t="e">
            <v>#VALUE!</v>
          </cell>
          <cell r="BY612" t="e">
            <v>#VALUE!</v>
          </cell>
          <cell r="BZ612" t="e">
            <v>#VALUE!</v>
          </cell>
          <cell r="CH612">
            <v>0</v>
          </cell>
          <cell r="CI612">
            <v>0</v>
          </cell>
          <cell r="CJ612">
            <v>0</v>
          </cell>
          <cell r="CK612">
            <v>1628.62</v>
          </cell>
          <cell r="CL612">
            <v>375.02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70</v>
          </cell>
          <cell r="CV612">
            <v>70</v>
          </cell>
          <cell r="CW612">
            <v>0</v>
          </cell>
          <cell r="CX612">
            <v>0</v>
          </cell>
          <cell r="DA612" t="str">
            <v>NON</v>
          </cell>
          <cell r="DB612" t="str">
            <v>Temporaire</v>
          </cell>
          <cell r="DC612">
            <v>303</v>
          </cell>
          <cell r="DD612" t="str">
            <v>02.10.20.10/12</v>
          </cell>
          <cell r="DF612">
            <v>1988.6399999999999</v>
          </cell>
        </row>
        <row r="613">
          <cell r="L613" t="str">
            <v>JF 10597</v>
          </cell>
          <cell r="M613" t="str">
            <v>AMINE IZZANA</v>
          </cell>
          <cell r="N613">
            <v>2206</v>
          </cell>
          <cell r="O613">
            <v>0</v>
          </cell>
          <cell r="P613">
            <v>0</v>
          </cell>
          <cell r="Q613">
            <v>132.36000000000001</v>
          </cell>
          <cell r="R613">
            <v>0</v>
          </cell>
          <cell r="S613">
            <v>0</v>
          </cell>
          <cell r="T613">
            <v>70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15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1988.6399999999999</v>
          </cell>
          <cell r="AF613" t="str">
            <v>011650000002200000396797</v>
          </cell>
          <cell r="AG613" t="str">
            <v>SANS</v>
          </cell>
          <cell r="AH613">
            <v>11880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Y613">
            <v>1188</v>
          </cell>
          <cell r="AZ613">
            <v>13404</v>
          </cell>
          <cell r="BD613">
            <v>26472</v>
          </cell>
          <cell r="BE613">
            <v>2206</v>
          </cell>
          <cell r="BF613">
            <v>0</v>
          </cell>
          <cell r="BI613" t="str">
            <v>AGENT PUBLIC 3° CATEGORIE</v>
          </cell>
          <cell r="BJ613">
            <v>4</v>
          </cell>
          <cell r="BK613">
            <v>0</v>
          </cell>
          <cell r="BL613">
            <v>0</v>
          </cell>
          <cell r="BM613" t="str">
            <v>Mariée</v>
          </cell>
          <cell r="BN613">
            <v>0</v>
          </cell>
          <cell r="BO613">
            <v>602</v>
          </cell>
          <cell r="BP613" t="e">
            <v>#VALUE!</v>
          </cell>
          <cell r="BQ613" t="e">
            <v>#VALUE!</v>
          </cell>
          <cell r="BR613" t="e">
            <v>#VALUE!</v>
          </cell>
          <cell r="BS613" t="e">
            <v>#VALUE!</v>
          </cell>
          <cell r="BT613" t="e">
            <v>#VALUE!</v>
          </cell>
          <cell r="BU613" t="e">
            <v>#VALUE!</v>
          </cell>
          <cell r="BV613" t="e">
            <v>#VALUE!</v>
          </cell>
          <cell r="BW613" t="e">
            <v>#VALUE!</v>
          </cell>
          <cell r="BX613" t="e">
            <v>#VALUE!</v>
          </cell>
          <cell r="BY613" t="e">
            <v>#VALUE!</v>
          </cell>
          <cell r="BZ613" t="e">
            <v>#VALUE!</v>
          </cell>
          <cell r="CH613">
            <v>0</v>
          </cell>
          <cell r="CI613">
            <v>0</v>
          </cell>
          <cell r="CJ613">
            <v>0</v>
          </cell>
          <cell r="CK613">
            <v>1628.62</v>
          </cell>
          <cell r="CL613">
            <v>375.02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70</v>
          </cell>
          <cell r="CV613">
            <v>70</v>
          </cell>
          <cell r="CW613">
            <v>0</v>
          </cell>
          <cell r="CX613">
            <v>0</v>
          </cell>
          <cell r="DA613" t="str">
            <v>Fonctionnaire</v>
          </cell>
          <cell r="DB613" t="str">
            <v>Temporaire</v>
          </cell>
          <cell r="DC613">
            <v>304</v>
          </cell>
          <cell r="DD613" t="str">
            <v>02.10.20.10/12</v>
          </cell>
          <cell r="DF613">
            <v>1988.6399999999999</v>
          </cell>
        </row>
        <row r="614">
          <cell r="L614" t="str">
            <v>JF 4830</v>
          </cell>
          <cell r="M614" t="str">
            <v>CHAKHCHE MAHJOUBA</v>
          </cell>
          <cell r="N614">
            <v>2206</v>
          </cell>
          <cell r="O614">
            <v>0</v>
          </cell>
          <cell r="P614">
            <v>0</v>
          </cell>
          <cell r="Q614">
            <v>132.36000000000001</v>
          </cell>
          <cell r="R614">
            <v>0</v>
          </cell>
          <cell r="S614">
            <v>0</v>
          </cell>
          <cell r="T614">
            <v>70</v>
          </cell>
          <cell r="U614">
            <v>19.600000000000001</v>
          </cell>
          <cell r="V614">
            <v>10.89</v>
          </cell>
          <cell r="W614">
            <v>0</v>
          </cell>
          <cell r="X614">
            <v>0</v>
          </cell>
          <cell r="Y614">
            <v>15</v>
          </cell>
          <cell r="Z614">
            <v>0</v>
          </cell>
          <cell r="AA614">
            <v>633</v>
          </cell>
          <cell r="AB614">
            <v>531.29</v>
          </cell>
          <cell r="AC614">
            <v>0</v>
          </cell>
          <cell r="AD614">
            <v>0</v>
          </cell>
          <cell r="AE614">
            <v>793.86000000000013</v>
          </cell>
          <cell r="AF614" t="str">
            <v>011650000002200000410086</v>
          </cell>
          <cell r="AG614" t="str">
            <v>GENERALE</v>
          </cell>
          <cell r="AH614">
            <v>11880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Y614">
            <v>1188</v>
          </cell>
          <cell r="AZ614">
            <v>13404</v>
          </cell>
          <cell r="BD614">
            <v>26472</v>
          </cell>
          <cell r="BE614">
            <v>2206</v>
          </cell>
          <cell r="BF614">
            <v>0</v>
          </cell>
          <cell r="BI614" t="str">
            <v>AGENT PUBLIC 3° CATEGORIE</v>
          </cell>
          <cell r="BJ614">
            <v>4</v>
          </cell>
          <cell r="BK614">
            <v>0</v>
          </cell>
          <cell r="BL614">
            <v>0</v>
          </cell>
          <cell r="BM614" t="str">
            <v>Divorcée</v>
          </cell>
          <cell r="BN614">
            <v>0</v>
          </cell>
          <cell r="BO614">
            <v>603</v>
          </cell>
          <cell r="BP614" t="e">
            <v>#VALUE!</v>
          </cell>
          <cell r="BQ614" t="e">
            <v>#VALUE!</v>
          </cell>
          <cell r="BR614" t="e">
            <v>#VALUE!</v>
          </cell>
          <cell r="BS614" t="e">
            <v>#VALUE!</v>
          </cell>
          <cell r="BT614" t="e">
            <v>#VALUE!</v>
          </cell>
          <cell r="BU614" t="e">
            <v>#VALUE!</v>
          </cell>
          <cell r="BV614" t="e">
            <v>#VALUE!</v>
          </cell>
          <cell r="BW614" t="e">
            <v>#VALUE!</v>
          </cell>
          <cell r="BX614" t="e">
            <v>#VALUE!</v>
          </cell>
          <cell r="BY614" t="e">
            <v>#VALUE!</v>
          </cell>
          <cell r="BZ614" t="e">
            <v>#VALUE!</v>
          </cell>
          <cell r="CH614">
            <v>0</v>
          </cell>
          <cell r="CI614">
            <v>0</v>
          </cell>
          <cell r="CJ614">
            <v>0</v>
          </cell>
          <cell r="CK614">
            <v>1598.13</v>
          </cell>
          <cell r="CL614">
            <v>375.02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19.602</v>
          </cell>
          <cell r="CR614">
            <v>19.600000000000001</v>
          </cell>
          <cell r="CS614">
            <v>10.89</v>
          </cell>
          <cell r="CT614">
            <v>10.89</v>
          </cell>
          <cell r="CU614">
            <v>70</v>
          </cell>
          <cell r="CV614">
            <v>70</v>
          </cell>
          <cell r="CW614">
            <v>0</v>
          </cell>
          <cell r="CX614">
            <v>0</v>
          </cell>
          <cell r="DA614" t="str">
            <v>Fonctionnaire</v>
          </cell>
          <cell r="DB614" t="str">
            <v>Temporaire</v>
          </cell>
          <cell r="DC614">
            <v>305</v>
          </cell>
          <cell r="DD614" t="str">
            <v>02.10.20.10/12</v>
          </cell>
          <cell r="DF614">
            <v>793.86000000000013</v>
          </cell>
        </row>
        <row r="615">
          <cell r="L615" t="str">
            <v>J 151600</v>
          </cell>
          <cell r="M615" t="str">
            <v>BELLA ALI</v>
          </cell>
          <cell r="N615">
            <v>2656</v>
          </cell>
          <cell r="O615">
            <v>0</v>
          </cell>
          <cell r="P615">
            <v>0</v>
          </cell>
          <cell r="Q615">
            <v>132.36000000000001</v>
          </cell>
          <cell r="R615">
            <v>0</v>
          </cell>
          <cell r="S615">
            <v>0</v>
          </cell>
          <cell r="T615">
            <v>70</v>
          </cell>
          <cell r="U615">
            <v>19.600000000000001</v>
          </cell>
          <cell r="V615">
            <v>10.89</v>
          </cell>
          <cell r="W615">
            <v>237.11</v>
          </cell>
          <cell r="X615">
            <v>0</v>
          </cell>
          <cell r="Y615">
            <v>15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2171.04</v>
          </cell>
          <cell r="AF615" t="str">
            <v>011650000002200000412220</v>
          </cell>
          <cell r="AG615" t="str">
            <v>GENERALE</v>
          </cell>
          <cell r="AH615">
            <v>11880</v>
          </cell>
          <cell r="AI615">
            <v>0</v>
          </cell>
          <cell r="AJ615">
            <v>5400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Y615">
            <v>1188</v>
          </cell>
          <cell r="AZ615">
            <v>13404</v>
          </cell>
          <cell r="BD615">
            <v>31872</v>
          </cell>
          <cell r="BE615">
            <v>2656</v>
          </cell>
          <cell r="BF615">
            <v>0</v>
          </cell>
          <cell r="BI615" t="str">
            <v>AGENT PUBLIC 3° CATEGORIE</v>
          </cell>
          <cell r="BJ615">
            <v>4</v>
          </cell>
          <cell r="BK615">
            <v>0</v>
          </cell>
          <cell r="BL615">
            <v>0</v>
          </cell>
          <cell r="BM615" t="str">
            <v>Marié</v>
          </cell>
          <cell r="BN615">
            <v>3</v>
          </cell>
          <cell r="BO615">
            <v>604</v>
          </cell>
          <cell r="BP615" t="e">
            <v>#VALUE!</v>
          </cell>
          <cell r="BQ615" t="e">
            <v>#VALUE!</v>
          </cell>
          <cell r="BR615" t="e">
            <v>#VALUE!</v>
          </cell>
          <cell r="BS615" t="e">
            <v>#VALUE!</v>
          </cell>
          <cell r="BT615" t="e">
            <v>#VALUE!</v>
          </cell>
          <cell r="BU615" t="e">
            <v>#VALUE!</v>
          </cell>
          <cell r="BV615" t="e">
            <v>#VALUE!</v>
          </cell>
          <cell r="BW615" t="e">
            <v>#VALUE!</v>
          </cell>
          <cell r="BX615" t="e">
            <v>#VALUE!</v>
          </cell>
          <cell r="BY615" t="e">
            <v>#VALUE!</v>
          </cell>
          <cell r="BZ615" t="e">
            <v>#VALUE!</v>
          </cell>
          <cell r="CH615">
            <v>0</v>
          </cell>
          <cell r="CI615">
            <v>60</v>
          </cell>
          <cell r="CJ615">
            <v>0</v>
          </cell>
          <cell r="CK615">
            <v>1598.13</v>
          </cell>
          <cell r="CL615">
            <v>375.02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19.602</v>
          </cell>
          <cell r="CR615">
            <v>19.600000000000001</v>
          </cell>
          <cell r="CS615">
            <v>10.89</v>
          </cell>
          <cell r="CT615">
            <v>10.89</v>
          </cell>
          <cell r="CU615">
            <v>70</v>
          </cell>
          <cell r="CV615">
            <v>70</v>
          </cell>
          <cell r="CW615">
            <v>0</v>
          </cell>
          <cell r="CX615">
            <v>0</v>
          </cell>
          <cell r="DA615" t="str">
            <v>NON</v>
          </cell>
          <cell r="DB615" t="str">
            <v>Temporaire</v>
          </cell>
          <cell r="DC615">
            <v>308</v>
          </cell>
          <cell r="DD615" t="str">
            <v>02.10.20.10/12</v>
          </cell>
          <cell r="DF615">
            <v>2171.04</v>
          </cell>
        </row>
        <row r="616"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>
            <v>0</v>
          </cell>
          <cell r="AM616">
            <v>0</v>
          </cell>
          <cell r="AN616">
            <v>0</v>
          </cell>
          <cell r="AO616" t="str">
            <v/>
          </cell>
          <cell r="AP616" t="str">
            <v/>
          </cell>
          <cell r="AQ616">
            <v>0</v>
          </cell>
          <cell r="AY616" t="str">
            <v/>
          </cell>
          <cell r="AZ616" t="str">
            <v/>
          </cell>
          <cell r="BD616" t="str">
            <v/>
          </cell>
          <cell r="BE616" t="str">
            <v/>
          </cell>
          <cell r="BF616">
            <v>0</v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/>
          </cell>
          <cell r="BN616" t="str">
            <v/>
          </cell>
          <cell r="BO616">
            <v>605</v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 t="str">
            <v/>
          </cell>
          <cell r="BV616" t="str">
            <v/>
          </cell>
          <cell r="BW616" t="str">
            <v/>
          </cell>
          <cell r="BX616" t="str">
            <v/>
          </cell>
          <cell r="BY616" t="str">
            <v/>
          </cell>
          <cell r="BZ616" t="str">
            <v/>
          </cell>
          <cell r="CH616" t="str">
            <v/>
          </cell>
          <cell r="CI616" t="str">
            <v/>
          </cell>
          <cell r="CJ616" t="str">
            <v/>
          </cell>
          <cell r="CK616" t="str">
            <v/>
          </cell>
          <cell r="CL616" t="str">
            <v/>
          </cell>
          <cell r="CM616" t="str">
            <v/>
          </cell>
          <cell r="CN616" t="str">
            <v/>
          </cell>
          <cell r="CO616" t="str">
            <v/>
          </cell>
          <cell r="CP616" t="str">
            <v/>
          </cell>
          <cell r="CQ616" t="str">
            <v/>
          </cell>
          <cell r="CR616" t="str">
            <v/>
          </cell>
          <cell r="CS616" t="str">
            <v/>
          </cell>
          <cell r="CT616" t="str">
            <v/>
          </cell>
          <cell r="CU616" t="str">
            <v/>
          </cell>
          <cell r="CV616" t="str">
            <v/>
          </cell>
          <cell r="CW616" t="str">
            <v/>
          </cell>
          <cell r="CX616" t="str">
            <v/>
          </cell>
          <cell r="DA616" t="str">
            <v/>
          </cell>
          <cell r="DB616" t="str">
            <v/>
          </cell>
          <cell r="DC616" t="str">
            <v/>
          </cell>
          <cell r="DD616" t="str">
            <v/>
          </cell>
          <cell r="DF616" t="str">
            <v/>
          </cell>
        </row>
        <row r="617"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>
            <v>0</v>
          </cell>
          <cell r="AM617">
            <v>0</v>
          </cell>
          <cell r="AN617">
            <v>0</v>
          </cell>
          <cell r="AO617" t="str">
            <v/>
          </cell>
          <cell r="AP617" t="str">
            <v/>
          </cell>
          <cell r="AQ617">
            <v>0</v>
          </cell>
          <cell r="AY617" t="str">
            <v/>
          </cell>
          <cell r="AZ617" t="str">
            <v/>
          </cell>
          <cell r="BD617" t="str">
            <v/>
          </cell>
          <cell r="BE617" t="str">
            <v/>
          </cell>
          <cell r="BF617">
            <v>0</v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>
            <v>606</v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 t="str">
            <v/>
          </cell>
          <cell r="BV617" t="str">
            <v/>
          </cell>
          <cell r="BW617" t="str">
            <v/>
          </cell>
          <cell r="BX617" t="str">
            <v/>
          </cell>
          <cell r="BY617" t="str">
            <v/>
          </cell>
          <cell r="BZ617" t="str">
            <v/>
          </cell>
          <cell r="CH617" t="str">
            <v/>
          </cell>
          <cell r="CI617" t="str">
            <v/>
          </cell>
          <cell r="CJ617" t="str">
            <v/>
          </cell>
          <cell r="CK617" t="str">
            <v/>
          </cell>
          <cell r="CL617" t="str">
            <v/>
          </cell>
          <cell r="CM617" t="str">
            <v/>
          </cell>
          <cell r="CN617" t="str">
            <v/>
          </cell>
          <cell r="CO617" t="str">
            <v/>
          </cell>
          <cell r="CP617" t="str">
            <v/>
          </cell>
          <cell r="CQ617" t="str">
            <v/>
          </cell>
          <cell r="CR617" t="str">
            <v/>
          </cell>
          <cell r="CS617" t="str">
            <v/>
          </cell>
          <cell r="CT617" t="str">
            <v/>
          </cell>
          <cell r="CU617" t="str">
            <v/>
          </cell>
          <cell r="CV617" t="str">
            <v/>
          </cell>
          <cell r="CW617" t="str">
            <v/>
          </cell>
          <cell r="CX617" t="str">
            <v/>
          </cell>
          <cell r="DA617" t="str">
            <v/>
          </cell>
          <cell r="DB617" t="str">
            <v/>
          </cell>
          <cell r="DC617" t="str">
            <v/>
          </cell>
          <cell r="DD617" t="str">
            <v/>
          </cell>
          <cell r="DF617" t="str">
            <v/>
          </cell>
        </row>
        <row r="618"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>
            <v>0</v>
          </cell>
          <cell r="AM618">
            <v>0</v>
          </cell>
          <cell r="AN618">
            <v>0</v>
          </cell>
          <cell r="AO618" t="str">
            <v/>
          </cell>
          <cell r="AP618" t="str">
            <v/>
          </cell>
          <cell r="AQ618">
            <v>0</v>
          </cell>
          <cell r="AY618" t="str">
            <v/>
          </cell>
          <cell r="AZ618" t="str">
            <v/>
          </cell>
          <cell r="BD618" t="str">
            <v/>
          </cell>
          <cell r="BE618" t="str">
            <v/>
          </cell>
          <cell r="BF618">
            <v>0</v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>
            <v>607</v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 t="str">
            <v/>
          </cell>
          <cell r="BV618" t="str">
            <v/>
          </cell>
          <cell r="BW618" t="str">
            <v/>
          </cell>
          <cell r="BX618" t="str">
            <v/>
          </cell>
          <cell r="BY618" t="str">
            <v/>
          </cell>
          <cell r="BZ618" t="str">
            <v/>
          </cell>
          <cell r="CH618" t="str">
            <v/>
          </cell>
          <cell r="CI618" t="str">
            <v/>
          </cell>
          <cell r="CJ618" t="str">
            <v/>
          </cell>
          <cell r="CK618" t="str">
            <v/>
          </cell>
          <cell r="CL618" t="str">
            <v/>
          </cell>
          <cell r="CM618" t="str">
            <v/>
          </cell>
          <cell r="CN618" t="str">
            <v/>
          </cell>
          <cell r="CO618" t="str">
            <v/>
          </cell>
          <cell r="CP618" t="str">
            <v/>
          </cell>
          <cell r="CQ618" t="str">
            <v/>
          </cell>
          <cell r="CR618" t="str">
            <v/>
          </cell>
          <cell r="CS618" t="str">
            <v/>
          </cell>
          <cell r="CT618" t="str">
            <v/>
          </cell>
          <cell r="CU618" t="str">
            <v/>
          </cell>
          <cell r="CV618" t="str">
            <v/>
          </cell>
          <cell r="CW618" t="str">
            <v/>
          </cell>
          <cell r="CX618" t="str">
            <v/>
          </cell>
          <cell r="DA618" t="str">
            <v/>
          </cell>
          <cell r="DB618" t="str">
            <v/>
          </cell>
          <cell r="DC618" t="str">
            <v/>
          </cell>
          <cell r="DD618" t="str">
            <v/>
          </cell>
          <cell r="DF618" t="str">
            <v/>
          </cell>
        </row>
        <row r="619"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>
            <v>0</v>
          </cell>
          <cell r="AM619">
            <v>0</v>
          </cell>
          <cell r="AN619">
            <v>0</v>
          </cell>
          <cell r="AO619" t="str">
            <v/>
          </cell>
          <cell r="AP619" t="str">
            <v/>
          </cell>
          <cell r="AQ619">
            <v>0</v>
          </cell>
          <cell r="AY619" t="str">
            <v/>
          </cell>
          <cell r="AZ619" t="str">
            <v/>
          </cell>
          <cell r="BD619" t="str">
            <v/>
          </cell>
          <cell r="BE619" t="str">
            <v/>
          </cell>
          <cell r="BF619">
            <v>0</v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>
            <v>608</v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 t="str">
            <v/>
          </cell>
          <cell r="BV619" t="str">
            <v/>
          </cell>
          <cell r="BW619" t="str">
            <v/>
          </cell>
          <cell r="BX619" t="str">
            <v/>
          </cell>
          <cell r="BY619" t="str">
            <v/>
          </cell>
          <cell r="BZ619" t="str">
            <v/>
          </cell>
          <cell r="CH619" t="str">
            <v/>
          </cell>
          <cell r="CI619" t="str">
            <v/>
          </cell>
          <cell r="CJ619" t="str">
            <v/>
          </cell>
          <cell r="CK619" t="str">
            <v/>
          </cell>
          <cell r="CL619" t="str">
            <v/>
          </cell>
          <cell r="CM619" t="str">
            <v/>
          </cell>
          <cell r="CN619" t="str">
            <v/>
          </cell>
          <cell r="CO619" t="str">
            <v/>
          </cell>
          <cell r="CP619" t="str">
            <v/>
          </cell>
          <cell r="CQ619" t="str">
            <v/>
          </cell>
          <cell r="CR619" t="str">
            <v/>
          </cell>
          <cell r="CS619" t="str">
            <v/>
          </cell>
          <cell r="CT619" t="str">
            <v/>
          </cell>
          <cell r="CU619" t="str">
            <v/>
          </cell>
          <cell r="CV619" t="str">
            <v/>
          </cell>
          <cell r="CW619" t="str">
            <v/>
          </cell>
          <cell r="CX619" t="str">
            <v/>
          </cell>
          <cell r="DA619" t="str">
            <v/>
          </cell>
          <cell r="DB619" t="str">
            <v/>
          </cell>
          <cell r="DC619" t="str">
            <v/>
          </cell>
          <cell r="DD619" t="str">
            <v/>
          </cell>
          <cell r="DF619" t="str">
            <v/>
          </cell>
        </row>
        <row r="620"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>
            <v>0</v>
          </cell>
          <cell r="AM620">
            <v>0</v>
          </cell>
          <cell r="AN620">
            <v>0</v>
          </cell>
          <cell r="AO620" t="str">
            <v/>
          </cell>
          <cell r="AP620" t="str">
            <v/>
          </cell>
          <cell r="AQ620">
            <v>0</v>
          </cell>
          <cell r="AY620" t="str">
            <v/>
          </cell>
          <cell r="AZ620" t="str">
            <v/>
          </cell>
          <cell r="BD620" t="str">
            <v/>
          </cell>
          <cell r="BE620" t="str">
            <v/>
          </cell>
          <cell r="BF620">
            <v>0</v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>
            <v>609</v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 t="str">
            <v/>
          </cell>
          <cell r="BV620" t="str">
            <v/>
          </cell>
          <cell r="BW620" t="str">
            <v/>
          </cell>
          <cell r="BX620" t="str">
            <v/>
          </cell>
          <cell r="BY620" t="str">
            <v/>
          </cell>
          <cell r="BZ620" t="str">
            <v/>
          </cell>
          <cell r="CH620" t="str">
            <v/>
          </cell>
          <cell r="CI620" t="str">
            <v/>
          </cell>
          <cell r="CJ620" t="str">
            <v/>
          </cell>
          <cell r="CK620" t="str">
            <v/>
          </cell>
          <cell r="CL620" t="str">
            <v/>
          </cell>
          <cell r="CM620" t="str">
            <v/>
          </cell>
          <cell r="CN620" t="str">
            <v/>
          </cell>
          <cell r="CO620" t="str">
            <v/>
          </cell>
          <cell r="CP620" t="str">
            <v/>
          </cell>
          <cell r="CQ620" t="str">
            <v/>
          </cell>
          <cell r="CR620" t="str">
            <v/>
          </cell>
          <cell r="CS620" t="str">
            <v/>
          </cell>
          <cell r="CT620" t="str">
            <v/>
          </cell>
          <cell r="CU620" t="str">
            <v/>
          </cell>
          <cell r="CV620" t="str">
            <v/>
          </cell>
          <cell r="CW620" t="str">
            <v/>
          </cell>
          <cell r="CX620" t="str">
            <v/>
          </cell>
          <cell r="DA620" t="str">
            <v/>
          </cell>
          <cell r="DB620" t="str">
            <v/>
          </cell>
          <cell r="DC620" t="str">
            <v/>
          </cell>
          <cell r="DD620" t="str">
            <v/>
          </cell>
          <cell r="DF620" t="str">
            <v/>
          </cell>
        </row>
        <row r="621"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>
            <v>0</v>
          </cell>
          <cell r="AM621">
            <v>0</v>
          </cell>
          <cell r="AN621">
            <v>0</v>
          </cell>
          <cell r="AO621" t="str">
            <v/>
          </cell>
          <cell r="AP621" t="str">
            <v/>
          </cell>
          <cell r="AQ621">
            <v>0</v>
          </cell>
          <cell r="AY621" t="str">
            <v/>
          </cell>
          <cell r="AZ621" t="str">
            <v/>
          </cell>
          <cell r="BD621" t="str">
            <v/>
          </cell>
          <cell r="BE621" t="str">
            <v/>
          </cell>
          <cell r="BF621">
            <v>0</v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/>
          </cell>
          <cell r="BN621" t="str">
            <v/>
          </cell>
          <cell r="BO621">
            <v>610</v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 t="str">
            <v/>
          </cell>
          <cell r="BV621" t="str">
            <v/>
          </cell>
          <cell r="BW621" t="str">
            <v/>
          </cell>
          <cell r="BX621" t="str">
            <v/>
          </cell>
          <cell r="BY621" t="str">
            <v/>
          </cell>
          <cell r="BZ621" t="str">
            <v/>
          </cell>
          <cell r="CH621" t="str">
            <v/>
          </cell>
          <cell r="CI621" t="str">
            <v/>
          </cell>
          <cell r="CJ621" t="str">
            <v/>
          </cell>
          <cell r="CK621" t="str">
            <v/>
          </cell>
          <cell r="CL621" t="str">
            <v/>
          </cell>
          <cell r="CM621" t="str">
            <v/>
          </cell>
          <cell r="CN621" t="str">
            <v/>
          </cell>
          <cell r="CO621" t="str">
            <v/>
          </cell>
          <cell r="CP621" t="str">
            <v/>
          </cell>
          <cell r="CQ621" t="str">
            <v/>
          </cell>
          <cell r="CR621" t="str">
            <v/>
          </cell>
          <cell r="CS621" t="str">
            <v/>
          </cell>
          <cell r="CT621" t="str">
            <v/>
          </cell>
          <cell r="CU621" t="str">
            <v/>
          </cell>
          <cell r="CV621" t="str">
            <v/>
          </cell>
          <cell r="CW621" t="str">
            <v/>
          </cell>
          <cell r="CX621" t="str">
            <v/>
          </cell>
          <cell r="DA621" t="str">
            <v/>
          </cell>
          <cell r="DB621" t="str">
            <v/>
          </cell>
          <cell r="DC621" t="str">
            <v/>
          </cell>
          <cell r="DD621" t="str">
            <v/>
          </cell>
          <cell r="DF621" t="str">
            <v/>
          </cell>
        </row>
        <row r="622"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>
            <v>0</v>
          </cell>
          <cell r="AM622">
            <v>0</v>
          </cell>
          <cell r="AN622">
            <v>0</v>
          </cell>
          <cell r="AO622" t="str">
            <v/>
          </cell>
          <cell r="AP622" t="str">
            <v/>
          </cell>
          <cell r="AQ622">
            <v>0</v>
          </cell>
          <cell r="AY622" t="str">
            <v/>
          </cell>
          <cell r="AZ622" t="str">
            <v/>
          </cell>
          <cell r="BD622" t="str">
            <v/>
          </cell>
          <cell r="BE622" t="str">
            <v/>
          </cell>
          <cell r="BF622">
            <v>0</v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>
            <v>611</v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 t="str">
            <v/>
          </cell>
          <cell r="BV622" t="str">
            <v/>
          </cell>
          <cell r="BW622" t="str">
            <v/>
          </cell>
          <cell r="BX622" t="str">
            <v/>
          </cell>
          <cell r="BY622" t="str">
            <v/>
          </cell>
          <cell r="BZ622" t="str">
            <v/>
          </cell>
          <cell r="CH622" t="str">
            <v/>
          </cell>
          <cell r="CI622" t="str">
            <v/>
          </cell>
          <cell r="CJ622" t="str">
            <v/>
          </cell>
          <cell r="CK622" t="str">
            <v/>
          </cell>
          <cell r="CL622" t="str">
            <v/>
          </cell>
          <cell r="CM622" t="str">
            <v/>
          </cell>
          <cell r="CN622" t="str">
            <v/>
          </cell>
          <cell r="CO622" t="str">
            <v/>
          </cell>
          <cell r="CP622" t="str">
            <v/>
          </cell>
          <cell r="CQ622" t="str">
            <v/>
          </cell>
          <cell r="CR622" t="str">
            <v/>
          </cell>
          <cell r="CS622" t="str">
            <v/>
          </cell>
          <cell r="CT622" t="str">
            <v/>
          </cell>
          <cell r="CU622" t="str">
            <v/>
          </cell>
          <cell r="CV622" t="str">
            <v/>
          </cell>
          <cell r="CW622" t="str">
            <v/>
          </cell>
          <cell r="CX622" t="str">
            <v/>
          </cell>
          <cell r="DA622" t="str">
            <v/>
          </cell>
          <cell r="DB622" t="str">
            <v/>
          </cell>
          <cell r="DC622" t="str">
            <v/>
          </cell>
          <cell r="DD622" t="str">
            <v/>
          </cell>
          <cell r="DF622" t="str">
            <v/>
          </cell>
        </row>
        <row r="623"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>
            <v>0</v>
          </cell>
          <cell r="AM623">
            <v>0</v>
          </cell>
          <cell r="AN623">
            <v>0</v>
          </cell>
          <cell r="AO623" t="str">
            <v/>
          </cell>
          <cell r="AP623" t="str">
            <v/>
          </cell>
          <cell r="AQ623">
            <v>0</v>
          </cell>
          <cell r="AY623" t="str">
            <v/>
          </cell>
          <cell r="AZ623" t="str">
            <v/>
          </cell>
          <cell r="BD623" t="str">
            <v/>
          </cell>
          <cell r="BE623" t="str">
            <v/>
          </cell>
          <cell r="BF623">
            <v>0</v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/>
          </cell>
          <cell r="BN623" t="str">
            <v/>
          </cell>
          <cell r="BO623">
            <v>612</v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 t="str">
            <v/>
          </cell>
          <cell r="BV623" t="str">
            <v/>
          </cell>
          <cell r="BW623" t="str">
            <v/>
          </cell>
          <cell r="BX623" t="str">
            <v/>
          </cell>
          <cell r="BY623" t="str">
            <v/>
          </cell>
          <cell r="BZ623" t="str">
            <v/>
          </cell>
          <cell r="CH623" t="str">
            <v/>
          </cell>
          <cell r="CI623" t="str">
            <v/>
          </cell>
          <cell r="CJ623" t="str">
            <v/>
          </cell>
          <cell r="CK623" t="str">
            <v/>
          </cell>
          <cell r="CL623" t="str">
            <v/>
          </cell>
          <cell r="CM623" t="str">
            <v/>
          </cell>
          <cell r="CN623" t="str">
            <v/>
          </cell>
          <cell r="CO623" t="str">
            <v/>
          </cell>
          <cell r="CP623" t="str">
            <v/>
          </cell>
          <cell r="CQ623" t="str">
            <v/>
          </cell>
          <cell r="CR623" t="str">
            <v/>
          </cell>
          <cell r="CS623" t="str">
            <v/>
          </cell>
          <cell r="CT623" t="str">
            <v/>
          </cell>
          <cell r="CU623" t="str">
            <v/>
          </cell>
          <cell r="CV623" t="str">
            <v/>
          </cell>
          <cell r="CW623" t="str">
            <v/>
          </cell>
          <cell r="CX623" t="str">
            <v/>
          </cell>
          <cell r="DA623" t="str">
            <v/>
          </cell>
          <cell r="DB623" t="str">
            <v/>
          </cell>
          <cell r="DC623" t="str">
            <v/>
          </cell>
          <cell r="DD623" t="str">
            <v/>
          </cell>
          <cell r="DF623" t="str">
            <v/>
          </cell>
        </row>
        <row r="624"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>
            <v>0</v>
          </cell>
          <cell r="AM624">
            <v>0</v>
          </cell>
          <cell r="AN624">
            <v>0</v>
          </cell>
          <cell r="AO624" t="str">
            <v/>
          </cell>
          <cell r="AP624" t="str">
            <v/>
          </cell>
          <cell r="AQ624">
            <v>0</v>
          </cell>
          <cell r="AY624" t="str">
            <v/>
          </cell>
          <cell r="AZ624" t="str">
            <v/>
          </cell>
          <cell r="BD624" t="str">
            <v/>
          </cell>
          <cell r="BE624" t="str">
            <v/>
          </cell>
          <cell r="BF624">
            <v>0</v>
          </cell>
          <cell r="BI624" t="str">
            <v/>
          </cell>
          <cell r="BJ624" t="str">
            <v/>
          </cell>
          <cell r="BK624" t="str">
            <v/>
          </cell>
          <cell r="BL624" t="str">
            <v/>
          </cell>
          <cell r="BM624" t="str">
            <v/>
          </cell>
          <cell r="BN624" t="str">
            <v/>
          </cell>
          <cell r="BO624">
            <v>613</v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/>
          </cell>
          <cell r="BU624" t="str">
            <v/>
          </cell>
          <cell r="BV624" t="str">
            <v/>
          </cell>
          <cell r="BW624" t="str">
            <v/>
          </cell>
          <cell r="BX624" t="str">
            <v/>
          </cell>
          <cell r="BY624" t="str">
            <v/>
          </cell>
          <cell r="BZ624" t="str">
            <v/>
          </cell>
          <cell r="CH624" t="str">
            <v/>
          </cell>
          <cell r="CI624" t="str">
            <v/>
          </cell>
          <cell r="CJ624" t="str">
            <v/>
          </cell>
          <cell r="CK624" t="str">
            <v/>
          </cell>
          <cell r="CL624" t="str">
            <v/>
          </cell>
          <cell r="CM624" t="str">
            <v/>
          </cell>
          <cell r="CN624" t="str">
            <v/>
          </cell>
          <cell r="CO624" t="str">
            <v/>
          </cell>
          <cell r="CP624" t="str">
            <v/>
          </cell>
          <cell r="CQ624" t="str">
            <v/>
          </cell>
          <cell r="CR624" t="str">
            <v/>
          </cell>
          <cell r="CS624" t="str">
            <v/>
          </cell>
          <cell r="CT624" t="str">
            <v/>
          </cell>
          <cell r="CU624" t="str">
            <v/>
          </cell>
          <cell r="CV624" t="str">
            <v/>
          </cell>
          <cell r="CW624" t="str">
            <v/>
          </cell>
          <cell r="CX624" t="str">
            <v/>
          </cell>
          <cell r="DA624" t="str">
            <v/>
          </cell>
          <cell r="DB624" t="str">
            <v/>
          </cell>
          <cell r="DC624" t="str">
            <v/>
          </cell>
          <cell r="DD624" t="str">
            <v/>
          </cell>
          <cell r="DF624" t="str">
            <v/>
          </cell>
        </row>
        <row r="625"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>
            <v>0</v>
          </cell>
          <cell r="AM625">
            <v>0</v>
          </cell>
          <cell r="AN625">
            <v>0</v>
          </cell>
          <cell r="AO625" t="str">
            <v/>
          </cell>
          <cell r="AP625" t="str">
            <v/>
          </cell>
          <cell r="AQ625">
            <v>0</v>
          </cell>
          <cell r="AY625" t="str">
            <v/>
          </cell>
          <cell r="AZ625" t="str">
            <v/>
          </cell>
          <cell r="BD625" t="str">
            <v/>
          </cell>
          <cell r="BE625" t="str">
            <v/>
          </cell>
          <cell r="BF625">
            <v>0</v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/>
          </cell>
          <cell r="BN625" t="str">
            <v/>
          </cell>
          <cell r="BO625">
            <v>614</v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 t="str">
            <v/>
          </cell>
          <cell r="BV625" t="str">
            <v/>
          </cell>
          <cell r="BW625" t="str">
            <v/>
          </cell>
          <cell r="BX625" t="str">
            <v/>
          </cell>
          <cell r="BY625" t="str">
            <v/>
          </cell>
          <cell r="BZ625" t="str">
            <v/>
          </cell>
          <cell r="CH625" t="str">
            <v/>
          </cell>
          <cell r="CI625" t="str">
            <v/>
          </cell>
          <cell r="CJ625" t="str">
            <v/>
          </cell>
          <cell r="CK625" t="str">
            <v/>
          </cell>
          <cell r="CL625" t="str">
            <v/>
          </cell>
          <cell r="CM625" t="str">
            <v/>
          </cell>
          <cell r="CN625" t="str">
            <v/>
          </cell>
          <cell r="CO625" t="str">
            <v/>
          </cell>
          <cell r="CP625" t="str">
            <v/>
          </cell>
          <cell r="CQ625" t="str">
            <v/>
          </cell>
          <cell r="CR625" t="str">
            <v/>
          </cell>
          <cell r="CS625" t="str">
            <v/>
          </cell>
          <cell r="CT625" t="str">
            <v/>
          </cell>
          <cell r="CU625" t="str">
            <v/>
          </cell>
          <cell r="CV625" t="str">
            <v/>
          </cell>
          <cell r="CW625" t="str">
            <v/>
          </cell>
          <cell r="CX625" t="str">
            <v/>
          </cell>
          <cell r="DA625" t="str">
            <v/>
          </cell>
          <cell r="DB625" t="str">
            <v/>
          </cell>
          <cell r="DC625" t="str">
            <v/>
          </cell>
          <cell r="DD625" t="str">
            <v/>
          </cell>
          <cell r="DF625" t="str">
            <v/>
          </cell>
        </row>
        <row r="626"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>
            <v>0</v>
          </cell>
          <cell r="AM626">
            <v>0</v>
          </cell>
          <cell r="AN626">
            <v>0</v>
          </cell>
          <cell r="AO626" t="str">
            <v/>
          </cell>
          <cell r="AP626" t="str">
            <v/>
          </cell>
          <cell r="AQ626">
            <v>0</v>
          </cell>
          <cell r="AY626" t="str">
            <v/>
          </cell>
          <cell r="AZ626" t="str">
            <v/>
          </cell>
          <cell r="BD626" t="str">
            <v/>
          </cell>
          <cell r="BE626" t="str">
            <v/>
          </cell>
          <cell r="BF626">
            <v>0</v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/>
          </cell>
          <cell r="BN626" t="str">
            <v/>
          </cell>
          <cell r="BO626">
            <v>615</v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 t="str">
            <v/>
          </cell>
          <cell r="BV626" t="str">
            <v/>
          </cell>
          <cell r="BW626" t="str">
            <v/>
          </cell>
          <cell r="BX626" t="str">
            <v/>
          </cell>
          <cell r="BY626" t="str">
            <v/>
          </cell>
          <cell r="BZ626" t="str">
            <v/>
          </cell>
          <cell r="CH626" t="str">
            <v/>
          </cell>
          <cell r="CI626" t="str">
            <v/>
          </cell>
          <cell r="CJ626" t="str">
            <v/>
          </cell>
          <cell r="CK626" t="str">
            <v/>
          </cell>
          <cell r="CL626" t="str">
            <v/>
          </cell>
          <cell r="CM626" t="str">
            <v/>
          </cell>
          <cell r="CN626" t="str">
            <v/>
          </cell>
          <cell r="CO626" t="str">
            <v/>
          </cell>
          <cell r="CP626" t="str">
            <v/>
          </cell>
          <cell r="CQ626" t="str">
            <v/>
          </cell>
          <cell r="CR626" t="str">
            <v/>
          </cell>
          <cell r="CS626" t="str">
            <v/>
          </cell>
          <cell r="CT626" t="str">
            <v/>
          </cell>
          <cell r="CU626" t="str">
            <v/>
          </cell>
          <cell r="CV626" t="str">
            <v/>
          </cell>
          <cell r="CW626" t="str">
            <v/>
          </cell>
          <cell r="CX626" t="str">
            <v/>
          </cell>
          <cell r="DA626" t="str">
            <v/>
          </cell>
          <cell r="DB626" t="str">
            <v/>
          </cell>
          <cell r="DC626" t="str">
            <v/>
          </cell>
          <cell r="DD626" t="str">
            <v/>
          </cell>
          <cell r="DF626" t="str">
            <v/>
          </cell>
        </row>
        <row r="627"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>
            <v>0</v>
          </cell>
          <cell r="AM627">
            <v>0</v>
          </cell>
          <cell r="AN627">
            <v>0</v>
          </cell>
          <cell r="AO627" t="str">
            <v/>
          </cell>
          <cell r="AP627" t="str">
            <v/>
          </cell>
          <cell r="AQ627">
            <v>0</v>
          </cell>
          <cell r="AY627" t="str">
            <v/>
          </cell>
          <cell r="AZ627" t="str">
            <v/>
          </cell>
          <cell r="BD627" t="str">
            <v/>
          </cell>
          <cell r="BE627" t="str">
            <v/>
          </cell>
          <cell r="BF627">
            <v>0</v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/>
          </cell>
          <cell r="BN627" t="str">
            <v/>
          </cell>
          <cell r="BO627">
            <v>616</v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 t="str">
            <v/>
          </cell>
          <cell r="BV627" t="str">
            <v/>
          </cell>
          <cell r="BW627" t="str">
            <v/>
          </cell>
          <cell r="BX627" t="str">
            <v/>
          </cell>
          <cell r="BY627" t="str">
            <v/>
          </cell>
          <cell r="BZ627" t="str">
            <v/>
          </cell>
          <cell r="CH627" t="str">
            <v/>
          </cell>
          <cell r="CI627" t="str">
            <v/>
          </cell>
          <cell r="CJ627" t="str">
            <v/>
          </cell>
          <cell r="CK627" t="str">
            <v/>
          </cell>
          <cell r="CL627" t="str">
            <v/>
          </cell>
          <cell r="CM627" t="str">
            <v/>
          </cell>
          <cell r="CN627" t="str">
            <v/>
          </cell>
          <cell r="CO627" t="str">
            <v/>
          </cell>
          <cell r="CP627" t="str">
            <v/>
          </cell>
          <cell r="CQ627" t="str">
            <v/>
          </cell>
          <cell r="CR627" t="str">
            <v/>
          </cell>
          <cell r="CS627" t="str">
            <v/>
          </cell>
          <cell r="CT627" t="str">
            <v/>
          </cell>
          <cell r="CU627" t="str">
            <v/>
          </cell>
          <cell r="CV627" t="str">
            <v/>
          </cell>
          <cell r="CW627" t="str">
            <v/>
          </cell>
          <cell r="CX627" t="str">
            <v/>
          </cell>
          <cell r="DA627" t="str">
            <v/>
          </cell>
          <cell r="DB627" t="str">
            <v/>
          </cell>
          <cell r="DC627" t="str">
            <v/>
          </cell>
          <cell r="DD627" t="str">
            <v/>
          </cell>
          <cell r="DF627" t="str">
            <v/>
          </cell>
        </row>
        <row r="628"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>
            <v>0</v>
          </cell>
          <cell r="AM628">
            <v>0</v>
          </cell>
          <cell r="AN628">
            <v>0</v>
          </cell>
          <cell r="AO628" t="str">
            <v/>
          </cell>
          <cell r="AP628" t="str">
            <v/>
          </cell>
          <cell r="AQ628">
            <v>0</v>
          </cell>
          <cell r="AY628" t="str">
            <v/>
          </cell>
          <cell r="AZ628" t="str">
            <v/>
          </cell>
          <cell r="BD628" t="str">
            <v/>
          </cell>
          <cell r="BE628" t="str">
            <v/>
          </cell>
          <cell r="BF628">
            <v>0</v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/>
          </cell>
          <cell r="BN628" t="str">
            <v/>
          </cell>
          <cell r="BO628">
            <v>617</v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 t="str">
            <v/>
          </cell>
          <cell r="BV628" t="str">
            <v/>
          </cell>
          <cell r="BW628" t="str">
            <v/>
          </cell>
          <cell r="BX628" t="str">
            <v/>
          </cell>
          <cell r="BY628" t="str">
            <v/>
          </cell>
          <cell r="BZ628" t="str">
            <v/>
          </cell>
          <cell r="CH628" t="str">
            <v/>
          </cell>
          <cell r="CI628" t="str">
            <v/>
          </cell>
          <cell r="CJ628" t="str">
            <v/>
          </cell>
          <cell r="CK628" t="str">
            <v/>
          </cell>
          <cell r="CL628" t="str">
            <v/>
          </cell>
          <cell r="CM628" t="str">
            <v/>
          </cell>
          <cell r="CN628" t="str">
            <v/>
          </cell>
          <cell r="CO628" t="str">
            <v/>
          </cell>
          <cell r="CP628" t="str">
            <v/>
          </cell>
          <cell r="CQ628" t="str">
            <v/>
          </cell>
          <cell r="CR628" t="str">
            <v/>
          </cell>
          <cell r="CS628" t="str">
            <v/>
          </cell>
          <cell r="CT628" t="str">
            <v/>
          </cell>
          <cell r="CU628" t="str">
            <v/>
          </cell>
          <cell r="CV628" t="str">
            <v/>
          </cell>
          <cell r="CW628" t="str">
            <v/>
          </cell>
          <cell r="CX628" t="str">
            <v/>
          </cell>
          <cell r="DA628" t="str">
            <v/>
          </cell>
          <cell r="DB628" t="str">
            <v/>
          </cell>
          <cell r="DC628" t="str">
            <v/>
          </cell>
          <cell r="DD628" t="str">
            <v/>
          </cell>
          <cell r="DF628" t="str">
            <v/>
          </cell>
        </row>
        <row r="629"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>
            <v>0</v>
          </cell>
          <cell r="AM629">
            <v>0</v>
          </cell>
          <cell r="AN629">
            <v>0</v>
          </cell>
          <cell r="AO629" t="str">
            <v/>
          </cell>
          <cell r="AP629" t="str">
            <v/>
          </cell>
          <cell r="AQ629">
            <v>0</v>
          </cell>
          <cell r="AY629" t="str">
            <v/>
          </cell>
          <cell r="AZ629" t="str">
            <v/>
          </cell>
          <cell r="BD629" t="str">
            <v/>
          </cell>
          <cell r="BE629" t="str">
            <v/>
          </cell>
          <cell r="BF629">
            <v>0</v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/>
          </cell>
          <cell r="BN629" t="str">
            <v/>
          </cell>
          <cell r="BO629">
            <v>618</v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 t="str">
            <v/>
          </cell>
          <cell r="BV629" t="str">
            <v/>
          </cell>
          <cell r="BW629" t="str">
            <v/>
          </cell>
          <cell r="BX629" t="str">
            <v/>
          </cell>
          <cell r="BY629" t="str">
            <v/>
          </cell>
          <cell r="BZ629" t="str">
            <v/>
          </cell>
          <cell r="CH629" t="str">
            <v/>
          </cell>
          <cell r="CI629" t="str">
            <v/>
          </cell>
          <cell r="CJ629" t="str">
            <v/>
          </cell>
          <cell r="CK629" t="str">
            <v/>
          </cell>
          <cell r="CL629" t="str">
            <v/>
          </cell>
          <cell r="CM629" t="str">
            <v/>
          </cell>
          <cell r="CN629" t="str">
            <v/>
          </cell>
          <cell r="CO629" t="str">
            <v/>
          </cell>
          <cell r="CP629" t="str">
            <v/>
          </cell>
          <cell r="CQ629" t="str">
            <v/>
          </cell>
          <cell r="CR629" t="str">
            <v/>
          </cell>
          <cell r="CS629" t="str">
            <v/>
          </cell>
          <cell r="CT629" t="str">
            <v/>
          </cell>
          <cell r="CU629" t="str">
            <v/>
          </cell>
          <cell r="CV629" t="str">
            <v/>
          </cell>
          <cell r="CW629" t="str">
            <v/>
          </cell>
          <cell r="CX629" t="str">
            <v/>
          </cell>
          <cell r="DA629" t="str">
            <v/>
          </cell>
          <cell r="DB629" t="str">
            <v/>
          </cell>
          <cell r="DC629" t="str">
            <v/>
          </cell>
          <cell r="DD629" t="str">
            <v/>
          </cell>
          <cell r="DF629" t="str">
            <v/>
          </cell>
        </row>
        <row r="630"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>
            <v>0</v>
          </cell>
          <cell r="AM630">
            <v>0</v>
          </cell>
          <cell r="AN630">
            <v>0</v>
          </cell>
          <cell r="AO630" t="str">
            <v/>
          </cell>
          <cell r="AP630" t="str">
            <v/>
          </cell>
          <cell r="AQ630">
            <v>0</v>
          </cell>
          <cell r="AY630" t="str">
            <v/>
          </cell>
          <cell r="AZ630" t="str">
            <v/>
          </cell>
          <cell r="BD630" t="str">
            <v/>
          </cell>
          <cell r="BE630" t="str">
            <v/>
          </cell>
          <cell r="BF630">
            <v>0</v>
          </cell>
          <cell r="BI630" t="str">
            <v/>
          </cell>
          <cell r="BJ630" t="str">
            <v/>
          </cell>
          <cell r="BK630" t="str">
            <v/>
          </cell>
          <cell r="BL630" t="str">
            <v/>
          </cell>
          <cell r="BM630" t="str">
            <v/>
          </cell>
          <cell r="BN630" t="str">
            <v/>
          </cell>
          <cell r="BO630">
            <v>619</v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 t="str">
            <v/>
          </cell>
          <cell r="BV630" t="str">
            <v/>
          </cell>
          <cell r="BW630" t="str">
            <v/>
          </cell>
          <cell r="BX630" t="str">
            <v/>
          </cell>
          <cell r="BY630" t="str">
            <v/>
          </cell>
          <cell r="BZ630" t="str">
            <v/>
          </cell>
          <cell r="CH630" t="str">
            <v/>
          </cell>
          <cell r="CI630" t="str">
            <v/>
          </cell>
          <cell r="CJ630" t="str">
            <v/>
          </cell>
          <cell r="CK630" t="str">
            <v/>
          </cell>
          <cell r="CL630" t="str">
            <v/>
          </cell>
          <cell r="CM630" t="str">
            <v/>
          </cell>
          <cell r="CN630" t="str">
            <v/>
          </cell>
          <cell r="CO630" t="str">
            <v/>
          </cell>
          <cell r="CP630" t="str">
            <v/>
          </cell>
          <cell r="CQ630" t="str">
            <v/>
          </cell>
          <cell r="CR630" t="str">
            <v/>
          </cell>
          <cell r="CS630" t="str">
            <v/>
          </cell>
          <cell r="CT630" t="str">
            <v/>
          </cell>
          <cell r="CU630" t="str">
            <v/>
          </cell>
          <cell r="CV630" t="str">
            <v/>
          </cell>
          <cell r="CW630" t="str">
            <v/>
          </cell>
          <cell r="CX630" t="str">
            <v/>
          </cell>
          <cell r="DA630" t="str">
            <v/>
          </cell>
          <cell r="DB630" t="str">
            <v/>
          </cell>
          <cell r="DC630" t="str">
            <v/>
          </cell>
          <cell r="DD630" t="str">
            <v/>
          </cell>
          <cell r="DF630" t="str">
            <v/>
          </cell>
        </row>
        <row r="631"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>
            <v>0</v>
          </cell>
          <cell r="AM631">
            <v>0</v>
          </cell>
          <cell r="AN631">
            <v>0</v>
          </cell>
          <cell r="AO631" t="str">
            <v/>
          </cell>
          <cell r="AP631" t="str">
            <v/>
          </cell>
          <cell r="AQ631">
            <v>0</v>
          </cell>
          <cell r="AY631" t="str">
            <v/>
          </cell>
          <cell r="AZ631" t="str">
            <v/>
          </cell>
          <cell r="BD631" t="str">
            <v/>
          </cell>
          <cell r="BE631" t="str">
            <v/>
          </cell>
          <cell r="BF631">
            <v>0</v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/>
          </cell>
          <cell r="BN631" t="str">
            <v/>
          </cell>
          <cell r="BO631">
            <v>620</v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 t="str">
            <v/>
          </cell>
          <cell r="BV631" t="str">
            <v/>
          </cell>
          <cell r="BW631" t="str">
            <v/>
          </cell>
          <cell r="BX631" t="str">
            <v/>
          </cell>
          <cell r="BY631" t="str">
            <v/>
          </cell>
          <cell r="BZ631" t="str">
            <v/>
          </cell>
          <cell r="CH631" t="str">
            <v/>
          </cell>
          <cell r="CI631" t="str">
            <v/>
          </cell>
          <cell r="CJ631" t="str">
            <v/>
          </cell>
          <cell r="CK631" t="str">
            <v/>
          </cell>
          <cell r="CL631" t="str">
            <v/>
          </cell>
          <cell r="CM631" t="str">
            <v/>
          </cell>
          <cell r="CN631" t="str">
            <v/>
          </cell>
          <cell r="CO631" t="str">
            <v/>
          </cell>
          <cell r="CP631" t="str">
            <v/>
          </cell>
          <cell r="CQ631" t="str">
            <v/>
          </cell>
          <cell r="CR631" t="str">
            <v/>
          </cell>
          <cell r="CS631" t="str">
            <v/>
          </cell>
          <cell r="CT631" t="str">
            <v/>
          </cell>
          <cell r="CU631" t="str">
            <v/>
          </cell>
          <cell r="CV631" t="str">
            <v/>
          </cell>
          <cell r="CW631" t="str">
            <v/>
          </cell>
          <cell r="CX631" t="str">
            <v/>
          </cell>
          <cell r="DA631" t="str">
            <v/>
          </cell>
          <cell r="DB631" t="str">
            <v/>
          </cell>
          <cell r="DC631" t="str">
            <v/>
          </cell>
          <cell r="DD631" t="str">
            <v/>
          </cell>
          <cell r="DF631" t="str">
            <v/>
          </cell>
        </row>
        <row r="632"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>
            <v>0</v>
          </cell>
          <cell r="AM632">
            <v>0</v>
          </cell>
          <cell r="AN632">
            <v>0</v>
          </cell>
          <cell r="AO632" t="str">
            <v/>
          </cell>
          <cell r="AP632" t="str">
            <v/>
          </cell>
          <cell r="AQ632">
            <v>0</v>
          </cell>
          <cell r="AY632" t="str">
            <v/>
          </cell>
          <cell r="AZ632" t="str">
            <v/>
          </cell>
          <cell r="BD632" t="str">
            <v/>
          </cell>
          <cell r="BE632" t="str">
            <v/>
          </cell>
          <cell r="BF632">
            <v>0</v>
          </cell>
          <cell r="BI632" t="str">
            <v/>
          </cell>
          <cell r="BJ632" t="str">
            <v/>
          </cell>
          <cell r="BK632" t="str">
            <v/>
          </cell>
          <cell r="BL632" t="str">
            <v/>
          </cell>
          <cell r="BM632" t="str">
            <v/>
          </cell>
          <cell r="BN632" t="str">
            <v/>
          </cell>
          <cell r="BO632">
            <v>621</v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 t="str">
            <v/>
          </cell>
          <cell r="BV632" t="str">
            <v/>
          </cell>
          <cell r="BW632" t="str">
            <v/>
          </cell>
          <cell r="BX632" t="str">
            <v/>
          </cell>
          <cell r="BY632" t="str">
            <v/>
          </cell>
          <cell r="BZ632" t="str">
            <v/>
          </cell>
          <cell r="CH632" t="str">
            <v/>
          </cell>
          <cell r="CI632" t="str">
            <v/>
          </cell>
          <cell r="CJ632" t="str">
            <v/>
          </cell>
          <cell r="CK632" t="str">
            <v/>
          </cell>
          <cell r="CL632" t="str">
            <v/>
          </cell>
          <cell r="CM632" t="str">
            <v/>
          </cell>
          <cell r="CN632" t="str">
            <v/>
          </cell>
          <cell r="CO632" t="str">
            <v/>
          </cell>
          <cell r="CP632" t="str">
            <v/>
          </cell>
          <cell r="CQ632" t="str">
            <v/>
          </cell>
          <cell r="CR632" t="str">
            <v/>
          </cell>
          <cell r="CS632" t="str">
            <v/>
          </cell>
          <cell r="CT632" t="str">
            <v/>
          </cell>
          <cell r="CU632" t="str">
            <v/>
          </cell>
          <cell r="CV632" t="str">
            <v/>
          </cell>
          <cell r="CW632" t="str">
            <v/>
          </cell>
          <cell r="CX632" t="str">
            <v/>
          </cell>
          <cell r="DA632" t="str">
            <v/>
          </cell>
          <cell r="DB632" t="str">
            <v/>
          </cell>
          <cell r="DC632" t="str">
            <v/>
          </cell>
          <cell r="DD632" t="str">
            <v/>
          </cell>
          <cell r="DF632" t="str">
            <v/>
          </cell>
        </row>
        <row r="633"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>
            <v>0</v>
          </cell>
          <cell r="AM633">
            <v>0</v>
          </cell>
          <cell r="AN633">
            <v>0</v>
          </cell>
          <cell r="AO633" t="str">
            <v/>
          </cell>
          <cell r="AP633" t="str">
            <v/>
          </cell>
          <cell r="AQ633">
            <v>0</v>
          </cell>
          <cell r="AY633" t="str">
            <v/>
          </cell>
          <cell r="AZ633" t="str">
            <v/>
          </cell>
          <cell r="BD633" t="str">
            <v/>
          </cell>
          <cell r="BE633" t="str">
            <v/>
          </cell>
          <cell r="BF633">
            <v>0</v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/>
          </cell>
          <cell r="BN633" t="str">
            <v/>
          </cell>
          <cell r="BO633">
            <v>622</v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 t="str">
            <v/>
          </cell>
          <cell r="BV633" t="str">
            <v/>
          </cell>
          <cell r="BW633" t="str">
            <v/>
          </cell>
          <cell r="BX633" t="str">
            <v/>
          </cell>
          <cell r="BY633" t="str">
            <v/>
          </cell>
          <cell r="BZ633" t="str">
            <v/>
          </cell>
          <cell r="CH633" t="str">
            <v/>
          </cell>
          <cell r="CI633" t="str">
            <v/>
          </cell>
          <cell r="CJ633" t="str">
            <v/>
          </cell>
          <cell r="CK633" t="str">
            <v/>
          </cell>
          <cell r="CL633" t="str">
            <v/>
          </cell>
          <cell r="CM633" t="str">
            <v/>
          </cell>
          <cell r="CN633" t="str">
            <v/>
          </cell>
          <cell r="CO633" t="str">
            <v/>
          </cell>
          <cell r="CP633" t="str">
            <v/>
          </cell>
          <cell r="CQ633" t="str">
            <v/>
          </cell>
          <cell r="CR633" t="str">
            <v/>
          </cell>
          <cell r="CS633" t="str">
            <v/>
          </cell>
          <cell r="CT633" t="str">
            <v/>
          </cell>
          <cell r="CU633" t="str">
            <v/>
          </cell>
          <cell r="CV633" t="str">
            <v/>
          </cell>
          <cell r="CW633" t="str">
            <v/>
          </cell>
          <cell r="CX633" t="str">
            <v/>
          </cell>
          <cell r="DA633" t="str">
            <v/>
          </cell>
          <cell r="DB633" t="str">
            <v/>
          </cell>
          <cell r="DC633" t="str">
            <v/>
          </cell>
          <cell r="DD633" t="str">
            <v/>
          </cell>
          <cell r="DF633" t="str">
            <v/>
          </cell>
        </row>
        <row r="634"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>
            <v>0</v>
          </cell>
          <cell r="AM634">
            <v>0</v>
          </cell>
          <cell r="AN634">
            <v>0</v>
          </cell>
          <cell r="AO634" t="str">
            <v/>
          </cell>
          <cell r="AP634" t="str">
            <v/>
          </cell>
          <cell r="AQ634">
            <v>0</v>
          </cell>
          <cell r="AY634" t="str">
            <v/>
          </cell>
          <cell r="AZ634" t="str">
            <v/>
          </cell>
          <cell r="BD634" t="str">
            <v/>
          </cell>
          <cell r="BE634" t="str">
            <v/>
          </cell>
          <cell r="BF634">
            <v>0</v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/>
          </cell>
          <cell r="BN634" t="str">
            <v/>
          </cell>
          <cell r="BO634">
            <v>623</v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 t="str">
            <v/>
          </cell>
          <cell r="BV634" t="str">
            <v/>
          </cell>
          <cell r="BW634" t="str">
            <v/>
          </cell>
          <cell r="BX634" t="str">
            <v/>
          </cell>
          <cell r="BY634" t="str">
            <v/>
          </cell>
          <cell r="BZ634" t="str">
            <v/>
          </cell>
          <cell r="CH634" t="str">
            <v/>
          </cell>
          <cell r="CI634" t="str">
            <v/>
          </cell>
          <cell r="CJ634" t="str">
            <v/>
          </cell>
          <cell r="CK634" t="str">
            <v/>
          </cell>
          <cell r="CL634" t="str">
            <v/>
          </cell>
          <cell r="CM634" t="str">
            <v/>
          </cell>
          <cell r="CN634" t="str">
            <v/>
          </cell>
          <cell r="CO634" t="str">
            <v/>
          </cell>
          <cell r="CP634" t="str">
            <v/>
          </cell>
          <cell r="CQ634" t="str">
            <v/>
          </cell>
          <cell r="CR634" t="str">
            <v/>
          </cell>
          <cell r="CS634" t="str">
            <v/>
          </cell>
          <cell r="CT634" t="str">
            <v/>
          </cell>
          <cell r="CU634" t="str">
            <v/>
          </cell>
          <cell r="CV634" t="str">
            <v/>
          </cell>
          <cell r="CW634" t="str">
            <v/>
          </cell>
          <cell r="CX634" t="str">
            <v/>
          </cell>
          <cell r="DA634" t="str">
            <v/>
          </cell>
          <cell r="DB634" t="str">
            <v/>
          </cell>
          <cell r="DC634" t="str">
            <v/>
          </cell>
          <cell r="DD634" t="str">
            <v/>
          </cell>
          <cell r="DF634" t="str">
            <v/>
          </cell>
        </row>
        <row r="635">
          <cell r="M635" t="str">
            <v>Total à reporter………</v>
          </cell>
          <cell r="N635">
            <v>11630</v>
          </cell>
          <cell r="O635">
            <v>0</v>
          </cell>
          <cell r="P635">
            <v>0</v>
          </cell>
          <cell r="Q635">
            <v>661.80000000000007</v>
          </cell>
          <cell r="R635">
            <v>0</v>
          </cell>
          <cell r="S635">
            <v>0</v>
          </cell>
          <cell r="T635">
            <v>350</v>
          </cell>
          <cell r="U635">
            <v>58.800000000000004</v>
          </cell>
          <cell r="V635">
            <v>32.67</v>
          </cell>
          <cell r="W635">
            <v>237.11</v>
          </cell>
          <cell r="X635">
            <v>0</v>
          </cell>
          <cell r="Y635">
            <v>75</v>
          </cell>
          <cell r="Z635">
            <v>0</v>
          </cell>
          <cell r="AA635">
            <v>633</v>
          </cell>
          <cell r="AB635">
            <v>531.29</v>
          </cell>
          <cell r="AC635">
            <v>0</v>
          </cell>
          <cell r="AD635">
            <v>0</v>
          </cell>
          <cell r="AE635">
            <v>9050.3300000000017</v>
          </cell>
          <cell r="AG635" t="str">
            <v/>
          </cell>
          <cell r="BM635" t="str">
            <v/>
          </cell>
          <cell r="BN635" t="str">
            <v/>
          </cell>
          <cell r="CH635" t="str">
            <v/>
          </cell>
          <cell r="CI635" t="str">
            <v/>
          </cell>
          <cell r="CJ635" t="str">
            <v/>
          </cell>
          <cell r="CK635" t="str">
            <v/>
          </cell>
          <cell r="CL635" t="str">
            <v/>
          </cell>
          <cell r="CM635" t="str">
            <v/>
          </cell>
          <cell r="CN635" t="str">
            <v/>
          </cell>
          <cell r="CO635" t="str">
            <v/>
          </cell>
          <cell r="CP635" t="str">
            <v/>
          </cell>
          <cell r="CQ635" t="str">
            <v/>
          </cell>
          <cell r="CR635" t="str">
            <v/>
          </cell>
          <cell r="CS635" t="str">
            <v/>
          </cell>
          <cell r="CT635" t="str">
            <v/>
          </cell>
          <cell r="CU635" t="str">
            <v/>
          </cell>
          <cell r="CV635" t="str">
            <v/>
          </cell>
          <cell r="CW635" t="str">
            <v/>
          </cell>
          <cell r="CX635" t="str">
            <v/>
          </cell>
          <cell r="DA635" t="str">
            <v/>
          </cell>
          <cell r="DB635">
            <v>5</v>
          </cell>
          <cell r="DC635" t="str">
            <v/>
          </cell>
          <cell r="DD635" t="str">
            <v/>
          </cell>
        </row>
        <row r="636">
          <cell r="M636" t="str">
            <v>Arrété le présent état à la somme de:</v>
          </cell>
          <cell r="O636" t="e">
            <v>#NAME?</v>
          </cell>
          <cell r="AG636" t="str">
            <v/>
          </cell>
          <cell r="BM636" t="str">
            <v/>
          </cell>
          <cell r="BN636" t="str">
            <v/>
          </cell>
          <cell r="CH636" t="str">
            <v/>
          </cell>
          <cell r="CI636" t="str">
            <v/>
          </cell>
          <cell r="CJ636" t="str">
            <v/>
          </cell>
          <cell r="CK636" t="str">
            <v/>
          </cell>
          <cell r="CL636" t="str">
            <v/>
          </cell>
          <cell r="CM636" t="str">
            <v/>
          </cell>
          <cell r="CN636" t="str">
            <v/>
          </cell>
          <cell r="CO636" t="str">
            <v/>
          </cell>
          <cell r="CP636" t="str">
            <v/>
          </cell>
          <cell r="CQ636" t="str">
            <v/>
          </cell>
          <cell r="CR636" t="str">
            <v/>
          </cell>
          <cell r="CS636" t="str">
            <v/>
          </cell>
          <cell r="CT636" t="str">
            <v/>
          </cell>
          <cell r="CU636" t="str">
            <v/>
          </cell>
          <cell r="CV636" t="str">
            <v/>
          </cell>
          <cell r="CW636" t="str">
            <v/>
          </cell>
          <cell r="CX636" t="str">
            <v/>
          </cell>
          <cell r="DA636" t="str">
            <v/>
          </cell>
          <cell r="DB636" t="str">
            <v/>
          </cell>
          <cell r="DC636" t="str">
            <v/>
          </cell>
          <cell r="DD636" t="str">
            <v/>
          </cell>
        </row>
        <row r="637">
          <cell r="M637" t="str">
            <v>TAN.TAN,le:………………….</v>
          </cell>
          <cell r="AA637" t="str">
            <v xml:space="preserve">L'ordonnateur </v>
          </cell>
          <cell r="AE637">
            <v>9004.7899999999991</v>
          </cell>
          <cell r="AG637" t="str">
            <v/>
          </cell>
          <cell r="BM637" t="str">
            <v/>
          </cell>
          <cell r="BN637" t="str">
            <v/>
          </cell>
          <cell r="CH637" t="str">
            <v/>
          </cell>
          <cell r="CI637" t="str">
            <v/>
          </cell>
          <cell r="CJ637" t="str">
            <v/>
          </cell>
          <cell r="CK637" t="str">
            <v/>
          </cell>
          <cell r="CL637" t="str">
            <v/>
          </cell>
          <cell r="CM637" t="str">
            <v/>
          </cell>
          <cell r="CN637" t="str">
            <v/>
          </cell>
          <cell r="CO637" t="str">
            <v/>
          </cell>
          <cell r="CP637" t="str">
            <v/>
          </cell>
          <cell r="CQ637" t="str">
            <v/>
          </cell>
          <cell r="CR637" t="str">
            <v/>
          </cell>
          <cell r="CS637" t="str">
            <v/>
          </cell>
          <cell r="CT637" t="str">
            <v/>
          </cell>
          <cell r="CU637" t="str">
            <v/>
          </cell>
          <cell r="CV637" t="str">
            <v/>
          </cell>
          <cell r="CW637" t="str">
            <v/>
          </cell>
          <cell r="CX637" t="str">
            <v/>
          </cell>
          <cell r="DA637" t="str">
            <v/>
          </cell>
          <cell r="DB637" t="str">
            <v/>
          </cell>
          <cell r="DC637" t="str">
            <v/>
          </cell>
          <cell r="DD637" t="str">
            <v/>
          </cell>
        </row>
        <row r="638">
          <cell r="N638" t="str">
            <v xml:space="preserve">OP N°: </v>
          </cell>
          <cell r="O638">
            <v>364</v>
          </cell>
          <cell r="T638" t="str">
            <v>&lt;&lt;&lt; Retour</v>
          </cell>
          <cell r="AG638" t="str">
            <v/>
          </cell>
          <cell r="BM638" t="str">
            <v/>
          </cell>
          <cell r="BN638" t="str">
            <v/>
          </cell>
          <cell r="CH638" t="str">
            <v/>
          </cell>
          <cell r="CI638" t="str">
            <v/>
          </cell>
          <cell r="CJ638" t="str">
            <v/>
          </cell>
          <cell r="CK638" t="str">
            <v/>
          </cell>
          <cell r="CL638" t="str">
            <v/>
          </cell>
          <cell r="CM638" t="str">
            <v/>
          </cell>
          <cell r="CN638" t="str">
            <v/>
          </cell>
          <cell r="CO638" t="str">
            <v/>
          </cell>
          <cell r="CP638" t="str">
            <v/>
          </cell>
          <cell r="CQ638" t="str">
            <v/>
          </cell>
          <cell r="CR638" t="str">
            <v/>
          </cell>
          <cell r="CS638" t="str">
            <v/>
          </cell>
          <cell r="CT638" t="str">
            <v/>
          </cell>
          <cell r="CU638" t="str">
            <v/>
          </cell>
          <cell r="CV638" t="str">
            <v/>
          </cell>
          <cell r="CW638" t="str">
            <v/>
          </cell>
          <cell r="CX638" t="str">
            <v/>
          </cell>
          <cell r="DA638" t="str">
            <v/>
          </cell>
          <cell r="DB638" t="str">
            <v/>
          </cell>
          <cell r="DC638" t="str">
            <v/>
          </cell>
          <cell r="DD638" t="str">
            <v/>
          </cell>
        </row>
        <row r="639">
          <cell r="AG639" t="str">
            <v/>
          </cell>
          <cell r="BM639" t="str">
            <v/>
          </cell>
          <cell r="BN639" t="str">
            <v/>
          </cell>
          <cell r="CH639" t="str">
            <v/>
          </cell>
          <cell r="CI639" t="str">
            <v/>
          </cell>
          <cell r="CJ639" t="str">
            <v/>
          </cell>
          <cell r="CK639" t="str">
            <v/>
          </cell>
          <cell r="CL639" t="str">
            <v/>
          </cell>
          <cell r="CM639" t="str">
            <v/>
          </cell>
          <cell r="CN639" t="str">
            <v/>
          </cell>
          <cell r="CO639" t="str">
            <v/>
          </cell>
          <cell r="CP639" t="str">
            <v/>
          </cell>
          <cell r="CQ639" t="str">
            <v/>
          </cell>
          <cell r="CR639" t="str">
            <v/>
          </cell>
          <cell r="CS639" t="str">
            <v/>
          </cell>
          <cell r="CT639" t="str">
            <v/>
          </cell>
          <cell r="CU639" t="str">
            <v/>
          </cell>
          <cell r="CV639" t="str">
            <v/>
          </cell>
          <cell r="CW639" t="str">
            <v/>
          </cell>
          <cell r="CX639" t="str">
            <v/>
          </cell>
          <cell r="DA639" t="str">
            <v/>
          </cell>
          <cell r="DB639" t="str">
            <v/>
          </cell>
          <cell r="DC639" t="str">
            <v/>
          </cell>
          <cell r="DD639" t="str">
            <v/>
          </cell>
        </row>
        <row r="640">
          <cell r="AG640" t="str">
            <v/>
          </cell>
          <cell r="BM640" t="str">
            <v/>
          </cell>
          <cell r="BN640" t="str">
            <v/>
          </cell>
          <cell r="CH640" t="str">
            <v/>
          </cell>
          <cell r="CI640" t="str">
            <v/>
          </cell>
          <cell r="CJ640" t="str">
            <v/>
          </cell>
          <cell r="CK640" t="str">
            <v/>
          </cell>
          <cell r="CL640" t="str">
            <v/>
          </cell>
          <cell r="CM640" t="str">
            <v/>
          </cell>
          <cell r="CN640" t="str">
            <v/>
          </cell>
          <cell r="CO640" t="str">
            <v/>
          </cell>
          <cell r="CP640" t="str">
            <v/>
          </cell>
          <cell r="CQ640" t="str">
            <v/>
          </cell>
          <cell r="CR640" t="str">
            <v/>
          </cell>
          <cell r="CS640" t="str">
            <v/>
          </cell>
          <cell r="CT640" t="str">
            <v/>
          </cell>
          <cell r="CU640" t="str">
            <v/>
          </cell>
          <cell r="CV640" t="str">
            <v/>
          </cell>
          <cell r="CW640" t="str">
            <v/>
          </cell>
          <cell r="CX640" t="str">
            <v/>
          </cell>
          <cell r="DA640" t="str">
            <v/>
          </cell>
          <cell r="DB640" t="str">
            <v/>
          </cell>
          <cell r="DC640" t="str">
            <v/>
          </cell>
          <cell r="DD640" t="str">
            <v/>
          </cell>
        </row>
        <row r="641">
          <cell r="AG641" t="str">
            <v/>
          </cell>
          <cell r="BM641" t="str">
            <v/>
          </cell>
          <cell r="BN641" t="str">
            <v/>
          </cell>
          <cell r="CH641" t="str">
            <v/>
          </cell>
          <cell r="CI641" t="str">
            <v/>
          </cell>
          <cell r="CJ641" t="str">
            <v/>
          </cell>
          <cell r="CK641" t="str">
            <v/>
          </cell>
          <cell r="CL641" t="str">
            <v/>
          </cell>
          <cell r="CM641" t="str">
            <v/>
          </cell>
          <cell r="CN641" t="str">
            <v/>
          </cell>
          <cell r="CO641" t="str">
            <v/>
          </cell>
          <cell r="CP641" t="str">
            <v/>
          </cell>
          <cell r="CQ641" t="str">
            <v/>
          </cell>
          <cell r="CR641" t="str">
            <v/>
          </cell>
          <cell r="CS641" t="str">
            <v/>
          </cell>
          <cell r="CT641" t="str">
            <v/>
          </cell>
          <cell r="CU641" t="str">
            <v/>
          </cell>
          <cell r="CV641" t="str">
            <v/>
          </cell>
          <cell r="CW641" t="str">
            <v/>
          </cell>
          <cell r="CX641" t="str">
            <v/>
          </cell>
          <cell r="DA641" t="str">
            <v/>
          </cell>
          <cell r="DB641" t="str">
            <v/>
          </cell>
          <cell r="DC641" t="str">
            <v/>
          </cell>
          <cell r="DD641" t="str">
            <v/>
          </cell>
        </row>
        <row r="642">
          <cell r="AG642" t="str">
            <v/>
          </cell>
          <cell r="BM642" t="str">
            <v/>
          </cell>
          <cell r="BN642" t="str">
            <v/>
          </cell>
          <cell r="CH642" t="str">
            <v/>
          </cell>
          <cell r="CI642" t="str">
            <v/>
          </cell>
          <cell r="CJ642" t="str">
            <v/>
          </cell>
          <cell r="CK642" t="str">
            <v/>
          </cell>
          <cell r="CL642" t="str">
            <v/>
          </cell>
          <cell r="CM642" t="str">
            <v/>
          </cell>
          <cell r="CN642" t="str">
            <v/>
          </cell>
          <cell r="CO642" t="str">
            <v/>
          </cell>
          <cell r="CP642" t="str">
            <v/>
          </cell>
          <cell r="CQ642" t="str">
            <v/>
          </cell>
          <cell r="CR642" t="str">
            <v/>
          </cell>
          <cell r="CS642" t="str">
            <v/>
          </cell>
          <cell r="CT642" t="str">
            <v/>
          </cell>
          <cell r="CU642" t="str">
            <v/>
          </cell>
          <cell r="CV642" t="str">
            <v/>
          </cell>
          <cell r="CW642" t="str">
            <v/>
          </cell>
          <cell r="CX642" t="str">
            <v/>
          </cell>
          <cell r="DA642" t="str">
            <v/>
          </cell>
          <cell r="DB642" t="str">
            <v/>
          </cell>
          <cell r="DC642" t="str">
            <v/>
          </cell>
          <cell r="DD642" t="str">
            <v/>
          </cell>
        </row>
        <row r="643">
          <cell r="AG643" t="str">
            <v/>
          </cell>
          <cell r="BM643" t="str">
            <v/>
          </cell>
          <cell r="BN643" t="str">
            <v/>
          </cell>
          <cell r="CH643" t="str">
            <v/>
          </cell>
          <cell r="CI643" t="str">
            <v/>
          </cell>
          <cell r="CJ643" t="str">
            <v/>
          </cell>
          <cell r="CK643" t="str">
            <v/>
          </cell>
          <cell r="CL643" t="str">
            <v/>
          </cell>
          <cell r="CM643" t="str">
            <v/>
          </cell>
          <cell r="CN643" t="str">
            <v/>
          </cell>
          <cell r="CO643" t="str">
            <v/>
          </cell>
          <cell r="CP643" t="str">
            <v/>
          </cell>
          <cell r="CQ643" t="str">
            <v/>
          </cell>
          <cell r="CR643" t="str">
            <v/>
          </cell>
          <cell r="CS643" t="str">
            <v/>
          </cell>
          <cell r="CT643" t="str">
            <v/>
          </cell>
          <cell r="CU643" t="str">
            <v/>
          </cell>
          <cell r="CV643" t="str">
            <v/>
          </cell>
          <cell r="CW643" t="str">
            <v/>
          </cell>
          <cell r="CX643" t="str">
            <v/>
          </cell>
          <cell r="DA643" t="str">
            <v/>
          </cell>
          <cell r="DB643" t="str">
            <v/>
          </cell>
          <cell r="DC643" t="str">
            <v/>
          </cell>
          <cell r="DD643" t="str">
            <v/>
          </cell>
        </row>
        <row r="644">
          <cell r="AG644" t="str">
            <v/>
          </cell>
          <cell r="BM644" t="str">
            <v/>
          </cell>
          <cell r="BN644" t="str">
            <v/>
          </cell>
          <cell r="CH644" t="str">
            <v/>
          </cell>
          <cell r="CI644" t="str">
            <v/>
          </cell>
          <cell r="CJ644" t="str">
            <v/>
          </cell>
          <cell r="CK644" t="str">
            <v/>
          </cell>
          <cell r="CL644" t="str">
            <v/>
          </cell>
          <cell r="CM644" t="str">
            <v/>
          </cell>
          <cell r="CN644" t="str">
            <v/>
          </cell>
          <cell r="CO644" t="str">
            <v/>
          </cell>
          <cell r="CP644" t="str">
            <v/>
          </cell>
          <cell r="CQ644" t="str">
            <v/>
          </cell>
          <cell r="CR644" t="str">
            <v/>
          </cell>
          <cell r="CS644" t="str">
            <v/>
          </cell>
          <cell r="CT644" t="str">
            <v/>
          </cell>
          <cell r="CU644" t="str">
            <v/>
          </cell>
          <cell r="CV644" t="str">
            <v/>
          </cell>
          <cell r="CW644" t="str">
            <v/>
          </cell>
          <cell r="CX644" t="str">
            <v/>
          </cell>
          <cell r="DA644" t="str">
            <v/>
          </cell>
          <cell r="DB644" t="str">
            <v/>
          </cell>
          <cell r="DC644" t="str">
            <v/>
          </cell>
          <cell r="DD644" t="str">
            <v/>
          </cell>
        </row>
        <row r="645">
          <cell r="M645" t="str">
            <v xml:space="preserve">  Royaume du Maroc</v>
          </cell>
          <cell r="AF645" t="str">
            <v>0.21.1</v>
          </cell>
          <cell r="AG645" t="str">
            <v/>
          </cell>
          <cell r="BM645" t="str">
            <v/>
          </cell>
          <cell r="BN645" t="str">
            <v/>
          </cell>
          <cell r="CH645" t="str">
            <v/>
          </cell>
          <cell r="CI645" t="str">
            <v/>
          </cell>
          <cell r="CJ645" t="str">
            <v/>
          </cell>
          <cell r="CK645" t="str">
            <v/>
          </cell>
          <cell r="CL645" t="str">
            <v/>
          </cell>
          <cell r="CM645" t="str">
            <v/>
          </cell>
          <cell r="CN645" t="str">
            <v/>
          </cell>
          <cell r="CO645" t="str">
            <v/>
          </cell>
          <cell r="CP645" t="str">
            <v/>
          </cell>
          <cell r="CQ645" t="str">
            <v/>
          </cell>
          <cell r="CR645" t="str">
            <v/>
          </cell>
          <cell r="CS645" t="str">
            <v/>
          </cell>
          <cell r="CT645" t="str">
            <v/>
          </cell>
          <cell r="CU645" t="str">
            <v/>
          </cell>
          <cell r="CV645" t="str">
            <v/>
          </cell>
          <cell r="CW645" t="str">
            <v/>
          </cell>
          <cell r="CX645" t="str">
            <v/>
          </cell>
          <cell r="DA645" t="str">
            <v/>
          </cell>
          <cell r="DB645" t="str">
            <v/>
          </cell>
          <cell r="DC645" t="str">
            <v/>
          </cell>
          <cell r="DD645" t="str">
            <v/>
          </cell>
        </row>
        <row r="646">
          <cell r="M646" t="str">
            <v xml:space="preserve"> Ministère de l'intérieur</v>
          </cell>
          <cell r="P646" t="str">
            <v/>
          </cell>
          <cell r="Q646" t="str">
            <v/>
          </cell>
          <cell r="R646" t="str">
            <v/>
          </cell>
          <cell r="S646" t="str">
            <v>&lt;&lt;&lt; Retour</v>
          </cell>
          <cell r="U646" t="str">
            <v/>
          </cell>
          <cell r="AG646" t="str">
            <v/>
          </cell>
          <cell r="BM646" t="str">
            <v/>
          </cell>
          <cell r="BN646" t="str">
            <v/>
          </cell>
          <cell r="CH646" t="str">
            <v/>
          </cell>
          <cell r="CI646" t="str">
            <v/>
          </cell>
          <cell r="CJ646" t="str">
            <v/>
          </cell>
          <cell r="CK646" t="str">
            <v/>
          </cell>
          <cell r="CL646" t="str">
            <v/>
          </cell>
          <cell r="CM646" t="str">
            <v/>
          </cell>
          <cell r="CN646" t="str">
            <v/>
          </cell>
          <cell r="CO646" t="str">
            <v/>
          </cell>
          <cell r="CP646" t="str">
            <v/>
          </cell>
          <cell r="CQ646" t="str">
            <v/>
          </cell>
          <cell r="CR646" t="str">
            <v/>
          </cell>
          <cell r="CS646" t="str">
            <v/>
          </cell>
          <cell r="CT646" t="str">
            <v/>
          </cell>
          <cell r="CU646" t="str">
            <v/>
          </cell>
          <cell r="CV646" t="str">
            <v/>
          </cell>
          <cell r="CW646" t="str">
            <v/>
          </cell>
          <cell r="CX646" t="str">
            <v/>
          </cell>
          <cell r="DA646" t="str">
            <v/>
          </cell>
          <cell r="DB646" t="str">
            <v/>
          </cell>
          <cell r="DC646" t="str">
            <v/>
          </cell>
          <cell r="DD646" t="str">
            <v/>
          </cell>
        </row>
        <row r="647">
          <cell r="M647" t="str">
            <v>Wilaya région Guelmim-Smara</v>
          </cell>
          <cell r="AG647" t="str">
            <v/>
          </cell>
          <cell r="BM647" t="str">
            <v/>
          </cell>
          <cell r="BN647" t="str">
            <v/>
          </cell>
          <cell r="CH647" t="str">
            <v/>
          </cell>
          <cell r="CI647" t="str">
            <v/>
          </cell>
          <cell r="CJ647" t="str">
            <v/>
          </cell>
          <cell r="CK647" t="str">
            <v/>
          </cell>
          <cell r="CL647" t="str">
            <v/>
          </cell>
          <cell r="CM647" t="str">
            <v/>
          </cell>
          <cell r="CN647" t="str">
            <v/>
          </cell>
          <cell r="CO647" t="str">
            <v/>
          </cell>
          <cell r="CP647" t="str">
            <v/>
          </cell>
          <cell r="CQ647" t="str">
            <v/>
          </cell>
          <cell r="CR647" t="str">
            <v/>
          </cell>
          <cell r="CS647" t="str">
            <v/>
          </cell>
          <cell r="CT647" t="str">
            <v/>
          </cell>
          <cell r="CU647" t="str">
            <v/>
          </cell>
          <cell r="CV647" t="str">
            <v/>
          </cell>
          <cell r="CW647" t="str">
            <v/>
          </cell>
          <cell r="CX647" t="str">
            <v/>
          </cell>
          <cell r="DA647" t="str">
            <v/>
          </cell>
          <cell r="DB647" t="str">
            <v/>
          </cell>
          <cell r="DC647" t="str">
            <v/>
          </cell>
          <cell r="DD647" t="str">
            <v/>
          </cell>
        </row>
        <row r="648">
          <cell r="M648" t="str">
            <v xml:space="preserve">    Province de TanTan</v>
          </cell>
          <cell r="V648" t="str">
            <v>FOLIO  1</v>
          </cell>
          <cell r="AG648" t="str">
            <v/>
          </cell>
          <cell r="BM648" t="str">
            <v/>
          </cell>
          <cell r="BN648" t="str">
            <v/>
          </cell>
          <cell r="CH648" t="str">
            <v/>
          </cell>
          <cell r="CI648" t="str">
            <v/>
          </cell>
          <cell r="CJ648" t="str">
            <v/>
          </cell>
          <cell r="CK648" t="str">
            <v/>
          </cell>
          <cell r="CL648" t="str">
            <v/>
          </cell>
          <cell r="CM648" t="str">
            <v/>
          </cell>
          <cell r="CN648" t="str">
            <v/>
          </cell>
          <cell r="CO648" t="str">
            <v/>
          </cell>
          <cell r="CP648" t="str">
            <v/>
          </cell>
          <cell r="CQ648" t="str">
            <v/>
          </cell>
          <cell r="CR648" t="str">
            <v/>
          </cell>
          <cell r="CS648" t="str">
            <v/>
          </cell>
          <cell r="CT648" t="str">
            <v/>
          </cell>
          <cell r="CU648" t="str">
            <v/>
          </cell>
          <cell r="CV648" t="str">
            <v/>
          </cell>
          <cell r="CW648" t="str">
            <v/>
          </cell>
          <cell r="CX648" t="str">
            <v/>
          </cell>
          <cell r="DA648" t="str">
            <v/>
          </cell>
          <cell r="DB648" t="str">
            <v/>
          </cell>
          <cell r="DC648" t="str">
            <v/>
          </cell>
          <cell r="DD648" t="str">
            <v/>
          </cell>
        </row>
        <row r="649">
          <cell r="M649" t="str">
            <v xml:space="preserve">  Municipalité de Tan-Tan</v>
          </cell>
          <cell r="AG649" t="str">
            <v/>
          </cell>
          <cell r="BM649" t="str">
            <v/>
          </cell>
          <cell r="BN649" t="str">
            <v/>
          </cell>
          <cell r="CH649" t="str">
            <v/>
          </cell>
          <cell r="CI649" t="str">
            <v/>
          </cell>
          <cell r="CJ649" t="str">
            <v/>
          </cell>
          <cell r="CK649" t="str">
            <v/>
          </cell>
          <cell r="CL649" t="str">
            <v/>
          </cell>
          <cell r="CM649" t="str">
            <v/>
          </cell>
          <cell r="CN649" t="str">
            <v/>
          </cell>
          <cell r="CO649" t="str">
            <v/>
          </cell>
          <cell r="CP649" t="str">
            <v/>
          </cell>
          <cell r="CQ649" t="str">
            <v/>
          </cell>
          <cell r="CR649" t="str">
            <v/>
          </cell>
          <cell r="CS649" t="str">
            <v/>
          </cell>
          <cell r="CT649" t="str">
            <v/>
          </cell>
          <cell r="CU649" t="str">
            <v/>
          </cell>
          <cell r="CV649" t="str">
            <v/>
          </cell>
          <cell r="CW649" t="str">
            <v/>
          </cell>
          <cell r="CX649" t="str">
            <v/>
          </cell>
          <cell r="DA649" t="str">
            <v/>
          </cell>
          <cell r="DB649" t="str">
            <v/>
          </cell>
          <cell r="DC649" t="str">
            <v/>
          </cell>
          <cell r="DD649" t="str">
            <v/>
          </cell>
        </row>
        <row r="650">
          <cell r="N650" t="str">
            <v xml:space="preserve">ETAT NOMINATIF DES BENEFICIAIRES AUX TRAITEMENTS ET INDEMNITES PERMANANTES DU P.T.A </v>
          </cell>
          <cell r="AG650" t="str">
            <v/>
          </cell>
          <cell r="BM650" t="str">
            <v/>
          </cell>
          <cell r="BN650" t="str">
            <v/>
          </cell>
          <cell r="CH650" t="str">
            <v/>
          </cell>
          <cell r="CI650" t="str">
            <v/>
          </cell>
          <cell r="CJ650" t="str">
            <v/>
          </cell>
          <cell r="CK650" t="str">
            <v/>
          </cell>
          <cell r="CL650" t="str">
            <v/>
          </cell>
          <cell r="CM650" t="str">
            <v/>
          </cell>
          <cell r="CN650" t="str">
            <v/>
          </cell>
          <cell r="CO650" t="str">
            <v/>
          </cell>
          <cell r="CP650" t="str">
            <v/>
          </cell>
          <cell r="CQ650" t="str">
            <v/>
          </cell>
          <cell r="CR650" t="str">
            <v/>
          </cell>
          <cell r="CS650" t="str">
            <v/>
          </cell>
          <cell r="CT650" t="str">
            <v/>
          </cell>
          <cell r="CU650" t="str">
            <v/>
          </cell>
          <cell r="CV650" t="str">
            <v/>
          </cell>
          <cell r="CW650" t="str">
            <v/>
          </cell>
          <cell r="CX650" t="str">
            <v/>
          </cell>
          <cell r="DA650" t="str">
            <v/>
          </cell>
          <cell r="DB650" t="str">
            <v/>
          </cell>
          <cell r="DC650" t="str">
            <v/>
          </cell>
          <cell r="DD650" t="str">
            <v/>
          </cell>
        </row>
        <row r="651">
          <cell r="S651" t="str">
            <v>AU  COURS  DU  MOIS :</v>
          </cell>
          <cell r="V651" t="str">
            <v>Septembre</v>
          </cell>
          <cell r="X651" t="str">
            <v>2008</v>
          </cell>
          <cell r="Y651">
            <v>39921</v>
          </cell>
          <cell r="AG651" t="str">
            <v/>
          </cell>
          <cell r="BM651" t="str">
            <v/>
          </cell>
          <cell r="BN651" t="str">
            <v/>
          </cell>
          <cell r="CH651" t="str">
            <v/>
          </cell>
          <cell r="CI651" t="str">
            <v/>
          </cell>
          <cell r="CJ651" t="str">
            <v/>
          </cell>
          <cell r="CK651" t="str">
            <v/>
          </cell>
          <cell r="CL651" t="str">
            <v/>
          </cell>
          <cell r="CM651" t="str">
            <v/>
          </cell>
          <cell r="CN651" t="str">
            <v/>
          </cell>
          <cell r="CO651" t="str">
            <v/>
          </cell>
          <cell r="CP651" t="str">
            <v/>
          </cell>
          <cell r="CQ651" t="str">
            <v/>
          </cell>
          <cell r="CR651" t="str">
            <v/>
          </cell>
          <cell r="CS651" t="str">
            <v/>
          </cell>
          <cell r="CT651" t="str">
            <v/>
          </cell>
          <cell r="CU651" t="str">
            <v/>
          </cell>
          <cell r="CV651" t="str">
            <v/>
          </cell>
          <cell r="CW651" t="str">
            <v/>
          </cell>
          <cell r="CX651" t="str">
            <v/>
          </cell>
          <cell r="DA651" t="str">
            <v/>
          </cell>
          <cell r="DB651" t="str">
            <v/>
          </cell>
          <cell r="DC651" t="str">
            <v/>
          </cell>
          <cell r="DD651" t="str">
            <v/>
          </cell>
        </row>
        <row r="652">
          <cell r="M652" t="str">
            <v>*</v>
          </cell>
          <cell r="N652" t="str">
            <v>Rubrique budgetaire:</v>
          </cell>
          <cell r="R652" t="str">
            <v>02.10.20.10/12</v>
          </cell>
          <cell r="AG652" t="str">
            <v/>
          </cell>
          <cell r="BM652" t="str">
            <v/>
          </cell>
          <cell r="BN652" t="str">
            <v/>
          </cell>
          <cell r="CH652" t="str">
            <v/>
          </cell>
          <cell r="CI652" t="str">
            <v/>
          </cell>
          <cell r="CJ652" t="str">
            <v/>
          </cell>
          <cell r="CK652" t="str">
            <v/>
          </cell>
          <cell r="CL652" t="str">
            <v/>
          </cell>
          <cell r="CM652" t="str">
            <v/>
          </cell>
          <cell r="CN652" t="str">
            <v/>
          </cell>
          <cell r="CO652" t="str">
            <v/>
          </cell>
          <cell r="CP652" t="str">
            <v/>
          </cell>
          <cell r="CQ652" t="str">
            <v/>
          </cell>
          <cell r="CR652" t="str">
            <v/>
          </cell>
          <cell r="CS652" t="str">
            <v/>
          </cell>
          <cell r="CT652" t="str">
            <v/>
          </cell>
          <cell r="CU652" t="str">
            <v/>
          </cell>
          <cell r="CV652" t="str">
            <v/>
          </cell>
          <cell r="CW652" t="str">
            <v/>
          </cell>
          <cell r="CX652" t="str">
            <v/>
          </cell>
          <cell r="DA652" t="str">
            <v/>
          </cell>
          <cell r="DB652" t="str">
            <v/>
          </cell>
          <cell r="DC652" t="str">
            <v/>
          </cell>
          <cell r="DD652" t="str">
            <v/>
          </cell>
        </row>
        <row r="653">
          <cell r="M653" t="str">
            <v>*</v>
          </cell>
          <cell r="N653" t="str">
            <v>Intitulé:</v>
          </cell>
          <cell r="O653" t="str">
            <v>Traitements et Indemnites Permanantes du P.T.A</v>
          </cell>
          <cell r="AG653" t="str">
            <v/>
          </cell>
          <cell r="BM653" t="str">
            <v/>
          </cell>
          <cell r="BN653" t="str">
            <v/>
          </cell>
          <cell r="CH653" t="str">
            <v/>
          </cell>
          <cell r="CI653" t="str">
            <v/>
          </cell>
          <cell r="CJ653" t="str">
            <v/>
          </cell>
          <cell r="CK653" t="str">
            <v/>
          </cell>
          <cell r="CL653" t="str">
            <v/>
          </cell>
          <cell r="CM653" t="str">
            <v/>
          </cell>
          <cell r="CN653" t="str">
            <v/>
          </cell>
          <cell r="CO653" t="str">
            <v/>
          </cell>
          <cell r="CP653" t="str">
            <v/>
          </cell>
          <cell r="CQ653" t="str">
            <v/>
          </cell>
          <cell r="CR653" t="str">
            <v/>
          </cell>
          <cell r="CS653" t="str">
            <v/>
          </cell>
          <cell r="CT653" t="str">
            <v/>
          </cell>
          <cell r="CU653" t="str">
            <v/>
          </cell>
          <cell r="CV653" t="str">
            <v/>
          </cell>
          <cell r="CW653" t="str">
            <v/>
          </cell>
          <cell r="CX653" t="str">
            <v/>
          </cell>
          <cell r="DA653" t="str">
            <v/>
          </cell>
          <cell r="DB653" t="str">
            <v/>
          </cell>
          <cell r="DC653" t="str">
            <v/>
          </cell>
          <cell r="DD653" t="str">
            <v/>
          </cell>
        </row>
        <row r="654">
          <cell r="M654" t="str">
            <v>*</v>
          </cell>
          <cell r="N654" t="str">
            <v>Agence Bancaire:</v>
          </cell>
          <cell r="R654" t="str">
            <v xml:space="preserve">BP de Tan.Tan  </v>
          </cell>
          <cell r="AG654" t="str">
            <v/>
          </cell>
          <cell r="BM654" t="str">
            <v/>
          </cell>
          <cell r="BN654" t="str">
            <v/>
          </cell>
          <cell r="CH654" t="str">
            <v/>
          </cell>
          <cell r="CI654" t="str">
            <v/>
          </cell>
          <cell r="CJ654" t="str">
            <v/>
          </cell>
          <cell r="CK654" t="str">
            <v/>
          </cell>
          <cell r="CL654" t="str">
            <v/>
          </cell>
          <cell r="CM654" t="str">
            <v/>
          </cell>
          <cell r="CN654" t="str">
            <v/>
          </cell>
          <cell r="CO654" t="str">
            <v/>
          </cell>
          <cell r="CP654" t="str">
            <v/>
          </cell>
          <cell r="CQ654" t="str">
            <v/>
          </cell>
          <cell r="CR654" t="str">
            <v/>
          </cell>
          <cell r="CS654" t="str">
            <v/>
          </cell>
          <cell r="CT654" t="str">
            <v/>
          </cell>
          <cell r="CU654" t="str">
            <v/>
          </cell>
          <cell r="CV654" t="str">
            <v/>
          </cell>
          <cell r="CW654" t="str">
            <v/>
          </cell>
          <cell r="CX654" t="str">
            <v/>
          </cell>
          <cell r="DA654" t="str">
            <v/>
          </cell>
          <cell r="DB654" t="str">
            <v/>
          </cell>
          <cell r="DC654" t="str">
            <v/>
          </cell>
          <cell r="DD654" t="str">
            <v/>
          </cell>
        </row>
        <row r="655">
          <cell r="M655" t="str">
            <v>Nom et prénom</v>
          </cell>
          <cell r="N655" t="str">
            <v>S.brut</v>
          </cell>
          <cell r="O655" t="str">
            <v>I.G.R</v>
          </cell>
          <cell r="P655" t="str">
            <v>C.M.R</v>
          </cell>
          <cell r="Q655" t="str">
            <v>RCAR</v>
          </cell>
          <cell r="R655" t="str">
            <v>Mutuelle OMFAM</v>
          </cell>
          <cell r="T655" t="str">
            <v>AMO</v>
          </cell>
          <cell r="U655" t="str">
            <v>Mutuelle GENERALE</v>
          </cell>
          <cell r="W655" t="str">
            <v>ASSALAF CHAABI</v>
          </cell>
          <cell r="X655" t="str">
            <v>RACHAT</v>
          </cell>
          <cell r="Y655" t="str">
            <v>AOS</v>
          </cell>
          <cell r="Z655" t="str">
            <v>FH2</v>
          </cell>
          <cell r="AA655" t="str">
            <v>EQDOM</v>
          </cell>
          <cell r="AB655" t="str">
            <v xml:space="preserve">Wafa </v>
          </cell>
          <cell r="AC655" t="str">
            <v>Opp.Juridique</v>
          </cell>
          <cell r="AD655" t="str">
            <v>Validation</v>
          </cell>
          <cell r="AE655" t="str">
            <v>Net à payer</v>
          </cell>
          <cell r="AF655" t="str">
            <v>N°C.Bancaire</v>
          </cell>
          <cell r="AG655" t="str">
            <v/>
          </cell>
          <cell r="BM655" t="str">
            <v/>
          </cell>
          <cell r="BN655" t="str">
            <v/>
          </cell>
          <cell r="CH655" t="str">
            <v/>
          </cell>
          <cell r="CI655" t="str">
            <v/>
          </cell>
          <cell r="CJ655" t="str">
            <v/>
          </cell>
          <cell r="CK655" t="str">
            <v/>
          </cell>
          <cell r="CL655" t="str">
            <v/>
          </cell>
          <cell r="CM655" t="str">
            <v/>
          </cell>
          <cell r="CN655" t="str">
            <v/>
          </cell>
          <cell r="CO655" t="str">
            <v/>
          </cell>
          <cell r="CP655" t="str">
            <v/>
          </cell>
          <cell r="CQ655" t="str">
            <v/>
          </cell>
          <cell r="CR655" t="str">
            <v/>
          </cell>
          <cell r="CS655" t="str">
            <v/>
          </cell>
          <cell r="CT655" t="str">
            <v/>
          </cell>
          <cell r="CU655" t="str">
            <v/>
          </cell>
          <cell r="CV655" t="str">
            <v/>
          </cell>
          <cell r="CW655" t="str">
            <v/>
          </cell>
          <cell r="CX655" t="str">
            <v/>
          </cell>
          <cell r="DA655" t="str">
            <v/>
          </cell>
          <cell r="DB655">
            <v>0</v>
          </cell>
          <cell r="DC655" t="str">
            <v/>
          </cell>
          <cell r="DD655" t="str">
            <v/>
          </cell>
        </row>
        <row r="656">
          <cell r="R656" t="str">
            <v>S.M.</v>
          </cell>
          <cell r="S656" t="str">
            <v>C.A.A.D</v>
          </cell>
          <cell r="U656" t="str">
            <v>S.M.</v>
          </cell>
          <cell r="V656" t="str">
            <v>CCD</v>
          </cell>
          <cell r="AB656" t="str">
            <v>Salaf</v>
          </cell>
          <cell r="AD656" t="str">
            <v>Service</v>
          </cell>
          <cell r="AG656" t="str">
            <v/>
          </cell>
          <cell r="BM656" t="str">
            <v/>
          </cell>
          <cell r="BN656" t="str">
            <v/>
          </cell>
          <cell r="CH656" t="str">
            <v/>
          </cell>
          <cell r="CI656" t="str">
            <v/>
          </cell>
          <cell r="CJ656" t="str">
            <v/>
          </cell>
          <cell r="CK656" t="str">
            <v/>
          </cell>
          <cell r="CL656" t="str">
            <v/>
          </cell>
          <cell r="CM656" t="str">
            <v/>
          </cell>
          <cell r="CN656" t="str">
            <v/>
          </cell>
          <cell r="CO656" t="str">
            <v/>
          </cell>
          <cell r="CP656" t="str">
            <v/>
          </cell>
          <cell r="CQ656" t="str">
            <v/>
          </cell>
          <cell r="CR656" t="str">
            <v/>
          </cell>
          <cell r="CS656" t="str">
            <v/>
          </cell>
          <cell r="CT656" t="str">
            <v/>
          </cell>
          <cell r="CU656" t="str">
            <v/>
          </cell>
          <cell r="CV656" t="str">
            <v/>
          </cell>
          <cell r="CW656" t="str">
            <v/>
          </cell>
          <cell r="CX656" t="str">
            <v/>
          </cell>
          <cell r="DA656" t="str">
            <v/>
          </cell>
          <cell r="DB656">
            <v>0</v>
          </cell>
          <cell r="DC656" t="str">
            <v/>
          </cell>
          <cell r="DD656" t="str">
            <v/>
          </cell>
        </row>
        <row r="657">
          <cell r="L657" t="str">
            <v>UB 19842</v>
          </cell>
          <cell r="M657" t="str">
            <v>AALLOU SAID</v>
          </cell>
          <cell r="N657">
            <v>2456.5</v>
          </cell>
          <cell r="O657">
            <v>0</v>
          </cell>
          <cell r="P657">
            <v>0</v>
          </cell>
          <cell r="Q657">
            <v>129.38999999999999</v>
          </cell>
          <cell r="R657">
            <v>0</v>
          </cell>
          <cell r="S657">
            <v>0</v>
          </cell>
          <cell r="T657">
            <v>70</v>
          </cell>
          <cell r="U657">
            <v>18.71</v>
          </cell>
          <cell r="V657">
            <v>10.4</v>
          </cell>
          <cell r="W657">
            <v>0</v>
          </cell>
          <cell r="X657">
            <v>0</v>
          </cell>
          <cell r="Y657">
            <v>15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2213</v>
          </cell>
          <cell r="AF657" t="str">
            <v>101650211115551931000103</v>
          </cell>
          <cell r="AG657" t="str">
            <v>GENERALE</v>
          </cell>
          <cell r="AH657">
            <v>11880</v>
          </cell>
          <cell r="AI657">
            <v>0</v>
          </cell>
          <cell r="AJ657">
            <v>3600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Y657">
            <v>594</v>
          </cell>
          <cell r="AZ657">
            <v>13404</v>
          </cell>
          <cell r="BD657">
            <v>29478</v>
          </cell>
          <cell r="BE657">
            <v>2456.5</v>
          </cell>
          <cell r="BF657">
            <v>0</v>
          </cell>
          <cell r="BI657" t="str">
            <v>AGENT PUBLIC 3° CATEGORIE</v>
          </cell>
          <cell r="BJ657">
            <v>4</v>
          </cell>
          <cell r="BK657">
            <v>0</v>
          </cell>
          <cell r="BL657">
            <v>0</v>
          </cell>
          <cell r="BM657" t="str">
            <v>Marié</v>
          </cell>
          <cell r="BN657">
            <v>2</v>
          </cell>
          <cell r="BO657">
            <v>646</v>
          </cell>
          <cell r="BP657" t="e">
            <v>#VALUE!</v>
          </cell>
          <cell r="BQ657" t="e">
            <v>#VALUE!</v>
          </cell>
          <cell r="BR657" t="e">
            <v>#VALUE!</v>
          </cell>
          <cell r="BS657" t="e">
            <v>#VALUE!</v>
          </cell>
          <cell r="BT657" t="e">
            <v>#VALUE!</v>
          </cell>
          <cell r="BU657" t="e">
            <v>#VALUE!</v>
          </cell>
          <cell r="BV657" t="e">
            <v>#VALUE!</v>
          </cell>
          <cell r="BW657" t="e">
            <v>#VALUE!</v>
          </cell>
          <cell r="BX657" t="e">
            <v>#VALUE!</v>
          </cell>
          <cell r="BY657" t="e">
            <v>#VALUE!</v>
          </cell>
          <cell r="BZ657" t="e">
            <v>#VALUE!</v>
          </cell>
          <cell r="CH657">
            <v>0</v>
          </cell>
          <cell r="CI657">
            <v>45</v>
          </cell>
          <cell r="CJ657">
            <v>0</v>
          </cell>
          <cell r="CK657">
            <v>1561.395</v>
          </cell>
          <cell r="CL657">
            <v>366.60500000000002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18.710999999999999</v>
          </cell>
          <cell r="CR657">
            <v>18.71</v>
          </cell>
          <cell r="CS657">
            <v>10.395</v>
          </cell>
          <cell r="CT657">
            <v>10.4</v>
          </cell>
          <cell r="CU657">
            <v>70</v>
          </cell>
          <cell r="CV657">
            <v>70</v>
          </cell>
          <cell r="CW657">
            <v>0</v>
          </cell>
          <cell r="CX657">
            <v>0</v>
          </cell>
          <cell r="DA657" t="str">
            <v>NON</v>
          </cell>
          <cell r="DB657" t="str">
            <v>Temporaire</v>
          </cell>
          <cell r="DC657">
            <v>301</v>
          </cell>
          <cell r="DD657" t="str">
            <v>02.10.20.10/12</v>
          </cell>
          <cell r="DF657">
            <v>2213</v>
          </cell>
        </row>
        <row r="658">
          <cell r="L658" t="str">
            <v>J 151477</v>
          </cell>
          <cell r="M658" t="str">
            <v>MAYARA METTOU</v>
          </cell>
          <cell r="N658">
            <v>2206</v>
          </cell>
          <cell r="O658">
            <v>0</v>
          </cell>
          <cell r="P658">
            <v>0</v>
          </cell>
          <cell r="Q658">
            <v>132.36000000000001</v>
          </cell>
          <cell r="R658">
            <v>0</v>
          </cell>
          <cell r="S658">
            <v>0</v>
          </cell>
          <cell r="T658">
            <v>70</v>
          </cell>
          <cell r="U658">
            <v>19.600000000000001</v>
          </cell>
          <cell r="V658">
            <v>10.89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1973.15</v>
          </cell>
          <cell r="AF658" t="str">
            <v>101650211115551624000341</v>
          </cell>
          <cell r="AG658" t="str">
            <v>GENERALE</v>
          </cell>
          <cell r="AH658">
            <v>11880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Y658">
            <v>1188</v>
          </cell>
          <cell r="AZ658">
            <v>13404</v>
          </cell>
          <cell r="BD658">
            <v>26472</v>
          </cell>
          <cell r="BE658">
            <v>2206</v>
          </cell>
          <cell r="BF658">
            <v>0</v>
          </cell>
          <cell r="BI658" t="str">
            <v>AGENT PUBLIC 3° CATEGORIE</v>
          </cell>
          <cell r="BJ658">
            <v>4</v>
          </cell>
          <cell r="BK658">
            <v>0</v>
          </cell>
          <cell r="BL658">
            <v>0</v>
          </cell>
          <cell r="BM658" t="str">
            <v>Mariée</v>
          </cell>
          <cell r="BN658">
            <v>0</v>
          </cell>
          <cell r="BO658">
            <v>647</v>
          </cell>
          <cell r="BP658" t="e">
            <v>#VALUE!</v>
          </cell>
          <cell r="BQ658" t="e">
            <v>#VALUE!</v>
          </cell>
          <cell r="BR658" t="e">
            <v>#VALUE!</v>
          </cell>
          <cell r="BS658" t="e">
            <v>#VALUE!</v>
          </cell>
          <cell r="BT658" t="e">
            <v>#VALUE!</v>
          </cell>
          <cell r="BU658" t="e">
            <v>#VALUE!</v>
          </cell>
          <cell r="BV658" t="e">
            <v>#VALUE!</v>
          </cell>
          <cell r="BW658" t="e">
            <v>#VALUE!</v>
          </cell>
          <cell r="BX658" t="e">
            <v>#VALUE!</v>
          </cell>
          <cell r="BY658" t="e">
            <v>#VALUE!</v>
          </cell>
          <cell r="BZ658" t="e">
            <v>#VALUE!</v>
          </cell>
          <cell r="CH658">
            <v>0</v>
          </cell>
          <cell r="CI658">
            <v>0</v>
          </cell>
          <cell r="CJ658">
            <v>0</v>
          </cell>
          <cell r="CK658">
            <v>1598.13</v>
          </cell>
          <cell r="CL658">
            <v>375.02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19.602</v>
          </cell>
          <cell r="CR658">
            <v>19.600000000000001</v>
          </cell>
          <cell r="CS658">
            <v>10.89</v>
          </cell>
          <cell r="CT658">
            <v>10.89</v>
          </cell>
          <cell r="CU658">
            <v>70</v>
          </cell>
          <cell r="CV658">
            <v>70</v>
          </cell>
          <cell r="CW658">
            <v>0</v>
          </cell>
          <cell r="CX658">
            <v>0</v>
          </cell>
          <cell r="DA658" t="str">
            <v>Fonctionnaire</v>
          </cell>
          <cell r="DB658" t="str">
            <v>Temporaire</v>
          </cell>
          <cell r="DC658">
            <v>306</v>
          </cell>
          <cell r="DD658" t="str">
            <v>02.10.20.10/12</v>
          </cell>
          <cell r="DF658">
            <v>1973.15</v>
          </cell>
        </row>
        <row r="659">
          <cell r="L659" t="str">
            <v>JF 7577</v>
          </cell>
          <cell r="M659" t="str">
            <v>AIT ABDELLAH LAHOUCINE</v>
          </cell>
          <cell r="N659">
            <v>2656</v>
          </cell>
          <cell r="O659">
            <v>0</v>
          </cell>
          <cell r="P659">
            <v>0</v>
          </cell>
          <cell r="Q659">
            <v>132.36000000000001</v>
          </cell>
          <cell r="R659">
            <v>0</v>
          </cell>
          <cell r="S659">
            <v>0</v>
          </cell>
          <cell r="T659">
            <v>70</v>
          </cell>
          <cell r="U659">
            <v>19.600000000000001</v>
          </cell>
          <cell r="V659">
            <v>10.89</v>
          </cell>
          <cell r="W659">
            <v>0</v>
          </cell>
          <cell r="X659">
            <v>0</v>
          </cell>
          <cell r="Y659">
            <v>15</v>
          </cell>
          <cell r="Z659">
            <v>0</v>
          </cell>
          <cell r="AA659">
            <v>580</v>
          </cell>
          <cell r="AB659">
            <v>470.19000000000005</v>
          </cell>
          <cell r="AC659">
            <v>0</v>
          </cell>
          <cell r="AD659">
            <v>0</v>
          </cell>
          <cell r="AE659">
            <v>1357.96</v>
          </cell>
          <cell r="AF659" t="str">
            <v>101650211115551873000117</v>
          </cell>
          <cell r="AG659" t="str">
            <v>GENERALE</v>
          </cell>
          <cell r="AH659">
            <v>11880</v>
          </cell>
          <cell r="AI659">
            <v>0</v>
          </cell>
          <cell r="AJ659">
            <v>5400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Y659">
            <v>1188</v>
          </cell>
          <cell r="AZ659">
            <v>13404</v>
          </cell>
          <cell r="BD659">
            <v>31872</v>
          </cell>
          <cell r="BE659">
            <v>2656</v>
          </cell>
          <cell r="BF659">
            <v>0</v>
          </cell>
          <cell r="BI659" t="str">
            <v>AGENT PUBLIC 3° CATEGORIE</v>
          </cell>
          <cell r="BJ659">
            <v>4</v>
          </cell>
          <cell r="BK659">
            <v>0</v>
          </cell>
          <cell r="BL659">
            <v>0</v>
          </cell>
          <cell r="BM659" t="str">
            <v>Marié</v>
          </cell>
          <cell r="BN659">
            <v>3</v>
          </cell>
          <cell r="BO659">
            <v>648</v>
          </cell>
          <cell r="BP659" t="e">
            <v>#VALUE!</v>
          </cell>
          <cell r="BQ659" t="e">
            <v>#VALUE!</v>
          </cell>
          <cell r="BR659" t="e">
            <v>#VALUE!</v>
          </cell>
          <cell r="BS659" t="e">
            <v>#VALUE!</v>
          </cell>
          <cell r="BT659" t="e">
            <v>#VALUE!</v>
          </cell>
          <cell r="BU659" t="e">
            <v>#VALUE!</v>
          </cell>
          <cell r="BV659" t="e">
            <v>#VALUE!</v>
          </cell>
          <cell r="BW659" t="e">
            <v>#VALUE!</v>
          </cell>
          <cell r="BX659" t="e">
            <v>#VALUE!</v>
          </cell>
          <cell r="BY659" t="e">
            <v>#VALUE!</v>
          </cell>
          <cell r="BZ659" t="e">
            <v>#VALUE!</v>
          </cell>
          <cell r="CH659">
            <v>0</v>
          </cell>
          <cell r="CI659">
            <v>75</v>
          </cell>
          <cell r="CJ659">
            <v>0</v>
          </cell>
          <cell r="CK659">
            <v>1598.13</v>
          </cell>
          <cell r="CL659">
            <v>375.02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19.602</v>
          </cell>
          <cell r="CR659">
            <v>19.600000000000001</v>
          </cell>
          <cell r="CS659">
            <v>10.89</v>
          </cell>
          <cell r="CT659">
            <v>10.89</v>
          </cell>
          <cell r="CU659">
            <v>70</v>
          </cell>
          <cell r="CV659">
            <v>70</v>
          </cell>
          <cell r="CW659">
            <v>0</v>
          </cell>
          <cell r="CX659">
            <v>0</v>
          </cell>
          <cell r="DA659" t="str">
            <v>NON</v>
          </cell>
          <cell r="DB659" t="str">
            <v>Temporaire</v>
          </cell>
          <cell r="DC659">
            <v>307</v>
          </cell>
          <cell r="DD659" t="str">
            <v>02.10.20.10/12</v>
          </cell>
          <cell r="DF659">
            <v>1357.96</v>
          </cell>
        </row>
        <row r="660"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>
            <v>0</v>
          </cell>
          <cell r="AM660">
            <v>0</v>
          </cell>
          <cell r="AN660">
            <v>0</v>
          </cell>
          <cell r="AO660" t="str">
            <v/>
          </cell>
          <cell r="AP660" t="str">
            <v/>
          </cell>
          <cell r="AQ660">
            <v>0</v>
          </cell>
          <cell r="AY660" t="str">
            <v/>
          </cell>
          <cell r="AZ660" t="str">
            <v/>
          </cell>
          <cell r="BD660" t="str">
            <v/>
          </cell>
          <cell r="BE660" t="str">
            <v/>
          </cell>
          <cell r="BF660">
            <v>0</v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>
            <v>649</v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 t="str">
            <v/>
          </cell>
          <cell r="BV660" t="str">
            <v/>
          </cell>
          <cell r="BW660" t="str">
            <v/>
          </cell>
          <cell r="BX660" t="str">
            <v/>
          </cell>
          <cell r="BY660" t="str">
            <v/>
          </cell>
          <cell r="BZ660" t="str">
            <v/>
          </cell>
          <cell r="CH660" t="str">
            <v/>
          </cell>
          <cell r="CI660" t="str">
            <v/>
          </cell>
          <cell r="CJ660" t="str">
            <v/>
          </cell>
          <cell r="CK660" t="str">
            <v/>
          </cell>
          <cell r="CL660" t="str">
            <v/>
          </cell>
          <cell r="CM660" t="str">
            <v/>
          </cell>
          <cell r="CN660" t="str">
            <v/>
          </cell>
          <cell r="CO660" t="str">
            <v/>
          </cell>
          <cell r="CP660" t="str">
            <v/>
          </cell>
          <cell r="CQ660" t="str">
            <v/>
          </cell>
          <cell r="CR660" t="str">
            <v/>
          </cell>
          <cell r="CS660" t="str">
            <v/>
          </cell>
          <cell r="CT660" t="str">
            <v/>
          </cell>
          <cell r="CU660" t="str">
            <v/>
          </cell>
          <cell r="CV660" t="str">
            <v/>
          </cell>
          <cell r="CW660" t="str">
            <v/>
          </cell>
          <cell r="CX660" t="str">
            <v/>
          </cell>
          <cell r="DA660" t="str">
            <v/>
          </cell>
          <cell r="DB660" t="str">
            <v/>
          </cell>
          <cell r="DC660" t="str">
            <v/>
          </cell>
          <cell r="DD660" t="str">
            <v/>
          </cell>
          <cell r="DF660" t="str">
            <v/>
          </cell>
        </row>
        <row r="661"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>
            <v>0</v>
          </cell>
          <cell r="AM661">
            <v>0</v>
          </cell>
          <cell r="AN661">
            <v>0</v>
          </cell>
          <cell r="AO661" t="str">
            <v/>
          </cell>
          <cell r="AP661" t="str">
            <v/>
          </cell>
          <cell r="AQ661">
            <v>0</v>
          </cell>
          <cell r="AY661" t="str">
            <v/>
          </cell>
          <cell r="AZ661" t="str">
            <v/>
          </cell>
          <cell r="BD661" t="str">
            <v/>
          </cell>
          <cell r="BE661" t="str">
            <v/>
          </cell>
          <cell r="BF661">
            <v>0</v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>
            <v>650</v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 t="str">
            <v/>
          </cell>
          <cell r="BV661" t="str">
            <v/>
          </cell>
          <cell r="BW661" t="str">
            <v/>
          </cell>
          <cell r="BX661" t="str">
            <v/>
          </cell>
          <cell r="BY661" t="str">
            <v/>
          </cell>
          <cell r="BZ661" t="str">
            <v/>
          </cell>
          <cell r="CH661" t="str">
            <v/>
          </cell>
          <cell r="CI661" t="str">
            <v/>
          </cell>
          <cell r="CJ661" t="str">
            <v/>
          </cell>
          <cell r="CK661" t="str">
            <v/>
          </cell>
          <cell r="CL661" t="str">
            <v/>
          </cell>
          <cell r="CM661" t="str">
            <v/>
          </cell>
          <cell r="CN661" t="str">
            <v/>
          </cell>
          <cell r="CO661" t="str">
            <v/>
          </cell>
          <cell r="CP661" t="str">
            <v/>
          </cell>
          <cell r="CQ661" t="str">
            <v/>
          </cell>
          <cell r="CR661" t="str">
            <v/>
          </cell>
          <cell r="CS661" t="str">
            <v/>
          </cell>
          <cell r="CT661" t="str">
            <v/>
          </cell>
          <cell r="CU661" t="str">
            <v/>
          </cell>
          <cell r="CV661" t="str">
            <v/>
          </cell>
          <cell r="CW661" t="str">
            <v/>
          </cell>
          <cell r="CX661" t="str">
            <v/>
          </cell>
          <cell r="DA661" t="str">
            <v/>
          </cell>
          <cell r="DB661" t="str">
            <v/>
          </cell>
          <cell r="DC661" t="str">
            <v/>
          </cell>
          <cell r="DD661" t="str">
            <v/>
          </cell>
          <cell r="DF661" t="str">
            <v/>
          </cell>
        </row>
        <row r="662"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>
            <v>0</v>
          </cell>
          <cell r="AM662">
            <v>0</v>
          </cell>
          <cell r="AN662">
            <v>0</v>
          </cell>
          <cell r="AO662" t="str">
            <v/>
          </cell>
          <cell r="AP662" t="str">
            <v/>
          </cell>
          <cell r="AQ662">
            <v>0</v>
          </cell>
          <cell r="AY662" t="str">
            <v/>
          </cell>
          <cell r="AZ662" t="str">
            <v/>
          </cell>
          <cell r="BD662" t="str">
            <v/>
          </cell>
          <cell r="BE662" t="str">
            <v/>
          </cell>
          <cell r="BF662">
            <v>0</v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/>
          </cell>
          <cell r="BN662" t="str">
            <v/>
          </cell>
          <cell r="BO662">
            <v>651</v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 t="str">
            <v/>
          </cell>
          <cell r="BV662" t="str">
            <v/>
          </cell>
          <cell r="BW662" t="str">
            <v/>
          </cell>
          <cell r="BX662" t="str">
            <v/>
          </cell>
          <cell r="BY662" t="str">
            <v/>
          </cell>
          <cell r="BZ662" t="str">
            <v/>
          </cell>
          <cell r="CH662" t="str">
            <v/>
          </cell>
          <cell r="CI662" t="str">
            <v/>
          </cell>
          <cell r="CJ662" t="str">
            <v/>
          </cell>
          <cell r="CK662" t="str">
            <v/>
          </cell>
          <cell r="CL662" t="str">
            <v/>
          </cell>
          <cell r="CM662" t="str">
            <v/>
          </cell>
          <cell r="CN662" t="str">
            <v/>
          </cell>
          <cell r="CO662" t="str">
            <v/>
          </cell>
          <cell r="CP662" t="str">
            <v/>
          </cell>
          <cell r="CQ662" t="str">
            <v/>
          </cell>
          <cell r="CR662" t="str">
            <v/>
          </cell>
          <cell r="CS662" t="str">
            <v/>
          </cell>
          <cell r="CT662" t="str">
            <v/>
          </cell>
          <cell r="CU662" t="str">
            <v/>
          </cell>
          <cell r="CV662" t="str">
            <v/>
          </cell>
          <cell r="CW662" t="str">
            <v/>
          </cell>
          <cell r="CX662" t="str">
            <v/>
          </cell>
          <cell r="DA662" t="str">
            <v/>
          </cell>
          <cell r="DB662" t="str">
            <v/>
          </cell>
          <cell r="DC662" t="str">
            <v/>
          </cell>
          <cell r="DD662" t="str">
            <v/>
          </cell>
          <cell r="DF662" t="str">
            <v/>
          </cell>
        </row>
        <row r="663"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>
            <v>0</v>
          </cell>
          <cell r="AM663">
            <v>0</v>
          </cell>
          <cell r="AN663">
            <v>0</v>
          </cell>
          <cell r="AO663" t="str">
            <v/>
          </cell>
          <cell r="AP663" t="str">
            <v/>
          </cell>
          <cell r="AQ663">
            <v>0</v>
          </cell>
          <cell r="AY663" t="str">
            <v/>
          </cell>
          <cell r="AZ663" t="str">
            <v/>
          </cell>
          <cell r="BD663" t="str">
            <v/>
          </cell>
          <cell r="BE663" t="str">
            <v/>
          </cell>
          <cell r="BF663">
            <v>0</v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/>
          </cell>
          <cell r="BN663" t="str">
            <v/>
          </cell>
          <cell r="BO663">
            <v>652</v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 t="str">
            <v/>
          </cell>
          <cell r="BV663" t="str">
            <v/>
          </cell>
          <cell r="BW663" t="str">
            <v/>
          </cell>
          <cell r="BX663" t="str">
            <v/>
          </cell>
          <cell r="BY663" t="str">
            <v/>
          </cell>
          <cell r="BZ663" t="str">
            <v/>
          </cell>
          <cell r="CH663" t="str">
            <v/>
          </cell>
          <cell r="CI663" t="str">
            <v/>
          </cell>
          <cell r="CJ663" t="str">
            <v/>
          </cell>
          <cell r="CK663" t="str">
            <v/>
          </cell>
          <cell r="CL663" t="str">
            <v/>
          </cell>
          <cell r="CM663" t="str">
            <v/>
          </cell>
          <cell r="CN663" t="str">
            <v/>
          </cell>
          <cell r="CO663" t="str">
            <v/>
          </cell>
          <cell r="CP663" t="str">
            <v/>
          </cell>
          <cell r="CQ663" t="str">
            <v/>
          </cell>
          <cell r="CR663" t="str">
            <v/>
          </cell>
          <cell r="CS663" t="str">
            <v/>
          </cell>
          <cell r="CT663" t="str">
            <v/>
          </cell>
          <cell r="CU663" t="str">
            <v/>
          </cell>
          <cell r="CV663" t="str">
            <v/>
          </cell>
          <cell r="CW663" t="str">
            <v/>
          </cell>
          <cell r="CX663" t="str">
            <v/>
          </cell>
          <cell r="DA663" t="str">
            <v/>
          </cell>
          <cell r="DB663" t="str">
            <v/>
          </cell>
          <cell r="DC663" t="str">
            <v/>
          </cell>
          <cell r="DD663" t="str">
            <v/>
          </cell>
          <cell r="DF663" t="str">
            <v/>
          </cell>
        </row>
        <row r="664"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>
            <v>0</v>
          </cell>
          <cell r="AM664">
            <v>0</v>
          </cell>
          <cell r="AN664">
            <v>0</v>
          </cell>
          <cell r="AO664" t="str">
            <v/>
          </cell>
          <cell r="AP664" t="str">
            <v/>
          </cell>
          <cell r="AQ664">
            <v>0</v>
          </cell>
          <cell r="AY664" t="str">
            <v/>
          </cell>
          <cell r="AZ664" t="str">
            <v/>
          </cell>
          <cell r="BD664" t="str">
            <v/>
          </cell>
          <cell r="BE664" t="str">
            <v/>
          </cell>
          <cell r="BF664">
            <v>0</v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>
            <v>653</v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 t="str">
            <v/>
          </cell>
          <cell r="BV664" t="str">
            <v/>
          </cell>
          <cell r="BW664" t="str">
            <v/>
          </cell>
          <cell r="BX664" t="str">
            <v/>
          </cell>
          <cell r="BY664" t="str">
            <v/>
          </cell>
          <cell r="BZ664" t="str">
            <v/>
          </cell>
          <cell r="CH664" t="str">
            <v/>
          </cell>
          <cell r="CI664" t="str">
            <v/>
          </cell>
          <cell r="CJ664" t="str">
            <v/>
          </cell>
          <cell r="CK664" t="str">
            <v/>
          </cell>
          <cell r="CL664" t="str">
            <v/>
          </cell>
          <cell r="CM664" t="str">
            <v/>
          </cell>
          <cell r="CN664" t="str">
            <v/>
          </cell>
          <cell r="CO664" t="str">
            <v/>
          </cell>
          <cell r="CP664" t="str">
            <v/>
          </cell>
          <cell r="CQ664" t="str">
            <v/>
          </cell>
          <cell r="CR664" t="str">
            <v/>
          </cell>
          <cell r="CS664" t="str">
            <v/>
          </cell>
          <cell r="CT664" t="str">
            <v/>
          </cell>
          <cell r="CU664" t="str">
            <v/>
          </cell>
          <cell r="CV664" t="str">
            <v/>
          </cell>
          <cell r="CW664" t="str">
            <v/>
          </cell>
          <cell r="CX664" t="str">
            <v/>
          </cell>
          <cell r="DA664" t="str">
            <v/>
          </cell>
          <cell r="DB664" t="str">
            <v/>
          </cell>
          <cell r="DC664" t="str">
            <v/>
          </cell>
          <cell r="DD664" t="str">
            <v/>
          </cell>
          <cell r="DF664" t="str">
            <v/>
          </cell>
        </row>
        <row r="665"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>
            <v>0</v>
          </cell>
          <cell r="AM665">
            <v>0</v>
          </cell>
          <cell r="AN665">
            <v>0</v>
          </cell>
          <cell r="AO665" t="str">
            <v/>
          </cell>
          <cell r="AP665" t="str">
            <v/>
          </cell>
          <cell r="AQ665">
            <v>0</v>
          </cell>
          <cell r="AY665" t="str">
            <v/>
          </cell>
          <cell r="AZ665" t="str">
            <v/>
          </cell>
          <cell r="BD665" t="str">
            <v/>
          </cell>
          <cell r="BE665" t="str">
            <v/>
          </cell>
          <cell r="BF665">
            <v>0</v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/>
          </cell>
          <cell r="BN665" t="str">
            <v/>
          </cell>
          <cell r="BO665">
            <v>654</v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 t="str">
            <v/>
          </cell>
          <cell r="BV665" t="str">
            <v/>
          </cell>
          <cell r="BW665" t="str">
            <v/>
          </cell>
          <cell r="BX665" t="str">
            <v/>
          </cell>
          <cell r="BY665" t="str">
            <v/>
          </cell>
          <cell r="BZ665" t="str">
            <v/>
          </cell>
          <cell r="CH665" t="str">
            <v/>
          </cell>
          <cell r="CI665" t="str">
            <v/>
          </cell>
          <cell r="CJ665" t="str">
            <v/>
          </cell>
          <cell r="CK665" t="str">
            <v/>
          </cell>
          <cell r="CL665" t="str">
            <v/>
          </cell>
          <cell r="CM665" t="str">
            <v/>
          </cell>
          <cell r="CN665" t="str">
            <v/>
          </cell>
          <cell r="CO665" t="str">
            <v/>
          </cell>
          <cell r="CP665" t="str">
            <v/>
          </cell>
          <cell r="CQ665" t="str">
            <v/>
          </cell>
          <cell r="CR665" t="str">
            <v/>
          </cell>
          <cell r="CS665" t="str">
            <v/>
          </cell>
          <cell r="CT665" t="str">
            <v/>
          </cell>
          <cell r="CU665" t="str">
            <v/>
          </cell>
          <cell r="CV665" t="str">
            <v/>
          </cell>
          <cell r="CW665" t="str">
            <v/>
          </cell>
          <cell r="CX665" t="str">
            <v/>
          </cell>
          <cell r="DA665" t="str">
            <v/>
          </cell>
          <cell r="DB665" t="str">
            <v/>
          </cell>
          <cell r="DC665" t="str">
            <v/>
          </cell>
          <cell r="DD665" t="str">
            <v/>
          </cell>
          <cell r="DF665" t="str">
            <v/>
          </cell>
        </row>
        <row r="666"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>
            <v>0</v>
          </cell>
          <cell r="AM666">
            <v>0</v>
          </cell>
          <cell r="AN666">
            <v>0</v>
          </cell>
          <cell r="AO666" t="str">
            <v/>
          </cell>
          <cell r="AP666" t="str">
            <v/>
          </cell>
          <cell r="AQ666">
            <v>0</v>
          </cell>
          <cell r="AY666" t="str">
            <v/>
          </cell>
          <cell r="AZ666" t="str">
            <v/>
          </cell>
          <cell r="BD666" t="str">
            <v/>
          </cell>
          <cell r="BE666" t="str">
            <v/>
          </cell>
          <cell r="BF666">
            <v>0</v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>
            <v>655</v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 t="str">
            <v/>
          </cell>
          <cell r="BV666" t="str">
            <v/>
          </cell>
          <cell r="BW666" t="str">
            <v/>
          </cell>
          <cell r="BX666" t="str">
            <v/>
          </cell>
          <cell r="BY666" t="str">
            <v/>
          </cell>
          <cell r="BZ666" t="str">
            <v/>
          </cell>
          <cell r="CH666" t="str">
            <v/>
          </cell>
          <cell r="CI666" t="str">
            <v/>
          </cell>
          <cell r="CJ666" t="str">
            <v/>
          </cell>
          <cell r="CK666" t="str">
            <v/>
          </cell>
          <cell r="CL666" t="str">
            <v/>
          </cell>
          <cell r="CM666" t="str">
            <v/>
          </cell>
          <cell r="CN666" t="str">
            <v/>
          </cell>
          <cell r="CO666" t="str">
            <v/>
          </cell>
          <cell r="CP666" t="str">
            <v/>
          </cell>
          <cell r="CQ666" t="str">
            <v/>
          </cell>
          <cell r="CR666" t="str">
            <v/>
          </cell>
          <cell r="CS666" t="str">
            <v/>
          </cell>
          <cell r="CT666" t="str">
            <v/>
          </cell>
          <cell r="CU666" t="str">
            <v/>
          </cell>
          <cell r="CV666" t="str">
            <v/>
          </cell>
          <cell r="CW666" t="str">
            <v/>
          </cell>
          <cell r="CX666" t="str">
            <v/>
          </cell>
          <cell r="DA666" t="str">
            <v/>
          </cell>
          <cell r="DB666" t="str">
            <v/>
          </cell>
          <cell r="DC666" t="str">
            <v/>
          </cell>
          <cell r="DD666" t="str">
            <v/>
          </cell>
          <cell r="DF666" t="str">
            <v/>
          </cell>
        </row>
        <row r="667"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>
            <v>0</v>
          </cell>
          <cell r="AM667">
            <v>0</v>
          </cell>
          <cell r="AN667">
            <v>0</v>
          </cell>
          <cell r="AO667" t="str">
            <v/>
          </cell>
          <cell r="AP667" t="str">
            <v/>
          </cell>
          <cell r="AQ667">
            <v>0</v>
          </cell>
          <cell r="AY667" t="str">
            <v/>
          </cell>
          <cell r="AZ667" t="str">
            <v/>
          </cell>
          <cell r="BD667" t="str">
            <v/>
          </cell>
          <cell r="BE667" t="str">
            <v/>
          </cell>
          <cell r="BF667">
            <v>0</v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>
            <v>656</v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 t="str">
            <v/>
          </cell>
          <cell r="BV667" t="str">
            <v/>
          </cell>
          <cell r="BW667" t="str">
            <v/>
          </cell>
          <cell r="BX667" t="str">
            <v/>
          </cell>
          <cell r="BY667" t="str">
            <v/>
          </cell>
          <cell r="BZ667" t="str">
            <v/>
          </cell>
          <cell r="CH667" t="str">
            <v/>
          </cell>
          <cell r="CI667" t="str">
            <v/>
          </cell>
          <cell r="CJ667" t="str">
            <v/>
          </cell>
          <cell r="CK667" t="str">
            <v/>
          </cell>
          <cell r="CL667" t="str">
            <v/>
          </cell>
          <cell r="CM667" t="str">
            <v/>
          </cell>
          <cell r="CN667" t="str">
            <v/>
          </cell>
          <cell r="CO667" t="str">
            <v/>
          </cell>
          <cell r="CP667" t="str">
            <v/>
          </cell>
          <cell r="CQ667" t="str">
            <v/>
          </cell>
          <cell r="CR667" t="str">
            <v/>
          </cell>
          <cell r="CS667" t="str">
            <v/>
          </cell>
          <cell r="CT667" t="str">
            <v/>
          </cell>
          <cell r="CU667" t="str">
            <v/>
          </cell>
          <cell r="CV667" t="str">
            <v/>
          </cell>
          <cell r="CW667" t="str">
            <v/>
          </cell>
          <cell r="CX667" t="str">
            <v/>
          </cell>
          <cell r="DA667" t="str">
            <v/>
          </cell>
          <cell r="DB667" t="str">
            <v/>
          </cell>
          <cell r="DC667" t="str">
            <v/>
          </cell>
          <cell r="DD667" t="str">
            <v/>
          </cell>
          <cell r="DF667" t="str">
            <v/>
          </cell>
        </row>
        <row r="668"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>
            <v>0</v>
          </cell>
          <cell r="AM668">
            <v>0</v>
          </cell>
          <cell r="AN668">
            <v>0</v>
          </cell>
          <cell r="AO668" t="str">
            <v/>
          </cell>
          <cell r="AP668" t="str">
            <v/>
          </cell>
          <cell r="AQ668">
            <v>0</v>
          </cell>
          <cell r="AY668" t="str">
            <v/>
          </cell>
          <cell r="AZ668" t="str">
            <v/>
          </cell>
          <cell r="BD668" t="str">
            <v/>
          </cell>
          <cell r="BE668" t="str">
            <v/>
          </cell>
          <cell r="BF668">
            <v>0</v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/>
          </cell>
          <cell r="BN668" t="str">
            <v/>
          </cell>
          <cell r="BO668">
            <v>657</v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 t="str">
            <v/>
          </cell>
          <cell r="BV668" t="str">
            <v/>
          </cell>
          <cell r="BW668" t="str">
            <v/>
          </cell>
          <cell r="BX668" t="str">
            <v/>
          </cell>
          <cell r="BY668" t="str">
            <v/>
          </cell>
          <cell r="BZ668" t="str">
            <v/>
          </cell>
          <cell r="CH668" t="str">
            <v/>
          </cell>
          <cell r="CI668" t="str">
            <v/>
          </cell>
          <cell r="CJ668" t="str">
            <v/>
          </cell>
          <cell r="CK668" t="str">
            <v/>
          </cell>
          <cell r="CL668" t="str">
            <v/>
          </cell>
          <cell r="CM668" t="str">
            <v/>
          </cell>
          <cell r="CN668" t="str">
            <v/>
          </cell>
          <cell r="CO668" t="str">
            <v/>
          </cell>
          <cell r="CP668" t="str">
            <v/>
          </cell>
          <cell r="CQ668" t="str">
            <v/>
          </cell>
          <cell r="CR668" t="str">
            <v/>
          </cell>
          <cell r="CS668" t="str">
            <v/>
          </cell>
          <cell r="CT668" t="str">
            <v/>
          </cell>
          <cell r="CU668" t="str">
            <v/>
          </cell>
          <cell r="CV668" t="str">
            <v/>
          </cell>
          <cell r="CW668" t="str">
            <v/>
          </cell>
          <cell r="CX668" t="str">
            <v/>
          </cell>
          <cell r="DA668" t="str">
            <v/>
          </cell>
          <cell r="DB668" t="str">
            <v/>
          </cell>
          <cell r="DC668" t="str">
            <v/>
          </cell>
          <cell r="DD668" t="str">
            <v/>
          </cell>
          <cell r="DF668" t="str">
            <v/>
          </cell>
        </row>
        <row r="669"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>
            <v>0</v>
          </cell>
          <cell r="AM669">
            <v>0</v>
          </cell>
          <cell r="AN669">
            <v>0</v>
          </cell>
          <cell r="AO669" t="str">
            <v/>
          </cell>
          <cell r="AP669" t="str">
            <v/>
          </cell>
          <cell r="AQ669">
            <v>0</v>
          </cell>
          <cell r="AY669" t="str">
            <v/>
          </cell>
          <cell r="AZ669" t="str">
            <v/>
          </cell>
          <cell r="BD669" t="str">
            <v/>
          </cell>
          <cell r="BE669" t="str">
            <v/>
          </cell>
          <cell r="BF669">
            <v>0</v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/>
          </cell>
          <cell r="BN669" t="str">
            <v/>
          </cell>
          <cell r="BO669">
            <v>658</v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 t="str">
            <v/>
          </cell>
          <cell r="BV669" t="str">
            <v/>
          </cell>
          <cell r="BW669" t="str">
            <v/>
          </cell>
          <cell r="BX669" t="str">
            <v/>
          </cell>
          <cell r="BY669" t="str">
            <v/>
          </cell>
          <cell r="BZ669" t="str">
            <v/>
          </cell>
          <cell r="CH669" t="str">
            <v/>
          </cell>
          <cell r="CI669" t="str">
            <v/>
          </cell>
          <cell r="CJ669" t="str">
            <v/>
          </cell>
          <cell r="CK669" t="str">
            <v/>
          </cell>
          <cell r="CL669" t="str">
            <v/>
          </cell>
          <cell r="CM669" t="str">
            <v/>
          </cell>
          <cell r="CN669" t="str">
            <v/>
          </cell>
          <cell r="CO669" t="str">
            <v/>
          </cell>
          <cell r="CP669" t="str">
            <v/>
          </cell>
          <cell r="CQ669" t="str">
            <v/>
          </cell>
          <cell r="CR669" t="str">
            <v/>
          </cell>
          <cell r="CS669" t="str">
            <v/>
          </cell>
          <cell r="CT669" t="str">
            <v/>
          </cell>
          <cell r="CU669" t="str">
            <v/>
          </cell>
          <cell r="CV669" t="str">
            <v/>
          </cell>
          <cell r="CW669" t="str">
            <v/>
          </cell>
          <cell r="CX669" t="str">
            <v/>
          </cell>
          <cell r="DA669" t="str">
            <v/>
          </cell>
          <cell r="DB669" t="str">
            <v/>
          </cell>
          <cell r="DC669" t="str">
            <v/>
          </cell>
          <cell r="DD669" t="str">
            <v/>
          </cell>
          <cell r="DF669" t="str">
            <v/>
          </cell>
        </row>
        <row r="670"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>
            <v>0</v>
          </cell>
          <cell r="AM670">
            <v>0</v>
          </cell>
          <cell r="AN670">
            <v>0</v>
          </cell>
          <cell r="AO670" t="str">
            <v/>
          </cell>
          <cell r="AP670" t="str">
            <v/>
          </cell>
          <cell r="AQ670">
            <v>0</v>
          </cell>
          <cell r="AY670" t="str">
            <v/>
          </cell>
          <cell r="AZ670" t="str">
            <v/>
          </cell>
          <cell r="BD670" t="str">
            <v/>
          </cell>
          <cell r="BE670" t="str">
            <v/>
          </cell>
          <cell r="BF670">
            <v>0</v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/>
          </cell>
          <cell r="BN670" t="str">
            <v/>
          </cell>
          <cell r="BO670">
            <v>659</v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 t="str">
            <v/>
          </cell>
          <cell r="BV670" t="str">
            <v/>
          </cell>
          <cell r="BW670" t="str">
            <v/>
          </cell>
          <cell r="BX670" t="str">
            <v/>
          </cell>
          <cell r="BY670" t="str">
            <v/>
          </cell>
          <cell r="BZ670" t="str">
            <v/>
          </cell>
          <cell r="CH670" t="str">
            <v/>
          </cell>
          <cell r="CI670" t="str">
            <v/>
          </cell>
          <cell r="CJ670" t="str">
            <v/>
          </cell>
          <cell r="CK670" t="str">
            <v/>
          </cell>
          <cell r="CL670" t="str">
            <v/>
          </cell>
          <cell r="CM670" t="str">
            <v/>
          </cell>
          <cell r="CN670" t="str">
            <v/>
          </cell>
          <cell r="CO670" t="str">
            <v/>
          </cell>
          <cell r="CP670" t="str">
            <v/>
          </cell>
          <cell r="CQ670" t="str">
            <v/>
          </cell>
          <cell r="CR670" t="str">
            <v/>
          </cell>
          <cell r="CS670" t="str">
            <v/>
          </cell>
          <cell r="CT670" t="str">
            <v/>
          </cell>
          <cell r="CU670" t="str">
            <v/>
          </cell>
          <cell r="CV670" t="str">
            <v/>
          </cell>
          <cell r="CW670" t="str">
            <v/>
          </cell>
          <cell r="CX670" t="str">
            <v/>
          </cell>
          <cell r="DA670" t="str">
            <v/>
          </cell>
          <cell r="DB670" t="str">
            <v/>
          </cell>
          <cell r="DC670" t="str">
            <v/>
          </cell>
          <cell r="DD670" t="str">
            <v/>
          </cell>
          <cell r="DF670" t="str">
            <v/>
          </cell>
        </row>
        <row r="671"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>
            <v>0</v>
          </cell>
          <cell r="AM671">
            <v>0</v>
          </cell>
          <cell r="AN671">
            <v>0</v>
          </cell>
          <cell r="AO671" t="str">
            <v/>
          </cell>
          <cell r="AP671" t="str">
            <v/>
          </cell>
          <cell r="AQ671">
            <v>0</v>
          </cell>
          <cell r="AY671" t="str">
            <v/>
          </cell>
          <cell r="AZ671" t="str">
            <v/>
          </cell>
          <cell r="BD671" t="str">
            <v/>
          </cell>
          <cell r="BE671" t="str">
            <v/>
          </cell>
          <cell r="BF671">
            <v>0</v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>
            <v>660</v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 t="str">
            <v/>
          </cell>
          <cell r="BV671" t="str">
            <v/>
          </cell>
          <cell r="BW671" t="str">
            <v/>
          </cell>
          <cell r="BX671" t="str">
            <v/>
          </cell>
          <cell r="BY671" t="str">
            <v/>
          </cell>
          <cell r="BZ671" t="str">
            <v/>
          </cell>
          <cell r="CH671" t="str">
            <v/>
          </cell>
          <cell r="CI671" t="str">
            <v/>
          </cell>
          <cell r="CJ671" t="str">
            <v/>
          </cell>
          <cell r="CK671" t="str">
            <v/>
          </cell>
          <cell r="CL671" t="str">
            <v/>
          </cell>
          <cell r="CM671" t="str">
            <v/>
          </cell>
          <cell r="CN671" t="str">
            <v/>
          </cell>
          <cell r="CO671" t="str">
            <v/>
          </cell>
          <cell r="CP671" t="str">
            <v/>
          </cell>
          <cell r="CQ671" t="str">
            <v/>
          </cell>
          <cell r="CR671" t="str">
            <v/>
          </cell>
          <cell r="CS671" t="str">
            <v/>
          </cell>
          <cell r="CT671" t="str">
            <v/>
          </cell>
          <cell r="CU671" t="str">
            <v/>
          </cell>
          <cell r="CV671" t="str">
            <v/>
          </cell>
          <cell r="CW671" t="str">
            <v/>
          </cell>
          <cell r="CX671" t="str">
            <v/>
          </cell>
          <cell r="DA671" t="str">
            <v/>
          </cell>
          <cell r="DB671" t="str">
            <v/>
          </cell>
          <cell r="DC671" t="str">
            <v/>
          </cell>
          <cell r="DD671" t="str">
            <v/>
          </cell>
          <cell r="DF671" t="str">
            <v/>
          </cell>
        </row>
        <row r="672"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>
            <v>0</v>
          </cell>
          <cell r="AM672">
            <v>0</v>
          </cell>
          <cell r="AN672">
            <v>0</v>
          </cell>
          <cell r="AO672" t="str">
            <v/>
          </cell>
          <cell r="AP672" t="str">
            <v/>
          </cell>
          <cell r="AQ672">
            <v>0</v>
          </cell>
          <cell r="AY672" t="str">
            <v/>
          </cell>
          <cell r="AZ672" t="str">
            <v/>
          </cell>
          <cell r="BD672" t="str">
            <v/>
          </cell>
          <cell r="BE672" t="str">
            <v/>
          </cell>
          <cell r="BF672">
            <v>0</v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>
            <v>661</v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 t="str">
            <v/>
          </cell>
          <cell r="BV672" t="str">
            <v/>
          </cell>
          <cell r="BW672" t="str">
            <v/>
          </cell>
          <cell r="BX672" t="str">
            <v/>
          </cell>
          <cell r="BY672" t="str">
            <v/>
          </cell>
          <cell r="BZ672" t="str">
            <v/>
          </cell>
          <cell r="CH672" t="str">
            <v/>
          </cell>
          <cell r="CI672" t="str">
            <v/>
          </cell>
          <cell r="CJ672" t="str">
            <v/>
          </cell>
          <cell r="CK672" t="str">
            <v/>
          </cell>
          <cell r="CL672" t="str">
            <v/>
          </cell>
          <cell r="CM672" t="str">
            <v/>
          </cell>
          <cell r="CN672" t="str">
            <v/>
          </cell>
          <cell r="CO672" t="str">
            <v/>
          </cell>
          <cell r="CP672" t="str">
            <v/>
          </cell>
          <cell r="CQ672" t="str">
            <v/>
          </cell>
          <cell r="CR672" t="str">
            <v/>
          </cell>
          <cell r="CS672" t="str">
            <v/>
          </cell>
          <cell r="CT672" t="str">
            <v/>
          </cell>
          <cell r="CU672" t="str">
            <v/>
          </cell>
          <cell r="CV672" t="str">
            <v/>
          </cell>
          <cell r="CW672" t="str">
            <v/>
          </cell>
          <cell r="CX672" t="str">
            <v/>
          </cell>
          <cell r="DA672" t="str">
            <v/>
          </cell>
          <cell r="DB672" t="str">
            <v/>
          </cell>
          <cell r="DC672" t="str">
            <v/>
          </cell>
          <cell r="DD672" t="str">
            <v/>
          </cell>
          <cell r="DF672" t="str">
            <v/>
          </cell>
        </row>
        <row r="673"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>
            <v>0</v>
          </cell>
          <cell r="AM673">
            <v>0</v>
          </cell>
          <cell r="AN673">
            <v>0</v>
          </cell>
          <cell r="AO673" t="str">
            <v/>
          </cell>
          <cell r="AP673" t="str">
            <v/>
          </cell>
          <cell r="AQ673">
            <v>0</v>
          </cell>
          <cell r="AY673" t="str">
            <v/>
          </cell>
          <cell r="AZ673" t="str">
            <v/>
          </cell>
          <cell r="BD673" t="str">
            <v/>
          </cell>
          <cell r="BE673" t="str">
            <v/>
          </cell>
          <cell r="BF673">
            <v>0</v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/>
          </cell>
          <cell r="BN673" t="str">
            <v/>
          </cell>
          <cell r="BO673">
            <v>662</v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 t="str">
            <v/>
          </cell>
          <cell r="BV673" t="str">
            <v/>
          </cell>
          <cell r="BW673" t="str">
            <v/>
          </cell>
          <cell r="BX673" t="str">
            <v/>
          </cell>
          <cell r="BY673" t="str">
            <v/>
          </cell>
          <cell r="BZ673" t="str">
            <v/>
          </cell>
          <cell r="CH673" t="str">
            <v/>
          </cell>
          <cell r="CI673" t="str">
            <v/>
          </cell>
          <cell r="CJ673" t="str">
            <v/>
          </cell>
          <cell r="CK673" t="str">
            <v/>
          </cell>
          <cell r="CL673" t="str">
            <v/>
          </cell>
          <cell r="CM673" t="str">
            <v/>
          </cell>
          <cell r="CN673" t="str">
            <v/>
          </cell>
          <cell r="CO673" t="str">
            <v/>
          </cell>
          <cell r="CP673" t="str">
            <v/>
          </cell>
          <cell r="CQ673" t="str">
            <v/>
          </cell>
          <cell r="CR673" t="str">
            <v/>
          </cell>
          <cell r="CS673" t="str">
            <v/>
          </cell>
          <cell r="CT673" t="str">
            <v/>
          </cell>
          <cell r="CU673" t="str">
            <v/>
          </cell>
          <cell r="CV673" t="str">
            <v/>
          </cell>
          <cell r="CW673" t="str">
            <v/>
          </cell>
          <cell r="CX673" t="str">
            <v/>
          </cell>
          <cell r="DA673" t="str">
            <v/>
          </cell>
          <cell r="DB673" t="str">
            <v/>
          </cell>
          <cell r="DC673" t="str">
            <v/>
          </cell>
          <cell r="DD673" t="str">
            <v/>
          </cell>
          <cell r="DF673" t="str">
            <v/>
          </cell>
        </row>
        <row r="674"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>
            <v>0</v>
          </cell>
          <cell r="AM674">
            <v>0</v>
          </cell>
          <cell r="AN674">
            <v>0</v>
          </cell>
          <cell r="AO674" t="str">
            <v/>
          </cell>
          <cell r="AP674" t="str">
            <v/>
          </cell>
          <cell r="AQ674">
            <v>0</v>
          </cell>
          <cell r="AY674" t="str">
            <v/>
          </cell>
          <cell r="AZ674" t="str">
            <v/>
          </cell>
          <cell r="BD674" t="str">
            <v/>
          </cell>
          <cell r="BE674" t="str">
            <v/>
          </cell>
          <cell r="BF674">
            <v>0</v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/>
          </cell>
          <cell r="BN674" t="str">
            <v/>
          </cell>
          <cell r="BO674">
            <v>663</v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 t="str">
            <v/>
          </cell>
          <cell r="BV674" t="str">
            <v/>
          </cell>
          <cell r="BW674" t="str">
            <v/>
          </cell>
          <cell r="BX674" t="str">
            <v/>
          </cell>
          <cell r="BY674" t="str">
            <v/>
          </cell>
          <cell r="BZ674" t="str">
            <v/>
          </cell>
          <cell r="CH674" t="str">
            <v/>
          </cell>
          <cell r="CI674" t="str">
            <v/>
          </cell>
          <cell r="CJ674" t="str">
            <v/>
          </cell>
          <cell r="CK674" t="str">
            <v/>
          </cell>
          <cell r="CL674" t="str">
            <v/>
          </cell>
          <cell r="CM674" t="str">
            <v/>
          </cell>
          <cell r="CN674" t="str">
            <v/>
          </cell>
          <cell r="CO674" t="str">
            <v/>
          </cell>
          <cell r="CP674" t="str">
            <v/>
          </cell>
          <cell r="CQ674" t="str">
            <v/>
          </cell>
          <cell r="CR674" t="str">
            <v/>
          </cell>
          <cell r="CS674" t="str">
            <v/>
          </cell>
          <cell r="CT674" t="str">
            <v/>
          </cell>
          <cell r="CU674" t="str">
            <v/>
          </cell>
          <cell r="CV674" t="str">
            <v/>
          </cell>
          <cell r="CW674" t="str">
            <v/>
          </cell>
          <cell r="CX674" t="str">
            <v/>
          </cell>
          <cell r="DA674" t="str">
            <v/>
          </cell>
          <cell r="DB674" t="str">
            <v/>
          </cell>
          <cell r="DC674" t="str">
            <v/>
          </cell>
          <cell r="DD674" t="str">
            <v/>
          </cell>
          <cell r="DF674" t="str">
            <v/>
          </cell>
        </row>
        <row r="675"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>
            <v>0</v>
          </cell>
          <cell r="AM675">
            <v>0</v>
          </cell>
          <cell r="AN675">
            <v>0</v>
          </cell>
          <cell r="AO675" t="str">
            <v/>
          </cell>
          <cell r="AP675" t="str">
            <v/>
          </cell>
          <cell r="AQ675">
            <v>0</v>
          </cell>
          <cell r="AY675" t="str">
            <v/>
          </cell>
          <cell r="AZ675" t="str">
            <v/>
          </cell>
          <cell r="BD675" t="str">
            <v/>
          </cell>
          <cell r="BE675" t="str">
            <v/>
          </cell>
          <cell r="BF675">
            <v>0</v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>
            <v>664</v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 t="str">
            <v/>
          </cell>
          <cell r="BV675" t="str">
            <v/>
          </cell>
          <cell r="BW675" t="str">
            <v/>
          </cell>
          <cell r="BX675" t="str">
            <v/>
          </cell>
          <cell r="BY675" t="str">
            <v/>
          </cell>
          <cell r="BZ675" t="str">
            <v/>
          </cell>
          <cell r="CH675" t="str">
            <v/>
          </cell>
          <cell r="CI675" t="str">
            <v/>
          </cell>
          <cell r="CJ675" t="str">
            <v/>
          </cell>
          <cell r="CK675" t="str">
            <v/>
          </cell>
          <cell r="CL675" t="str">
            <v/>
          </cell>
          <cell r="CM675" t="str">
            <v/>
          </cell>
          <cell r="CN675" t="str">
            <v/>
          </cell>
          <cell r="CO675" t="str">
            <v/>
          </cell>
          <cell r="CP675" t="str">
            <v/>
          </cell>
          <cell r="CQ675" t="str">
            <v/>
          </cell>
          <cell r="CR675" t="str">
            <v/>
          </cell>
          <cell r="CS675" t="str">
            <v/>
          </cell>
          <cell r="CT675" t="str">
            <v/>
          </cell>
          <cell r="CU675" t="str">
            <v/>
          </cell>
          <cell r="CV675" t="str">
            <v/>
          </cell>
          <cell r="CW675" t="str">
            <v/>
          </cell>
          <cell r="CX675" t="str">
            <v/>
          </cell>
          <cell r="DA675" t="str">
            <v/>
          </cell>
          <cell r="DB675" t="str">
            <v/>
          </cell>
          <cell r="DC675" t="str">
            <v/>
          </cell>
          <cell r="DD675" t="str">
            <v/>
          </cell>
          <cell r="DF675" t="str">
            <v/>
          </cell>
        </row>
        <row r="676"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>
            <v>0</v>
          </cell>
          <cell r="AM676">
            <v>0</v>
          </cell>
          <cell r="AN676">
            <v>0</v>
          </cell>
          <cell r="AO676" t="str">
            <v/>
          </cell>
          <cell r="AP676" t="str">
            <v/>
          </cell>
          <cell r="AQ676">
            <v>0</v>
          </cell>
          <cell r="AY676" t="str">
            <v/>
          </cell>
          <cell r="AZ676" t="str">
            <v/>
          </cell>
          <cell r="BD676" t="str">
            <v/>
          </cell>
          <cell r="BE676" t="str">
            <v/>
          </cell>
          <cell r="BF676">
            <v>0</v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>
            <v>665</v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 t="str">
            <v/>
          </cell>
          <cell r="BV676" t="str">
            <v/>
          </cell>
          <cell r="BW676" t="str">
            <v/>
          </cell>
          <cell r="BX676" t="str">
            <v/>
          </cell>
          <cell r="BY676" t="str">
            <v/>
          </cell>
          <cell r="BZ676" t="str">
            <v/>
          </cell>
          <cell r="CH676" t="str">
            <v/>
          </cell>
          <cell r="CI676" t="str">
            <v/>
          </cell>
          <cell r="CJ676" t="str">
            <v/>
          </cell>
          <cell r="CK676" t="str">
            <v/>
          </cell>
          <cell r="CL676" t="str">
            <v/>
          </cell>
          <cell r="CM676" t="str">
            <v/>
          </cell>
          <cell r="CN676" t="str">
            <v/>
          </cell>
          <cell r="CO676" t="str">
            <v/>
          </cell>
          <cell r="CP676" t="str">
            <v/>
          </cell>
          <cell r="CQ676" t="str">
            <v/>
          </cell>
          <cell r="CR676" t="str">
            <v/>
          </cell>
          <cell r="CS676" t="str">
            <v/>
          </cell>
          <cell r="CT676" t="str">
            <v/>
          </cell>
          <cell r="CU676" t="str">
            <v/>
          </cell>
          <cell r="CV676" t="str">
            <v/>
          </cell>
          <cell r="CW676" t="str">
            <v/>
          </cell>
          <cell r="CX676" t="str">
            <v/>
          </cell>
          <cell r="DA676" t="str">
            <v/>
          </cell>
          <cell r="DB676" t="str">
            <v/>
          </cell>
          <cell r="DC676" t="str">
            <v/>
          </cell>
          <cell r="DD676" t="str">
            <v/>
          </cell>
          <cell r="DF676" t="str">
            <v/>
          </cell>
        </row>
        <row r="677"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>
            <v>0</v>
          </cell>
          <cell r="AM677">
            <v>0</v>
          </cell>
          <cell r="AN677">
            <v>0</v>
          </cell>
          <cell r="AO677" t="str">
            <v/>
          </cell>
          <cell r="AP677" t="str">
            <v/>
          </cell>
          <cell r="AQ677">
            <v>0</v>
          </cell>
          <cell r="AY677" t="str">
            <v/>
          </cell>
          <cell r="AZ677" t="str">
            <v/>
          </cell>
          <cell r="BD677" t="str">
            <v/>
          </cell>
          <cell r="BE677" t="str">
            <v/>
          </cell>
          <cell r="BF677">
            <v>0</v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/>
          </cell>
          <cell r="BN677" t="str">
            <v/>
          </cell>
          <cell r="BO677">
            <v>666</v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 t="str">
            <v/>
          </cell>
          <cell r="BV677" t="str">
            <v/>
          </cell>
          <cell r="BW677" t="str">
            <v/>
          </cell>
          <cell r="BX677" t="str">
            <v/>
          </cell>
          <cell r="BY677" t="str">
            <v/>
          </cell>
          <cell r="BZ677" t="str">
            <v/>
          </cell>
          <cell r="CH677" t="str">
            <v/>
          </cell>
          <cell r="CI677" t="str">
            <v/>
          </cell>
          <cell r="CJ677" t="str">
            <v/>
          </cell>
          <cell r="CK677" t="str">
            <v/>
          </cell>
          <cell r="CL677" t="str">
            <v/>
          </cell>
          <cell r="CM677" t="str">
            <v/>
          </cell>
          <cell r="CN677" t="str">
            <v/>
          </cell>
          <cell r="CO677" t="str">
            <v/>
          </cell>
          <cell r="CP677" t="str">
            <v/>
          </cell>
          <cell r="CQ677" t="str">
            <v/>
          </cell>
          <cell r="CR677" t="str">
            <v/>
          </cell>
          <cell r="CS677" t="str">
            <v/>
          </cell>
          <cell r="CT677" t="str">
            <v/>
          </cell>
          <cell r="CU677" t="str">
            <v/>
          </cell>
          <cell r="CV677" t="str">
            <v/>
          </cell>
          <cell r="CW677" t="str">
            <v/>
          </cell>
          <cell r="CX677" t="str">
            <v/>
          </cell>
          <cell r="DA677" t="str">
            <v/>
          </cell>
          <cell r="DB677" t="str">
            <v/>
          </cell>
          <cell r="DC677" t="str">
            <v/>
          </cell>
          <cell r="DD677" t="str">
            <v/>
          </cell>
          <cell r="DF677" t="str">
            <v/>
          </cell>
        </row>
        <row r="678"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>
            <v>0</v>
          </cell>
          <cell r="AM678">
            <v>0</v>
          </cell>
          <cell r="AN678">
            <v>0</v>
          </cell>
          <cell r="AO678" t="str">
            <v/>
          </cell>
          <cell r="AP678" t="str">
            <v/>
          </cell>
          <cell r="AQ678">
            <v>0</v>
          </cell>
          <cell r="AY678" t="str">
            <v/>
          </cell>
          <cell r="AZ678" t="str">
            <v/>
          </cell>
          <cell r="BD678" t="str">
            <v/>
          </cell>
          <cell r="BE678" t="str">
            <v/>
          </cell>
          <cell r="BF678">
            <v>0</v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/>
          </cell>
          <cell r="BN678" t="str">
            <v/>
          </cell>
          <cell r="BO678">
            <v>667</v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 t="str">
            <v/>
          </cell>
          <cell r="BV678" t="str">
            <v/>
          </cell>
          <cell r="BW678" t="str">
            <v/>
          </cell>
          <cell r="BX678" t="str">
            <v/>
          </cell>
          <cell r="BY678" t="str">
            <v/>
          </cell>
          <cell r="BZ678" t="str">
            <v/>
          </cell>
          <cell r="CH678" t="str">
            <v/>
          </cell>
          <cell r="CI678" t="str">
            <v/>
          </cell>
          <cell r="CJ678" t="str">
            <v/>
          </cell>
          <cell r="CK678" t="str">
            <v/>
          </cell>
          <cell r="CL678" t="str">
            <v/>
          </cell>
          <cell r="CM678" t="str">
            <v/>
          </cell>
          <cell r="CN678" t="str">
            <v/>
          </cell>
          <cell r="CO678" t="str">
            <v/>
          </cell>
          <cell r="CP678" t="str">
            <v/>
          </cell>
          <cell r="CQ678" t="str">
            <v/>
          </cell>
          <cell r="CR678" t="str">
            <v/>
          </cell>
          <cell r="CS678" t="str">
            <v/>
          </cell>
          <cell r="CT678" t="str">
            <v/>
          </cell>
          <cell r="CU678" t="str">
            <v/>
          </cell>
          <cell r="CV678" t="str">
            <v/>
          </cell>
          <cell r="CW678" t="str">
            <v/>
          </cell>
          <cell r="CX678" t="str">
            <v/>
          </cell>
          <cell r="DA678" t="str">
            <v/>
          </cell>
          <cell r="DB678" t="str">
            <v/>
          </cell>
          <cell r="DC678" t="str">
            <v/>
          </cell>
          <cell r="DD678" t="str">
            <v/>
          </cell>
          <cell r="DF678" t="str">
            <v/>
          </cell>
        </row>
        <row r="679"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>
            <v>0</v>
          </cell>
          <cell r="AM679">
            <v>0</v>
          </cell>
          <cell r="AN679">
            <v>0</v>
          </cell>
          <cell r="AO679" t="str">
            <v/>
          </cell>
          <cell r="AP679" t="str">
            <v/>
          </cell>
          <cell r="AQ679">
            <v>0</v>
          </cell>
          <cell r="AY679" t="str">
            <v/>
          </cell>
          <cell r="AZ679" t="str">
            <v/>
          </cell>
          <cell r="BD679" t="str">
            <v/>
          </cell>
          <cell r="BE679" t="str">
            <v/>
          </cell>
          <cell r="BF679">
            <v>0</v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/>
          </cell>
          <cell r="BN679" t="str">
            <v/>
          </cell>
          <cell r="BO679">
            <v>668</v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 t="str">
            <v/>
          </cell>
          <cell r="BV679" t="str">
            <v/>
          </cell>
          <cell r="BW679" t="str">
            <v/>
          </cell>
          <cell r="BX679" t="str">
            <v/>
          </cell>
          <cell r="BY679" t="str">
            <v/>
          </cell>
          <cell r="BZ679" t="str">
            <v/>
          </cell>
          <cell r="CH679" t="str">
            <v/>
          </cell>
          <cell r="CI679" t="str">
            <v/>
          </cell>
          <cell r="CJ679" t="str">
            <v/>
          </cell>
          <cell r="CK679" t="str">
            <v/>
          </cell>
          <cell r="CL679" t="str">
            <v/>
          </cell>
          <cell r="CM679" t="str">
            <v/>
          </cell>
          <cell r="CN679" t="str">
            <v/>
          </cell>
          <cell r="CO679" t="str">
            <v/>
          </cell>
          <cell r="CP679" t="str">
            <v/>
          </cell>
          <cell r="CQ679" t="str">
            <v/>
          </cell>
          <cell r="CR679" t="str">
            <v/>
          </cell>
          <cell r="CS679" t="str">
            <v/>
          </cell>
          <cell r="CT679" t="str">
            <v/>
          </cell>
          <cell r="CU679" t="str">
            <v/>
          </cell>
          <cell r="CV679" t="str">
            <v/>
          </cell>
          <cell r="CW679" t="str">
            <v/>
          </cell>
          <cell r="CX679" t="str">
            <v/>
          </cell>
          <cell r="DA679" t="str">
            <v/>
          </cell>
          <cell r="DB679" t="str">
            <v/>
          </cell>
          <cell r="DC679" t="str">
            <v/>
          </cell>
          <cell r="DD679" t="str">
            <v/>
          </cell>
          <cell r="DF679" t="str">
            <v/>
          </cell>
        </row>
        <row r="680"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>
            <v>0</v>
          </cell>
          <cell r="AM680">
            <v>0</v>
          </cell>
          <cell r="AN680">
            <v>0</v>
          </cell>
          <cell r="AO680" t="str">
            <v/>
          </cell>
          <cell r="AP680" t="str">
            <v/>
          </cell>
          <cell r="AQ680">
            <v>0</v>
          </cell>
          <cell r="AY680" t="str">
            <v/>
          </cell>
          <cell r="AZ680" t="str">
            <v/>
          </cell>
          <cell r="BD680" t="str">
            <v/>
          </cell>
          <cell r="BE680" t="str">
            <v/>
          </cell>
          <cell r="BF680">
            <v>0</v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/>
          </cell>
          <cell r="BN680" t="str">
            <v/>
          </cell>
          <cell r="BO680">
            <v>669</v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 t="str">
            <v/>
          </cell>
          <cell r="BV680" t="str">
            <v/>
          </cell>
          <cell r="BW680" t="str">
            <v/>
          </cell>
          <cell r="BX680" t="str">
            <v/>
          </cell>
          <cell r="BY680" t="str">
            <v/>
          </cell>
          <cell r="BZ680" t="str">
            <v/>
          </cell>
          <cell r="CH680" t="str">
            <v/>
          </cell>
          <cell r="CI680" t="str">
            <v/>
          </cell>
          <cell r="CJ680" t="str">
            <v/>
          </cell>
          <cell r="CK680" t="str">
            <v/>
          </cell>
          <cell r="CL680" t="str">
            <v/>
          </cell>
          <cell r="CM680" t="str">
            <v/>
          </cell>
          <cell r="CN680" t="str">
            <v/>
          </cell>
          <cell r="CO680" t="str">
            <v/>
          </cell>
          <cell r="CP680" t="str">
            <v/>
          </cell>
          <cell r="CQ680" t="str">
            <v/>
          </cell>
          <cell r="CR680" t="str">
            <v/>
          </cell>
          <cell r="CS680" t="str">
            <v/>
          </cell>
          <cell r="CT680" t="str">
            <v/>
          </cell>
          <cell r="CU680" t="str">
            <v/>
          </cell>
          <cell r="CV680" t="str">
            <v/>
          </cell>
          <cell r="CW680" t="str">
            <v/>
          </cell>
          <cell r="CX680" t="str">
            <v/>
          </cell>
          <cell r="DA680" t="str">
            <v/>
          </cell>
          <cell r="DB680" t="str">
            <v/>
          </cell>
          <cell r="DC680" t="str">
            <v/>
          </cell>
          <cell r="DD680" t="str">
            <v/>
          </cell>
          <cell r="DF680" t="str">
            <v/>
          </cell>
        </row>
        <row r="681">
          <cell r="M681" t="str">
            <v>Total à reporter………</v>
          </cell>
          <cell r="N681">
            <v>7318.5</v>
          </cell>
          <cell r="O681">
            <v>0</v>
          </cell>
          <cell r="P681">
            <v>0</v>
          </cell>
          <cell r="Q681">
            <v>394.11</v>
          </cell>
          <cell r="R681">
            <v>0</v>
          </cell>
          <cell r="S681">
            <v>0</v>
          </cell>
          <cell r="T681">
            <v>210</v>
          </cell>
          <cell r="U681">
            <v>57.910000000000004</v>
          </cell>
          <cell r="V681">
            <v>32.18</v>
          </cell>
          <cell r="W681">
            <v>0</v>
          </cell>
          <cell r="X681">
            <v>0</v>
          </cell>
          <cell r="Y681">
            <v>30</v>
          </cell>
          <cell r="Z681">
            <v>0</v>
          </cell>
          <cell r="AA681">
            <v>580</v>
          </cell>
          <cell r="AB681">
            <v>470.19000000000005</v>
          </cell>
          <cell r="AC681">
            <v>0</v>
          </cell>
          <cell r="AD681">
            <v>0</v>
          </cell>
          <cell r="AE681">
            <v>5544.11</v>
          </cell>
          <cell r="AG681" t="str">
            <v/>
          </cell>
          <cell r="BM681" t="str">
            <v/>
          </cell>
          <cell r="BN681" t="str">
            <v/>
          </cell>
          <cell r="CH681" t="str">
            <v/>
          </cell>
          <cell r="CI681" t="str">
            <v/>
          </cell>
          <cell r="CJ681" t="str">
            <v/>
          </cell>
          <cell r="CK681" t="str">
            <v/>
          </cell>
          <cell r="CL681" t="str">
            <v/>
          </cell>
          <cell r="CM681" t="str">
            <v/>
          </cell>
          <cell r="CN681" t="str">
            <v/>
          </cell>
          <cell r="CO681" t="str">
            <v/>
          </cell>
          <cell r="CP681" t="str">
            <v/>
          </cell>
          <cell r="CQ681" t="str">
            <v/>
          </cell>
          <cell r="CR681" t="str">
            <v/>
          </cell>
          <cell r="CS681" t="str">
            <v/>
          </cell>
          <cell r="CT681" t="str">
            <v/>
          </cell>
          <cell r="CU681" t="str">
            <v/>
          </cell>
          <cell r="CV681" t="str">
            <v/>
          </cell>
          <cell r="CW681" t="str">
            <v/>
          </cell>
          <cell r="CX681" t="str">
            <v/>
          </cell>
          <cell r="DA681" t="str">
            <v/>
          </cell>
          <cell r="DB681">
            <v>3</v>
          </cell>
          <cell r="DC681" t="str">
            <v/>
          </cell>
          <cell r="DD681" t="str">
            <v/>
          </cell>
        </row>
        <row r="682">
          <cell r="M682" t="str">
            <v>Arrété le présent état à la somme de:</v>
          </cell>
          <cell r="O682" t="e">
            <v>#NAME?</v>
          </cell>
          <cell r="AG682" t="str">
            <v/>
          </cell>
          <cell r="BM682" t="str">
            <v/>
          </cell>
          <cell r="BN682" t="str">
            <v/>
          </cell>
          <cell r="CH682" t="str">
            <v/>
          </cell>
          <cell r="CI682" t="str">
            <v/>
          </cell>
          <cell r="CJ682" t="str">
            <v/>
          </cell>
          <cell r="CK682" t="str">
            <v/>
          </cell>
          <cell r="CL682" t="str">
            <v/>
          </cell>
          <cell r="CM682" t="str">
            <v/>
          </cell>
          <cell r="CN682" t="str">
            <v/>
          </cell>
          <cell r="CO682" t="str">
            <v/>
          </cell>
          <cell r="CP682" t="str">
            <v/>
          </cell>
          <cell r="CQ682" t="str">
            <v/>
          </cell>
          <cell r="CR682" t="str">
            <v/>
          </cell>
          <cell r="CS682" t="str">
            <v/>
          </cell>
          <cell r="CT682" t="str">
            <v/>
          </cell>
          <cell r="CU682" t="str">
            <v/>
          </cell>
          <cell r="CV682" t="str">
            <v/>
          </cell>
          <cell r="CW682" t="str">
            <v/>
          </cell>
          <cell r="CX682" t="str">
            <v/>
          </cell>
          <cell r="DA682" t="str">
            <v/>
          </cell>
          <cell r="DB682" t="str">
            <v/>
          </cell>
          <cell r="DC682" t="str">
            <v/>
          </cell>
          <cell r="DD682" t="str">
            <v/>
          </cell>
        </row>
        <row r="683">
          <cell r="M683" t="str">
            <v>TAN.TAN,le:………………….</v>
          </cell>
          <cell r="AA683" t="str">
            <v xml:space="preserve">L'ordonnateur </v>
          </cell>
          <cell r="AG683" t="str">
            <v/>
          </cell>
          <cell r="BM683" t="str">
            <v/>
          </cell>
          <cell r="BN683" t="str">
            <v/>
          </cell>
          <cell r="CH683" t="str">
            <v/>
          </cell>
          <cell r="CI683" t="str">
            <v/>
          </cell>
          <cell r="CJ683" t="str">
            <v/>
          </cell>
          <cell r="CK683" t="str">
            <v/>
          </cell>
          <cell r="CL683" t="str">
            <v/>
          </cell>
          <cell r="CM683" t="str">
            <v/>
          </cell>
          <cell r="CN683" t="str">
            <v/>
          </cell>
          <cell r="CO683" t="str">
            <v/>
          </cell>
          <cell r="CP683" t="str">
            <v/>
          </cell>
          <cell r="CQ683" t="str">
            <v/>
          </cell>
          <cell r="CR683" t="str">
            <v/>
          </cell>
          <cell r="CS683" t="str">
            <v/>
          </cell>
          <cell r="CT683" t="str">
            <v/>
          </cell>
          <cell r="CU683" t="str">
            <v/>
          </cell>
          <cell r="CV683" t="str">
            <v/>
          </cell>
          <cell r="CW683" t="str">
            <v/>
          </cell>
          <cell r="CX683" t="str">
            <v/>
          </cell>
          <cell r="DA683" t="str">
            <v/>
          </cell>
          <cell r="DB683" t="str">
            <v/>
          </cell>
          <cell r="DC683" t="str">
            <v/>
          </cell>
          <cell r="DD683" t="str">
            <v/>
          </cell>
        </row>
        <row r="684">
          <cell r="N684" t="str">
            <v xml:space="preserve">OP N°: </v>
          </cell>
          <cell r="O684">
            <v>365</v>
          </cell>
          <cell r="AG684" t="str">
            <v/>
          </cell>
          <cell r="BM684" t="str">
            <v/>
          </cell>
          <cell r="BN684" t="str">
            <v/>
          </cell>
          <cell r="CH684" t="str">
            <v/>
          </cell>
          <cell r="CI684" t="str">
            <v/>
          </cell>
          <cell r="CJ684" t="str">
            <v/>
          </cell>
          <cell r="CK684" t="str">
            <v/>
          </cell>
          <cell r="CL684" t="str">
            <v/>
          </cell>
          <cell r="CM684" t="str">
            <v/>
          </cell>
          <cell r="CN684" t="str">
            <v/>
          </cell>
          <cell r="CO684" t="str">
            <v/>
          </cell>
          <cell r="CP684" t="str">
            <v/>
          </cell>
          <cell r="CQ684" t="str">
            <v/>
          </cell>
          <cell r="CR684" t="str">
            <v/>
          </cell>
          <cell r="CS684" t="str">
            <v/>
          </cell>
          <cell r="CT684" t="str">
            <v/>
          </cell>
          <cell r="CU684" t="str">
            <v/>
          </cell>
          <cell r="CV684" t="str">
            <v/>
          </cell>
          <cell r="CW684" t="str">
            <v/>
          </cell>
          <cell r="CX684" t="str">
            <v/>
          </cell>
          <cell r="DA684" t="str">
            <v/>
          </cell>
          <cell r="DB684" t="str">
            <v/>
          </cell>
          <cell r="DC684" t="str">
            <v/>
          </cell>
          <cell r="DD684" t="str">
            <v/>
          </cell>
        </row>
        <row r="685">
          <cell r="S685" t="str">
            <v>&lt;&lt;&lt; Retour</v>
          </cell>
          <cell r="U685" t="str">
            <v/>
          </cell>
          <cell r="V685" t="str">
            <v/>
          </cell>
          <cell r="W685" t="str">
            <v/>
          </cell>
          <cell r="AG685" t="str">
            <v/>
          </cell>
          <cell r="BM685" t="str">
            <v/>
          </cell>
          <cell r="BN685" t="str">
            <v/>
          </cell>
          <cell r="CH685" t="str">
            <v/>
          </cell>
          <cell r="CI685" t="str">
            <v/>
          </cell>
          <cell r="CJ685" t="str">
            <v/>
          </cell>
          <cell r="CK685" t="str">
            <v/>
          </cell>
          <cell r="CL685" t="str">
            <v/>
          </cell>
          <cell r="CM685" t="str">
            <v/>
          </cell>
          <cell r="CN685" t="str">
            <v/>
          </cell>
          <cell r="CO685" t="str">
            <v/>
          </cell>
          <cell r="CP685" t="str">
            <v/>
          </cell>
          <cell r="CQ685" t="str">
            <v/>
          </cell>
          <cell r="CR685" t="str">
            <v/>
          </cell>
          <cell r="CS685" t="str">
            <v/>
          </cell>
          <cell r="CT685" t="str">
            <v/>
          </cell>
          <cell r="CU685" t="str">
            <v/>
          </cell>
          <cell r="CV685" t="str">
            <v/>
          </cell>
          <cell r="CW685" t="str">
            <v/>
          </cell>
          <cell r="CX685" t="str">
            <v/>
          </cell>
          <cell r="DA685" t="str">
            <v/>
          </cell>
          <cell r="DB685" t="str">
            <v/>
          </cell>
          <cell r="DC685" t="str">
            <v/>
          </cell>
          <cell r="DD685" t="str">
            <v/>
          </cell>
        </row>
        <row r="686">
          <cell r="AG686" t="str">
            <v/>
          </cell>
          <cell r="BM686" t="str">
            <v/>
          </cell>
          <cell r="BN686" t="str">
            <v/>
          </cell>
          <cell r="CH686" t="str">
            <v/>
          </cell>
          <cell r="CI686" t="str">
            <v/>
          </cell>
          <cell r="CJ686" t="str">
            <v/>
          </cell>
          <cell r="CK686" t="str">
            <v/>
          </cell>
          <cell r="CL686" t="str">
            <v/>
          </cell>
          <cell r="CM686" t="str">
            <v/>
          </cell>
          <cell r="CN686" t="str">
            <v/>
          </cell>
          <cell r="CO686" t="str">
            <v/>
          </cell>
          <cell r="CP686" t="str">
            <v/>
          </cell>
          <cell r="CQ686" t="str">
            <v/>
          </cell>
          <cell r="CR686" t="str">
            <v/>
          </cell>
          <cell r="CS686" t="str">
            <v/>
          </cell>
          <cell r="CT686" t="str">
            <v/>
          </cell>
          <cell r="CU686" t="str">
            <v/>
          </cell>
          <cell r="CV686" t="str">
            <v/>
          </cell>
          <cell r="CW686" t="str">
            <v/>
          </cell>
          <cell r="CX686" t="str">
            <v/>
          </cell>
          <cell r="DA686" t="str">
            <v/>
          </cell>
          <cell r="DB686" t="str">
            <v/>
          </cell>
          <cell r="DC686" t="str">
            <v/>
          </cell>
          <cell r="DD686" t="str">
            <v/>
          </cell>
        </row>
        <row r="687">
          <cell r="AG687" t="str">
            <v/>
          </cell>
          <cell r="BM687" t="str">
            <v/>
          </cell>
          <cell r="BN687" t="str">
            <v/>
          </cell>
          <cell r="CH687" t="str">
            <v/>
          </cell>
          <cell r="CI687" t="str">
            <v/>
          </cell>
          <cell r="CJ687" t="str">
            <v/>
          </cell>
          <cell r="CK687" t="str">
            <v/>
          </cell>
          <cell r="CL687" t="str">
            <v/>
          </cell>
          <cell r="CM687" t="str">
            <v/>
          </cell>
          <cell r="CN687" t="str">
            <v/>
          </cell>
          <cell r="CO687" t="str">
            <v/>
          </cell>
          <cell r="CP687" t="str">
            <v/>
          </cell>
          <cell r="CQ687" t="str">
            <v/>
          </cell>
          <cell r="CR687" t="str">
            <v/>
          </cell>
          <cell r="CS687" t="str">
            <v/>
          </cell>
          <cell r="CT687" t="str">
            <v/>
          </cell>
          <cell r="CU687" t="str">
            <v/>
          </cell>
          <cell r="CV687" t="str">
            <v/>
          </cell>
          <cell r="CW687" t="str">
            <v/>
          </cell>
          <cell r="CX687" t="str">
            <v/>
          </cell>
          <cell r="DA687" t="str">
            <v/>
          </cell>
          <cell r="DB687" t="str">
            <v/>
          </cell>
          <cell r="DC687" t="str">
            <v/>
          </cell>
          <cell r="DD687" t="str">
            <v/>
          </cell>
        </row>
        <row r="688">
          <cell r="AG688" t="str">
            <v/>
          </cell>
          <cell r="BM688" t="str">
            <v/>
          </cell>
          <cell r="BN688" t="str">
            <v/>
          </cell>
          <cell r="CH688" t="str">
            <v/>
          </cell>
          <cell r="CI688" t="str">
            <v/>
          </cell>
          <cell r="CJ688" t="str">
            <v/>
          </cell>
          <cell r="CK688" t="str">
            <v/>
          </cell>
          <cell r="CL688" t="str">
            <v/>
          </cell>
          <cell r="CM688" t="str">
            <v/>
          </cell>
          <cell r="CN688" t="str">
            <v/>
          </cell>
          <cell r="CO688" t="str">
            <v/>
          </cell>
          <cell r="CP688" t="str">
            <v/>
          </cell>
          <cell r="CQ688" t="str">
            <v/>
          </cell>
          <cell r="CR688" t="str">
            <v/>
          </cell>
          <cell r="CS688" t="str">
            <v/>
          </cell>
          <cell r="CT688" t="str">
            <v/>
          </cell>
          <cell r="CU688" t="str">
            <v/>
          </cell>
          <cell r="CV688" t="str">
            <v/>
          </cell>
          <cell r="CW688" t="str">
            <v/>
          </cell>
          <cell r="CX688" t="str">
            <v/>
          </cell>
          <cell r="DA688" t="str">
            <v/>
          </cell>
          <cell r="DB688" t="str">
            <v/>
          </cell>
          <cell r="DC688" t="str">
            <v/>
          </cell>
          <cell r="DD688" t="str">
            <v/>
          </cell>
        </row>
        <row r="689">
          <cell r="AG689" t="str">
            <v/>
          </cell>
          <cell r="BM689" t="str">
            <v/>
          </cell>
          <cell r="BN689" t="str">
            <v/>
          </cell>
          <cell r="CH689" t="str">
            <v/>
          </cell>
          <cell r="CI689" t="str">
            <v/>
          </cell>
          <cell r="CJ689" t="str">
            <v/>
          </cell>
          <cell r="CK689" t="str">
            <v/>
          </cell>
          <cell r="CL689" t="str">
            <v/>
          </cell>
          <cell r="CM689" t="str">
            <v/>
          </cell>
          <cell r="CN689" t="str">
            <v/>
          </cell>
          <cell r="CO689" t="str">
            <v/>
          </cell>
          <cell r="CP689" t="str">
            <v/>
          </cell>
          <cell r="CQ689" t="str">
            <v/>
          </cell>
          <cell r="CR689" t="str">
            <v/>
          </cell>
          <cell r="CS689" t="str">
            <v/>
          </cell>
          <cell r="CT689" t="str">
            <v/>
          </cell>
          <cell r="CU689" t="str">
            <v/>
          </cell>
          <cell r="CV689" t="str">
            <v/>
          </cell>
          <cell r="CW689" t="str">
            <v/>
          </cell>
          <cell r="CX689" t="str">
            <v/>
          </cell>
          <cell r="DA689" t="str">
            <v/>
          </cell>
          <cell r="DB689" t="str">
            <v/>
          </cell>
          <cell r="DC689" t="str">
            <v/>
          </cell>
          <cell r="DD689" t="str">
            <v/>
          </cell>
        </row>
        <row r="690">
          <cell r="AG690" t="str">
            <v/>
          </cell>
          <cell r="BM690" t="str">
            <v/>
          </cell>
          <cell r="BN690" t="str">
            <v/>
          </cell>
          <cell r="CH690" t="str">
            <v/>
          </cell>
          <cell r="CI690" t="str">
            <v/>
          </cell>
          <cell r="CJ690" t="str">
            <v/>
          </cell>
          <cell r="CK690" t="str">
            <v/>
          </cell>
          <cell r="CL690" t="str">
            <v/>
          </cell>
          <cell r="CM690" t="str">
            <v/>
          </cell>
          <cell r="CN690" t="str">
            <v/>
          </cell>
          <cell r="CO690" t="str">
            <v/>
          </cell>
          <cell r="CP690" t="str">
            <v/>
          </cell>
          <cell r="CQ690" t="str">
            <v/>
          </cell>
          <cell r="CR690" t="str">
            <v/>
          </cell>
          <cell r="CS690" t="str">
            <v/>
          </cell>
          <cell r="CT690" t="str">
            <v/>
          </cell>
          <cell r="CU690" t="str">
            <v/>
          </cell>
          <cell r="CV690" t="str">
            <v/>
          </cell>
          <cell r="CW690" t="str">
            <v/>
          </cell>
          <cell r="CX690" t="str">
            <v/>
          </cell>
          <cell r="DA690" t="str">
            <v/>
          </cell>
          <cell r="DB690" t="str">
            <v/>
          </cell>
          <cell r="DC690" t="str">
            <v/>
          </cell>
          <cell r="DD690" t="str">
            <v/>
          </cell>
        </row>
        <row r="691">
          <cell r="M691" t="str">
            <v xml:space="preserve">  Royaume du Maroc</v>
          </cell>
          <cell r="AF691" t="str">
            <v>0.1.1</v>
          </cell>
          <cell r="AG691" t="str">
            <v/>
          </cell>
          <cell r="BM691" t="str">
            <v/>
          </cell>
          <cell r="BN691" t="str">
            <v/>
          </cell>
          <cell r="CH691" t="str">
            <v/>
          </cell>
          <cell r="CI691" t="str">
            <v/>
          </cell>
          <cell r="CJ691" t="str">
            <v/>
          </cell>
          <cell r="CK691" t="str">
            <v/>
          </cell>
          <cell r="CL691" t="str">
            <v/>
          </cell>
          <cell r="CM691" t="str">
            <v/>
          </cell>
          <cell r="CN691" t="str">
            <v/>
          </cell>
          <cell r="CO691" t="str">
            <v/>
          </cell>
          <cell r="CP691" t="str">
            <v/>
          </cell>
          <cell r="CQ691" t="str">
            <v/>
          </cell>
          <cell r="CR691" t="str">
            <v/>
          </cell>
          <cell r="CS691" t="str">
            <v/>
          </cell>
          <cell r="CT691" t="str">
            <v/>
          </cell>
          <cell r="CU691" t="str">
            <v/>
          </cell>
          <cell r="CV691" t="str">
            <v/>
          </cell>
          <cell r="CW691" t="str">
            <v/>
          </cell>
          <cell r="CX691" t="str">
            <v/>
          </cell>
          <cell r="DA691" t="str">
            <v/>
          </cell>
          <cell r="DB691" t="str">
            <v/>
          </cell>
          <cell r="DC691" t="str">
            <v/>
          </cell>
          <cell r="DD691" t="str">
            <v/>
          </cell>
        </row>
        <row r="692">
          <cell r="M692" t="str">
            <v xml:space="preserve"> Ministère de l'intérieur</v>
          </cell>
          <cell r="P692" t="str">
            <v/>
          </cell>
          <cell r="Q692" t="str">
            <v/>
          </cell>
          <cell r="R692" t="str">
            <v>&lt;&lt;&lt; Retour</v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AG692" t="str">
            <v/>
          </cell>
          <cell r="BM692" t="str">
            <v/>
          </cell>
          <cell r="BN692" t="str">
            <v/>
          </cell>
          <cell r="CH692" t="str">
            <v/>
          </cell>
          <cell r="CI692" t="str">
            <v/>
          </cell>
          <cell r="CJ692" t="str">
            <v/>
          </cell>
          <cell r="CK692" t="str">
            <v/>
          </cell>
          <cell r="CL692" t="str">
            <v/>
          </cell>
          <cell r="CM692" t="str">
            <v/>
          </cell>
          <cell r="CN692" t="str">
            <v/>
          </cell>
          <cell r="CO692" t="str">
            <v/>
          </cell>
          <cell r="CP692" t="str">
            <v/>
          </cell>
          <cell r="CQ692" t="str">
            <v/>
          </cell>
          <cell r="CR692" t="str">
            <v/>
          </cell>
          <cell r="CS692" t="str">
            <v/>
          </cell>
          <cell r="CT692" t="str">
            <v/>
          </cell>
          <cell r="CU692" t="str">
            <v/>
          </cell>
          <cell r="CV692" t="str">
            <v/>
          </cell>
          <cell r="CW692" t="str">
            <v/>
          </cell>
          <cell r="CX692" t="str">
            <v/>
          </cell>
          <cell r="DA692" t="str">
            <v/>
          </cell>
          <cell r="DB692" t="str">
            <v/>
          </cell>
          <cell r="DC692" t="str">
            <v/>
          </cell>
          <cell r="DD692" t="str">
            <v/>
          </cell>
        </row>
        <row r="693">
          <cell r="M693" t="str">
            <v>Wilaya région Guelmim-Smara</v>
          </cell>
          <cell r="P693" t="str">
            <v/>
          </cell>
          <cell r="AG693" t="str">
            <v/>
          </cell>
          <cell r="BM693" t="str">
            <v/>
          </cell>
          <cell r="BN693" t="str">
            <v/>
          </cell>
          <cell r="CH693" t="str">
            <v/>
          </cell>
          <cell r="CI693" t="str">
            <v/>
          </cell>
          <cell r="CJ693" t="str">
            <v/>
          </cell>
          <cell r="CK693" t="str">
            <v/>
          </cell>
          <cell r="CL693" t="str">
            <v/>
          </cell>
          <cell r="CM693" t="str">
            <v/>
          </cell>
          <cell r="CN693" t="str">
            <v/>
          </cell>
          <cell r="CO693" t="str">
            <v/>
          </cell>
          <cell r="CP693" t="str">
            <v/>
          </cell>
          <cell r="CQ693" t="str">
            <v/>
          </cell>
          <cell r="CR693" t="str">
            <v/>
          </cell>
          <cell r="CS693" t="str">
            <v/>
          </cell>
          <cell r="CT693" t="str">
            <v/>
          </cell>
          <cell r="CU693" t="str">
            <v/>
          </cell>
          <cell r="CV693" t="str">
            <v/>
          </cell>
          <cell r="CW693" t="str">
            <v/>
          </cell>
          <cell r="CX693" t="str">
            <v/>
          </cell>
          <cell r="DA693" t="str">
            <v/>
          </cell>
          <cell r="DB693" t="str">
            <v/>
          </cell>
          <cell r="DC693" t="str">
            <v/>
          </cell>
          <cell r="DD693" t="str">
            <v/>
          </cell>
        </row>
        <row r="694">
          <cell r="M694" t="str">
            <v xml:space="preserve">    Province de TanTan</v>
          </cell>
          <cell r="V694" t="str">
            <v xml:space="preserve">FOLIO  </v>
          </cell>
          <cell r="W694">
            <v>1</v>
          </cell>
          <cell r="AG694" t="str">
            <v/>
          </cell>
          <cell r="BM694" t="str">
            <v/>
          </cell>
          <cell r="BN694" t="str">
            <v/>
          </cell>
          <cell r="CH694" t="str">
            <v/>
          </cell>
          <cell r="CI694" t="str">
            <v/>
          </cell>
          <cell r="CJ694" t="str">
            <v/>
          </cell>
          <cell r="CK694" t="str">
            <v/>
          </cell>
          <cell r="CL694" t="str">
            <v/>
          </cell>
          <cell r="CM694" t="str">
            <v/>
          </cell>
          <cell r="CN694" t="str">
            <v/>
          </cell>
          <cell r="CO694" t="str">
            <v/>
          </cell>
          <cell r="CP694" t="str">
            <v/>
          </cell>
          <cell r="CQ694" t="str">
            <v/>
          </cell>
          <cell r="CR694" t="str">
            <v/>
          </cell>
          <cell r="CS694" t="str">
            <v/>
          </cell>
          <cell r="CT694" t="str">
            <v/>
          </cell>
          <cell r="CU694" t="str">
            <v/>
          </cell>
          <cell r="CV694" t="str">
            <v/>
          </cell>
          <cell r="CW694" t="str">
            <v/>
          </cell>
          <cell r="CX694" t="str">
            <v/>
          </cell>
          <cell r="DA694" t="str">
            <v/>
          </cell>
          <cell r="DB694" t="str">
            <v/>
          </cell>
          <cell r="DC694" t="str">
            <v/>
          </cell>
          <cell r="DD694" t="str">
            <v/>
          </cell>
        </row>
        <row r="695">
          <cell r="M695" t="str">
            <v xml:space="preserve">  Municipalité de Tan-Tan</v>
          </cell>
          <cell r="AG695" t="str">
            <v/>
          </cell>
          <cell r="BM695" t="str">
            <v/>
          </cell>
          <cell r="BN695" t="str">
            <v/>
          </cell>
          <cell r="CH695" t="str">
            <v/>
          </cell>
          <cell r="CI695" t="str">
            <v/>
          </cell>
          <cell r="CJ695" t="str">
            <v/>
          </cell>
          <cell r="CK695" t="str">
            <v/>
          </cell>
          <cell r="CL695" t="str">
            <v/>
          </cell>
          <cell r="CM695" t="str">
            <v/>
          </cell>
          <cell r="CN695" t="str">
            <v/>
          </cell>
          <cell r="CO695" t="str">
            <v/>
          </cell>
          <cell r="CP695" t="str">
            <v/>
          </cell>
          <cell r="CQ695" t="str">
            <v/>
          </cell>
          <cell r="CR695" t="str">
            <v/>
          </cell>
          <cell r="CS695" t="str">
            <v/>
          </cell>
          <cell r="CT695" t="str">
            <v/>
          </cell>
          <cell r="CU695" t="str">
            <v/>
          </cell>
          <cell r="CV695" t="str">
            <v/>
          </cell>
          <cell r="CW695" t="str">
            <v/>
          </cell>
          <cell r="CX695" t="str">
            <v/>
          </cell>
          <cell r="DA695" t="str">
            <v/>
          </cell>
          <cell r="DB695" t="str">
            <v/>
          </cell>
          <cell r="DC695" t="str">
            <v/>
          </cell>
          <cell r="DD695" t="str">
            <v/>
          </cell>
        </row>
        <row r="696">
          <cell r="N696" t="str">
            <v xml:space="preserve">ETAT NOMINATIF DES BENEFICIAIRES AUX TRAITEMENTS ET INDEMNITES PERMANANTES DU P.T.A </v>
          </cell>
          <cell r="AG696" t="str">
            <v/>
          </cell>
          <cell r="BM696" t="str">
            <v/>
          </cell>
          <cell r="BN696" t="str">
            <v/>
          </cell>
          <cell r="CH696" t="str">
            <v/>
          </cell>
          <cell r="CI696" t="str">
            <v/>
          </cell>
          <cell r="CJ696" t="str">
            <v/>
          </cell>
          <cell r="CK696" t="str">
            <v/>
          </cell>
          <cell r="CL696" t="str">
            <v/>
          </cell>
          <cell r="CM696" t="str">
            <v/>
          </cell>
          <cell r="CN696" t="str">
            <v/>
          </cell>
          <cell r="CO696" t="str">
            <v/>
          </cell>
          <cell r="CP696" t="str">
            <v/>
          </cell>
          <cell r="CQ696" t="str">
            <v/>
          </cell>
          <cell r="CR696" t="str">
            <v/>
          </cell>
          <cell r="CS696" t="str">
            <v/>
          </cell>
          <cell r="CT696" t="str">
            <v/>
          </cell>
          <cell r="CU696" t="str">
            <v/>
          </cell>
          <cell r="CV696" t="str">
            <v/>
          </cell>
          <cell r="CW696" t="str">
            <v/>
          </cell>
          <cell r="CX696" t="str">
            <v/>
          </cell>
          <cell r="DA696" t="str">
            <v/>
          </cell>
          <cell r="DB696" t="str">
            <v/>
          </cell>
          <cell r="DC696" t="str">
            <v/>
          </cell>
          <cell r="DD696" t="str">
            <v/>
          </cell>
        </row>
        <row r="697">
          <cell r="S697" t="str">
            <v>AU  COURS  DU  MOIS :</v>
          </cell>
          <cell r="V697" t="str">
            <v>Septembre</v>
          </cell>
          <cell r="X697" t="str">
            <v>2008</v>
          </cell>
          <cell r="Y697">
            <v>39921</v>
          </cell>
          <cell r="AG697" t="str">
            <v/>
          </cell>
          <cell r="BM697" t="str">
            <v/>
          </cell>
          <cell r="BN697" t="str">
            <v/>
          </cell>
          <cell r="CH697" t="str">
            <v/>
          </cell>
          <cell r="CI697" t="str">
            <v/>
          </cell>
          <cell r="CJ697" t="str">
            <v/>
          </cell>
          <cell r="CK697" t="str">
            <v/>
          </cell>
          <cell r="CL697" t="str">
            <v/>
          </cell>
          <cell r="CM697" t="str">
            <v/>
          </cell>
          <cell r="CN697" t="str">
            <v/>
          </cell>
          <cell r="CO697" t="str">
            <v/>
          </cell>
          <cell r="CP697" t="str">
            <v/>
          </cell>
          <cell r="CQ697" t="str">
            <v/>
          </cell>
          <cell r="CR697" t="str">
            <v/>
          </cell>
          <cell r="CS697" t="str">
            <v/>
          </cell>
          <cell r="CT697" t="str">
            <v/>
          </cell>
          <cell r="CU697" t="str">
            <v/>
          </cell>
          <cell r="CV697" t="str">
            <v/>
          </cell>
          <cell r="CW697" t="str">
            <v/>
          </cell>
          <cell r="CX697" t="str">
            <v/>
          </cell>
          <cell r="DA697" t="str">
            <v/>
          </cell>
          <cell r="DB697" t="str">
            <v/>
          </cell>
          <cell r="DC697" t="str">
            <v/>
          </cell>
          <cell r="DD697" t="str">
            <v/>
          </cell>
        </row>
        <row r="698">
          <cell r="M698" t="str">
            <v>*</v>
          </cell>
          <cell r="N698" t="str">
            <v>Rubrique budgetaire:</v>
          </cell>
          <cell r="R698" t="str">
            <v>02.10.20.10/11</v>
          </cell>
          <cell r="AG698" t="str">
            <v/>
          </cell>
          <cell r="BM698" t="str">
            <v/>
          </cell>
          <cell r="BN698" t="str">
            <v/>
          </cell>
          <cell r="CH698" t="str">
            <v/>
          </cell>
          <cell r="CI698" t="str">
            <v/>
          </cell>
          <cell r="CJ698" t="str">
            <v/>
          </cell>
          <cell r="CK698" t="str">
            <v/>
          </cell>
          <cell r="CL698" t="str">
            <v/>
          </cell>
          <cell r="CM698" t="str">
            <v/>
          </cell>
          <cell r="CN698" t="str">
            <v/>
          </cell>
          <cell r="CO698" t="str">
            <v/>
          </cell>
          <cell r="CP698" t="str">
            <v/>
          </cell>
          <cell r="CQ698" t="str">
            <v/>
          </cell>
          <cell r="CR698" t="str">
            <v/>
          </cell>
          <cell r="CS698" t="str">
            <v/>
          </cell>
          <cell r="CT698" t="str">
            <v/>
          </cell>
          <cell r="CU698" t="str">
            <v/>
          </cell>
          <cell r="CV698" t="str">
            <v/>
          </cell>
          <cell r="CW698" t="str">
            <v/>
          </cell>
          <cell r="CX698" t="str">
            <v/>
          </cell>
          <cell r="DA698" t="str">
            <v/>
          </cell>
          <cell r="DB698" t="str">
            <v/>
          </cell>
          <cell r="DC698" t="str">
            <v/>
          </cell>
          <cell r="DD698" t="str">
            <v/>
          </cell>
        </row>
        <row r="699">
          <cell r="M699" t="str">
            <v>*</v>
          </cell>
          <cell r="N699" t="str">
            <v>Intitulé:</v>
          </cell>
          <cell r="O699" t="str">
            <v>Traitements et Indemnites Permanantes du P.T.A</v>
          </cell>
          <cell r="AG699" t="str">
            <v/>
          </cell>
          <cell r="BM699" t="str">
            <v/>
          </cell>
          <cell r="BN699" t="str">
            <v/>
          </cell>
          <cell r="CH699" t="str">
            <v/>
          </cell>
          <cell r="CI699" t="str">
            <v/>
          </cell>
          <cell r="CJ699" t="str">
            <v/>
          </cell>
          <cell r="CK699" t="str">
            <v/>
          </cell>
          <cell r="CL699" t="str">
            <v/>
          </cell>
          <cell r="CM699" t="str">
            <v/>
          </cell>
          <cell r="CN699" t="str">
            <v/>
          </cell>
          <cell r="CO699" t="str">
            <v/>
          </cell>
          <cell r="CP699" t="str">
            <v/>
          </cell>
          <cell r="CQ699" t="str">
            <v/>
          </cell>
          <cell r="CR699" t="str">
            <v/>
          </cell>
          <cell r="CS699" t="str">
            <v/>
          </cell>
          <cell r="CT699" t="str">
            <v/>
          </cell>
          <cell r="CU699" t="str">
            <v/>
          </cell>
          <cell r="CV699" t="str">
            <v/>
          </cell>
          <cell r="CW699" t="str">
            <v/>
          </cell>
          <cell r="CX699" t="str">
            <v/>
          </cell>
          <cell r="DA699" t="str">
            <v/>
          </cell>
          <cell r="DB699" t="str">
            <v/>
          </cell>
          <cell r="DC699" t="str">
            <v/>
          </cell>
          <cell r="DD699" t="str">
            <v/>
          </cell>
        </row>
        <row r="700">
          <cell r="M700" t="str">
            <v>*</v>
          </cell>
          <cell r="N700" t="str">
            <v xml:space="preserve">Agence </v>
          </cell>
          <cell r="R700" t="str">
            <v>TRESORERIE DE  TAN_TAN</v>
          </cell>
          <cell r="AG700" t="str">
            <v/>
          </cell>
          <cell r="BM700" t="str">
            <v/>
          </cell>
          <cell r="BN700" t="str">
            <v/>
          </cell>
          <cell r="CH700" t="str">
            <v/>
          </cell>
          <cell r="CI700" t="str">
            <v/>
          </cell>
          <cell r="CJ700" t="str">
            <v/>
          </cell>
          <cell r="CK700" t="str">
            <v/>
          </cell>
          <cell r="CL700" t="str">
            <v/>
          </cell>
          <cell r="CM700" t="str">
            <v/>
          </cell>
          <cell r="CN700" t="str">
            <v/>
          </cell>
          <cell r="CO700" t="str">
            <v/>
          </cell>
          <cell r="CP700" t="str">
            <v/>
          </cell>
          <cell r="CQ700" t="str">
            <v/>
          </cell>
          <cell r="CR700" t="str">
            <v/>
          </cell>
          <cell r="CS700" t="str">
            <v/>
          </cell>
          <cell r="CT700" t="str">
            <v/>
          </cell>
          <cell r="CU700" t="str">
            <v/>
          </cell>
          <cell r="CV700" t="str">
            <v/>
          </cell>
          <cell r="CW700" t="str">
            <v/>
          </cell>
          <cell r="CX700" t="str">
            <v/>
          </cell>
          <cell r="DA700" t="str">
            <v/>
          </cell>
          <cell r="DB700" t="str">
            <v/>
          </cell>
          <cell r="DC700" t="str">
            <v/>
          </cell>
          <cell r="DD700" t="str">
            <v/>
          </cell>
        </row>
        <row r="701">
          <cell r="M701" t="str">
            <v>Nom et prénom</v>
          </cell>
          <cell r="N701" t="str">
            <v>S.brut</v>
          </cell>
          <cell r="O701" t="str">
            <v>I.G.R</v>
          </cell>
          <cell r="P701" t="str">
            <v>C.M.R</v>
          </cell>
          <cell r="Q701" t="str">
            <v>RCAR</v>
          </cell>
          <cell r="R701" t="str">
            <v>Mutuelle OMFAM</v>
          </cell>
          <cell r="T701" t="str">
            <v>AMO</v>
          </cell>
          <cell r="U701" t="str">
            <v>Mutuelle GENERALE</v>
          </cell>
          <cell r="W701" t="str">
            <v>ASSALAF CHAABI</v>
          </cell>
          <cell r="X701" t="str">
            <v>RACHAT</v>
          </cell>
          <cell r="Y701" t="str">
            <v>AOS</v>
          </cell>
          <cell r="Z701" t="str">
            <v>FH2</v>
          </cell>
          <cell r="AA701" t="str">
            <v>EQDOM</v>
          </cell>
          <cell r="AB701" t="str">
            <v xml:space="preserve">Wafa </v>
          </cell>
          <cell r="AC701" t="str">
            <v>Opp.Juridique</v>
          </cell>
          <cell r="AD701" t="str">
            <v>Validation</v>
          </cell>
          <cell r="AE701" t="str">
            <v>Net à payer</v>
          </cell>
          <cell r="AF701" t="str">
            <v>N°C.F.P</v>
          </cell>
          <cell r="AG701" t="str">
            <v/>
          </cell>
          <cell r="BM701" t="str">
            <v/>
          </cell>
          <cell r="BN701" t="str">
            <v/>
          </cell>
          <cell r="CH701" t="str">
            <v/>
          </cell>
          <cell r="CI701" t="str">
            <v/>
          </cell>
          <cell r="CJ701" t="str">
            <v/>
          </cell>
          <cell r="CK701" t="str">
            <v/>
          </cell>
          <cell r="CL701" t="str">
            <v/>
          </cell>
          <cell r="CM701" t="str">
            <v/>
          </cell>
          <cell r="CN701" t="str">
            <v/>
          </cell>
          <cell r="CO701" t="str">
            <v/>
          </cell>
          <cell r="CP701" t="str">
            <v/>
          </cell>
          <cell r="CQ701" t="str">
            <v/>
          </cell>
          <cell r="CR701" t="str">
            <v/>
          </cell>
          <cell r="CS701" t="str">
            <v/>
          </cell>
          <cell r="CT701" t="str">
            <v/>
          </cell>
          <cell r="CU701" t="str">
            <v/>
          </cell>
          <cell r="CV701" t="str">
            <v/>
          </cell>
          <cell r="CW701" t="str">
            <v/>
          </cell>
          <cell r="CX701" t="str">
            <v/>
          </cell>
          <cell r="DA701" t="str">
            <v/>
          </cell>
          <cell r="DB701">
            <v>0</v>
          </cell>
          <cell r="DC701" t="str">
            <v/>
          </cell>
          <cell r="DD701" t="str">
            <v/>
          </cell>
        </row>
        <row r="702">
          <cell r="R702" t="str">
            <v>S.M.</v>
          </cell>
          <cell r="S702" t="str">
            <v>C.A.A.D</v>
          </cell>
          <cell r="U702" t="str">
            <v>S.M.</v>
          </cell>
          <cell r="V702" t="str">
            <v>CCD</v>
          </cell>
          <cell r="AB702" t="str">
            <v>Salaf</v>
          </cell>
          <cell r="AD702" t="str">
            <v>Service</v>
          </cell>
          <cell r="AG702" t="str">
            <v/>
          </cell>
          <cell r="BM702" t="str">
            <v/>
          </cell>
          <cell r="BN702" t="str">
            <v/>
          </cell>
          <cell r="CH702" t="str">
            <v/>
          </cell>
          <cell r="CI702" t="str">
            <v/>
          </cell>
          <cell r="CJ702" t="str">
            <v/>
          </cell>
          <cell r="CK702" t="str">
            <v/>
          </cell>
          <cell r="CL702" t="str">
            <v/>
          </cell>
          <cell r="CM702" t="str">
            <v/>
          </cell>
          <cell r="CN702" t="str">
            <v/>
          </cell>
          <cell r="CO702" t="str">
            <v/>
          </cell>
          <cell r="CP702" t="str">
            <v/>
          </cell>
          <cell r="CQ702" t="str">
            <v/>
          </cell>
          <cell r="CR702" t="str">
            <v/>
          </cell>
          <cell r="CS702" t="str">
            <v/>
          </cell>
          <cell r="CT702" t="str">
            <v/>
          </cell>
          <cell r="CU702" t="str">
            <v/>
          </cell>
          <cell r="CV702" t="str">
            <v/>
          </cell>
          <cell r="CW702" t="str">
            <v/>
          </cell>
          <cell r="CX702" t="str">
            <v/>
          </cell>
          <cell r="DA702" t="str">
            <v/>
          </cell>
          <cell r="DB702">
            <v>0</v>
          </cell>
          <cell r="DC702" t="str">
            <v/>
          </cell>
          <cell r="DD702" t="str">
            <v/>
          </cell>
        </row>
        <row r="703">
          <cell r="L703" t="str">
            <v>J 150269</v>
          </cell>
          <cell r="M703" t="str">
            <v>ED DRIOUCH MOULAY EL HASSAN</v>
          </cell>
          <cell r="N703">
            <v>4751.8599999999997</v>
          </cell>
          <cell r="O703">
            <v>142.78</v>
          </cell>
          <cell r="P703">
            <v>400.82</v>
          </cell>
          <cell r="Q703">
            <v>0</v>
          </cell>
          <cell r="R703">
            <v>0</v>
          </cell>
          <cell r="S703">
            <v>0</v>
          </cell>
          <cell r="T703">
            <v>100.21</v>
          </cell>
          <cell r="U703">
            <v>35.24</v>
          </cell>
          <cell r="V703">
            <v>15</v>
          </cell>
          <cell r="W703">
            <v>0</v>
          </cell>
          <cell r="X703">
            <v>8.15</v>
          </cell>
          <cell r="Y703">
            <v>30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4019.66</v>
          </cell>
          <cell r="AF703" t="str">
            <v>310650102711800625730160</v>
          </cell>
          <cell r="AG703" t="str">
            <v>GENERALE</v>
          </cell>
          <cell r="AH703">
            <v>23489.88</v>
          </cell>
          <cell r="AI703">
            <v>5872.47</v>
          </cell>
          <cell r="AJ703">
            <v>5400</v>
          </cell>
          <cell r="AK703">
            <v>0</v>
          </cell>
          <cell r="AL703">
            <v>0</v>
          </cell>
          <cell r="AM703">
            <v>3660</v>
          </cell>
          <cell r="AN703">
            <v>0</v>
          </cell>
          <cell r="AO703">
            <v>18600</v>
          </cell>
          <cell r="AP703">
            <v>0</v>
          </cell>
          <cell r="AQ703">
            <v>0</v>
          </cell>
          <cell r="AY703" t="str">
            <v/>
          </cell>
          <cell r="AZ703">
            <v>0</v>
          </cell>
          <cell r="BD703">
            <v>57022.35</v>
          </cell>
          <cell r="BE703">
            <v>4751.8599999999997</v>
          </cell>
          <cell r="BF703">
            <v>0</v>
          </cell>
          <cell r="BI703" t="str">
            <v>TECHNICIEN 3° GRADE</v>
          </cell>
          <cell r="BJ703">
            <v>9</v>
          </cell>
          <cell r="BK703">
            <v>6</v>
          </cell>
          <cell r="BL703">
            <v>339</v>
          </cell>
          <cell r="BM703" t="str">
            <v>Marié</v>
          </cell>
          <cell r="BN703">
            <v>3</v>
          </cell>
          <cell r="BO703">
            <v>692</v>
          </cell>
          <cell r="BP703">
            <v>119</v>
          </cell>
          <cell r="BQ703">
            <v>139</v>
          </cell>
          <cell r="BR703">
            <v>153</v>
          </cell>
          <cell r="BS703">
            <v>162</v>
          </cell>
          <cell r="BT703">
            <v>174</v>
          </cell>
          <cell r="BU703">
            <v>209</v>
          </cell>
          <cell r="BV703">
            <v>260</v>
          </cell>
          <cell r="BW703">
            <v>293</v>
          </cell>
          <cell r="BX703">
            <v>339</v>
          </cell>
          <cell r="BY703">
            <v>402</v>
          </cell>
          <cell r="BZ703">
            <v>509</v>
          </cell>
          <cell r="CH703">
            <v>142.78</v>
          </cell>
          <cell r="CI703">
            <v>60</v>
          </cell>
          <cell r="CJ703">
            <v>142.78200000000001</v>
          </cell>
          <cell r="CK703">
            <v>3011.1260000000002</v>
          </cell>
          <cell r="CL703">
            <v>731.31700000000001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35.234999999999999</v>
          </cell>
          <cell r="CR703">
            <v>35.24</v>
          </cell>
          <cell r="CS703">
            <v>15</v>
          </cell>
          <cell r="CT703">
            <v>15</v>
          </cell>
          <cell r="CU703">
            <v>100.206</v>
          </cell>
          <cell r="CV703">
            <v>100.21</v>
          </cell>
          <cell r="CW703">
            <v>400.82400000000001</v>
          </cell>
          <cell r="CX703">
            <v>400.82</v>
          </cell>
          <cell r="DA703" t="str">
            <v>NON</v>
          </cell>
          <cell r="DB703" t="str">
            <v>Titulaire</v>
          </cell>
          <cell r="DC703">
            <v>43</v>
          </cell>
          <cell r="DD703" t="str">
            <v>02.10.20.10/11</v>
          </cell>
          <cell r="DF703">
            <v>4019.66</v>
          </cell>
        </row>
        <row r="704">
          <cell r="L704" t="str">
            <v>N 58673</v>
          </cell>
          <cell r="M704" t="str">
            <v>AMETHQAL SAIDA</v>
          </cell>
          <cell r="N704">
            <v>2508.0300000000002</v>
          </cell>
          <cell r="O704">
            <v>0</v>
          </cell>
          <cell r="P704">
            <v>232.71</v>
          </cell>
          <cell r="Q704">
            <v>0</v>
          </cell>
          <cell r="R704">
            <v>0</v>
          </cell>
          <cell r="S704">
            <v>0</v>
          </cell>
          <cell r="T704">
            <v>70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2205.3200000000002</v>
          </cell>
          <cell r="AF704" t="str">
            <v>310650102711800620680146</v>
          </cell>
          <cell r="AG704" t="str">
            <v>SANS</v>
          </cell>
          <cell r="AH704">
            <v>14477.04</v>
          </cell>
          <cell r="AI704">
            <v>3619.26</v>
          </cell>
          <cell r="AJ704">
            <v>0</v>
          </cell>
          <cell r="AK704">
            <v>0</v>
          </cell>
          <cell r="AL704">
            <v>8340</v>
          </cell>
          <cell r="AM704">
            <v>3660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Y704" t="str">
            <v/>
          </cell>
          <cell r="AZ704">
            <v>0</v>
          </cell>
          <cell r="BD704">
            <v>30096.3</v>
          </cell>
          <cell r="BE704">
            <v>2508.0300000000002</v>
          </cell>
          <cell r="BF704">
            <v>0</v>
          </cell>
          <cell r="BI704" t="str">
            <v>AGENT PUBLIC 3° CATEGORIE</v>
          </cell>
          <cell r="BJ704">
            <v>4</v>
          </cell>
          <cell r="BK704">
            <v>6</v>
          </cell>
          <cell r="BL704">
            <v>162</v>
          </cell>
          <cell r="BM704" t="str">
            <v>Celibataire</v>
          </cell>
          <cell r="BN704">
            <v>0</v>
          </cell>
          <cell r="BO704">
            <v>693</v>
          </cell>
          <cell r="BP704">
            <v>119</v>
          </cell>
          <cell r="BQ704">
            <v>139</v>
          </cell>
          <cell r="BR704">
            <v>153</v>
          </cell>
          <cell r="BS704">
            <v>162</v>
          </cell>
          <cell r="BT704">
            <v>174</v>
          </cell>
          <cell r="BU704">
            <v>209</v>
          </cell>
          <cell r="BV704">
            <v>260</v>
          </cell>
          <cell r="BW704">
            <v>293</v>
          </cell>
          <cell r="BX704">
            <v>339</v>
          </cell>
          <cell r="BY704">
            <v>402</v>
          </cell>
          <cell r="BZ704">
            <v>509</v>
          </cell>
          <cell r="CH704">
            <v>0</v>
          </cell>
          <cell r="CI704">
            <v>0</v>
          </cell>
          <cell r="CJ704">
            <v>0</v>
          </cell>
          <cell r="CK704">
            <v>1778.951</v>
          </cell>
          <cell r="CL704">
            <v>426.36399999999998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70</v>
          </cell>
          <cell r="CV704">
            <v>70</v>
          </cell>
          <cell r="CW704">
            <v>232.70599999999999</v>
          </cell>
          <cell r="CX704">
            <v>232.71</v>
          </cell>
          <cell r="DA704" t="str">
            <v/>
          </cell>
          <cell r="DB704" t="str">
            <v>Titulaire</v>
          </cell>
          <cell r="DC704">
            <v>296</v>
          </cell>
          <cell r="DD704" t="str">
            <v>02.10.20.10/11</v>
          </cell>
          <cell r="DF704">
            <v>2205.3200000000002</v>
          </cell>
        </row>
        <row r="705"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>
            <v>0</v>
          </cell>
          <cell r="AM705">
            <v>0</v>
          </cell>
          <cell r="AN705">
            <v>0</v>
          </cell>
          <cell r="AO705" t="str">
            <v/>
          </cell>
          <cell r="AP705" t="str">
            <v/>
          </cell>
          <cell r="AQ705">
            <v>0</v>
          </cell>
          <cell r="AY705" t="str">
            <v/>
          </cell>
          <cell r="AZ705" t="str">
            <v/>
          </cell>
          <cell r="BD705" t="str">
            <v/>
          </cell>
          <cell r="BE705" t="str">
            <v/>
          </cell>
          <cell r="BF705">
            <v>0</v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>
            <v>694</v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 t="str">
            <v/>
          </cell>
          <cell r="BV705" t="str">
            <v/>
          </cell>
          <cell r="BW705" t="str">
            <v/>
          </cell>
          <cell r="BX705" t="str">
            <v/>
          </cell>
          <cell r="BY705" t="str">
            <v/>
          </cell>
          <cell r="BZ705" t="str">
            <v/>
          </cell>
          <cell r="CH705" t="str">
            <v/>
          </cell>
          <cell r="CI705" t="str">
            <v/>
          </cell>
          <cell r="CJ705" t="str">
            <v/>
          </cell>
          <cell r="CK705" t="str">
            <v/>
          </cell>
          <cell r="CL705" t="str">
            <v/>
          </cell>
          <cell r="CM705" t="str">
            <v/>
          </cell>
          <cell r="CN705" t="str">
            <v/>
          </cell>
          <cell r="CO705" t="str">
            <v/>
          </cell>
          <cell r="CP705" t="str">
            <v/>
          </cell>
          <cell r="CQ705" t="str">
            <v/>
          </cell>
          <cell r="CR705" t="str">
            <v/>
          </cell>
          <cell r="CS705" t="str">
            <v/>
          </cell>
          <cell r="CT705" t="str">
            <v/>
          </cell>
          <cell r="CU705" t="str">
            <v/>
          </cell>
          <cell r="CV705" t="str">
            <v/>
          </cell>
          <cell r="CW705" t="str">
            <v/>
          </cell>
          <cell r="CX705" t="str">
            <v/>
          </cell>
          <cell r="DA705" t="str">
            <v/>
          </cell>
          <cell r="DB705" t="str">
            <v/>
          </cell>
          <cell r="DC705" t="str">
            <v/>
          </cell>
          <cell r="DD705" t="str">
            <v/>
          </cell>
          <cell r="DF705" t="str">
            <v/>
          </cell>
        </row>
        <row r="706"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 t="str">
            <v/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>
            <v>0</v>
          </cell>
          <cell r="AM706">
            <v>0</v>
          </cell>
          <cell r="AN706">
            <v>0</v>
          </cell>
          <cell r="AO706" t="str">
            <v/>
          </cell>
          <cell r="AP706" t="str">
            <v/>
          </cell>
          <cell r="AQ706">
            <v>0</v>
          </cell>
          <cell r="AY706" t="str">
            <v/>
          </cell>
          <cell r="AZ706" t="str">
            <v/>
          </cell>
          <cell r="BD706" t="str">
            <v/>
          </cell>
          <cell r="BE706" t="str">
            <v/>
          </cell>
          <cell r="BF706">
            <v>0</v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/>
          </cell>
          <cell r="BN706" t="str">
            <v/>
          </cell>
          <cell r="BO706">
            <v>695</v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 t="str">
            <v/>
          </cell>
          <cell r="BV706" t="str">
            <v/>
          </cell>
          <cell r="BW706" t="str">
            <v/>
          </cell>
          <cell r="BX706" t="str">
            <v/>
          </cell>
          <cell r="BY706" t="str">
            <v/>
          </cell>
          <cell r="BZ706" t="str">
            <v/>
          </cell>
          <cell r="CH706" t="str">
            <v/>
          </cell>
          <cell r="CI706" t="str">
            <v/>
          </cell>
          <cell r="CJ706" t="str">
            <v/>
          </cell>
          <cell r="CK706" t="str">
            <v/>
          </cell>
          <cell r="CL706" t="str">
            <v/>
          </cell>
          <cell r="CM706" t="str">
            <v/>
          </cell>
          <cell r="CN706" t="str">
            <v/>
          </cell>
          <cell r="CO706" t="str">
            <v/>
          </cell>
          <cell r="CP706" t="str">
            <v/>
          </cell>
          <cell r="CQ706" t="str">
            <v/>
          </cell>
          <cell r="CR706" t="str">
            <v/>
          </cell>
          <cell r="CS706" t="str">
            <v/>
          </cell>
          <cell r="CT706" t="str">
            <v/>
          </cell>
          <cell r="CU706" t="str">
            <v/>
          </cell>
          <cell r="CV706" t="str">
            <v/>
          </cell>
          <cell r="CW706" t="str">
            <v/>
          </cell>
          <cell r="CX706" t="str">
            <v/>
          </cell>
          <cell r="DA706" t="str">
            <v/>
          </cell>
          <cell r="DB706" t="str">
            <v/>
          </cell>
          <cell r="DC706" t="str">
            <v/>
          </cell>
          <cell r="DD706" t="str">
            <v/>
          </cell>
          <cell r="DF706" t="str">
            <v/>
          </cell>
        </row>
        <row r="707"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 t="str">
            <v/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>
            <v>0</v>
          </cell>
          <cell r="AM707">
            <v>0</v>
          </cell>
          <cell r="AN707">
            <v>0</v>
          </cell>
          <cell r="AO707" t="str">
            <v/>
          </cell>
          <cell r="AP707" t="str">
            <v/>
          </cell>
          <cell r="AQ707">
            <v>0</v>
          </cell>
          <cell r="AY707" t="str">
            <v/>
          </cell>
          <cell r="AZ707" t="str">
            <v/>
          </cell>
          <cell r="BD707" t="str">
            <v/>
          </cell>
          <cell r="BE707" t="str">
            <v/>
          </cell>
          <cell r="BF707">
            <v>0</v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/>
          </cell>
          <cell r="BN707" t="str">
            <v/>
          </cell>
          <cell r="BO707">
            <v>696</v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 t="str">
            <v/>
          </cell>
          <cell r="BV707" t="str">
            <v/>
          </cell>
          <cell r="BW707" t="str">
            <v/>
          </cell>
          <cell r="BX707" t="str">
            <v/>
          </cell>
          <cell r="BY707" t="str">
            <v/>
          </cell>
          <cell r="BZ707" t="str">
            <v/>
          </cell>
          <cell r="CH707" t="str">
            <v/>
          </cell>
          <cell r="CI707" t="str">
            <v/>
          </cell>
          <cell r="CJ707" t="str">
            <v/>
          </cell>
          <cell r="CK707" t="str">
            <v/>
          </cell>
          <cell r="CL707" t="str">
            <v/>
          </cell>
          <cell r="CM707" t="str">
            <v/>
          </cell>
          <cell r="CN707" t="str">
            <v/>
          </cell>
          <cell r="CO707" t="str">
            <v/>
          </cell>
          <cell r="CP707" t="str">
            <v/>
          </cell>
          <cell r="CQ707" t="str">
            <v/>
          </cell>
          <cell r="CR707" t="str">
            <v/>
          </cell>
          <cell r="CS707" t="str">
            <v/>
          </cell>
          <cell r="CT707" t="str">
            <v/>
          </cell>
          <cell r="CU707" t="str">
            <v/>
          </cell>
          <cell r="CV707" t="str">
            <v/>
          </cell>
          <cell r="CW707" t="str">
            <v/>
          </cell>
          <cell r="CX707" t="str">
            <v/>
          </cell>
          <cell r="DA707" t="str">
            <v/>
          </cell>
          <cell r="DB707" t="str">
            <v/>
          </cell>
          <cell r="DC707" t="str">
            <v/>
          </cell>
          <cell r="DD707" t="str">
            <v/>
          </cell>
          <cell r="DF707" t="str">
            <v/>
          </cell>
        </row>
        <row r="708"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>
            <v>0</v>
          </cell>
          <cell r="AM708">
            <v>0</v>
          </cell>
          <cell r="AN708">
            <v>0</v>
          </cell>
          <cell r="AO708" t="str">
            <v/>
          </cell>
          <cell r="AP708" t="str">
            <v/>
          </cell>
          <cell r="AQ708">
            <v>0</v>
          </cell>
          <cell r="AY708" t="str">
            <v/>
          </cell>
          <cell r="AZ708" t="str">
            <v/>
          </cell>
          <cell r="BD708" t="str">
            <v/>
          </cell>
          <cell r="BE708" t="str">
            <v/>
          </cell>
          <cell r="BF708">
            <v>0</v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/>
          </cell>
          <cell r="BN708" t="str">
            <v/>
          </cell>
          <cell r="BO708">
            <v>697</v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 t="str">
            <v/>
          </cell>
          <cell r="BV708" t="str">
            <v/>
          </cell>
          <cell r="BW708" t="str">
            <v/>
          </cell>
          <cell r="BX708" t="str">
            <v/>
          </cell>
          <cell r="BY708" t="str">
            <v/>
          </cell>
          <cell r="BZ708" t="str">
            <v/>
          </cell>
          <cell r="CH708" t="str">
            <v/>
          </cell>
          <cell r="CI708" t="str">
            <v/>
          </cell>
          <cell r="CJ708" t="str">
            <v/>
          </cell>
          <cell r="CK708" t="str">
            <v/>
          </cell>
          <cell r="CL708" t="str">
            <v/>
          </cell>
          <cell r="CM708" t="str">
            <v/>
          </cell>
          <cell r="CN708" t="str">
            <v/>
          </cell>
          <cell r="CO708" t="str">
            <v/>
          </cell>
          <cell r="CP708" t="str">
            <v/>
          </cell>
          <cell r="CQ708" t="str">
            <v/>
          </cell>
          <cell r="CR708" t="str">
            <v/>
          </cell>
          <cell r="CS708" t="str">
            <v/>
          </cell>
          <cell r="CT708" t="str">
            <v/>
          </cell>
          <cell r="CU708" t="str">
            <v/>
          </cell>
          <cell r="CV708" t="str">
            <v/>
          </cell>
          <cell r="CW708" t="str">
            <v/>
          </cell>
          <cell r="CX708" t="str">
            <v/>
          </cell>
          <cell r="DA708" t="str">
            <v/>
          </cell>
          <cell r="DB708" t="str">
            <v/>
          </cell>
          <cell r="DC708" t="str">
            <v/>
          </cell>
          <cell r="DD708" t="str">
            <v/>
          </cell>
          <cell r="DF708" t="str">
            <v/>
          </cell>
        </row>
        <row r="709"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>
            <v>0</v>
          </cell>
          <cell r="AM709">
            <v>0</v>
          </cell>
          <cell r="AN709">
            <v>0</v>
          </cell>
          <cell r="AO709" t="str">
            <v/>
          </cell>
          <cell r="AP709" t="str">
            <v/>
          </cell>
          <cell r="AQ709">
            <v>0</v>
          </cell>
          <cell r="AY709" t="str">
            <v/>
          </cell>
          <cell r="AZ709" t="str">
            <v/>
          </cell>
          <cell r="BD709" t="str">
            <v/>
          </cell>
          <cell r="BE709" t="str">
            <v/>
          </cell>
          <cell r="BF709">
            <v>0</v>
          </cell>
          <cell r="BI709" t="str">
            <v/>
          </cell>
          <cell r="BJ709" t="str">
            <v/>
          </cell>
          <cell r="BK709" t="str">
            <v/>
          </cell>
          <cell r="BL709" t="str">
            <v/>
          </cell>
          <cell r="BM709" t="str">
            <v/>
          </cell>
          <cell r="BN709" t="str">
            <v/>
          </cell>
          <cell r="BO709">
            <v>698</v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 t="str">
            <v/>
          </cell>
          <cell r="BV709" t="str">
            <v/>
          </cell>
          <cell r="BW709" t="str">
            <v/>
          </cell>
          <cell r="BX709" t="str">
            <v/>
          </cell>
          <cell r="BY709" t="str">
            <v/>
          </cell>
          <cell r="BZ709" t="str">
            <v/>
          </cell>
          <cell r="CH709" t="str">
            <v/>
          </cell>
          <cell r="CI709" t="str">
            <v/>
          </cell>
          <cell r="CJ709" t="str">
            <v/>
          </cell>
          <cell r="CK709" t="str">
            <v/>
          </cell>
          <cell r="CL709" t="str">
            <v/>
          </cell>
          <cell r="CM709" t="str">
            <v/>
          </cell>
          <cell r="CN709" t="str">
            <v/>
          </cell>
          <cell r="CO709" t="str">
            <v/>
          </cell>
          <cell r="CP709" t="str">
            <v/>
          </cell>
          <cell r="CQ709" t="str">
            <v/>
          </cell>
          <cell r="CR709" t="str">
            <v/>
          </cell>
          <cell r="CS709" t="str">
            <v/>
          </cell>
          <cell r="CT709" t="str">
            <v/>
          </cell>
          <cell r="CU709" t="str">
            <v/>
          </cell>
          <cell r="CV709" t="str">
            <v/>
          </cell>
          <cell r="CW709" t="str">
            <v/>
          </cell>
          <cell r="CX709" t="str">
            <v/>
          </cell>
          <cell r="DA709" t="str">
            <v/>
          </cell>
          <cell r="DB709" t="str">
            <v/>
          </cell>
          <cell r="DC709" t="str">
            <v/>
          </cell>
          <cell r="DD709" t="str">
            <v/>
          </cell>
          <cell r="DF709" t="str">
            <v/>
          </cell>
        </row>
        <row r="710"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>
            <v>0</v>
          </cell>
          <cell r="AM710">
            <v>0</v>
          </cell>
          <cell r="AN710">
            <v>0</v>
          </cell>
          <cell r="AO710" t="str">
            <v/>
          </cell>
          <cell r="AP710" t="str">
            <v/>
          </cell>
          <cell r="AQ710">
            <v>0</v>
          </cell>
          <cell r="AY710" t="str">
            <v/>
          </cell>
          <cell r="AZ710" t="str">
            <v/>
          </cell>
          <cell r="BD710" t="str">
            <v/>
          </cell>
          <cell r="BE710" t="str">
            <v/>
          </cell>
          <cell r="BF710">
            <v>0</v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>
            <v>699</v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 t="str">
            <v/>
          </cell>
          <cell r="BV710" t="str">
            <v/>
          </cell>
          <cell r="BW710" t="str">
            <v/>
          </cell>
          <cell r="BX710" t="str">
            <v/>
          </cell>
          <cell r="BY710" t="str">
            <v/>
          </cell>
          <cell r="BZ710" t="str">
            <v/>
          </cell>
          <cell r="CH710" t="str">
            <v/>
          </cell>
          <cell r="CI710" t="str">
            <v/>
          </cell>
          <cell r="CJ710" t="str">
            <v/>
          </cell>
          <cell r="CK710" t="str">
            <v/>
          </cell>
          <cell r="CL710" t="str">
            <v/>
          </cell>
          <cell r="CM710" t="str">
            <v/>
          </cell>
          <cell r="CN710" t="str">
            <v/>
          </cell>
          <cell r="CO710" t="str">
            <v/>
          </cell>
          <cell r="CP710" t="str">
            <v/>
          </cell>
          <cell r="CQ710" t="str">
            <v/>
          </cell>
          <cell r="CR710" t="str">
            <v/>
          </cell>
          <cell r="CS710" t="str">
            <v/>
          </cell>
          <cell r="CT710" t="str">
            <v/>
          </cell>
          <cell r="CU710" t="str">
            <v/>
          </cell>
          <cell r="CV710" t="str">
            <v/>
          </cell>
          <cell r="CW710" t="str">
            <v/>
          </cell>
          <cell r="CX710" t="str">
            <v/>
          </cell>
          <cell r="DA710" t="str">
            <v/>
          </cell>
          <cell r="DB710" t="str">
            <v/>
          </cell>
          <cell r="DC710" t="str">
            <v/>
          </cell>
          <cell r="DD710" t="str">
            <v/>
          </cell>
          <cell r="DF710" t="str">
            <v/>
          </cell>
        </row>
        <row r="711"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>
            <v>0</v>
          </cell>
          <cell r="AM711">
            <v>0</v>
          </cell>
          <cell r="AN711">
            <v>0</v>
          </cell>
          <cell r="AO711" t="str">
            <v/>
          </cell>
          <cell r="AP711" t="str">
            <v/>
          </cell>
          <cell r="AQ711">
            <v>0</v>
          </cell>
          <cell r="AY711" t="str">
            <v/>
          </cell>
          <cell r="AZ711" t="str">
            <v/>
          </cell>
          <cell r="BD711" t="str">
            <v/>
          </cell>
          <cell r="BE711" t="str">
            <v/>
          </cell>
          <cell r="BF711">
            <v>0</v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>
            <v>700</v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 t="str">
            <v/>
          </cell>
          <cell r="BV711" t="str">
            <v/>
          </cell>
          <cell r="BW711" t="str">
            <v/>
          </cell>
          <cell r="BX711" t="str">
            <v/>
          </cell>
          <cell r="BY711" t="str">
            <v/>
          </cell>
          <cell r="BZ711" t="str">
            <v/>
          </cell>
          <cell r="CH711" t="str">
            <v/>
          </cell>
          <cell r="CI711" t="str">
            <v/>
          </cell>
          <cell r="CJ711" t="str">
            <v/>
          </cell>
          <cell r="CK711" t="str">
            <v/>
          </cell>
          <cell r="CL711" t="str">
            <v/>
          </cell>
          <cell r="CM711" t="str">
            <v/>
          </cell>
          <cell r="CN711" t="str">
            <v/>
          </cell>
          <cell r="CO711" t="str">
            <v/>
          </cell>
          <cell r="CP711" t="str">
            <v/>
          </cell>
          <cell r="CQ711" t="str">
            <v/>
          </cell>
          <cell r="CR711" t="str">
            <v/>
          </cell>
          <cell r="CS711" t="str">
            <v/>
          </cell>
          <cell r="CT711" t="str">
            <v/>
          </cell>
          <cell r="CU711" t="str">
            <v/>
          </cell>
          <cell r="CV711" t="str">
            <v/>
          </cell>
          <cell r="CW711" t="str">
            <v/>
          </cell>
          <cell r="CX711" t="str">
            <v/>
          </cell>
          <cell r="DA711" t="str">
            <v/>
          </cell>
          <cell r="DB711" t="str">
            <v/>
          </cell>
          <cell r="DC711" t="str">
            <v/>
          </cell>
          <cell r="DD711" t="str">
            <v/>
          </cell>
          <cell r="DF711" t="str">
            <v/>
          </cell>
        </row>
        <row r="712"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/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>
            <v>0</v>
          </cell>
          <cell r="AM712">
            <v>0</v>
          </cell>
          <cell r="AN712">
            <v>0</v>
          </cell>
          <cell r="AO712" t="str">
            <v/>
          </cell>
          <cell r="AP712" t="str">
            <v/>
          </cell>
          <cell r="AQ712">
            <v>0</v>
          </cell>
          <cell r="AY712" t="str">
            <v/>
          </cell>
          <cell r="AZ712" t="str">
            <v/>
          </cell>
          <cell r="BD712" t="str">
            <v/>
          </cell>
          <cell r="BE712" t="str">
            <v/>
          </cell>
          <cell r="BF712">
            <v>0</v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/>
          </cell>
          <cell r="BN712" t="str">
            <v/>
          </cell>
          <cell r="BO712">
            <v>701</v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 t="str">
            <v/>
          </cell>
          <cell r="BV712" t="str">
            <v/>
          </cell>
          <cell r="BW712" t="str">
            <v/>
          </cell>
          <cell r="BX712" t="str">
            <v/>
          </cell>
          <cell r="BY712" t="str">
            <v/>
          </cell>
          <cell r="BZ712" t="str">
            <v/>
          </cell>
          <cell r="CH712" t="str">
            <v/>
          </cell>
          <cell r="CI712" t="str">
            <v/>
          </cell>
          <cell r="CJ712" t="str">
            <v/>
          </cell>
          <cell r="CK712" t="str">
            <v/>
          </cell>
          <cell r="CL712" t="str">
            <v/>
          </cell>
          <cell r="CM712" t="str">
            <v/>
          </cell>
          <cell r="CN712" t="str">
            <v/>
          </cell>
          <cell r="CO712" t="str">
            <v/>
          </cell>
          <cell r="CP712" t="str">
            <v/>
          </cell>
          <cell r="CQ712" t="str">
            <v/>
          </cell>
          <cell r="CR712" t="str">
            <v/>
          </cell>
          <cell r="CS712" t="str">
            <v/>
          </cell>
          <cell r="CT712" t="str">
            <v/>
          </cell>
          <cell r="CU712" t="str">
            <v/>
          </cell>
          <cell r="CV712" t="str">
            <v/>
          </cell>
          <cell r="CW712" t="str">
            <v/>
          </cell>
          <cell r="CX712" t="str">
            <v/>
          </cell>
          <cell r="DA712" t="str">
            <v/>
          </cell>
          <cell r="DB712" t="str">
            <v/>
          </cell>
          <cell r="DC712" t="str">
            <v/>
          </cell>
          <cell r="DD712" t="str">
            <v/>
          </cell>
          <cell r="DF712" t="str">
            <v/>
          </cell>
        </row>
        <row r="713"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>
            <v>0</v>
          </cell>
          <cell r="AM713">
            <v>0</v>
          </cell>
          <cell r="AN713">
            <v>0</v>
          </cell>
          <cell r="AO713" t="str">
            <v/>
          </cell>
          <cell r="AP713" t="str">
            <v/>
          </cell>
          <cell r="AQ713">
            <v>0</v>
          </cell>
          <cell r="AY713" t="str">
            <v/>
          </cell>
          <cell r="AZ713" t="str">
            <v/>
          </cell>
          <cell r="BD713" t="str">
            <v/>
          </cell>
          <cell r="BE713" t="str">
            <v/>
          </cell>
          <cell r="BF713">
            <v>0</v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/>
          </cell>
          <cell r="BN713" t="str">
            <v/>
          </cell>
          <cell r="BO713">
            <v>702</v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 t="str">
            <v/>
          </cell>
          <cell r="BV713" t="str">
            <v/>
          </cell>
          <cell r="BW713" t="str">
            <v/>
          </cell>
          <cell r="BX713" t="str">
            <v/>
          </cell>
          <cell r="BY713" t="str">
            <v/>
          </cell>
          <cell r="BZ713" t="str">
            <v/>
          </cell>
          <cell r="CH713" t="str">
            <v/>
          </cell>
          <cell r="CI713" t="str">
            <v/>
          </cell>
          <cell r="CJ713" t="str">
            <v/>
          </cell>
          <cell r="CK713" t="str">
            <v/>
          </cell>
          <cell r="CL713" t="str">
            <v/>
          </cell>
          <cell r="CM713" t="str">
            <v/>
          </cell>
          <cell r="CN713" t="str">
            <v/>
          </cell>
          <cell r="CO713" t="str">
            <v/>
          </cell>
          <cell r="CP713" t="str">
            <v/>
          </cell>
          <cell r="CQ713" t="str">
            <v/>
          </cell>
          <cell r="CR713" t="str">
            <v/>
          </cell>
          <cell r="CS713" t="str">
            <v/>
          </cell>
          <cell r="CT713" t="str">
            <v/>
          </cell>
          <cell r="CU713" t="str">
            <v/>
          </cell>
          <cell r="CV713" t="str">
            <v/>
          </cell>
          <cell r="CW713" t="str">
            <v/>
          </cell>
          <cell r="CX713" t="str">
            <v/>
          </cell>
          <cell r="DA713" t="str">
            <v/>
          </cell>
          <cell r="DB713" t="str">
            <v/>
          </cell>
          <cell r="DC713" t="str">
            <v/>
          </cell>
          <cell r="DD713" t="str">
            <v/>
          </cell>
          <cell r="DF713" t="str">
            <v/>
          </cell>
        </row>
        <row r="714"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>
            <v>0</v>
          </cell>
          <cell r="AM714">
            <v>0</v>
          </cell>
          <cell r="AN714">
            <v>0</v>
          </cell>
          <cell r="AO714" t="str">
            <v/>
          </cell>
          <cell r="AP714" t="str">
            <v/>
          </cell>
          <cell r="AQ714">
            <v>0</v>
          </cell>
          <cell r="AY714" t="str">
            <v/>
          </cell>
          <cell r="AZ714" t="str">
            <v/>
          </cell>
          <cell r="BD714" t="str">
            <v/>
          </cell>
          <cell r="BE714" t="str">
            <v/>
          </cell>
          <cell r="BF714">
            <v>0</v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/>
          </cell>
          <cell r="BN714" t="str">
            <v/>
          </cell>
          <cell r="BO714">
            <v>703</v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 t="str">
            <v/>
          </cell>
          <cell r="BV714" t="str">
            <v/>
          </cell>
          <cell r="BW714" t="str">
            <v/>
          </cell>
          <cell r="BX714" t="str">
            <v/>
          </cell>
          <cell r="BY714" t="str">
            <v/>
          </cell>
          <cell r="BZ714" t="str">
            <v/>
          </cell>
          <cell r="CH714" t="str">
            <v/>
          </cell>
          <cell r="CI714" t="str">
            <v/>
          </cell>
          <cell r="CJ714" t="str">
            <v/>
          </cell>
          <cell r="CK714" t="str">
            <v/>
          </cell>
          <cell r="CL714" t="str">
            <v/>
          </cell>
          <cell r="CM714" t="str">
            <v/>
          </cell>
          <cell r="CN714" t="str">
            <v/>
          </cell>
          <cell r="CO714" t="str">
            <v/>
          </cell>
          <cell r="CP714" t="str">
            <v/>
          </cell>
          <cell r="CQ714" t="str">
            <v/>
          </cell>
          <cell r="CR714" t="str">
            <v/>
          </cell>
          <cell r="CS714" t="str">
            <v/>
          </cell>
          <cell r="CT714" t="str">
            <v/>
          </cell>
          <cell r="CU714" t="str">
            <v/>
          </cell>
          <cell r="CV714" t="str">
            <v/>
          </cell>
          <cell r="CW714" t="str">
            <v/>
          </cell>
          <cell r="CX714" t="str">
            <v/>
          </cell>
          <cell r="DA714" t="str">
            <v/>
          </cell>
          <cell r="DB714" t="str">
            <v/>
          </cell>
          <cell r="DC714" t="str">
            <v/>
          </cell>
          <cell r="DD714" t="str">
            <v/>
          </cell>
          <cell r="DF714" t="str">
            <v/>
          </cell>
        </row>
        <row r="715"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 t="str">
            <v/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>
            <v>0</v>
          </cell>
          <cell r="AM715">
            <v>0</v>
          </cell>
          <cell r="AN715">
            <v>0</v>
          </cell>
          <cell r="AO715" t="str">
            <v/>
          </cell>
          <cell r="AP715" t="str">
            <v/>
          </cell>
          <cell r="AQ715">
            <v>0</v>
          </cell>
          <cell r="AY715" t="str">
            <v/>
          </cell>
          <cell r="AZ715" t="str">
            <v/>
          </cell>
          <cell r="BD715" t="str">
            <v/>
          </cell>
          <cell r="BE715" t="str">
            <v/>
          </cell>
          <cell r="BF715">
            <v>0</v>
          </cell>
          <cell r="BI715" t="str">
            <v/>
          </cell>
          <cell r="BJ715" t="str">
            <v/>
          </cell>
          <cell r="BK715" t="str">
            <v/>
          </cell>
          <cell r="BL715" t="str">
            <v/>
          </cell>
          <cell r="BM715" t="str">
            <v/>
          </cell>
          <cell r="BN715" t="str">
            <v/>
          </cell>
          <cell r="BO715">
            <v>704</v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 t="str">
            <v/>
          </cell>
          <cell r="BV715" t="str">
            <v/>
          </cell>
          <cell r="BW715" t="str">
            <v/>
          </cell>
          <cell r="BX715" t="str">
            <v/>
          </cell>
          <cell r="BY715" t="str">
            <v/>
          </cell>
          <cell r="BZ715" t="str">
            <v/>
          </cell>
          <cell r="CH715" t="str">
            <v/>
          </cell>
          <cell r="CI715" t="str">
            <v/>
          </cell>
          <cell r="CJ715" t="str">
            <v/>
          </cell>
          <cell r="CK715" t="str">
            <v/>
          </cell>
          <cell r="CL715" t="str">
            <v/>
          </cell>
          <cell r="CM715" t="str">
            <v/>
          </cell>
          <cell r="CN715" t="str">
            <v/>
          </cell>
          <cell r="CO715" t="str">
            <v/>
          </cell>
          <cell r="CP715" t="str">
            <v/>
          </cell>
          <cell r="CQ715" t="str">
            <v/>
          </cell>
          <cell r="CR715" t="str">
            <v/>
          </cell>
          <cell r="CS715" t="str">
            <v/>
          </cell>
          <cell r="CT715" t="str">
            <v/>
          </cell>
          <cell r="CU715" t="str">
            <v/>
          </cell>
          <cell r="CV715" t="str">
            <v/>
          </cell>
          <cell r="CW715" t="str">
            <v/>
          </cell>
          <cell r="CX715" t="str">
            <v/>
          </cell>
          <cell r="DA715" t="str">
            <v/>
          </cell>
          <cell r="DB715" t="str">
            <v/>
          </cell>
          <cell r="DC715" t="str">
            <v/>
          </cell>
          <cell r="DD715" t="str">
            <v/>
          </cell>
          <cell r="DF715" t="str">
            <v/>
          </cell>
        </row>
        <row r="716"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>
            <v>0</v>
          </cell>
          <cell r="AM716">
            <v>0</v>
          </cell>
          <cell r="AN716">
            <v>0</v>
          </cell>
          <cell r="AO716" t="str">
            <v/>
          </cell>
          <cell r="AP716" t="str">
            <v/>
          </cell>
          <cell r="AQ716">
            <v>0</v>
          </cell>
          <cell r="AY716" t="str">
            <v/>
          </cell>
          <cell r="AZ716" t="str">
            <v/>
          </cell>
          <cell r="BD716" t="str">
            <v/>
          </cell>
          <cell r="BE716" t="str">
            <v/>
          </cell>
          <cell r="BF716">
            <v>0</v>
          </cell>
          <cell r="BI716" t="str">
            <v/>
          </cell>
          <cell r="BJ716" t="str">
            <v/>
          </cell>
          <cell r="BK716" t="str">
            <v/>
          </cell>
          <cell r="BL716" t="str">
            <v/>
          </cell>
          <cell r="BM716" t="str">
            <v/>
          </cell>
          <cell r="BN716" t="str">
            <v/>
          </cell>
          <cell r="BO716">
            <v>705</v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 t="str">
            <v/>
          </cell>
          <cell r="BV716" t="str">
            <v/>
          </cell>
          <cell r="BW716" t="str">
            <v/>
          </cell>
          <cell r="BX716" t="str">
            <v/>
          </cell>
          <cell r="BY716" t="str">
            <v/>
          </cell>
          <cell r="BZ716" t="str">
            <v/>
          </cell>
          <cell r="CH716" t="str">
            <v/>
          </cell>
          <cell r="CI716" t="str">
            <v/>
          </cell>
          <cell r="CJ716" t="str">
            <v/>
          </cell>
          <cell r="CK716" t="str">
            <v/>
          </cell>
          <cell r="CL716" t="str">
            <v/>
          </cell>
          <cell r="CM716" t="str">
            <v/>
          </cell>
          <cell r="CN716" t="str">
            <v/>
          </cell>
          <cell r="CO716" t="str">
            <v/>
          </cell>
          <cell r="CP716" t="str">
            <v/>
          </cell>
          <cell r="CQ716" t="str">
            <v/>
          </cell>
          <cell r="CR716" t="str">
            <v/>
          </cell>
          <cell r="CS716" t="str">
            <v/>
          </cell>
          <cell r="CT716" t="str">
            <v/>
          </cell>
          <cell r="CU716" t="str">
            <v/>
          </cell>
          <cell r="CV716" t="str">
            <v/>
          </cell>
          <cell r="CW716" t="str">
            <v/>
          </cell>
          <cell r="CX716" t="str">
            <v/>
          </cell>
          <cell r="DA716" t="str">
            <v/>
          </cell>
          <cell r="DB716" t="str">
            <v/>
          </cell>
          <cell r="DC716" t="str">
            <v/>
          </cell>
          <cell r="DD716" t="str">
            <v/>
          </cell>
          <cell r="DF716" t="str">
            <v/>
          </cell>
        </row>
        <row r="717"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 t="str">
            <v/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>
            <v>0</v>
          </cell>
          <cell r="AM717">
            <v>0</v>
          </cell>
          <cell r="AN717">
            <v>0</v>
          </cell>
          <cell r="AO717" t="str">
            <v/>
          </cell>
          <cell r="AP717" t="str">
            <v/>
          </cell>
          <cell r="AQ717">
            <v>0</v>
          </cell>
          <cell r="AY717" t="str">
            <v/>
          </cell>
          <cell r="AZ717" t="str">
            <v/>
          </cell>
          <cell r="BD717" t="str">
            <v/>
          </cell>
          <cell r="BE717" t="str">
            <v/>
          </cell>
          <cell r="BF717">
            <v>0</v>
          </cell>
          <cell r="BI717" t="str">
            <v/>
          </cell>
          <cell r="BJ717" t="str">
            <v/>
          </cell>
          <cell r="BK717" t="str">
            <v/>
          </cell>
          <cell r="BL717" t="str">
            <v/>
          </cell>
          <cell r="BM717" t="str">
            <v/>
          </cell>
          <cell r="BN717" t="str">
            <v/>
          </cell>
          <cell r="BO717">
            <v>706</v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 t="str">
            <v/>
          </cell>
          <cell r="BV717" t="str">
            <v/>
          </cell>
          <cell r="BW717" t="str">
            <v/>
          </cell>
          <cell r="BX717" t="str">
            <v/>
          </cell>
          <cell r="BY717" t="str">
            <v/>
          </cell>
          <cell r="BZ717" t="str">
            <v/>
          </cell>
          <cell r="CH717" t="str">
            <v/>
          </cell>
          <cell r="CI717" t="str">
            <v/>
          </cell>
          <cell r="CJ717" t="str">
            <v/>
          </cell>
          <cell r="CK717" t="str">
            <v/>
          </cell>
          <cell r="CL717" t="str">
            <v/>
          </cell>
          <cell r="CM717" t="str">
            <v/>
          </cell>
          <cell r="CN717" t="str">
            <v/>
          </cell>
          <cell r="CO717" t="str">
            <v/>
          </cell>
          <cell r="CP717" t="str">
            <v/>
          </cell>
          <cell r="CQ717" t="str">
            <v/>
          </cell>
          <cell r="CR717" t="str">
            <v/>
          </cell>
          <cell r="CS717" t="str">
            <v/>
          </cell>
          <cell r="CT717" t="str">
            <v/>
          </cell>
          <cell r="CU717" t="str">
            <v/>
          </cell>
          <cell r="CV717" t="str">
            <v/>
          </cell>
          <cell r="CW717" t="str">
            <v/>
          </cell>
          <cell r="CX717" t="str">
            <v/>
          </cell>
          <cell r="DA717" t="str">
            <v/>
          </cell>
          <cell r="DB717" t="str">
            <v/>
          </cell>
          <cell r="DC717" t="str">
            <v/>
          </cell>
          <cell r="DD717" t="str">
            <v/>
          </cell>
          <cell r="DF717" t="str">
            <v/>
          </cell>
        </row>
        <row r="718"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>
            <v>0</v>
          </cell>
          <cell r="AM718">
            <v>0</v>
          </cell>
          <cell r="AN718">
            <v>0</v>
          </cell>
          <cell r="AO718" t="str">
            <v/>
          </cell>
          <cell r="AP718" t="str">
            <v/>
          </cell>
          <cell r="AQ718">
            <v>0</v>
          </cell>
          <cell r="AY718" t="str">
            <v/>
          </cell>
          <cell r="AZ718" t="str">
            <v/>
          </cell>
          <cell r="BD718" t="str">
            <v/>
          </cell>
          <cell r="BE718" t="str">
            <v/>
          </cell>
          <cell r="BF718">
            <v>0</v>
          </cell>
          <cell r="BI718" t="str">
            <v/>
          </cell>
          <cell r="BJ718" t="str">
            <v/>
          </cell>
          <cell r="BK718" t="str">
            <v/>
          </cell>
          <cell r="BL718" t="str">
            <v/>
          </cell>
          <cell r="BM718" t="str">
            <v/>
          </cell>
          <cell r="BN718" t="str">
            <v/>
          </cell>
          <cell r="BO718">
            <v>707</v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/>
          </cell>
          <cell r="BU718" t="str">
            <v/>
          </cell>
          <cell r="BV718" t="str">
            <v/>
          </cell>
          <cell r="BW718" t="str">
            <v/>
          </cell>
          <cell r="BX718" t="str">
            <v/>
          </cell>
          <cell r="BY718" t="str">
            <v/>
          </cell>
          <cell r="BZ718" t="str">
            <v/>
          </cell>
          <cell r="CH718" t="str">
            <v/>
          </cell>
          <cell r="CI718" t="str">
            <v/>
          </cell>
          <cell r="CJ718" t="str">
            <v/>
          </cell>
          <cell r="CK718" t="str">
            <v/>
          </cell>
          <cell r="CL718" t="str">
            <v/>
          </cell>
          <cell r="CM718" t="str">
            <v/>
          </cell>
          <cell r="CN718" t="str">
            <v/>
          </cell>
          <cell r="CO718" t="str">
            <v/>
          </cell>
          <cell r="CP718" t="str">
            <v/>
          </cell>
          <cell r="CQ718" t="str">
            <v/>
          </cell>
          <cell r="CR718" t="str">
            <v/>
          </cell>
          <cell r="CS718" t="str">
            <v/>
          </cell>
          <cell r="CT718" t="str">
            <v/>
          </cell>
          <cell r="CU718" t="str">
            <v/>
          </cell>
          <cell r="CV718" t="str">
            <v/>
          </cell>
          <cell r="CW718" t="str">
            <v/>
          </cell>
          <cell r="CX718" t="str">
            <v/>
          </cell>
          <cell r="DA718" t="str">
            <v/>
          </cell>
          <cell r="DB718" t="str">
            <v/>
          </cell>
          <cell r="DC718" t="str">
            <v/>
          </cell>
          <cell r="DD718" t="str">
            <v/>
          </cell>
          <cell r="DF718" t="str">
            <v/>
          </cell>
        </row>
        <row r="719"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>
            <v>0</v>
          </cell>
          <cell r="AM719">
            <v>0</v>
          </cell>
          <cell r="AN719">
            <v>0</v>
          </cell>
          <cell r="AO719" t="str">
            <v/>
          </cell>
          <cell r="AP719" t="str">
            <v/>
          </cell>
          <cell r="AQ719">
            <v>0</v>
          </cell>
          <cell r="AY719" t="str">
            <v/>
          </cell>
          <cell r="AZ719" t="str">
            <v/>
          </cell>
          <cell r="BD719" t="str">
            <v/>
          </cell>
          <cell r="BE719" t="str">
            <v/>
          </cell>
          <cell r="BF719">
            <v>0</v>
          </cell>
          <cell r="BI719" t="str">
            <v/>
          </cell>
          <cell r="BJ719" t="str">
            <v/>
          </cell>
          <cell r="BK719" t="str">
            <v/>
          </cell>
          <cell r="BL719" t="str">
            <v/>
          </cell>
          <cell r="BM719" t="str">
            <v/>
          </cell>
          <cell r="BN719" t="str">
            <v/>
          </cell>
          <cell r="BO719">
            <v>708</v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 t="str">
            <v/>
          </cell>
          <cell r="BV719" t="str">
            <v/>
          </cell>
          <cell r="BW719" t="str">
            <v/>
          </cell>
          <cell r="BX719" t="str">
            <v/>
          </cell>
          <cell r="BY719" t="str">
            <v/>
          </cell>
          <cell r="BZ719" t="str">
            <v/>
          </cell>
          <cell r="CH719" t="str">
            <v/>
          </cell>
          <cell r="CI719" t="str">
            <v/>
          </cell>
          <cell r="CJ719" t="str">
            <v/>
          </cell>
          <cell r="CK719" t="str">
            <v/>
          </cell>
          <cell r="CL719" t="str">
            <v/>
          </cell>
          <cell r="CM719" t="str">
            <v/>
          </cell>
          <cell r="CN719" t="str">
            <v/>
          </cell>
          <cell r="CO719" t="str">
            <v/>
          </cell>
          <cell r="CP719" t="str">
            <v/>
          </cell>
          <cell r="CQ719" t="str">
            <v/>
          </cell>
          <cell r="CR719" t="str">
            <v/>
          </cell>
          <cell r="CS719" t="str">
            <v/>
          </cell>
          <cell r="CT719" t="str">
            <v/>
          </cell>
          <cell r="CU719" t="str">
            <v/>
          </cell>
          <cell r="CV719" t="str">
            <v/>
          </cell>
          <cell r="CW719" t="str">
            <v/>
          </cell>
          <cell r="CX719" t="str">
            <v/>
          </cell>
          <cell r="DA719" t="str">
            <v/>
          </cell>
          <cell r="DB719" t="str">
            <v/>
          </cell>
          <cell r="DC719" t="str">
            <v/>
          </cell>
          <cell r="DD719" t="str">
            <v/>
          </cell>
          <cell r="DF719" t="str">
            <v/>
          </cell>
        </row>
        <row r="720"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>
            <v>0</v>
          </cell>
          <cell r="AM720">
            <v>0</v>
          </cell>
          <cell r="AN720">
            <v>0</v>
          </cell>
          <cell r="AO720" t="str">
            <v/>
          </cell>
          <cell r="AP720" t="str">
            <v/>
          </cell>
          <cell r="AQ720">
            <v>0</v>
          </cell>
          <cell r="AY720" t="str">
            <v/>
          </cell>
          <cell r="AZ720" t="str">
            <v/>
          </cell>
          <cell r="BD720" t="str">
            <v/>
          </cell>
          <cell r="BE720" t="str">
            <v/>
          </cell>
          <cell r="BF720">
            <v>0</v>
          </cell>
          <cell r="BI720" t="str">
            <v/>
          </cell>
          <cell r="BJ720" t="str">
            <v/>
          </cell>
          <cell r="BK720" t="str">
            <v/>
          </cell>
          <cell r="BL720" t="str">
            <v/>
          </cell>
          <cell r="BM720" t="str">
            <v/>
          </cell>
          <cell r="BN720" t="str">
            <v/>
          </cell>
          <cell r="BO720">
            <v>709</v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 t="str">
            <v/>
          </cell>
          <cell r="BV720" t="str">
            <v/>
          </cell>
          <cell r="BW720" t="str">
            <v/>
          </cell>
          <cell r="BX720" t="str">
            <v/>
          </cell>
          <cell r="BY720" t="str">
            <v/>
          </cell>
          <cell r="BZ720" t="str">
            <v/>
          </cell>
          <cell r="CH720" t="str">
            <v/>
          </cell>
          <cell r="CI720" t="str">
            <v/>
          </cell>
          <cell r="CJ720" t="str">
            <v/>
          </cell>
          <cell r="CK720" t="str">
            <v/>
          </cell>
          <cell r="CL720" t="str">
            <v/>
          </cell>
          <cell r="CM720" t="str">
            <v/>
          </cell>
          <cell r="CN720" t="str">
            <v/>
          </cell>
          <cell r="CO720" t="str">
            <v/>
          </cell>
          <cell r="CP720" t="str">
            <v/>
          </cell>
          <cell r="CQ720" t="str">
            <v/>
          </cell>
          <cell r="CR720" t="str">
            <v/>
          </cell>
          <cell r="CS720" t="str">
            <v/>
          </cell>
          <cell r="CT720" t="str">
            <v/>
          </cell>
          <cell r="CU720" t="str">
            <v/>
          </cell>
          <cell r="CV720" t="str">
            <v/>
          </cell>
          <cell r="CW720" t="str">
            <v/>
          </cell>
          <cell r="CX720" t="str">
            <v/>
          </cell>
          <cell r="DA720" t="str">
            <v/>
          </cell>
          <cell r="DB720" t="str">
            <v/>
          </cell>
          <cell r="DC720" t="str">
            <v/>
          </cell>
          <cell r="DD720" t="str">
            <v/>
          </cell>
          <cell r="DF720" t="str">
            <v/>
          </cell>
        </row>
        <row r="721"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>
            <v>0</v>
          </cell>
          <cell r="AM721">
            <v>0</v>
          </cell>
          <cell r="AN721">
            <v>0</v>
          </cell>
          <cell r="AO721" t="str">
            <v/>
          </cell>
          <cell r="AP721" t="str">
            <v/>
          </cell>
          <cell r="AQ721">
            <v>0</v>
          </cell>
          <cell r="AY721" t="str">
            <v/>
          </cell>
          <cell r="AZ721" t="str">
            <v/>
          </cell>
          <cell r="BD721" t="str">
            <v/>
          </cell>
          <cell r="BE721" t="str">
            <v/>
          </cell>
          <cell r="BF721">
            <v>0</v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>
            <v>710</v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 t="str">
            <v/>
          </cell>
          <cell r="BV721" t="str">
            <v/>
          </cell>
          <cell r="BW721" t="str">
            <v/>
          </cell>
          <cell r="BX721" t="str">
            <v/>
          </cell>
          <cell r="BY721" t="str">
            <v/>
          </cell>
          <cell r="BZ721" t="str">
            <v/>
          </cell>
          <cell r="CH721" t="str">
            <v/>
          </cell>
          <cell r="CI721" t="str">
            <v/>
          </cell>
          <cell r="CJ721" t="str">
            <v/>
          </cell>
          <cell r="CK721" t="str">
            <v/>
          </cell>
          <cell r="CL721" t="str">
            <v/>
          </cell>
          <cell r="CM721" t="str">
            <v/>
          </cell>
          <cell r="CN721" t="str">
            <v/>
          </cell>
          <cell r="CO721" t="str">
            <v/>
          </cell>
          <cell r="CP721" t="str">
            <v/>
          </cell>
          <cell r="CQ721" t="str">
            <v/>
          </cell>
          <cell r="CR721" t="str">
            <v/>
          </cell>
          <cell r="CS721" t="str">
            <v/>
          </cell>
          <cell r="CT721" t="str">
            <v/>
          </cell>
          <cell r="CU721" t="str">
            <v/>
          </cell>
          <cell r="CV721" t="str">
            <v/>
          </cell>
          <cell r="CW721" t="str">
            <v/>
          </cell>
          <cell r="CX721" t="str">
            <v/>
          </cell>
          <cell r="DA721" t="str">
            <v/>
          </cell>
          <cell r="DB721" t="str">
            <v/>
          </cell>
          <cell r="DC721" t="str">
            <v/>
          </cell>
          <cell r="DD721" t="str">
            <v/>
          </cell>
          <cell r="DF721" t="str">
            <v/>
          </cell>
        </row>
        <row r="722"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>
            <v>0</v>
          </cell>
          <cell r="AM722">
            <v>0</v>
          </cell>
          <cell r="AN722">
            <v>0</v>
          </cell>
          <cell r="AO722" t="str">
            <v/>
          </cell>
          <cell r="AP722" t="str">
            <v/>
          </cell>
          <cell r="AQ722">
            <v>0</v>
          </cell>
          <cell r="AY722" t="str">
            <v/>
          </cell>
          <cell r="AZ722" t="str">
            <v/>
          </cell>
          <cell r="BD722" t="str">
            <v/>
          </cell>
          <cell r="BE722" t="str">
            <v/>
          </cell>
          <cell r="BF722">
            <v>0</v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>
            <v>711</v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 t="str">
            <v/>
          </cell>
          <cell r="BV722" t="str">
            <v/>
          </cell>
          <cell r="BW722" t="str">
            <v/>
          </cell>
          <cell r="BX722" t="str">
            <v/>
          </cell>
          <cell r="BY722" t="str">
            <v/>
          </cell>
          <cell r="BZ722" t="str">
            <v/>
          </cell>
          <cell r="CH722" t="str">
            <v/>
          </cell>
          <cell r="CI722" t="str">
            <v/>
          </cell>
          <cell r="CJ722" t="str">
            <v/>
          </cell>
          <cell r="CK722" t="str">
            <v/>
          </cell>
          <cell r="CL722" t="str">
            <v/>
          </cell>
          <cell r="CM722" t="str">
            <v/>
          </cell>
          <cell r="CN722" t="str">
            <v/>
          </cell>
          <cell r="CO722" t="str">
            <v/>
          </cell>
          <cell r="CP722" t="str">
            <v/>
          </cell>
          <cell r="CQ722" t="str">
            <v/>
          </cell>
          <cell r="CR722" t="str">
            <v/>
          </cell>
          <cell r="CS722" t="str">
            <v/>
          </cell>
          <cell r="CT722" t="str">
            <v/>
          </cell>
          <cell r="CU722" t="str">
            <v/>
          </cell>
          <cell r="CV722" t="str">
            <v/>
          </cell>
          <cell r="CW722" t="str">
            <v/>
          </cell>
          <cell r="CX722" t="str">
            <v/>
          </cell>
          <cell r="DA722" t="str">
            <v/>
          </cell>
          <cell r="DB722" t="str">
            <v/>
          </cell>
          <cell r="DC722" t="str">
            <v/>
          </cell>
          <cell r="DD722" t="str">
            <v/>
          </cell>
          <cell r="DF722" t="str">
            <v/>
          </cell>
        </row>
        <row r="723"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>
            <v>0</v>
          </cell>
          <cell r="AM723">
            <v>0</v>
          </cell>
          <cell r="AN723">
            <v>0</v>
          </cell>
          <cell r="AO723" t="str">
            <v/>
          </cell>
          <cell r="AP723" t="str">
            <v/>
          </cell>
          <cell r="AQ723">
            <v>0</v>
          </cell>
          <cell r="AY723" t="str">
            <v/>
          </cell>
          <cell r="AZ723" t="str">
            <v/>
          </cell>
          <cell r="BD723" t="str">
            <v/>
          </cell>
          <cell r="BE723" t="str">
            <v/>
          </cell>
          <cell r="BF723">
            <v>0</v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/>
          </cell>
          <cell r="BN723" t="str">
            <v/>
          </cell>
          <cell r="BO723">
            <v>712</v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 t="str">
            <v/>
          </cell>
          <cell r="BV723" t="str">
            <v/>
          </cell>
          <cell r="BW723" t="str">
            <v/>
          </cell>
          <cell r="BX723" t="str">
            <v/>
          </cell>
          <cell r="BY723" t="str">
            <v/>
          </cell>
          <cell r="BZ723" t="str">
            <v/>
          </cell>
          <cell r="CH723" t="str">
            <v/>
          </cell>
          <cell r="CI723" t="str">
            <v/>
          </cell>
          <cell r="CJ723" t="str">
            <v/>
          </cell>
          <cell r="CK723" t="str">
            <v/>
          </cell>
          <cell r="CL723" t="str">
            <v/>
          </cell>
          <cell r="CM723" t="str">
            <v/>
          </cell>
          <cell r="CN723" t="str">
            <v/>
          </cell>
          <cell r="CO723" t="str">
            <v/>
          </cell>
          <cell r="CP723" t="str">
            <v/>
          </cell>
          <cell r="CQ723" t="str">
            <v/>
          </cell>
          <cell r="CR723" t="str">
            <v/>
          </cell>
          <cell r="CS723" t="str">
            <v/>
          </cell>
          <cell r="CT723" t="str">
            <v/>
          </cell>
          <cell r="CU723" t="str">
            <v/>
          </cell>
          <cell r="CV723" t="str">
            <v/>
          </cell>
          <cell r="CW723" t="str">
            <v/>
          </cell>
          <cell r="CX723" t="str">
            <v/>
          </cell>
          <cell r="DA723" t="str">
            <v/>
          </cell>
          <cell r="DB723" t="str">
            <v/>
          </cell>
          <cell r="DC723" t="str">
            <v/>
          </cell>
          <cell r="DD723" t="str">
            <v/>
          </cell>
          <cell r="DF723" t="str">
            <v/>
          </cell>
        </row>
        <row r="724"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>
            <v>0</v>
          </cell>
          <cell r="AM724">
            <v>0</v>
          </cell>
          <cell r="AN724">
            <v>0</v>
          </cell>
          <cell r="AO724" t="str">
            <v/>
          </cell>
          <cell r="AP724" t="str">
            <v/>
          </cell>
          <cell r="AQ724">
            <v>0</v>
          </cell>
          <cell r="AY724" t="str">
            <v/>
          </cell>
          <cell r="AZ724" t="str">
            <v/>
          </cell>
          <cell r="BD724" t="str">
            <v/>
          </cell>
          <cell r="BE724" t="str">
            <v/>
          </cell>
          <cell r="BF724">
            <v>0</v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/>
          </cell>
          <cell r="BN724" t="str">
            <v/>
          </cell>
          <cell r="BO724">
            <v>713</v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 t="str">
            <v/>
          </cell>
          <cell r="BV724" t="str">
            <v/>
          </cell>
          <cell r="BW724" t="str">
            <v/>
          </cell>
          <cell r="BX724" t="str">
            <v/>
          </cell>
          <cell r="BY724" t="str">
            <v/>
          </cell>
          <cell r="BZ724" t="str">
            <v/>
          </cell>
          <cell r="CH724" t="str">
            <v/>
          </cell>
          <cell r="CI724" t="str">
            <v/>
          </cell>
          <cell r="CJ724" t="str">
            <v/>
          </cell>
          <cell r="CK724" t="str">
            <v/>
          </cell>
          <cell r="CL724" t="str">
            <v/>
          </cell>
          <cell r="CM724" t="str">
            <v/>
          </cell>
          <cell r="CN724" t="str">
            <v/>
          </cell>
          <cell r="CO724" t="str">
            <v/>
          </cell>
          <cell r="CP724" t="str">
            <v/>
          </cell>
          <cell r="CQ724" t="str">
            <v/>
          </cell>
          <cell r="CR724" t="str">
            <v/>
          </cell>
          <cell r="CS724" t="str">
            <v/>
          </cell>
          <cell r="CT724" t="str">
            <v/>
          </cell>
          <cell r="CU724" t="str">
            <v/>
          </cell>
          <cell r="CV724" t="str">
            <v/>
          </cell>
          <cell r="CW724" t="str">
            <v/>
          </cell>
          <cell r="CX724" t="str">
            <v/>
          </cell>
          <cell r="DA724" t="str">
            <v/>
          </cell>
          <cell r="DB724" t="str">
            <v/>
          </cell>
          <cell r="DC724" t="str">
            <v/>
          </cell>
          <cell r="DD724" t="str">
            <v/>
          </cell>
          <cell r="DF724" t="str">
            <v/>
          </cell>
        </row>
        <row r="725"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>
            <v>0</v>
          </cell>
          <cell r="AM725">
            <v>0</v>
          </cell>
          <cell r="AN725">
            <v>0</v>
          </cell>
          <cell r="AO725" t="str">
            <v/>
          </cell>
          <cell r="AP725" t="str">
            <v/>
          </cell>
          <cell r="AQ725">
            <v>0</v>
          </cell>
          <cell r="AY725" t="str">
            <v/>
          </cell>
          <cell r="AZ725" t="str">
            <v/>
          </cell>
          <cell r="BD725" t="str">
            <v/>
          </cell>
          <cell r="BE725" t="str">
            <v/>
          </cell>
          <cell r="BF725">
            <v>0</v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>
            <v>714</v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 t="str">
            <v/>
          </cell>
          <cell r="BV725" t="str">
            <v/>
          </cell>
          <cell r="BW725" t="str">
            <v/>
          </cell>
          <cell r="BX725" t="str">
            <v/>
          </cell>
          <cell r="BY725" t="str">
            <v/>
          </cell>
          <cell r="BZ725" t="str">
            <v/>
          </cell>
          <cell r="CH725" t="str">
            <v/>
          </cell>
          <cell r="CI725" t="str">
            <v/>
          </cell>
          <cell r="CJ725" t="str">
            <v/>
          </cell>
          <cell r="CK725" t="str">
            <v/>
          </cell>
          <cell r="CL725" t="str">
            <v/>
          </cell>
          <cell r="CM725" t="str">
            <v/>
          </cell>
          <cell r="CN725" t="str">
            <v/>
          </cell>
          <cell r="CO725" t="str">
            <v/>
          </cell>
          <cell r="CP725" t="str">
            <v/>
          </cell>
          <cell r="CQ725" t="str">
            <v/>
          </cell>
          <cell r="CR725" t="str">
            <v/>
          </cell>
          <cell r="CS725" t="str">
            <v/>
          </cell>
          <cell r="CT725" t="str">
            <v/>
          </cell>
          <cell r="CU725" t="str">
            <v/>
          </cell>
          <cell r="CV725" t="str">
            <v/>
          </cell>
          <cell r="CW725" t="str">
            <v/>
          </cell>
          <cell r="CX725" t="str">
            <v/>
          </cell>
          <cell r="DA725" t="str">
            <v/>
          </cell>
          <cell r="DB725" t="str">
            <v/>
          </cell>
          <cell r="DC725" t="str">
            <v/>
          </cell>
          <cell r="DD725" t="str">
            <v/>
          </cell>
          <cell r="DF725" t="str">
            <v/>
          </cell>
        </row>
        <row r="726"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 t="str">
            <v/>
          </cell>
          <cell r="AI726" t="str">
            <v/>
          </cell>
          <cell r="AJ726" t="str">
            <v/>
          </cell>
          <cell r="AK726" t="str">
            <v/>
          </cell>
          <cell r="AL726">
            <v>0</v>
          </cell>
          <cell r="AM726">
            <v>0</v>
          </cell>
          <cell r="AN726">
            <v>0</v>
          </cell>
          <cell r="AO726" t="str">
            <v/>
          </cell>
          <cell r="AP726" t="str">
            <v/>
          </cell>
          <cell r="AQ726">
            <v>0</v>
          </cell>
          <cell r="AY726" t="str">
            <v/>
          </cell>
          <cell r="AZ726" t="str">
            <v/>
          </cell>
          <cell r="BD726" t="str">
            <v/>
          </cell>
          <cell r="BE726" t="str">
            <v/>
          </cell>
          <cell r="BF726">
            <v>0</v>
          </cell>
          <cell r="BI726" t="str">
            <v/>
          </cell>
          <cell r="BJ726" t="str">
            <v/>
          </cell>
          <cell r="BK726" t="str">
            <v/>
          </cell>
          <cell r="BL726" t="str">
            <v/>
          </cell>
          <cell r="BM726" t="str">
            <v/>
          </cell>
          <cell r="BN726" t="str">
            <v/>
          </cell>
          <cell r="BO726">
            <v>715</v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/>
          </cell>
          <cell r="BU726" t="str">
            <v/>
          </cell>
          <cell r="BV726" t="str">
            <v/>
          </cell>
          <cell r="BW726" t="str">
            <v/>
          </cell>
          <cell r="BX726" t="str">
            <v/>
          </cell>
          <cell r="BY726" t="str">
            <v/>
          </cell>
          <cell r="BZ726" t="str">
            <v/>
          </cell>
          <cell r="CH726" t="str">
            <v/>
          </cell>
          <cell r="CI726" t="str">
            <v/>
          </cell>
          <cell r="CJ726" t="str">
            <v/>
          </cell>
          <cell r="CK726" t="str">
            <v/>
          </cell>
          <cell r="CL726" t="str">
            <v/>
          </cell>
          <cell r="CM726" t="str">
            <v/>
          </cell>
          <cell r="CN726" t="str">
            <v/>
          </cell>
          <cell r="CO726" t="str">
            <v/>
          </cell>
          <cell r="CP726" t="str">
            <v/>
          </cell>
          <cell r="CQ726" t="str">
            <v/>
          </cell>
          <cell r="CR726" t="str">
            <v/>
          </cell>
          <cell r="CS726" t="str">
            <v/>
          </cell>
          <cell r="CT726" t="str">
            <v/>
          </cell>
          <cell r="CU726" t="str">
            <v/>
          </cell>
          <cell r="CV726" t="str">
            <v/>
          </cell>
          <cell r="CW726" t="str">
            <v/>
          </cell>
          <cell r="CX726" t="str">
            <v/>
          </cell>
          <cell r="DA726" t="str">
            <v/>
          </cell>
          <cell r="DB726" t="str">
            <v/>
          </cell>
          <cell r="DC726" t="str">
            <v/>
          </cell>
          <cell r="DD726" t="str">
            <v/>
          </cell>
          <cell r="DF726" t="str">
            <v/>
          </cell>
        </row>
        <row r="727">
          <cell r="M727" t="str">
            <v>Total à reporter………</v>
          </cell>
          <cell r="N727">
            <v>7259.8899999999994</v>
          </cell>
          <cell r="O727">
            <v>142.78</v>
          </cell>
          <cell r="P727">
            <v>633.53</v>
          </cell>
          <cell r="Q727">
            <v>0</v>
          </cell>
          <cell r="R727">
            <v>0</v>
          </cell>
          <cell r="S727">
            <v>0</v>
          </cell>
          <cell r="T727">
            <v>170.20999999999998</v>
          </cell>
          <cell r="U727">
            <v>35.24</v>
          </cell>
          <cell r="V727">
            <v>15</v>
          </cell>
          <cell r="W727">
            <v>0</v>
          </cell>
          <cell r="X727">
            <v>8.15</v>
          </cell>
          <cell r="Y727">
            <v>30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6224.98</v>
          </cell>
          <cell r="AG727" t="str">
            <v/>
          </cell>
          <cell r="BM727" t="str">
            <v/>
          </cell>
          <cell r="BN727" t="str">
            <v/>
          </cell>
          <cell r="CH727" t="str">
            <v/>
          </cell>
          <cell r="CI727" t="str">
            <v/>
          </cell>
          <cell r="CJ727" t="str">
            <v/>
          </cell>
          <cell r="CK727" t="str">
            <v/>
          </cell>
          <cell r="CL727" t="str">
            <v/>
          </cell>
          <cell r="CM727" t="str">
            <v/>
          </cell>
          <cell r="CN727" t="str">
            <v/>
          </cell>
          <cell r="CO727" t="str">
            <v/>
          </cell>
          <cell r="CP727" t="str">
            <v/>
          </cell>
          <cell r="CQ727" t="str">
            <v/>
          </cell>
          <cell r="CR727" t="str">
            <v/>
          </cell>
          <cell r="CS727" t="str">
            <v/>
          </cell>
          <cell r="CT727" t="str">
            <v/>
          </cell>
          <cell r="CU727" t="str">
            <v/>
          </cell>
          <cell r="CV727" t="str">
            <v/>
          </cell>
          <cell r="CW727" t="str">
            <v/>
          </cell>
          <cell r="CX727" t="str">
            <v/>
          </cell>
          <cell r="DA727" t="str">
            <v/>
          </cell>
          <cell r="DB727">
            <v>2</v>
          </cell>
          <cell r="DC727" t="str">
            <v/>
          </cell>
          <cell r="DD727" t="str">
            <v/>
          </cell>
        </row>
        <row r="728">
          <cell r="M728" t="str">
            <v>Arrété le présent état à la somme de:</v>
          </cell>
          <cell r="O728" t="e">
            <v>#NAME?</v>
          </cell>
          <cell r="AG728" t="str">
            <v/>
          </cell>
          <cell r="BM728" t="str">
            <v/>
          </cell>
          <cell r="BN728" t="str">
            <v/>
          </cell>
          <cell r="CH728" t="str">
            <v/>
          </cell>
          <cell r="CI728" t="str">
            <v/>
          </cell>
          <cell r="CJ728" t="str">
            <v/>
          </cell>
          <cell r="CK728" t="str">
            <v/>
          </cell>
          <cell r="CL728" t="str">
            <v/>
          </cell>
          <cell r="CM728" t="str">
            <v/>
          </cell>
          <cell r="CN728" t="str">
            <v/>
          </cell>
          <cell r="CO728" t="str">
            <v/>
          </cell>
          <cell r="CP728" t="str">
            <v/>
          </cell>
          <cell r="CQ728" t="str">
            <v/>
          </cell>
          <cell r="CR728" t="str">
            <v/>
          </cell>
          <cell r="CS728" t="str">
            <v/>
          </cell>
          <cell r="CT728" t="str">
            <v/>
          </cell>
          <cell r="CU728" t="str">
            <v/>
          </cell>
          <cell r="CV728" t="str">
            <v/>
          </cell>
          <cell r="CW728" t="str">
            <v/>
          </cell>
          <cell r="CX728" t="str">
            <v/>
          </cell>
          <cell r="DA728" t="str">
            <v/>
          </cell>
          <cell r="DB728" t="e">
            <v>#VALUE!</v>
          </cell>
          <cell r="DC728" t="str">
            <v/>
          </cell>
          <cell r="DD728" t="str">
            <v/>
          </cell>
        </row>
        <row r="729">
          <cell r="M729" t="str">
            <v>TAN.TAN,le:………………….</v>
          </cell>
          <cell r="AA729" t="str">
            <v xml:space="preserve">L'ordonnateur </v>
          </cell>
          <cell r="AF729" t="str">
            <v>Nouvelle Cituation</v>
          </cell>
          <cell r="BM729" t="str">
            <v/>
          </cell>
          <cell r="BN729" t="str">
            <v/>
          </cell>
          <cell r="CH729" t="str">
            <v/>
          </cell>
          <cell r="CI729" t="str">
            <v/>
          </cell>
          <cell r="CJ729" t="str">
            <v/>
          </cell>
          <cell r="CK729" t="str">
            <v/>
          </cell>
          <cell r="CL729" t="str">
            <v/>
          </cell>
          <cell r="CM729" t="str">
            <v/>
          </cell>
          <cell r="CN729" t="str">
            <v/>
          </cell>
          <cell r="CO729" t="str">
            <v/>
          </cell>
          <cell r="CP729" t="str">
            <v/>
          </cell>
          <cell r="CQ729" t="str">
            <v/>
          </cell>
          <cell r="CR729" t="str">
            <v/>
          </cell>
          <cell r="CS729" t="str">
            <v/>
          </cell>
          <cell r="CT729" t="str">
            <v/>
          </cell>
          <cell r="CU729" t="str">
            <v/>
          </cell>
          <cell r="CV729" t="str">
            <v/>
          </cell>
          <cell r="CW729" t="str">
            <v/>
          </cell>
          <cell r="CX729" t="str">
            <v/>
          </cell>
          <cell r="DA729" t="str">
            <v/>
          </cell>
          <cell r="DB729">
            <v>306</v>
          </cell>
          <cell r="DC729" t="str">
            <v/>
          </cell>
          <cell r="DD729" t="str">
            <v/>
          </cell>
        </row>
        <row r="730">
          <cell r="N730" t="str">
            <v xml:space="preserve">OP N°: </v>
          </cell>
          <cell r="O730">
            <v>345</v>
          </cell>
          <cell r="BM730" t="str">
            <v/>
          </cell>
          <cell r="BN730" t="str">
            <v/>
          </cell>
          <cell r="CH730" t="str">
            <v/>
          </cell>
          <cell r="CI730" t="str">
            <v/>
          </cell>
          <cell r="CJ730" t="str">
            <v/>
          </cell>
          <cell r="CK730" t="str">
            <v/>
          </cell>
          <cell r="CL730" t="str">
            <v/>
          </cell>
          <cell r="CM730" t="str">
            <v/>
          </cell>
          <cell r="CN730" t="str">
            <v/>
          </cell>
          <cell r="CO730" t="str">
            <v/>
          </cell>
          <cell r="CP730" t="str">
            <v/>
          </cell>
          <cell r="CQ730" t="str">
            <v/>
          </cell>
          <cell r="CR730" t="str">
            <v/>
          </cell>
          <cell r="CS730" t="str">
            <v/>
          </cell>
          <cell r="CT730" t="str">
            <v/>
          </cell>
          <cell r="CU730" t="str">
            <v/>
          </cell>
          <cell r="CV730" t="str">
            <v/>
          </cell>
          <cell r="CW730" t="str">
            <v/>
          </cell>
          <cell r="CX730" t="str">
            <v/>
          </cell>
          <cell r="DA730" t="str">
            <v/>
          </cell>
          <cell r="DB730" t="e">
            <v>#VALUE!</v>
          </cell>
          <cell r="DC730" t="str">
            <v/>
          </cell>
          <cell r="DD730" t="str">
            <v/>
          </cell>
        </row>
        <row r="731">
          <cell r="AF731" t="str">
            <v>02.10.20.10/11</v>
          </cell>
          <cell r="BM731" t="str">
            <v/>
          </cell>
          <cell r="BN731" t="str">
            <v/>
          </cell>
          <cell r="CH731" t="str">
            <v/>
          </cell>
          <cell r="CI731" t="str">
            <v/>
          </cell>
          <cell r="CJ731" t="str">
            <v/>
          </cell>
          <cell r="CK731" t="str">
            <v/>
          </cell>
          <cell r="CL731" t="str">
            <v/>
          </cell>
          <cell r="CM731" t="str">
            <v/>
          </cell>
          <cell r="CN731" t="str">
            <v/>
          </cell>
          <cell r="CO731" t="str">
            <v/>
          </cell>
          <cell r="CP731" t="str">
            <v/>
          </cell>
          <cell r="CQ731" t="str">
            <v/>
          </cell>
          <cell r="CR731" t="str">
            <v/>
          </cell>
          <cell r="CS731" t="str">
            <v/>
          </cell>
          <cell r="CT731" t="str">
            <v/>
          </cell>
          <cell r="CU731" t="str">
            <v/>
          </cell>
          <cell r="CV731" t="str">
            <v/>
          </cell>
          <cell r="CW731" t="str">
            <v/>
          </cell>
          <cell r="CX731" t="str">
            <v/>
          </cell>
          <cell r="DA731" t="str">
            <v/>
          </cell>
          <cell r="DB731" t="str">
            <v/>
          </cell>
          <cell r="DC731" t="str">
            <v/>
          </cell>
          <cell r="DD731" t="str">
            <v/>
          </cell>
        </row>
        <row r="732">
          <cell r="AF732" t="str">
            <v>02.10.20.10/12</v>
          </cell>
          <cell r="BM732" t="str">
            <v/>
          </cell>
          <cell r="BN732" t="str">
            <v/>
          </cell>
          <cell r="CH732" t="str">
            <v/>
          </cell>
          <cell r="CI732" t="str">
            <v/>
          </cell>
          <cell r="CJ732" t="str">
            <v/>
          </cell>
          <cell r="CK732" t="str">
            <v/>
          </cell>
          <cell r="CL732" t="str">
            <v/>
          </cell>
          <cell r="CM732" t="str">
            <v/>
          </cell>
          <cell r="CN732" t="str">
            <v/>
          </cell>
          <cell r="CO732" t="str">
            <v/>
          </cell>
          <cell r="CP732" t="str">
            <v/>
          </cell>
          <cell r="CQ732" t="str">
            <v/>
          </cell>
          <cell r="CR732" t="str">
            <v/>
          </cell>
          <cell r="CS732" t="str">
            <v/>
          </cell>
          <cell r="CT732" t="str">
            <v/>
          </cell>
          <cell r="CU732" t="str">
            <v/>
          </cell>
          <cell r="CV732" t="str">
            <v/>
          </cell>
          <cell r="CW732" t="str">
            <v/>
          </cell>
          <cell r="CX732" t="str">
            <v/>
          </cell>
          <cell r="DA732" t="str">
            <v/>
          </cell>
          <cell r="DB732" t="str">
            <v/>
          </cell>
          <cell r="DC732" t="str">
            <v/>
          </cell>
          <cell r="DD732" t="str">
            <v/>
          </cell>
        </row>
        <row r="733">
          <cell r="BM733" t="str">
            <v/>
          </cell>
          <cell r="BN733" t="str">
            <v/>
          </cell>
          <cell r="CH733" t="str">
            <v/>
          </cell>
          <cell r="CI733" t="str">
            <v/>
          </cell>
          <cell r="CJ733" t="str">
            <v/>
          </cell>
          <cell r="CK733" t="str">
            <v/>
          </cell>
          <cell r="CL733" t="str">
            <v/>
          </cell>
          <cell r="CM733" t="str">
            <v/>
          </cell>
          <cell r="CN733" t="str">
            <v/>
          </cell>
          <cell r="CO733" t="str">
            <v/>
          </cell>
          <cell r="CP733" t="str">
            <v/>
          </cell>
          <cell r="CQ733" t="str">
            <v/>
          </cell>
          <cell r="CR733" t="str">
            <v/>
          </cell>
          <cell r="CS733" t="str">
            <v/>
          </cell>
          <cell r="CT733" t="str">
            <v/>
          </cell>
          <cell r="CU733" t="str">
            <v/>
          </cell>
          <cell r="CV733" t="str">
            <v/>
          </cell>
          <cell r="CW733" t="str">
            <v/>
          </cell>
          <cell r="CX733" t="str">
            <v/>
          </cell>
          <cell r="DA733" t="str">
            <v/>
          </cell>
          <cell r="DB733" t="str">
            <v/>
          </cell>
          <cell r="DC733" t="str">
            <v/>
          </cell>
          <cell r="DD733" t="str">
            <v/>
          </cell>
        </row>
        <row r="734">
          <cell r="AF734" t="str">
            <v>Ancienne Cituation</v>
          </cell>
          <cell r="BM734" t="str">
            <v/>
          </cell>
          <cell r="BN734" t="str">
            <v/>
          </cell>
          <cell r="CH734" t="str">
            <v/>
          </cell>
          <cell r="CI734" t="str">
            <v/>
          </cell>
          <cell r="CJ734" t="str">
            <v/>
          </cell>
          <cell r="CK734" t="str">
            <v/>
          </cell>
          <cell r="CL734" t="str">
            <v/>
          </cell>
          <cell r="CM734" t="str">
            <v/>
          </cell>
          <cell r="CN734" t="str">
            <v/>
          </cell>
          <cell r="CO734" t="str">
            <v/>
          </cell>
          <cell r="CP734" t="str">
            <v/>
          </cell>
          <cell r="CQ734" t="str">
            <v/>
          </cell>
          <cell r="CR734" t="str">
            <v/>
          </cell>
          <cell r="CS734" t="str">
            <v/>
          </cell>
          <cell r="CT734" t="str">
            <v/>
          </cell>
          <cell r="CU734" t="str">
            <v/>
          </cell>
          <cell r="CV734" t="str">
            <v/>
          </cell>
          <cell r="CW734" t="str">
            <v/>
          </cell>
          <cell r="CX734" t="str">
            <v/>
          </cell>
          <cell r="DA734" t="str">
            <v/>
          </cell>
          <cell r="DB734" t="str">
            <v/>
          </cell>
          <cell r="DC734" t="str">
            <v/>
          </cell>
          <cell r="DD734" t="str">
            <v/>
          </cell>
        </row>
        <row r="735">
          <cell r="BM735" t="str">
            <v/>
          </cell>
          <cell r="BN735" t="str">
            <v/>
          </cell>
          <cell r="CH735" t="str">
            <v/>
          </cell>
          <cell r="CI735" t="str">
            <v/>
          </cell>
          <cell r="CJ735" t="str">
            <v/>
          </cell>
          <cell r="CK735" t="str">
            <v/>
          </cell>
          <cell r="CL735" t="str">
            <v/>
          </cell>
          <cell r="CM735" t="str">
            <v/>
          </cell>
          <cell r="CN735" t="str">
            <v/>
          </cell>
          <cell r="CO735" t="str">
            <v/>
          </cell>
          <cell r="CP735" t="str">
            <v/>
          </cell>
          <cell r="CQ735" t="str">
            <v/>
          </cell>
          <cell r="CR735" t="str">
            <v/>
          </cell>
          <cell r="CS735" t="str">
            <v/>
          </cell>
          <cell r="CT735" t="str">
            <v/>
          </cell>
          <cell r="CU735" t="str">
            <v/>
          </cell>
          <cell r="CV735" t="str">
            <v/>
          </cell>
          <cell r="CW735" t="str">
            <v/>
          </cell>
          <cell r="CX735" t="str">
            <v/>
          </cell>
          <cell r="DA735" t="str">
            <v/>
          </cell>
          <cell r="DB735" t="str">
            <v/>
          </cell>
          <cell r="DC735" t="str">
            <v/>
          </cell>
          <cell r="DD735" t="str">
            <v/>
          </cell>
        </row>
        <row r="736">
          <cell r="AF736" t="str">
            <v>02.10.20.10/11</v>
          </cell>
          <cell r="BM736" t="str">
            <v/>
          </cell>
          <cell r="BN736" t="str">
            <v/>
          </cell>
          <cell r="CH736" t="str">
            <v/>
          </cell>
          <cell r="CI736" t="str">
            <v/>
          </cell>
          <cell r="CJ736" t="str">
            <v/>
          </cell>
          <cell r="CK736" t="str">
            <v/>
          </cell>
          <cell r="CL736" t="str">
            <v/>
          </cell>
          <cell r="CM736" t="str">
            <v/>
          </cell>
          <cell r="CN736" t="str">
            <v/>
          </cell>
          <cell r="CO736" t="str">
            <v/>
          </cell>
          <cell r="CP736" t="str">
            <v/>
          </cell>
          <cell r="CQ736" t="str">
            <v/>
          </cell>
          <cell r="CR736" t="str">
            <v/>
          </cell>
          <cell r="CS736" t="str">
            <v/>
          </cell>
          <cell r="CT736" t="str">
            <v/>
          </cell>
          <cell r="CU736" t="str">
            <v/>
          </cell>
          <cell r="CV736" t="str">
            <v/>
          </cell>
          <cell r="CW736" t="str">
            <v/>
          </cell>
          <cell r="CX736" t="str">
            <v/>
          </cell>
          <cell r="DA736" t="str">
            <v/>
          </cell>
          <cell r="DB736" t="str">
            <v/>
          </cell>
          <cell r="DC736" t="str">
            <v/>
          </cell>
          <cell r="DD736" t="str">
            <v/>
          </cell>
        </row>
        <row r="737">
          <cell r="M737" t="str">
            <v xml:space="preserve">  Royaume du Maroc</v>
          </cell>
          <cell r="AF737" t="str">
            <v>02.10.20.10/12</v>
          </cell>
          <cell r="BM737" t="str">
            <v/>
          </cell>
          <cell r="BN737" t="str">
            <v/>
          </cell>
          <cell r="CH737" t="str">
            <v/>
          </cell>
          <cell r="CI737" t="str">
            <v/>
          </cell>
          <cell r="CJ737" t="str">
            <v/>
          </cell>
          <cell r="CK737" t="str">
            <v/>
          </cell>
          <cell r="CL737" t="str">
            <v/>
          </cell>
          <cell r="CM737" t="str">
            <v/>
          </cell>
          <cell r="CN737" t="str">
            <v/>
          </cell>
          <cell r="CO737" t="str">
            <v/>
          </cell>
          <cell r="CP737" t="str">
            <v/>
          </cell>
          <cell r="CQ737" t="str">
            <v/>
          </cell>
          <cell r="CR737" t="str">
            <v/>
          </cell>
          <cell r="CS737" t="str">
            <v/>
          </cell>
          <cell r="CT737" t="str">
            <v/>
          </cell>
          <cell r="CU737" t="str">
            <v/>
          </cell>
          <cell r="CV737" t="str">
            <v/>
          </cell>
          <cell r="CW737" t="str">
            <v/>
          </cell>
          <cell r="CX737" t="str">
            <v/>
          </cell>
          <cell r="DA737" t="str">
            <v/>
          </cell>
          <cell r="DB737" t="str">
            <v/>
          </cell>
          <cell r="DC737" t="str">
            <v/>
          </cell>
          <cell r="DD737" t="str">
            <v/>
          </cell>
        </row>
        <row r="738">
          <cell r="M738" t="str">
            <v xml:space="preserve"> Ministère de l'intérieur</v>
          </cell>
          <cell r="BM738" t="str">
            <v/>
          </cell>
          <cell r="BN738" t="str">
            <v/>
          </cell>
          <cell r="CH738" t="str">
            <v/>
          </cell>
          <cell r="CI738" t="str">
            <v/>
          </cell>
          <cell r="CJ738" t="str">
            <v/>
          </cell>
          <cell r="CK738" t="str">
            <v/>
          </cell>
          <cell r="CL738" t="str">
            <v/>
          </cell>
          <cell r="CM738" t="str">
            <v/>
          </cell>
          <cell r="CN738" t="str">
            <v/>
          </cell>
          <cell r="CO738" t="str">
            <v/>
          </cell>
          <cell r="CP738" t="str">
            <v/>
          </cell>
          <cell r="CQ738" t="str">
            <v/>
          </cell>
          <cell r="CR738" t="str">
            <v/>
          </cell>
          <cell r="CS738" t="str">
            <v/>
          </cell>
          <cell r="CT738" t="str">
            <v/>
          </cell>
          <cell r="CU738" t="str">
            <v/>
          </cell>
          <cell r="CV738" t="str">
            <v/>
          </cell>
          <cell r="CW738" t="str">
            <v/>
          </cell>
          <cell r="CX738" t="str">
            <v/>
          </cell>
          <cell r="DA738" t="str">
            <v/>
          </cell>
          <cell r="DB738" t="str">
            <v/>
          </cell>
          <cell r="DC738" t="str">
            <v/>
          </cell>
          <cell r="DD738" t="str">
            <v/>
          </cell>
        </row>
        <row r="739">
          <cell r="M739" t="str">
            <v>Wilaya région Guelmim-Smara</v>
          </cell>
          <cell r="AF739" t="str">
            <v>Difference</v>
          </cell>
          <cell r="BM739" t="str">
            <v/>
          </cell>
          <cell r="BN739" t="str">
            <v/>
          </cell>
          <cell r="CH739" t="str">
            <v/>
          </cell>
          <cell r="CI739" t="str">
            <v/>
          </cell>
          <cell r="CJ739" t="str">
            <v/>
          </cell>
          <cell r="CK739" t="str">
            <v/>
          </cell>
          <cell r="CL739" t="str">
            <v/>
          </cell>
          <cell r="CM739" t="str">
            <v/>
          </cell>
          <cell r="CN739" t="str">
            <v/>
          </cell>
          <cell r="CO739" t="str">
            <v/>
          </cell>
          <cell r="CP739" t="str">
            <v/>
          </cell>
          <cell r="CQ739" t="str">
            <v/>
          </cell>
          <cell r="CR739" t="str">
            <v/>
          </cell>
          <cell r="CS739" t="str">
            <v/>
          </cell>
          <cell r="CT739" t="str">
            <v/>
          </cell>
          <cell r="CU739" t="str">
            <v/>
          </cell>
          <cell r="CV739" t="str">
            <v/>
          </cell>
          <cell r="CW739" t="str">
            <v/>
          </cell>
          <cell r="CX739" t="str">
            <v/>
          </cell>
          <cell r="DA739" t="str">
            <v/>
          </cell>
          <cell r="DB739" t="str">
            <v/>
          </cell>
          <cell r="DC739" t="str">
            <v/>
          </cell>
          <cell r="DD739" t="str">
            <v/>
          </cell>
        </row>
        <row r="740">
          <cell r="M740" t="str">
            <v xml:space="preserve">  Province de TanTan</v>
          </cell>
          <cell r="V740" t="str">
            <v>FOLIO  1</v>
          </cell>
          <cell r="BM740" t="str">
            <v/>
          </cell>
          <cell r="BN740" t="str">
            <v/>
          </cell>
          <cell r="CH740" t="str">
            <v/>
          </cell>
          <cell r="CI740" t="str">
            <v/>
          </cell>
          <cell r="CJ740" t="str">
            <v/>
          </cell>
          <cell r="CK740" t="str">
            <v/>
          </cell>
          <cell r="CL740" t="str">
            <v/>
          </cell>
          <cell r="CM740" t="str">
            <v/>
          </cell>
          <cell r="CN740" t="str">
            <v/>
          </cell>
          <cell r="CO740" t="str">
            <v/>
          </cell>
          <cell r="CP740" t="str">
            <v/>
          </cell>
          <cell r="CQ740" t="str">
            <v/>
          </cell>
          <cell r="CR740" t="str">
            <v/>
          </cell>
          <cell r="CS740" t="str">
            <v/>
          </cell>
          <cell r="CT740" t="str">
            <v/>
          </cell>
          <cell r="CU740" t="str">
            <v/>
          </cell>
          <cell r="CV740" t="str">
            <v/>
          </cell>
          <cell r="CW740" t="str">
            <v/>
          </cell>
          <cell r="CX740" t="str">
            <v/>
          </cell>
          <cell r="DA740" t="str">
            <v/>
          </cell>
          <cell r="DB740" t="str">
            <v/>
          </cell>
          <cell r="DC740" t="str">
            <v/>
          </cell>
          <cell r="DD740" t="str">
            <v/>
          </cell>
        </row>
        <row r="741">
          <cell r="M741" t="str">
            <v xml:space="preserve">  Municipalité de Tan-Tan</v>
          </cell>
          <cell r="AG741" t="str">
            <v/>
          </cell>
          <cell r="BM741" t="str">
            <v/>
          </cell>
          <cell r="BN741" t="str">
            <v/>
          </cell>
          <cell r="CH741" t="str">
            <v/>
          </cell>
          <cell r="CI741" t="str">
            <v/>
          </cell>
          <cell r="CJ741" t="str">
            <v/>
          </cell>
          <cell r="CK741" t="str">
            <v/>
          </cell>
          <cell r="CL741" t="str">
            <v/>
          </cell>
          <cell r="CM741" t="str">
            <v/>
          </cell>
          <cell r="CN741" t="str">
            <v/>
          </cell>
          <cell r="CO741" t="str">
            <v/>
          </cell>
          <cell r="CP741" t="str">
            <v/>
          </cell>
          <cell r="CQ741" t="str">
            <v/>
          </cell>
          <cell r="CR741" t="str">
            <v/>
          </cell>
          <cell r="CS741" t="str">
            <v/>
          </cell>
          <cell r="CT741" t="str">
            <v/>
          </cell>
          <cell r="CU741" t="str">
            <v/>
          </cell>
          <cell r="CV741" t="str">
            <v/>
          </cell>
          <cell r="CW741" t="str">
            <v/>
          </cell>
          <cell r="CX741" t="str">
            <v/>
          </cell>
          <cell r="DA741" t="str">
            <v/>
          </cell>
          <cell r="DB741" t="str">
            <v/>
          </cell>
          <cell r="DC741" t="str">
            <v/>
          </cell>
          <cell r="DD741" t="str">
            <v/>
          </cell>
        </row>
        <row r="742">
          <cell r="N742" t="str">
            <v xml:space="preserve">ETAT NOMINATIF DES BENEFICIAIRES AUX TRAITEMENTS ET INDEMNITES PERMANANTES DU P.T.A </v>
          </cell>
          <cell r="AG742" t="str">
            <v/>
          </cell>
          <cell r="BM742" t="str">
            <v/>
          </cell>
          <cell r="BN742" t="str">
            <v/>
          </cell>
          <cell r="CH742" t="str">
            <v/>
          </cell>
          <cell r="CI742" t="str">
            <v/>
          </cell>
          <cell r="CJ742" t="str">
            <v/>
          </cell>
          <cell r="CK742" t="str">
            <v/>
          </cell>
          <cell r="CL742" t="str">
            <v/>
          </cell>
          <cell r="CM742" t="str">
            <v/>
          </cell>
          <cell r="CN742" t="str">
            <v/>
          </cell>
          <cell r="CO742" t="str">
            <v/>
          </cell>
          <cell r="CP742" t="str">
            <v/>
          </cell>
          <cell r="CQ742" t="str">
            <v/>
          </cell>
          <cell r="CR742" t="str">
            <v/>
          </cell>
          <cell r="CS742" t="str">
            <v/>
          </cell>
          <cell r="CT742" t="str">
            <v/>
          </cell>
          <cell r="CU742" t="str">
            <v/>
          </cell>
          <cell r="CV742" t="str">
            <v/>
          </cell>
          <cell r="CW742" t="str">
            <v/>
          </cell>
          <cell r="CX742" t="str">
            <v/>
          </cell>
          <cell r="DA742" t="str">
            <v/>
          </cell>
          <cell r="DB742" t="str">
            <v/>
          </cell>
          <cell r="DC742" t="str">
            <v/>
          </cell>
          <cell r="DD742" t="str">
            <v/>
          </cell>
        </row>
        <row r="743">
          <cell r="P743" t="str">
            <v>AU  COURS  DU  MOIS :</v>
          </cell>
          <cell r="R743" t="str">
            <v>Septembre</v>
          </cell>
          <cell r="S743" t="str">
            <v>2008</v>
          </cell>
          <cell r="AG743" t="str">
            <v/>
          </cell>
          <cell r="BM743" t="str">
            <v/>
          </cell>
          <cell r="BN743" t="str">
            <v/>
          </cell>
          <cell r="CH743" t="str">
            <v/>
          </cell>
          <cell r="CI743" t="str">
            <v/>
          </cell>
          <cell r="CJ743" t="str">
            <v/>
          </cell>
          <cell r="CK743" t="str">
            <v/>
          </cell>
          <cell r="CL743" t="str">
            <v/>
          </cell>
          <cell r="CM743" t="str">
            <v/>
          </cell>
          <cell r="CN743" t="str">
            <v/>
          </cell>
          <cell r="CO743" t="str">
            <v/>
          </cell>
          <cell r="CP743" t="str">
            <v/>
          </cell>
          <cell r="CQ743" t="str">
            <v/>
          </cell>
          <cell r="CR743" t="str">
            <v/>
          </cell>
          <cell r="CS743" t="str">
            <v/>
          </cell>
          <cell r="CT743" t="str">
            <v/>
          </cell>
          <cell r="CU743" t="str">
            <v/>
          </cell>
          <cell r="CV743" t="str">
            <v/>
          </cell>
          <cell r="CW743" t="str">
            <v/>
          </cell>
          <cell r="CX743" t="str">
            <v/>
          </cell>
          <cell r="DA743" t="str">
            <v/>
          </cell>
          <cell r="DB743" t="str">
            <v/>
          </cell>
          <cell r="DC743" t="str">
            <v/>
          </cell>
          <cell r="DD743" t="str">
            <v/>
          </cell>
        </row>
        <row r="744">
          <cell r="M744" t="str">
            <v>*</v>
          </cell>
          <cell r="N744" t="str">
            <v>Rubrique budgetaire:</v>
          </cell>
          <cell r="Q744" t="str">
            <v>02.10.20.10/11</v>
          </cell>
          <cell r="AG744" t="str">
            <v/>
          </cell>
          <cell r="BM744" t="str">
            <v/>
          </cell>
          <cell r="BN744" t="str">
            <v/>
          </cell>
          <cell r="CH744" t="str">
            <v/>
          </cell>
          <cell r="CI744" t="str">
            <v/>
          </cell>
          <cell r="CJ744" t="str">
            <v/>
          </cell>
          <cell r="CK744" t="str">
            <v/>
          </cell>
          <cell r="CL744" t="str">
            <v/>
          </cell>
          <cell r="CM744" t="str">
            <v/>
          </cell>
          <cell r="CN744" t="str">
            <v/>
          </cell>
          <cell r="CO744" t="str">
            <v/>
          </cell>
          <cell r="CP744" t="str">
            <v/>
          </cell>
          <cell r="CQ744" t="str">
            <v/>
          </cell>
          <cell r="CR744" t="str">
            <v/>
          </cell>
          <cell r="CS744" t="str">
            <v/>
          </cell>
          <cell r="CT744" t="str">
            <v/>
          </cell>
          <cell r="CU744" t="str">
            <v/>
          </cell>
          <cell r="CV744" t="str">
            <v/>
          </cell>
          <cell r="CW744" t="str">
            <v/>
          </cell>
          <cell r="CX744" t="str">
            <v/>
          </cell>
          <cell r="DA744" t="str">
            <v/>
          </cell>
          <cell r="DB744" t="str">
            <v/>
          </cell>
          <cell r="DC744" t="str">
            <v/>
          </cell>
          <cell r="DD744" t="str">
            <v/>
          </cell>
        </row>
        <row r="745">
          <cell r="M745" t="str">
            <v>*</v>
          </cell>
          <cell r="N745" t="str">
            <v>Intitulé:</v>
          </cell>
          <cell r="O745" t="str">
            <v>Traitements et Indemnites Permanantes du P.T.A</v>
          </cell>
          <cell r="AG745" t="str">
            <v/>
          </cell>
          <cell r="BM745" t="str">
            <v/>
          </cell>
          <cell r="BN745" t="str">
            <v/>
          </cell>
          <cell r="CH745" t="str">
            <v/>
          </cell>
          <cell r="CI745" t="str">
            <v/>
          </cell>
          <cell r="CJ745" t="str">
            <v/>
          </cell>
          <cell r="CK745" t="str">
            <v/>
          </cell>
          <cell r="CL745" t="str">
            <v/>
          </cell>
          <cell r="CM745" t="str">
            <v/>
          </cell>
          <cell r="CN745" t="str">
            <v/>
          </cell>
          <cell r="CO745" t="str">
            <v/>
          </cell>
          <cell r="CP745" t="str">
            <v/>
          </cell>
          <cell r="CQ745" t="str">
            <v/>
          </cell>
          <cell r="CR745" t="str">
            <v/>
          </cell>
          <cell r="CS745" t="str">
            <v/>
          </cell>
          <cell r="CT745" t="str">
            <v/>
          </cell>
          <cell r="CU745" t="str">
            <v/>
          </cell>
          <cell r="CV745" t="str">
            <v/>
          </cell>
          <cell r="CW745" t="str">
            <v/>
          </cell>
          <cell r="CX745" t="str">
            <v/>
          </cell>
          <cell r="DA745" t="str">
            <v/>
          </cell>
          <cell r="DB745" t="str">
            <v/>
          </cell>
          <cell r="DC745" t="str">
            <v/>
          </cell>
          <cell r="DD745" t="str">
            <v/>
          </cell>
        </row>
        <row r="746">
          <cell r="N746" t="str">
            <v>Numeraire</v>
          </cell>
          <cell r="AG746" t="str">
            <v/>
          </cell>
          <cell r="BM746" t="str">
            <v/>
          </cell>
          <cell r="BN746" t="str">
            <v/>
          </cell>
          <cell r="CH746" t="str">
            <v/>
          </cell>
          <cell r="CI746" t="str">
            <v/>
          </cell>
          <cell r="CJ746" t="str">
            <v/>
          </cell>
          <cell r="CK746" t="str">
            <v/>
          </cell>
          <cell r="CL746" t="str">
            <v/>
          </cell>
          <cell r="CM746" t="str">
            <v/>
          </cell>
          <cell r="CN746" t="str">
            <v/>
          </cell>
          <cell r="CO746" t="str">
            <v/>
          </cell>
          <cell r="CP746" t="str">
            <v/>
          </cell>
          <cell r="CQ746" t="str">
            <v/>
          </cell>
          <cell r="CR746" t="str">
            <v/>
          </cell>
          <cell r="CS746" t="str">
            <v/>
          </cell>
          <cell r="CT746" t="str">
            <v/>
          </cell>
          <cell r="CU746" t="str">
            <v/>
          </cell>
          <cell r="CV746" t="str">
            <v/>
          </cell>
          <cell r="CW746" t="str">
            <v/>
          </cell>
          <cell r="CX746" t="str">
            <v/>
          </cell>
          <cell r="DA746" t="str">
            <v/>
          </cell>
          <cell r="DB746" t="str">
            <v/>
          </cell>
          <cell r="DC746" t="str">
            <v/>
          </cell>
          <cell r="DD746" t="str">
            <v/>
          </cell>
        </row>
        <row r="747">
          <cell r="M747" t="str">
            <v>Nom et prénom</v>
          </cell>
          <cell r="N747" t="str">
            <v>S.brut</v>
          </cell>
          <cell r="O747" t="str">
            <v>I.G.R</v>
          </cell>
          <cell r="P747" t="str">
            <v>C.M.R</v>
          </cell>
          <cell r="Q747" t="str">
            <v>RCAR</v>
          </cell>
          <cell r="R747" t="str">
            <v>Mutuelle OMFAM</v>
          </cell>
          <cell r="T747" t="str">
            <v>AMO</v>
          </cell>
          <cell r="U747" t="str">
            <v>Mutuelle GENERALE</v>
          </cell>
          <cell r="W747" t="str">
            <v>ASSALAF CHAABI</v>
          </cell>
          <cell r="X747" t="str">
            <v>RACHAT</v>
          </cell>
          <cell r="Y747" t="str">
            <v>AOS</v>
          </cell>
          <cell r="Z747" t="str">
            <v>FH2</v>
          </cell>
          <cell r="AA747" t="str">
            <v>EQDOM</v>
          </cell>
          <cell r="AB747" t="str">
            <v xml:space="preserve">Wafa </v>
          </cell>
          <cell r="AC747" t="str">
            <v>Opp.Juridique</v>
          </cell>
          <cell r="AD747" t="str">
            <v>Validation</v>
          </cell>
          <cell r="AE747" t="str">
            <v>Net à payer</v>
          </cell>
          <cell r="AF747" t="str">
            <v>N°C.Bancaire</v>
          </cell>
          <cell r="AG747" t="str">
            <v/>
          </cell>
          <cell r="BM747" t="str">
            <v/>
          </cell>
          <cell r="BN747" t="str">
            <v/>
          </cell>
          <cell r="CH747" t="str">
            <v/>
          </cell>
          <cell r="CI747" t="str">
            <v/>
          </cell>
          <cell r="CJ747" t="str">
            <v/>
          </cell>
          <cell r="CK747" t="str">
            <v/>
          </cell>
          <cell r="CL747" t="str">
            <v/>
          </cell>
          <cell r="CM747" t="str">
            <v/>
          </cell>
          <cell r="CN747" t="str">
            <v/>
          </cell>
          <cell r="CO747" t="str">
            <v/>
          </cell>
          <cell r="CP747" t="str">
            <v/>
          </cell>
          <cell r="CQ747" t="str">
            <v/>
          </cell>
          <cell r="CR747" t="str">
            <v/>
          </cell>
          <cell r="CS747" t="str">
            <v/>
          </cell>
          <cell r="CT747" t="str">
            <v/>
          </cell>
          <cell r="CU747" t="str">
            <v/>
          </cell>
          <cell r="CV747" t="str">
            <v/>
          </cell>
          <cell r="CW747" t="str">
            <v/>
          </cell>
          <cell r="CX747" t="str">
            <v/>
          </cell>
          <cell r="DA747" t="str">
            <v/>
          </cell>
          <cell r="DB747">
            <v>0</v>
          </cell>
          <cell r="DC747" t="str">
            <v/>
          </cell>
          <cell r="DD747" t="str">
            <v/>
          </cell>
        </row>
        <row r="748">
          <cell r="R748" t="str">
            <v>S.M.</v>
          </cell>
          <cell r="S748" t="str">
            <v>C.A.A.D</v>
          </cell>
          <cell r="U748" t="str">
            <v>S.M.</v>
          </cell>
          <cell r="V748" t="str">
            <v>CCD</v>
          </cell>
          <cell r="AB748" t="str">
            <v>Salaf</v>
          </cell>
          <cell r="AD748" t="str">
            <v>Service</v>
          </cell>
          <cell r="AG748" t="str">
            <v/>
          </cell>
          <cell r="BM748" t="str">
            <v/>
          </cell>
          <cell r="BN748" t="str">
            <v/>
          </cell>
          <cell r="CH748" t="str">
            <v/>
          </cell>
          <cell r="CI748" t="str">
            <v/>
          </cell>
          <cell r="CJ748" t="str">
            <v/>
          </cell>
          <cell r="CK748" t="str">
            <v/>
          </cell>
          <cell r="CL748" t="str">
            <v/>
          </cell>
          <cell r="CM748" t="str">
            <v/>
          </cell>
          <cell r="CN748" t="str">
            <v/>
          </cell>
          <cell r="CO748" t="str">
            <v/>
          </cell>
          <cell r="CP748" t="str">
            <v/>
          </cell>
          <cell r="CQ748" t="str">
            <v/>
          </cell>
          <cell r="CR748" t="str">
            <v/>
          </cell>
          <cell r="CS748" t="str">
            <v/>
          </cell>
          <cell r="CT748" t="str">
            <v/>
          </cell>
          <cell r="CU748" t="str">
            <v/>
          </cell>
          <cell r="CV748" t="str">
            <v/>
          </cell>
          <cell r="CW748" t="str">
            <v/>
          </cell>
          <cell r="CX748" t="str">
            <v/>
          </cell>
          <cell r="DA748" t="str">
            <v/>
          </cell>
          <cell r="DB748">
            <v>0</v>
          </cell>
          <cell r="DC748" t="str">
            <v/>
          </cell>
          <cell r="DD748" t="str">
            <v/>
          </cell>
        </row>
        <row r="749">
          <cell r="M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>
            <v>0</v>
          </cell>
          <cell r="AM749">
            <v>0</v>
          </cell>
          <cell r="AN749">
            <v>0</v>
          </cell>
          <cell r="AO749" t="str">
            <v/>
          </cell>
          <cell r="AP749" t="str">
            <v/>
          </cell>
          <cell r="AQ749">
            <v>0</v>
          </cell>
          <cell r="AY749" t="str">
            <v/>
          </cell>
          <cell r="AZ749" t="str">
            <v/>
          </cell>
          <cell r="BD749" t="str">
            <v/>
          </cell>
          <cell r="BE749" t="str">
            <v/>
          </cell>
          <cell r="BF749">
            <v>0</v>
          </cell>
          <cell r="BI749" t="str">
            <v/>
          </cell>
          <cell r="BJ749" t="str">
            <v/>
          </cell>
          <cell r="BK749" t="str">
            <v/>
          </cell>
          <cell r="BL749" t="str">
            <v/>
          </cell>
          <cell r="BM749" t="str">
            <v/>
          </cell>
          <cell r="BN749" t="str">
            <v/>
          </cell>
          <cell r="BO749">
            <v>738</v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/>
          </cell>
          <cell r="BU749" t="str">
            <v/>
          </cell>
          <cell r="BV749" t="str">
            <v/>
          </cell>
          <cell r="BW749" t="str">
            <v/>
          </cell>
          <cell r="BX749" t="str">
            <v/>
          </cell>
          <cell r="BY749" t="str">
            <v/>
          </cell>
          <cell r="BZ749" t="str">
            <v/>
          </cell>
          <cell r="CH749" t="str">
            <v/>
          </cell>
          <cell r="CI749" t="str">
            <v/>
          </cell>
          <cell r="CJ749" t="str">
            <v/>
          </cell>
          <cell r="CK749" t="str">
            <v/>
          </cell>
          <cell r="CL749" t="str">
            <v/>
          </cell>
          <cell r="CM749" t="str">
            <v/>
          </cell>
          <cell r="CN749" t="str">
            <v/>
          </cell>
          <cell r="CO749" t="str">
            <v/>
          </cell>
          <cell r="CP749" t="str">
            <v/>
          </cell>
          <cell r="CQ749" t="str">
            <v/>
          </cell>
          <cell r="CR749" t="str">
            <v/>
          </cell>
          <cell r="CS749" t="str">
            <v/>
          </cell>
          <cell r="CT749" t="str">
            <v/>
          </cell>
          <cell r="CU749" t="str">
            <v/>
          </cell>
          <cell r="CV749" t="str">
            <v/>
          </cell>
          <cell r="CW749" t="str">
            <v/>
          </cell>
          <cell r="CX749" t="str">
            <v/>
          </cell>
          <cell r="DA749" t="str">
            <v/>
          </cell>
          <cell r="DB749" t="str">
            <v/>
          </cell>
          <cell r="DC749" t="str">
            <v/>
          </cell>
          <cell r="DD749" t="str">
            <v/>
          </cell>
        </row>
        <row r="750"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>
            <v>0</v>
          </cell>
          <cell r="AM750">
            <v>0</v>
          </cell>
          <cell r="AN750">
            <v>0</v>
          </cell>
          <cell r="AO750" t="str">
            <v/>
          </cell>
          <cell r="AP750" t="str">
            <v/>
          </cell>
          <cell r="AQ750">
            <v>0</v>
          </cell>
          <cell r="AY750" t="str">
            <v/>
          </cell>
          <cell r="AZ750" t="str">
            <v/>
          </cell>
          <cell r="BD750" t="str">
            <v/>
          </cell>
          <cell r="BE750" t="str">
            <v/>
          </cell>
          <cell r="BF750">
            <v>0</v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>
            <v>739</v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 t="str">
            <v/>
          </cell>
          <cell r="BV750" t="str">
            <v/>
          </cell>
          <cell r="BW750" t="str">
            <v/>
          </cell>
          <cell r="BX750" t="str">
            <v/>
          </cell>
          <cell r="BY750" t="str">
            <v/>
          </cell>
          <cell r="BZ750" t="str">
            <v/>
          </cell>
          <cell r="CH750" t="str">
            <v/>
          </cell>
          <cell r="CI750" t="str">
            <v/>
          </cell>
          <cell r="CJ750" t="str">
            <v/>
          </cell>
          <cell r="CK750" t="str">
            <v/>
          </cell>
          <cell r="CL750" t="str">
            <v/>
          </cell>
          <cell r="CM750" t="str">
            <v/>
          </cell>
          <cell r="CN750" t="str">
            <v/>
          </cell>
          <cell r="CO750" t="str">
            <v/>
          </cell>
          <cell r="CP750" t="str">
            <v/>
          </cell>
          <cell r="CQ750" t="str">
            <v/>
          </cell>
          <cell r="CR750" t="str">
            <v/>
          </cell>
          <cell r="CS750" t="str">
            <v/>
          </cell>
          <cell r="CT750" t="str">
            <v/>
          </cell>
          <cell r="CU750" t="str">
            <v/>
          </cell>
          <cell r="CV750" t="str">
            <v/>
          </cell>
          <cell r="CW750" t="str">
            <v/>
          </cell>
          <cell r="CX750" t="str">
            <v/>
          </cell>
          <cell r="DA750" t="str">
            <v/>
          </cell>
          <cell r="DB750" t="str">
            <v/>
          </cell>
          <cell r="DC750" t="str">
            <v/>
          </cell>
          <cell r="DD750" t="str">
            <v/>
          </cell>
        </row>
        <row r="751"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>
            <v>0</v>
          </cell>
          <cell r="AM751">
            <v>0</v>
          </cell>
          <cell r="AN751">
            <v>0</v>
          </cell>
          <cell r="AO751" t="str">
            <v/>
          </cell>
          <cell r="AP751" t="str">
            <v/>
          </cell>
          <cell r="AQ751">
            <v>0</v>
          </cell>
          <cell r="AY751" t="str">
            <v/>
          </cell>
          <cell r="AZ751" t="str">
            <v/>
          </cell>
          <cell r="BD751" t="str">
            <v/>
          </cell>
          <cell r="BE751" t="str">
            <v/>
          </cell>
          <cell r="BF751">
            <v>0</v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>
            <v>740</v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 t="str">
            <v/>
          </cell>
          <cell r="BV751" t="str">
            <v/>
          </cell>
          <cell r="BW751" t="str">
            <v/>
          </cell>
          <cell r="BX751" t="str">
            <v/>
          </cell>
          <cell r="BY751" t="str">
            <v/>
          </cell>
          <cell r="BZ751" t="str">
            <v/>
          </cell>
          <cell r="CH751" t="str">
            <v/>
          </cell>
          <cell r="CI751" t="str">
            <v/>
          </cell>
          <cell r="CJ751" t="str">
            <v/>
          </cell>
          <cell r="CK751" t="str">
            <v/>
          </cell>
          <cell r="CL751" t="str">
            <v/>
          </cell>
          <cell r="CM751" t="str">
            <v/>
          </cell>
          <cell r="CN751" t="str">
            <v/>
          </cell>
          <cell r="CO751" t="str">
            <v/>
          </cell>
          <cell r="CP751" t="str">
            <v/>
          </cell>
          <cell r="CQ751" t="str">
            <v/>
          </cell>
          <cell r="CR751" t="str">
            <v/>
          </cell>
          <cell r="CS751" t="str">
            <v/>
          </cell>
          <cell r="CT751" t="str">
            <v/>
          </cell>
          <cell r="CU751" t="str">
            <v/>
          </cell>
          <cell r="CV751" t="str">
            <v/>
          </cell>
          <cell r="CW751" t="str">
            <v/>
          </cell>
          <cell r="CX751" t="str">
            <v/>
          </cell>
          <cell r="DA751" t="str">
            <v/>
          </cell>
          <cell r="DB751" t="str">
            <v/>
          </cell>
          <cell r="DC751" t="str">
            <v/>
          </cell>
          <cell r="DD751" t="str">
            <v/>
          </cell>
        </row>
        <row r="752"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>
            <v>0</v>
          </cell>
          <cell r="AM752">
            <v>0</v>
          </cell>
          <cell r="AN752">
            <v>0</v>
          </cell>
          <cell r="AO752" t="str">
            <v/>
          </cell>
          <cell r="AP752" t="str">
            <v/>
          </cell>
          <cell r="AQ752">
            <v>0</v>
          </cell>
          <cell r="AY752" t="str">
            <v/>
          </cell>
          <cell r="AZ752" t="str">
            <v/>
          </cell>
          <cell r="BD752" t="str">
            <v/>
          </cell>
          <cell r="BE752" t="str">
            <v/>
          </cell>
          <cell r="BF752">
            <v>0</v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/>
          </cell>
          <cell r="BN752" t="str">
            <v/>
          </cell>
          <cell r="BO752">
            <v>741</v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 t="str">
            <v/>
          </cell>
          <cell r="BV752" t="str">
            <v/>
          </cell>
          <cell r="BW752" t="str">
            <v/>
          </cell>
          <cell r="BX752" t="str">
            <v/>
          </cell>
          <cell r="BY752" t="str">
            <v/>
          </cell>
          <cell r="BZ752" t="str">
            <v/>
          </cell>
          <cell r="CH752" t="str">
            <v/>
          </cell>
          <cell r="CI752" t="str">
            <v/>
          </cell>
          <cell r="CJ752" t="str">
            <v/>
          </cell>
          <cell r="CK752" t="str">
            <v/>
          </cell>
          <cell r="CL752" t="str">
            <v/>
          </cell>
          <cell r="CM752" t="str">
            <v/>
          </cell>
          <cell r="CN752" t="str">
            <v/>
          </cell>
          <cell r="CO752" t="str">
            <v/>
          </cell>
          <cell r="CP752" t="str">
            <v/>
          </cell>
          <cell r="CQ752" t="str">
            <v/>
          </cell>
          <cell r="CR752" t="str">
            <v/>
          </cell>
          <cell r="CS752" t="str">
            <v/>
          </cell>
          <cell r="CT752" t="str">
            <v/>
          </cell>
          <cell r="CU752" t="str">
            <v/>
          </cell>
          <cell r="CV752" t="str">
            <v/>
          </cell>
          <cell r="CW752" t="str">
            <v/>
          </cell>
          <cell r="CX752" t="str">
            <v/>
          </cell>
          <cell r="DA752" t="str">
            <v/>
          </cell>
          <cell r="DB752" t="str">
            <v/>
          </cell>
          <cell r="DC752" t="str">
            <v/>
          </cell>
          <cell r="DD752" t="str">
            <v/>
          </cell>
        </row>
        <row r="753"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>
            <v>0</v>
          </cell>
          <cell r="AM753">
            <v>0</v>
          </cell>
          <cell r="AN753">
            <v>0</v>
          </cell>
          <cell r="AO753" t="str">
            <v/>
          </cell>
          <cell r="AP753" t="str">
            <v/>
          </cell>
          <cell r="AQ753">
            <v>0</v>
          </cell>
          <cell r="AY753" t="str">
            <v/>
          </cell>
          <cell r="AZ753" t="str">
            <v/>
          </cell>
          <cell r="BD753" t="str">
            <v/>
          </cell>
          <cell r="BE753" t="str">
            <v/>
          </cell>
          <cell r="BF753">
            <v>0</v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/>
          </cell>
          <cell r="BN753" t="str">
            <v/>
          </cell>
          <cell r="BO753">
            <v>742</v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 t="str">
            <v/>
          </cell>
          <cell r="BV753" t="str">
            <v/>
          </cell>
          <cell r="BW753" t="str">
            <v/>
          </cell>
          <cell r="BX753" t="str">
            <v/>
          </cell>
          <cell r="BY753" t="str">
            <v/>
          </cell>
          <cell r="BZ753" t="str">
            <v/>
          </cell>
          <cell r="CH753" t="str">
            <v/>
          </cell>
          <cell r="CI753" t="str">
            <v/>
          </cell>
          <cell r="CJ753" t="str">
            <v/>
          </cell>
          <cell r="CK753" t="str">
            <v/>
          </cell>
          <cell r="CL753" t="str">
            <v/>
          </cell>
          <cell r="CM753" t="str">
            <v/>
          </cell>
          <cell r="CN753" t="str">
            <v/>
          </cell>
          <cell r="CO753" t="str">
            <v/>
          </cell>
          <cell r="CP753" t="str">
            <v/>
          </cell>
          <cell r="CQ753" t="str">
            <v/>
          </cell>
          <cell r="CR753" t="str">
            <v/>
          </cell>
          <cell r="CS753" t="str">
            <v/>
          </cell>
          <cell r="CT753" t="str">
            <v/>
          </cell>
          <cell r="CU753" t="str">
            <v/>
          </cell>
          <cell r="CV753" t="str">
            <v/>
          </cell>
          <cell r="CW753" t="str">
            <v/>
          </cell>
          <cell r="CX753" t="str">
            <v/>
          </cell>
          <cell r="DA753" t="str">
            <v/>
          </cell>
          <cell r="DB753" t="str">
            <v/>
          </cell>
          <cell r="DC753" t="str">
            <v/>
          </cell>
          <cell r="DD753" t="str">
            <v/>
          </cell>
        </row>
        <row r="754"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>
            <v>0</v>
          </cell>
          <cell r="AM754">
            <v>0</v>
          </cell>
          <cell r="AN754">
            <v>0</v>
          </cell>
          <cell r="AO754" t="str">
            <v/>
          </cell>
          <cell r="AP754" t="str">
            <v/>
          </cell>
          <cell r="AQ754">
            <v>0</v>
          </cell>
          <cell r="AY754" t="str">
            <v/>
          </cell>
          <cell r="AZ754" t="str">
            <v/>
          </cell>
          <cell r="BD754" t="str">
            <v/>
          </cell>
          <cell r="BE754" t="str">
            <v/>
          </cell>
          <cell r="BF754">
            <v>0</v>
          </cell>
          <cell r="BI754" t="str">
            <v/>
          </cell>
          <cell r="BJ754" t="str">
            <v/>
          </cell>
          <cell r="BK754" t="str">
            <v/>
          </cell>
          <cell r="BL754" t="str">
            <v/>
          </cell>
          <cell r="BM754" t="str">
            <v/>
          </cell>
          <cell r="BN754" t="str">
            <v/>
          </cell>
          <cell r="BO754">
            <v>743</v>
          </cell>
          <cell r="BP754" t="str">
            <v/>
          </cell>
          <cell r="BQ754" t="str">
            <v/>
          </cell>
          <cell r="BR754" t="str">
            <v/>
          </cell>
          <cell r="BS754" t="str">
            <v/>
          </cell>
          <cell r="BT754" t="str">
            <v/>
          </cell>
          <cell r="BU754" t="str">
            <v/>
          </cell>
          <cell r="BV754" t="str">
            <v/>
          </cell>
          <cell r="BW754" t="str">
            <v/>
          </cell>
          <cell r="BX754" t="str">
            <v/>
          </cell>
          <cell r="BY754" t="str">
            <v/>
          </cell>
          <cell r="BZ754" t="str">
            <v/>
          </cell>
          <cell r="CH754" t="str">
            <v/>
          </cell>
          <cell r="CI754" t="str">
            <v/>
          </cell>
          <cell r="CJ754" t="str">
            <v/>
          </cell>
          <cell r="CK754" t="str">
            <v/>
          </cell>
          <cell r="CL754" t="str">
            <v/>
          </cell>
          <cell r="CM754" t="str">
            <v/>
          </cell>
          <cell r="CN754" t="str">
            <v/>
          </cell>
          <cell r="CO754" t="str">
            <v/>
          </cell>
          <cell r="CP754" t="str">
            <v/>
          </cell>
          <cell r="CQ754" t="str">
            <v/>
          </cell>
          <cell r="CR754" t="str">
            <v/>
          </cell>
          <cell r="CS754" t="str">
            <v/>
          </cell>
          <cell r="CT754" t="str">
            <v/>
          </cell>
          <cell r="CU754" t="str">
            <v/>
          </cell>
          <cell r="CV754" t="str">
            <v/>
          </cell>
          <cell r="CW754" t="str">
            <v/>
          </cell>
          <cell r="CX754" t="str">
            <v/>
          </cell>
          <cell r="DA754" t="str">
            <v/>
          </cell>
          <cell r="DB754" t="str">
            <v/>
          </cell>
          <cell r="DC754" t="str">
            <v/>
          </cell>
          <cell r="DD754" t="str">
            <v/>
          </cell>
        </row>
        <row r="755"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>
            <v>0</v>
          </cell>
          <cell r="AM755">
            <v>0</v>
          </cell>
          <cell r="AN755">
            <v>0</v>
          </cell>
          <cell r="AO755" t="str">
            <v/>
          </cell>
          <cell r="AP755" t="str">
            <v/>
          </cell>
          <cell r="AQ755">
            <v>0</v>
          </cell>
          <cell r="AY755" t="str">
            <v/>
          </cell>
          <cell r="AZ755" t="str">
            <v/>
          </cell>
          <cell r="BD755" t="str">
            <v/>
          </cell>
          <cell r="BE755" t="str">
            <v/>
          </cell>
          <cell r="BF755">
            <v>0</v>
          </cell>
          <cell r="BI755" t="str">
            <v/>
          </cell>
          <cell r="BJ755" t="str">
            <v/>
          </cell>
          <cell r="BK755" t="str">
            <v/>
          </cell>
          <cell r="BL755" t="str">
            <v/>
          </cell>
          <cell r="BM755" t="str">
            <v/>
          </cell>
          <cell r="BN755" t="str">
            <v/>
          </cell>
          <cell r="BO755">
            <v>744</v>
          </cell>
          <cell r="BP755" t="str">
            <v/>
          </cell>
          <cell r="BQ755" t="str">
            <v/>
          </cell>
          <cell r="BR755" t="str">
            <v/>
          </cell>
          <cell r="BS755" t="str">
            <v/>
          </cell>
          <cell r="BT755" t="str">
            <v/>
          </cell>
          <cell r="BU755" t="str">
            <v/>
          </cell>
          <cell r="BV755" t="str">
            <v/>
          </cell>
          <cell r="BW755" t="str">
            <v/>
          </cell>
          <cell r="BX755" t="str">
            <v/>
          </cell>
          <cell r="BY755" t="str">
            <v/>
          </cell>
          <cell r="BZ755" t="str">
            <v/>
          </cell>
          <cell r="CH755" t="str">
            <v/>
          </cell>
          <cell r="CI755" t="str">
            <v/>
          </cell>
          <cell r="CJ755" t="str">
            <v/>
          </cell>
          <cell r="CK755" t="str">
            <v/>
          </cell>
          <cell r="CL755" t="str">
            <v/>
          </cell>
          <cell r="CM755" t="str">
            <v/>
          </cell>
          <cell r="CN755" t="str">
            <v/>
          </cell>
          <cell r="CO755" t="str">
            <v/>
          </cell>
          <cell r="CP755" t="str">
            <v/>
          </cell>
          <cell r="CQ755" t="str">
            <v/>
          </cell>
          <cell r="CR755" t="str">
            <v/>
          </cell>
          <cell r="CS755" t="str">
            <v/>
          </cell>
          <cell r="CT755" t="str">
            <v/>
          </cell>
          <cell r="CU755" t="str">
            <v/>
          </cell>
          <cell r="CV755" t="str">
            <v/>
          </cell>
          <cell r="CW755" t="str">
            <v/>
          </cell>
          <cell r="CX755" t="str">
            <v/>
          </cell>
          <cell r="DA755" t="str">
            <v/>
          </cell>
          <cell r="DB755" t="str">
            <v/>
          </cell>
          <cell r="DC755" t="str">
            <v/>
          </cell>
          <cell r="DD755" t="str">
            <v/>
          </cell>
        </row>
        <row r="756"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>
            <v>0</v>
          </cell>
          <cell r="AM756">
            <v>0</v>
          </cell>
          <cell r="AN756">
            <v>0</v>
          </cell>
          <cell r="AO756" t="str">
            <v/>
          </cell>
          <cell r="AP756" t="str">
            <v/>
          </cell>
          <cell r="AQ756">
            <v>0</v>
          </cell>
          <cell r="AY756" t="str">
            <v/>
          </cell>
          <cell r="AZ756" t="str">
            <v/>
          </cell>
          <cell r="BD756" t="str">
            <v/>
          </cell>
          <cell r="BE756" t="str">
            <v/>
          </cell>
          <cell r="BF756">
            <v>0</v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>
            <v>745</v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 t="str">
            <v/>
          </cell>
          <cell r="BV756" t="str">
            <v/>
          </cell>
          <cell r="BW756" t="str">
            <v/>
          </cell>
          <cell r="BX756" t="str">
            <v/>
          </cell>
          <cell r="BY756" t="str">
            <v/>
          </cell>
          <cell r="BZ756" t="str">
            <v/>
          </cell>
          <cell r="CH756" t="str">
            <v/>
          </cell>
          <cell r="CI756" t="str">
            <v/>
          </cell>
          <cell r="CJ756" t="str">
            <v/>
          </cell>
          <cell r="CK756" t="str">
            <v/>
          </cell>
          <cell r="CL756" t="str">
            <v/>
          </cell>
          <cell r="CM756" t="str">
            <v/>
          </cell>
          <cell r="CN756" t="str">
            <v/>
          </cell>
          <cell r="CO756" t="str">
            <v/>
          </cell>
          <cell r="CP756" t="str">
            <v/>
          </cell>
          <cell r="CQ756" t="str">
            <v/>
          </cell>
          <cell r="CR756" t="str">
            <v/>
          </cell>
          <cell r="CS756" t="str">
            <v/>
          </cell>
          <cell r="CT756" t="str">
            <v/>
          </cell>
          <cell r="CU756" t="str">
            <v/>
          </cell>
          <cell r="CV756" t="str">
            <v/>
          </cell>
          <cell r="CW756" t="str">
            <v/>
          </cell>
          <cell r="CX756" t="str">
            <v/>
          </cell>
          <cell r="DA756" t="str">
            <v/>
          </cell>
          <cell r="DB756" t="str">
            <v/>
          </cell>
          <cell r="DC756" t="str">
            <v/>
          </cell>
          <cell r="DD756" t="str">
            <v/>
          </cell>
        </row>
        <row r="757"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>
            <v>0</v>
          </cell>
          <cell r="AM757">
            <v>0</v>
          </cell>
          <cell r="AN757">
            <v>0</v>
          </cell>
          <cell r="AO757" t="str">
            <v/>
          </cell>
          <cell r="AP757" t="str">
            <v/>
          </cell>
          <cell r="AQ757">
            <v>0</v>
          </cell>
          <cell r="AY757" t="str">
            <v/>
          </cell>
          <cell r="AZ757" t="str">
            <v/>
          </cell>
          <cell r="BD757" t="str">
            <v/>
          </cell>
          <cell r="BE757" t="str">
            <v/>
          </cell>
          <cell r="BF757">
            <v>0</v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>
            <v>746</v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 t="str">
            <v/>
          </cell>
          <cell r="BV757" t="str">
            <v/>
          </cell>
          <cell r="BW757" t="str">
            <v/>
          </cell>
          <cell r="BX757" t="str">
            <v/>
          </cell>
          <cell r="BY757" t="str">
            <v/>
          </cell>
          <cell r="BZ757" t="str">
            <v/>
          </cell>
          <cell r="CH757" t="str">
            <v/>
          </cell>
          <cell r="CI757" t="str">
            <v/>
          </cell>
          <cell r="CJ757" t="str">
            <v/>
          </cell>
          <cell r="CK757" t="str">
            <v/>
          </cell>
          <cell r="CL757" t="str">
            <v/>
          </cell>
          <cell r="CM757" t="str">
            <v/>
          </cell>
          <cell r="CN757" t="str">
            <v/>
          </cell>
          <cell r="CO757" t="str">
            <v/>
          </cell>
          <cell r="CP757" t="str">
            <v/>
          </cell>
          <cell r="CQ757" t="str">
            <v/>
          </cell>
          <cell r="CR757" t="str">
            <v/>
          </cell>
          <cell r="CS757" t="str">
            <v/>
          </cell>
          <cell r="CT757" t="str">
            <v/>
          </cell>
          <cell r="CU757" t="str">
            <v/>
          </cell>
          <cell r="CV757" t="str">
            <v/>
          </cell>
          <cell r="CW757" t="str">
            <v/>
          </cell>
          <cell r="CX757" t="str">
            <v/>
          </cell>
          <cell r="DA757" t="str">
            <v/>
          </cell>
          <cell r="DB757" t="str">
            <v/>
          </cell>
          <cell r="DC757" t="str">
            <v/>
          </cell>
          <cell r="DD757" t="str">
            <v/>
          </cell>
        </row>
        <row r="758"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>
            <v>0</v>
          </cell>
          <cell r="AM758">
            <v>0</v>
          </cell>
          <cell r="AN758">
            <v>0</v>
          </cell>
          <cell r="AO758" t="str">
            <v/>
          </cell>
          <cell r="AP758" t="str">
            <v/>
          </cell>
          <cell r="AQ758">
            <v>0</v>
          </cell>
          <cell r="AY758" t="str">
            <v/>
          </cell>
          <cell r="AZ758" t="str">
            <v/>
          </cell>
          <cell r="BD758" t="str">
            <v/>
          </cell>
          <cell r="BE758" t="str">
            <v/>
          </cell>
          <cell r="BF758">
            <v>0</v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>
            <v>747</v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 t="str">
            <v/>
          </cell>
          <cell r="BV758" t="str">
            <v/>
          </cell>
          <cell r="BW758" t="str">
            <v/>
          </cell>
          <cell r="BX758" t="str">
            <v/>
          </cell>
          <cell r="BY758" t="str">
            <v/>
          </cell>
          <cell r="BZ758" t="str">
            <v/>
          </cell>
          <cell r="CH758" t="str">
            <v/>
          </cell>
          <cell r="CI758" t="str">
            <v/>
          </cell>
          <cell r="CJ758" t="str">
            <v/>
          </cell>
          <cell r="CK758" t="str">
            <v/>
          </cell>
          <cell r="CL758" t="str">
            <v/>
          </cell>
          <cell r="CM758" t="str">
            <v/>
          </cell>
          <cell r="CN758" t="str">
            <v/>
          </cell>
          <cell r="CO758" t="str">
            <v/>
          </cell>
          <cell r="CP758" t="str">
            <v/>
          </cell>
          <cell r="CQ758" t="str">
            <v/>
          </cell>
          <cell r="CR758" t="str">
            <v/>
          </cell>
          <cell r="CS758" t="str">
            <v/>
          </cell>
          <cell r="CT758" t="str">
            <v/>
          </cell>
          <cell r="CU758" t="str">
            <v/>
          </cell>
          <cell r="CV758" t="str">
            <v/>
          </cell>
          <cell r="CW758" t="str">
            <v/>
          </cell>
          <cell r="CX758" t="str">
            <v/>
          </cell>
          <cell r="DA758" t="str">
            <v/>
          </cell>
          <cell r="DB758" t="str">
            <v/>
          </cell>
          <cell r="DC758" t="str">
            <v/>
          </cell>
          <cell r="DD758" t="str">
            <v/>
          </cell>
        </row>
        <row r="759"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>
            <v>0</v>
          </cell>
          <cell r="AM759">
            <v>0</v>
          </cell>
          <cell r="AN759">
            <v>0</v>
          </cell>
          <cell r="AO759" t="str">
            <v/>
          </cell>
          <cell r="AP759" t="str">
            <v/>
          </cell>
          <cell r="AQ759">
            <v>0</v>
          </cell>
          <cell r="AY759" t="str">
            <v/>
          </cell>
          <cell r="AZ759" t="str">
            <v/>
          </cell>
          <cell r="BD759" t="str">
            <v/>
          </cell>
          <cell r="BE759" t="str">
            <v/>
          </cell>
          <cell r="BF759">
            <v>0</v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>
            <v>748</v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 t="str">
            <v/>
          </cell>
          <cell r="BV759" t="str">
            <v/>
          </cell>
          <cell r="BW759" t="str">
            <v/>
          </cell>
          <cell r="BX759" t="str">
            <v/>
          </cell>
          <cell r="BY759" t="str">
            <v/>
          </cell>
          <cell r="BZ759" t="str">
            <v/>
          </cell>
          <cell r="CH759" t="str">
            <v/>
          </cell>
          <cell r="CI759" t="str">
            <v/>
          </cell>
          <cell r="CJ759" t="str">
            <v/>
          </cell>
          <cell r="CK759" t="str">
            <v/>
          </cell>
          <cell r="CL759" t="str">
            <v/>
          </cell>
          <cell r="CM759" t="str">
            <v/>
          </cell>
          <cell r="CN759" t="str">
            <v/>
          </cell>
          <cell r="CO759" t="str">
            <v/>
          </cell>
          <cell r="CP759" t="str">
            <v/>
          </cell>
          <cell r="CQ759" t="str">
            <v/>
          </cell>
          <cell r="CR759" t="str">
            <v/>
          </cell>
          <cell r="CS759" t="str">
            <v/>
          </cell>
          <cell r="CT759" t="str">
            <v/>
          </cell>
          <cell r="CU759" t="str">
            <v/>
          </cell>
          <cell r="CV759" t="str">
            <v/>
          </cell>
          <cell r="CW759" t="str">
            <v/>
          </cell>
          <cell r="CX759" t="str">
            <v/>
          </cell>
          <cell r="DA759" t="str">
            <v/>
          </cell>
          <cell r="DB759" t="str">
            <v/>
          </cell>
          <cell r="DC759" t="str">
            <v/>
          </cell>
          <cell r="DD759" t="str">
            <v/>
          </cell>
        </row>
        <row r="760"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>
            <v>0</v>
          </cell>
          <cell r="AM760">
            <v>0</v>
          </cell>
          <cell r="AN760">
            <v>0</v>
          </cell>
          <cell r="AO760" t="str">
            <v/>
          </cell>
          <cell r="AP760" t="str">
            <v/>
          </cell>
          <cell r="AQ760">
            <v>0</v>
          </cell>
          <cell r="AY760" t="str">
            <v/>
          </cell>
          <cell r="AZ760" t="str">
            <v/>
          </cell>
          <cell r="BD760" t="str">
            <v/>
          </cell>
          <cell r="BE760" t="str">
            <v/>
          </cell>
          <cell r="BF760">
            <v>0</v>
          </cell>
          <cell r="BI760" t="str">
            <v/>
          </cell>
          <cell r="BJ760" t="str">
            <v/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>
            <v>749</v>
          </cell>
          <cell r="BP760" t="str">
            <v/>
          </cell>
          <cell r="BQ760" t="str">
            <v/>
          </cell>
          <cell r="BR760" t="str">
            <v/>
          </cell>
          <cell r="BS760" t="str">
            <v/>
          </cell>
          <cell r="BT760" t="str">
            <v/>
          </cell>
          <cell r="BU760" t="str">
            <v/>
          </cell>
          <cell r="BV760" t="str">
            <v/>
          </cell>
          <cell r="BW760" t="str">
            <v/>
          </cell>
          <cell r="BX760" t="str">
            <v/>
          </cell>
          <cell r="BY760" t="str">
            <v/>
          </cell>
          <cell r="BZ760" t="str">
            <v/>
          </cell>
          <cell r="CH760" t="str">
            <v/>
          </cell>
          <cell r="CI760" t="str">
            <v/>
          </cell>
          <cell r="CJ760" t="str">
            <v/>
          </cell>
          <cell r="CK760" t="str">
            <v/>
          </cell>
          <cell r="CL760" t="str">
            <v/>
          </cell>
          <cell r="CM760" t="str">
            <v/>
          </cell>
          <cell r="CN760" t="str">
            <v/>
          </cell>
          <cell r="CO760" t="str">
            <v/>
          </cell>
          <cell r="CP760" t="str">
            <v/>
          </cell>
          <cell r="CQ760" t="str">
            <v/>
          </cell>
          <cell r="CR760" t="str">
            <v/>
          </cell>
          <cell r="CS760" t="str">
            <v/>
          </cell>
          <cell r="CT760" t="str">
            <v/>
          </cell>
          <cell r="CU760" t="str">
            <v/>
          </cell>
          <cell r="CV760" t="str">
            <v/>
          </cell>
          <cell r="CW760" t="str">
            <v/>
          </cell>
          <cell r="CX760" t="str">
            <v/>
          </cell>
          <cell r="DA760" t="str">
            <v/>
          </cell>
          <cell r="DB760" t="str">
            <v/>
          </cell>
          <cell r="DC760" t="str">
            <v/>
          </cell>
          <cell r="DD760" t="str">
            <v/>
          </cell>
        </row>
        <row r="761"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>
            <v>0</v>
          </cell>
          <cell r="AM761">
            <v>0</v>
          </cell>
          <cell r="AN761">
            <v>0</v>
          </cell>
          <cell r="AO761" t="str">
            <v/>
          </cell>
          <cell r="AP761" t="str">
            <v/>
          </cell>
          <cell r="AQ761">
            <v>0</v>
          </cell>
          <cell r="AY761" t="str">
            <v/>
          </cell>
          <cell r="AZ761" t="str">
            <v/>
          </cell>
          <cell r="BD761" t="str">
            <v/>
          </cell>
          <cell r="BE761" t="str">
            <v/>
          </cell>
          <cell r="BF761">
            <v>0</v>
          </cell>
          <cell r="BI761" t="str">
            <v/>
          </cell>
          <cell r="BJ761" t="str">
            <v/>
          </cell>
          <cell r="BK761" t="str">
            <v/>
          </cell>
          <cell r="BL761" t="str">
            <v/>
          </cell>
          <cell r="BM761" t="str">
            <v/>
          </cell>
          <cell r="BN761" t="str">
            <v/>
          </cell>
          <cell r="BO761">
            <v>750</v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/>
          </cell>
          <cell r="BU761" t="str">
            <v/>
          </cell>
          <cell r="BV761" t="str">
            <v/>
          </cell>
          <cell r="BW761" t="str">
            <v/>
          </cell>
          <cell r="BX761" t="str">
            <v/>
          </cell>
          <cell r="BY761" t="str">
            <v/>
          </cell>
          <cell r="BZ761" t="str">
            <v/>
          </cell>
          <cell r="CH761" t="str">
            <v/>
          </cell>
          <cell r="CI761" t="str">
            <v/>
          </cell>
          <cell r="CJ761" t="str">
            <v/>
          </cell>
          <cell r="CK761" t="str">
            <v/>
          </cell>
          <cell r="CL761" t="str">
            <v/>
          </cell>
          <cell r="CM761" t="str">
            <v/>
          </cell>
          <cell r="CN761" t="str">
            <v/>
          </cell>
          <cell r="CO761" t="str">
            <v/>
          </cell>
          <cell r="CP761" t="str">
            <v/>
          </cell>
          <cell r="CQ761" t="str">
            <v/>
          </cell>
          <cell r="CR761" t="str">
            <v/>
          </cell>
          <cell r="CS761" t="str">
            <v/>
          </cell>
          <cell r="CT761" t="str">
            <v/>
          </cell>
          <cell r="CU761" t="str">
            <v/>
          </cell>
          <cell r="CV761" t="str">
            <v/>
          </cell>
          <cell r="CW761" t="str">
            <v/>
          </cell>
          <cell r="CX761" t="str">
            <v/>
          </cell>
          <cell r="DA761" t="str">
            <v/>
          </cell>
          <cell r="DB761" t="str">
            <v/>
          </cell>
          <cell r="DC761" t="str">
            <v/>
          </cell>
          <cell r="DD761" t="str">
            <v/>
          </cell>
        </row>
        <row r="762"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>
            <v>0</v>
          </cell>
          <cell r="AM762">
            <v>0</v>
          </cell>
          <cell r="AN762">
            <v>0</v>
          </cell>
          <cell r="AO762" t="str">
            <v/>
          </cell>
          <cell r="AP762" t="str">
            <v/>
          </cell>
          <cell r="AQ762">
            <v>0</v>
          </cell>
          <cell r="AY762" t="str">
            <v/>
          </cell>
          <cell r="AZ762" t="str">
            <v/>
          </cell>
          <cell r="BD762" t="str">
            <v/>
          </cell>
          <cell r="BE762" t="str">
            <v/>
          </cell>
          <cell r="BF762">
            <v>0</v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>
            <v>751</v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 t="str">
            <v/>
          </cell>
          <cell r="BV762" t="str">
            <v/>
          </cell>
          <cell r="BW762" t="str">
            <v/>
          </cell>
          <cell r="BX762" t="str">
            <v/>
          </cell>
          <cell r="BY762" t="str">
            <v/>
          </cell>
          <cell r="BZ762" t="str">
            <v/>
          </cell>
          <cell r="CH762" t="str">
            <v/>
          </cell>
          <cell r="CI762" t="str">
            <v/>
          </cell>
          <cell r="CJ762" t="str">
            <v/>
          </cell>
          <cell r="CK762" t="str">
            <v/>
          </cell>
          <cell r="CL762" t="str">
            <v/>
          </cell>
          <cell r="CM762" t="str">
            <v/>
          </cell>
          <cell r="CN762" t="str">
            <v/>
          </cell>
          <cell r="CO762" t="str">
            <v/>
          </cell>
          <cell r="CP762" t="str">
            <v/>
          </cell>
          <cell r="CQ762" t="str">
            <v/>
          </cell>
          <cell r="CR762" t="str">
            <v/>
          </cell>
          <cell r="CS762" t="str">
            <v/>
          </cell>
          <cell r="CT762" t="str">
            <v/>
          </cell>
          <cell r="CU762" t="str">
            <v/>
          </cell>
          <cell r="CV762" t="str">
            <v/>
          </cell>
          <cell r="CW762" t="str">
            <v/>
          </cell>
          <cell r="CX762" t="str">
            <v/>
          </cell>
          <cell r="DA762" t="str">
            <v/>
          </cell>
          <cell r="DB762" t="str">
            <v/>
          </cell>
          <cell r="DC762" t="str">
            <v/>
          </cell>
          <cell r="DD762" t="str">
            <v/>
          </cell>
        </row>
        <row r="763"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>
            <v>0</v>
          </cell>
          <cell r="AM763">
            <v>0</v>
          </cell>
          <cell r="AN763">
            <v>0</v>
          </cell>
          <cell r="AO763" t="str">
            <v/>
          </cell>
          <cell r="AP763" t="str">
            <v/>
          </cell>
          <cell r="AQ763">
            <v>0</v>
          </cell>
          <cell r="AY763" t="str">
            <v/>
          </cell>
          <cell r="AZ763" t="str">
            <v/>
          </cell>
          <cell r="BD763" t="str">
            <v/>
          </cell>
          <cell r="BE763" t="str">
            <v/>
          </cell>
          <cell r="BF763">
            <v>0</v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/>
          </cell>
          <cell r="BN763" t="str">
            <v/>
          </cell>
          <cell r="BO763">
            <v>752</v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 t="str">
            <v/>
          </cell>
          <cell r="BV763" t="str">
            <v/>
          </cell>
          <cell r="BW763" t="str">
            <v/>
          </cell>
          <cell r="BX763" t="str">
            <v/>
          </cell>
          <cell r="BY763" t="str">
            <v/>
          </cell>
          <cell r="BZ763" t="str">
            <v/>
          </cell>
          <cell r="CH763" t="str">
            <v/>
          </cell>
          <cell r="CI763" t="str">
            <v/>
          </cell>
          <cell r="CJ763" t="str">
            <v/>
          </cell>
          <cell r="CK763" t="str">
            <v/>
          </cell>
          <cell r="CL763" t="str">
            <v/>
          </cell>
          <cell r="CM763" t="str">
            <v/>
          </cell>
          <cell r="CN763" t="str">
            <v/>
          </cell>
          <cell r="CO763" t="str">
            <v/>
          </cell>
          <cell r="CP763" t="str">
            <v/>
          </cell>
          <cell r="CQ763" t="str">
            <v/>
          </cell>
          <cell r="CR763" t="str">
            <v/>
          </cell>
          <cell r="CS763" t="str">
            <v/>
          </cell>
          <cell r="CT763" t="str">
            <v/>
          </cell>
          <cell r="CU763" t="str">
            <v/>
          </cell>
          <cell r="CV763" t="str">
            <v/>
          </cell>
          <cell r="CW763" t="str">
            <v/>
          </cell>
          <cell r="CX763" t="str">
            <v/>
          </cell>
          <cell r="DA763" t="str">
            <v/>
          </cell>
          <cell r="DB763" t="str">
            <v/>
          </cell>
          <cell r="DC763" t="str">
            <v/>
          </cell>
          <cell r="DD763" t="str">
            <v/>
          </cell>
        </row>
        <row r="764"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>
            <v>0</v>
          </cell>
          <cell r="AM764">
            <v>0</v>
          </cell>
          <cell r="AN764">
            <v>0</v>
          </cell>
          <cell r="AO764" t="str">
            <v/>
          </cell>
          <cell r="AP764" t="str">
            <v/>
          </cell>
          <cell r="AQ764">
            <v>0</v>
          </cell>
          <cell r="AY764" t="str">
            <v/>
          </cell>
          <cell r="AZ764" t="str">
            <v/>
          </cell>
          <cell r="BD764" t="str">
            <v/>
          </cell>
          <cell r="BE764" t="str">
            <v/>
          </cell>
          <cell r="BF764">
            <v>0</v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>
            <v>753</v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 t="str">
            <v/>
          </cell>
          <cell r="BV764" t="str">
            <v/>
          </cell>
          <cell r="BW764" t="str">
            <v/>
          </cell>
          <cell r="BX764" t="str">
            <v/>
          </cell>
          <cell r="BY764" t="str">
            <v/>
          </cell>
          <cell r="BZ764" t="str">
            <v/>
          </cell>
          <cell r="CH764" t="str">
            <v/>
          </cell>
          <cell r="CI764" t="str">
            <v/>
          </cell>
          <cell r="CJ764" t="str">
            <v/>
          </cell>
          <cell r="CK764" t="str">
            <v/>
          </cell>
          <cell r="CL764" t="str">
            <v/>
          </cell>
          <cell r="CM764" t="str">
            <v/>
          </cell>
          <cell r="CN764" t="str">
            <v/>
          </cell>
          <cell r="CO764" t="str">
            <v/>
          </cell>
          <cell r="CP764" t="str">
            <v/>
          </cell>
          <cell r="CQ764" t="str">
            <v/>
          </cell>
          <cell r="CR764" t="str">
            <v/>
          </cell>
          <cell r="CS764" t="str">
            <v/>
          </cell>
          <cell r="CT764" t="str">
            <v/>
          </cell>
          <cell r="CU764" t="str">
            <v/>
          </cell>
          <cell r="CV764" t="str">
            <v/>
          </cell>
          <cell r="CW764" t="str">
            <v/>
          </cell>
          <cell r="CX764" t="str">
            <v/>
          </cell>
          <cell r="DA764" t="str">
            <v/>
          </cell>
          <cell r="DB764" t="str">
            <v/>
          </cell>
          <cell r="DC764" t="str">
            <v/>
          </cell>
          <cell r="DD764" t="str">
            <v/>
          </cell>
        </row>
        <row r="765"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>
            <v>0</v>
          </cell>
          <cell r="AM765">
            <v>0</v>
          </cell>
          <cell r="AN765">
            <v>0</v>
          </cell>
          <cell r="AO765" t="str">
            <v/>
          </cell>
          <cell r="AP765" t="str">
            <v/>
          </cell>
          <cell r="AQ765">
            <v>0</v>
          </cell>
          <cell r="AY765" t="str">
            <v/>
          </cell>
          <cell r="AZ765" t="str">
            <v/>
          </cell>
          <cell r="BD765" t="str">
            <v/>
          </cell>
          <cell r="BE765" t="str">
            <v/>
          </cell>
          <cell r="BF765">
            <v>0</v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>
            <v>754</v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 t="str">
            <v/>
          </cell>
          <cell r="BV765" t="str">
            <v/>
          </cell>
          <cell r="BW765" t="str">
            <v/>
          </cell>
          <cell r="BX765" t="str">
            <v/>
          </cell>
          <cell r="BY765" t="str">
            <v/>
          </cell>
          <cell r="BZ765" t="str">
            <v/>
          </cell>
          <cell r="CH765" t="str">
            <v/>
          </cell>
          <cell r="CI765" t="str">
            <v/>
          </cell>
          <cell r="CJ765" t="str">
            <v/>
          </cell>
          <cell r="CK765" t="str">
            <v/>
          </cell>
          <cell r="CL765" t="str">
            <v/>
          </cell>
          <cell r="CM765" t="str">
            <v/>
          </cell>
          <cell r="CN765" t="str">
            <v/>
          </cell>
          <cell r="CO765" t="str">
            <v/>
          </cell>
          <cell r="CP765" t="str">
            <v/>
          </cell>
          <cell r="CQ765" t="str">
            <v/>
          </cell>
          <cell r="CR765" t="str">
            <v/>
          </cell>
          <cell r="CS765" t="str">
            <v/>
          </cell>
          <cell r="CT765" t="str">
            <v/>
          </cell>
          <cell r="CU765" t="str">
            <v/>
          </cell>
          <cell r="CV765" t="str">
            <v/>
          </cell>
          <cell r="CW765" t="str">
            <v/>
          </cell>
          <cell r="CX765" t="str">
            <v/>
          </cell>
          <cell r="DA765" t="str">
            <v/>
          </cell>
          <cell r="DB765" t="str">
            <v/>
          </cell>
          <cell r="DC765" t="str">
            <v/>
          </cell>
          <cell r="DD765" t="str">
            <v/>
          </cell>
        </row>
        <row r="766"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>
            <v>0</v>
          </cell>
          <cell r="AM766">
            <v>0</v>
          </cell>
          <cell r="AN766">
            <v>0</v>
          </cell>
          <cell r="AO766" t="str">
            <v/>
          </cell>
          <cell r="AP766" t="str">
            <v/>
          </cell>
          <cell r="AQ766">
            <v>0</v>
          </cell>
          <cell r="AY766" t="str">
            <v/>
          </cell>
          <cell r="AZ766" t="str">
            <v/>
          </cell>
          <cell r="BD766" t="str">
            <v/>
          </cell>
          <cell r="BE766" t="str">
            <v/>
          </cell>
          <cell r="BF766">
            <v>0</v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>
            <v>755</v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 t="str">
            <v/>
          </cell>
          <cell r="BV766" t="str">
            <v/>
          </cell>
          <cell r="BW766" t="str">
            <v/>
          </cell>
          <cell r="BX766" t="str">
            <v/>
          </cell>
          <cell r="BY766" t="str">
            <v/>
          </cell>
          <cell r="BZ766" t="str">
            <v/>
          </cell>
          <cell r="CH766" t="str">
            <v/>
          </cell>
          <cell r="CI766" t="str">
            <v/>
          </cell>
          <cell r="CJ766" t="str">
            <v/>
          </cell>
          <cell r="CK766" t="str">
            <v/>
          </cell>
          <cell r="CL766" t="str">
            <v/>
          </cell>
          <cell r="CM766" t="str">
            <v/>
          </cell>
          <cell r="CN766" t="str">
            <v/>
          </cell>
          <cell r="CO766" t="str">
            <v/>
          </cell>
          <cell r="CP766" t="str">
            <v/>
          </cell>
          <cell r="CQ766" t="str">
            <v/>
          </cell>
          <cell r="CR766" t="str">
            <v/>
          </cell>
          <cell r="CS766" t="str">
            <v/>
          </cell>
          <cell r="CT766" t="str">
            <v/>
          </cell>
          <cell r="CU766" t="str">
            <v/>
          </cell>
          <cell r="CV766" t="str">
            <v/>
          </cell>
          <cell r="CW766" t="str">
            <v/>
          </cell>
          <cell r="CX766" t="str">
            <v/>
          </cell>
          <cell r="DA766" t="str">
            <v/>
          </cell>
          <cell r="DB766" t="str">
            <v/>
          </cell>
          <cell r="DC766" t="str">
            <v/>
          </cell>
          <cell r="DD766" t="str">
            <v/>
          </cell>
        </row>
        <row r="767"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 t="str">
            <v/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>
            <v>0</v>
          </cell>
          <cell r="AM767">
            <v>0</v>
          </cell>
          <cell r="AN767">
            <v>0</v>
          </cell>
          <cell r="AO767" t="str">
            <v/>
          </cell>
          <cell r="AP767" t="str">
            <v/>
          </cell>
          <cell r="AQ767">
            <v>0</v>
          </cell>
          <cell r="AY767" t="str">
            <v/>
          </cell>
          <cell r="AZ767" t="str">
            <v/>
          </cell>
          <cell r="BD767" t="str">
            <v/>
          </cell>
          <cell r="BE767" t="str">
            <v/>
          </cell>
          <cell r="BF767">
            <v>0</v>
          </cell>
          <cell r="BI767" t="str">
            <v/>
          </cell>
          <cell r="BJ767" t="str">
            <v/>
          </cell>
          <cell r="BK767" t="str">
            <v/>
          </cell>
          <cell r="BL767" t="str">
            <v/>
          </cell>
          <cell r="BM767" t="str">
            <v/>
          </cell>
          <cell r="BN767" t="str">
            <v/>
          </cell>
          <cell r="BO767">
            <v>756</v>
          </cell>
          <cell r="BP767" t="str">
            <v/>
          </cell>
          <cell r="BQ767" t="str">
            <v/>
          </cell>
          <cell r="BR767" t="str">
            <v/>
          </cell>
          <cell r="BS767" t="str">
            <v/>
          </cell>
          <cell r="BT767" t="str">
            <v/>
          </cell>
          <cell r="BU767" t="str">
            <v/>
          </cell>
          <cell r="BV767" t="str">
            <v/>
          </cell>
          <cell r="BW767" t="str">
            <v/>
          </cell>
          <cell r="BX767" t="str">
            <v/>
          </cell>
          <cell r="BY767" t="str">
            <v/>
          </cell>
          <cell r="BZ767" t="str">
            <v/>
          </cell>
          <cell r="CH767" t="str">
            <v/>
          </cell>
          <cell r="CI767" t="str">
            <v/>
          </cell>
          <cell r="CJ767" t="str">
            <v/>
          </cell>
          <cell r="CK767" t="str">
            <v/>
          </cell>
          <cell r="CL767" t="str">
            <v/>
          </cell>
          <cell r="CM767" t="str">
            <v/>
          </cell>
          <cell r="CN767" t="str">
            <v/>
          </cell>
          <cell r="CO767" t="str">
            <v/>
          </cell>
          <cell r="CP767" t="str">
            <v/>
          </cell>
          <cell r="CQ767" t="str">
            <v/>
          </cell>
          <cell r="CR767" t="str">
            <v/>
          </cell>
          <cell r="CS767" t="str">
            <v/>
          </cell>
          <cell r="CT767" t="str">
            <v/>
          </cell>
          <cell r="CU767" t="str">
            <v/>
          </cell>
          <cell r="CV767" t="str">
            <v/>
          </cell>
          <cell r="CW767" t="str">
            <v/>
          </cell>
          <cell r="CX767" t="str">
            <v/>
          </cell>
          <cell r="DA767" t="str">
            <v/>
          </cell>
          <cell r="DB767" t="str">
            <v/>
          </cell>
          <cell r="DC767" t="str">
            <v/>
          </cell>
          <cell r="DD767" t="str">
            <v/>
          </cell>
        </row>
        <row r="768"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>
            <v>0</v>
          </cell>
          <cell r="AM768">
            <v>0</v>
          </cell>
          <cell r="AN768">
            <v>0</v>
          </cell>
          <cell r="AO768" t="str">
            <v/>
          </cell>
          <cell r="AP768" t="str">
            <v/>
          </cell>
          <cell r="AQ768">
            <v>0</v>
          </cell>
          <cell r="AY768" t="str">
            <v/>
          </cell>
          <cell r="AZ768" t="str">
            <v/>
          </cell>
          <cell r="BD768" t="str">
            <v/>
          </cell>
          <cell r="BE768" t="str">
            <v/>
          </cell>
          <cell r="BF768">
            <v>0</v>
          </cell>
          <cell r="BI768" t="str">
            <v/>
          </cell>
          <cell r="BJ768" t="str">
            <v/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>
            <v>757</v>
          </cell>
          <cell r="BP768" t="str">
            <v/>
          </cell>
          <cell r="BQ768" t="str">
            <v/>
          </cell>
          <cell r="BR768" t="str">
            <v/>
          </cell>
          <cell r="BS768" t="str">
            <v/>
          </cell>
          <cell r="BT768" t="str">
            <v/>
          </cell>
          <cell r="BU768" t="str">
            <v/>
          </cell>
          <cell r="BV768" t="str">
            <v/>
          </cell>
          <cell r="BW768" t="str">
            <v/>
          </cell>
          <cell r="BX768" t="str">
            <v/>
          </cell>
          <cell r="BY768" t="str">
            <v/>
          </cell>
          <cell r="BZ768" t="str">
            <v/>
          </cell>
          <cell r="CH768" t="str">
            <v/>
          </cell>
          <cell r="CI768" t="str">
            <v/>
          </cell>
          <cell r="CJ768" t="str">
            <v/>
          </cell>
          <cell r="CK768" t="str">
            <v/>
          </cell>
          <cell r="CL768" t="str">
            <v/>
          </cell>
          <cell r="CM768" t="str">
            <v/>
          </cell>
          <cell r="CN768" t="str">
            <v/>
          </cell>
          <cell r="CO768" t="str">
            <v/>
          </cell>
          <cell r="CP768" t="str">
            <v/>
          </cell>
          <cell r="CQ768" t="str">
            <v/>
          </cell>
          <cell r="CR768" t="str">
            <v/>
          </cell>
          <cell r="CS768" t="str">
            <v/>
          </cell>
          <cell r="CT768" t="str">
            <v/>
          </cell>
          <cell r="CU768" t="str">
            <v/>
          </cell>
          <cell r="CV768" t="str">
            <v/>
          </cell>
          <cell r="CW768" t="str">
            <v/>
          </cell>
          <cell r="CX768" t="str">
            <v/>
          </cell>
          <cell r="DA768" t="str">
            <v/>
          </cell>
          <cell r="DB768" t="str">
            <v/>
          </cell>
          <cell r="DC768" t="str">
            <v/>
          </cell>
          <cell r="DD768" t="str">
            <v/>
          </cell>
        </row>
        <row r="769"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>
            <v>0</v>
          </cell>
          <cell r="AM769">
            <v>0</v>
          </cell>
          <cell r="AN769">
            <v>0</v>
          </cell>
          <cell r="AO769" t="str">
            <v/>
          </cell>
          <cell r="AP769" t="str">
            <v/>
          </cell>
          <cell r="AQ769">
            <v>0</v>
          </cell>
          <cell r="AY769" t="str">
            <v/>
          </cell>
          <cell r="AZ769" t="str">
            <v/>
          </cell>
          <cell r="BD769" t="str">
            <v/>
          </cell>
          <cell r="BE769" t="str">
            <v/>
          </cell>
          <cell r="BF769">
            <v>0</v>
          </cell>
          <cell r="BI769" t="str">
            <v/>
          </cell>
          <cell r="BJ769" t="str">
            <v/>
          </cell>
          <cell r="BK769" t="str">
            <v/>
          </cell>
          <cell r="BL769" t="str">
            <v/>
          </cell>
          <cell r="BM769" t="str">
            <v/>
          </cell>
          <cell r="BN769" t="str">
            <v/>
          </cell>
          <cell r="BO769">
            <v>758</v>
          </cell>
          <cell r="BP769" t="str">
            <v/>
          </cell>
          <cell r="BQ769" t="str">
            <v/>
          </cell>
          <cell r="BR769" t="str">
            <v/>
          </cell>
          <cell r="BS769" t="str">
            <v/>
          </cell>
          <cell r="BT769" t="str">
            <v/>
          </cell>
          <cell r="BU769" t="str">
            <v/>
          </cell>
          <cell r="BV769" t="str">
            <v/>
          </cell>
          <cell r="BW769" t="str">
            <v/>
          </cell>
          <cell r="BX769" t="str">
            <v/>
          </cell>
          <cell r="BY769" t="str">
            <v/>
          </cell>
          <cell r="BZ769" t="str">
            <v/>
          </cell>
          <cell r="CH769" t="str">
            <v/>
          </cell>
          <cell r="CI769" t="str">
            <v/>
          </cell>
          <cell r="CJ769" t="str">
            <v/>
          </cell>
          <cell r="CK769" t="str">
            <v/>
          </cell>
          <cell r="CL769" t="str">
            <v/>
          </cell>
          <cell r="CM769" t="str">
            <v/>
          </cell>
          <cell r="CN769" t="str">
            <v/>
          </cell>
          <cell r="CO769" t="str">
            <v/>
          </cell>
          <cell r="CP769" t="str">
            <v/>
          </cell>
          <cell r="CQ769" t="str">
            <v/>
          </cell>
          <cell r="CR769" t="str">
            <v/>
          </cell>
          <cell r="CS769" t="str">
            <v/>
          </cell>
          <cell r="CT769" t="str">
            <v/>
          </cell>
          <cell r="CU769" t="str">
            <v/>
          </cell>
          <cell r="CV769" t="str">
            <v/>
          </cell>
          <cell r="CW769" t="str">
            <v/>
          </cell>
          <cell r="CX769" t="str">
            <v/>
          </cell>
          <cell r="DA769" t="str">
            <v/>
          </cell>
          <cell r="DB769" t="str">
            <v/>
          </cell>
          <cell r="DC769" t="str">
            <v/>
          </cell>
          <cell r="DD769" t="str">
            <v/>
          </cell>
        </row>
        <row r="770"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>
            <v>0</v>
          </cell>
          <cell r="AM770">
            <v>0</v>
          </cell>
          <cell r="AN770">
            <v>0</v>
          </cell>
          <cell r="AO770" t="str">
            <v/>
          </cell>
          <cell r="AP770" t="str">
            <v/>
          </cell>
          <cell r="AQ770">
            <v>0</v>
          </cell>
          <cell r="AY770" t="str">
            <v/>
          </cell>
          <cell r="AZ770" t="str">
            <v/>
          </cell>
          <cell r="BD770" t="str">
            <v/>
          </cell>
          <cell r="BE770" t="str">
            <v/>
          </cell>
          <cell r="BF770">
            <v>0</v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>
            <v>759</v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 t="str">
            <v/>
          </cell>
          <cell r="BV770" t="str">
            <v/>
          </cell>
          <cell r="BW770" t="str">
            <v/>
          </cell>
          <cell r="BX770" t="str">
            <v/>
          </cell>
          <cell r="BY770" t="str">
            <v/>
          </cell>
          <cell r="BZ770" t="str">
            <v/>
          </cell>
          <cell r="CH770" t="str">
            <v/>
          </cell>
          <cell r="CI770" t="str">
            <v/>
          </cell>
          <cell r="CJ770" t="str">
            <v/>
          </cell>
          <cell r="CK770" t="str">
            <v/>
          </cell>
          <cell r="CL770" t="str">
            <v/>
          </cell>
          <cell r="CM770" t="str">
            <v/>
          </cell>
          <cell r="CN770" t="str">
            <v/>
          </cell>
          <cell r="CO770" t="str">
            <v/>
          </cell>
          <cell r="CP770" t="str">
            <v/>
          </cell>
          <cell r="CQ770" t="str">
            <v/>
          </cell>
          <cell r="CR770" t="str">
            <v/>
          </cell>
          <cell r="CS770" t="str">
            <v/>
          </cell>
          <cell r="CT770" t="str">
            <v/>
          </cell>
          <cell r="CU770" t="str">
            <v/>
          </cell>
          <cell r="CV770" t="str">
            <v/>
          </cell>
          <cell r="CW770" t="str">
            <v/>
          </cell>
          <cell r="CX770" t="str">
            <v/>
          </cell>
          <cell r="DA770" t="str">
            <v/>
          </cell>
          <cell r="DB770" t="str">
            <v/>
          </cell>
          <cell r="DC770" t="str">
            <v/>
          </cell>
          <cell r="DD770" t="str">
            <v/>
          </cell>
        </row>
        <row r="771"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>
            <v>0</v>
          </cell>
          <cell r="AM771">
            <v>0</v>
          </cell>
          <cell r="AN771">
            <v>0</v>
          </cell>
          <cell r="AO771" t="str">
            <v/>
          </cell>
          <cell r="AP771" t="str">
            <v/>
          </cell>
          <cell r="AQ771">
            <v>0</v>
          </cell>
          <cell r="AY771" t="str">
            <v/>
          </cell>
          <cell r="AZ771" t="str">
            <v/>
          </cell>
          <cell r="BD771" t="str">
            <v/>
          </cell>
          <cell r="BE771" t="str">
            <v/>
          </cell>
          <cell r="BF771">
            <v>0</v>
          </cell>
          <cell r="BI771" t="str">
            <v/>
          </cell>
          <cell r="BJ771" t="str">
            <v/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>
            <v>760</v>
          </cell>
          <cell r="BP771" t="str">
            <v/>
          </cell>
          <cell r="BQ771" t="str">
            <v/>
          </cell>
          <cell r="BR771" t="str">
            <v/>
          </cell>
          <cell r="BS771" t="str">
            <v/>
          </cell>
          <cell r="BT771" t="str">
            <v/>
          </cell>
          <cell r="BU771" t="str">
            <v/>
          </cell>
          <cell r="BV771" t="str">
            <v/>
          </cell>
          <cell r="BW771" t="str">
            <v/>
          </cell>
          <cell r="BX771" t="str">
            <v/>
          </cell>
          <cell r="BY771" t="str">
            <v/>
          </cell>
          <cell r="BZ771" t="str">
            <v/>
          </cell>
          <cell r="CH771" t="str">
            <v/>
          </cell>
          <cell r="CI771" t="str">
            <v/>
          </cell>
          <cell r="CJ771" t="str">
            <v/>
          </cell>
          <cell r="CK771" t="str">
            <v/>
          </cell>
          <cell r="CL771" t="str">
            <v/>
          </cell>
          <cell r="CM771" t="str">
            <v/>
          </cell>
          <cell r="CN771" t="str">
            <v/>
          </cell>
          <cell r="CO771" t="str">
            <v/>
          </cell>
          <cell r="CP771" t="str">
            <v/>
          </cell>
          <cell r="CQ771" t="str">
            <v/>
          </cell>
          <cell r="CR771" t="str">
            <v/>
          </cell>
          <cell r="CS771" t="str">
            <v/>
          </cell>
          <cell r="CT771" t="str">
            <v/>
          </cell>
          <cell r="CU771" t="str">
            <v/>
          </cell>
          <cell r="CV771" t="str">
            <v/>
          </cell>
          <cell r="CW771" t="str">
            <v/>
          </cell>
          <cell r="CX771" t="str">
            <v/>
          </cell>
          <cell r="DA771" t="str">
            <v/>
          </cell>
          <cell r="DB771" t="str">
            <v/>
          </cell>
          <cell r="DC771" t="str">
            <v/>
          </cell>
          <cell r="DD771" t="str">
            <v/>
          </cell>
        </row>
        <row r="772"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 t="str">
            <v/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>
            <v>0</v>
          </cell>
          <cell r="AM772">
            <v>0</v>
          </cell>
          <cell r="AN772">
            <v>0</v>
          </cell>
          <cell r="AO772" t="str">
            <v/>
          </cell>
          <cell r="AP772" t="str">
            <v/>
          </cell>
          <cell r="AQ772">
            <v>0</v>
          </cell>
          <cell r="AY772" t="str">
            <v/>
          </cell>
          <cell r="AZ772" t="str">
            <v/>
          </cell>
          <cell r="BD772" t="str">
            <v/>
          </cell>
          <cell r="BE772" t="str">
            <v/>
          </cell>
          <cell r="BF772">
            <v>0</v>
          </cell>
          <cell r="BI772" t="str">
            <v/>
          </cell>
          <cell r="BJ772" t="str">
            <v/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>
            <v>761</v>
          </cell>
          <cell r="BP772" t="str">
            <v/>
          </cell>
          <cell r="BQ772" t="str">
            <v/>
          </cell>
          <cell r="BR772" t="str">
            <v/>
          </cell>
          <cell r="BS772" t="str">
            <v/>
          </cell>
          <cell r="BT772" t="str">
            <v/>
          </cell>
          <cell r="BU772" t="str">
            <v/>
          </cell>
          <cell r="BV772" t="str">
            <v/>
          </cell>
          <cell r="BW772" t="str">
            <v/>
          </cell>
          <cell r="BX772" t="str">
            <v/>
          </cell>
          <cell r="BY772" t="str">
            <v/>
          </cell>
          <cell r="BZ772" t="str">
            <v/>
          </cell>
          <cell r="CH772" t="str">
            <v/>
          </cell>
          <cell r="CI772" t="str">
            <v/>
          </cell>
          <cell r="CJ772" t="str">
            <v/>
          </cell>
          <cell r="CK772" t="str">
            <v/>
          </cell>
          <cell r="CL772" t="str">
            <v/>
          </cell>
          <cell r="CM772" t="str">
            <v/>
          </cell>
          <cell r="CN772" t="str">
            <v/>
          </cell>
          <cell r="CO772" t="str">
            <v/>
          </cell>
          <cell r="CP772" t="str">
            <v/>
          </cell>
          <cell r="CQ772" t="str">
            <v/>
          </cell>
          <cell r="CR772" t="str">
            <v/>
          </cell>
          <cell r="CS772" t="str">
            <v/>
          </cell>
          <cell r="CT772" t="str">
            <v/>
          </cell>
          <cell r="CU772" t="str">
            <v/>
          </cell>
          <cell r="CV772" t="str">
            <v/>
          </cell>
          <cell r="CW772" t="str">
            <v/>
          </cell>
          <cell r="CX772" t="str">
            <v/>
          </cell>
          <cell r="DA772" t="str">
            <v/>
          </cell>
          <cell r="DB772" t="str">
            <v/>
          </cell>
          <cell r="DC772" t="str">
            <v/>
          </cell>
          <cell r="DD772" t="str">
            <v/>
          </cell>
        </row>
        <row r="773"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>
            <v>0</v>
          </cell>
          <cell r="AM773">
            <v>0</v>
          </cell>
          <cell r="AN773">
            <v>0</v>
          </cell>
          <cell r="AO773" t="str">
            <v/>
          </cell>
          <cell r="AP773" t="str">
            <v/>
          </cell>
          <cell r="AQ773">
            <v>0</v>
          </cell>
          <cell r="AY773" t="str">
            <v/>
          </cell>
          <cell r="AZ773" t="str">
            <v/>
          </cell>
          <cell r="BD773" t="str">
            <v/>
          </cell>
          <cell r="BE773" t="str">
            <v/>
          </cell>
          <cell r="BF773">
            <v>0</v>
          </cell>
          <cell r="BI773" t="str">
            <v/>
          </cell>
          <cell r="BJ773" t="str">
            <v/>
          </cell>
          <cell r="BK773" t="str">
            <v/>
          </cell>
          <cell r="BL773" t="str">
            <v/>
          </cell>
          <cell r="BM773" t="str">
            <v/>
          </cell>
          <cell r="BN773" t="str">
            <v/>
          </cell>
          <cell r="BO773">
            <v>762</v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/>
          </cell>
          <cell r="BU773" t="str">
            <v/>
          </cell>
          <cell r="BV773" t="str">
            <v/>
          </cell>
          <cell r="BW773" t="str">
            <v/>
          </cell>
          <cell r="BX773" t="str">
            <v/>
          </cell>
          <cell r="BY773" t="str">
            <v/>
          </cell>
          <cell r="BZ773" t="str">
            <v/>
          </cell>
          <cell r="CH773" t="str">
            <v/>
          </cell>
          <cell r="CI773" t="str">
            <v/>
          </cell>
          <cell r="CJ773" t="str">
            <v/>
          </cell>
          <cell r="CK773" t="str">
            <v/>
          </cell>
          <cell r="CL773" t="str">
            <v/>
          </cell>
          <cell r="CM773" t="str">
            <v/>
          </cell>
          <cell r="CN773" t="str">
            <v/>
          </cell>
          <cell r="CO773" t="str">
            <v/>
          </cell>
          <cell r="CP773" t="str">
            <v/>
          </cell>
          <cell r="CQ773" t="str">
            <v/>
          </cell>
          <cell r="CR773" t="str">
            <v/>
          </cell>
          <cell r="CS773" t="str">
            <v/>
          </cell>
          <cell r="CT773" t="str">
            <v/>
          </cell>
          <cell r="CU773" t="str">
            <v/>
          </cell>
          <cell r="CV773" t="str">
            <v/>
          </cell>
          <cell r="CW773" t="str">
            <v/>
          </cell>
          <cell r="CX773" t="str">
            <v/>
          </cell>
          <cell r="DA773" t="str">
            <v/>
          </cell>
          <cell r="DB773" t="str">
            <v/>
          </cell>
          <cell r="DC773" t="str">
            <v/>
          </cell>
          <cell r="DD773" t="str">
            <v/>
          </cell>
        </row>
        <row r="774"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>
            <v>0</v>
          </cell>
          <cell r="AM774">
            <v>0</v>
          </cell>
          <cell r="AN774">
            <v>0</v>
          </cell>
          <cell r="AO774" t="str">
            <v/>
          </cell>
          <cell r="AP774" t="str">
            <v/>
          </cell>
          <cell r="AQ774">
            <v>0</v>
          </cell>
          <cell r="AY774" t="str">
            <v/>
          </cell>
          <cell r="AZ774" t="str">
            <v/>
          </cell>
          <cell r="BD774" t="str">
            <v/>
          </cell>
          <cell r="BE774" t="str">
            <v/>
          </cell>
          <cell r="BF774">
            <v>0</v>
          </cell>
          <cell r="BI774" t="str">
            <v/>
          </cell>
          <cell r="BJ774" t="str">
            <v/>
          </cell>
          <cell r="BK774" t="str">
            <v/>
          </cell>
          <cell r="BL774" t="str">
            <v/>
          </cell>
          <cell r="BM774" t="str">
            <v/>
          </cell>
          <cell r="BN774" t="str">
            <v/>
          </cell>
          <cell r="BO774">
            <v>763</v>
          </cell>
          <cell r="BP774" t="str">
            <v/>
          </cell>
          <cell r="BQ774" t="str">
            <v/>
          </cell>
          <cell r="BR774" t="str">
            <v/>
          </cell>
          <cell r="BS774" t="str">
            <v/>
          </cell>
          <cell r="BT774" t="str">
            <v/>
          </cell>
          <cell r="BU774" t="str">
            <v/>
          </cell>
          <cell r="BV774" t="str">
            <v/>
          </cell>
          <cell r="BW774" t="str">
            <v/>
          </cell>
          <cell r="BX774" t="str">
            <v/>
          </cell>
          <cell r="BY774" t="str">
            <v/>
          </cell>
          <cell r="BZ774" t="str">
            <v/>
          </cell>
          <cell r="CH774" t="str">
            <v/>
          </cell>
          <cell r="CI774" t="str">
            <v/>
          </cell>
          <cell r="CJ774" t="str">
            <v/>
          </cell>
          <cell r="CK774" t="str">
            <v/>
          </cell>
          <cell r="CL774" t="str">
            <v/>
          </cell>
          <cell r="CM774" t="str">
            <v/>
          </cell>
          <cell r="CN774" t="str">
            <v/>
          </cell>
          <cell r="CO774" t="str">
            <v/>
          </cell>
          <cell r="CP774" t="str">
            <v/>
          </cell>
          <cell r="CQ774" t="str">
            <v/>
          </cell>
          <cell r="CR774" t="str">
            <v/>
          </cell>
          <cell r="CS774" t="str">
            <v/>
          </cell>
          <cell r="CT774" t="str">
            <v/>
          </cell>
          <cell r="CU774" t="str">
            <v/>
          </cell>
          <cell r="CV774" t="str">
            <v/>
          </cell>
          <cell r="CW774" t="str">
            <v/>
          </cell>
          <cell r="CX774" t="str">
            <v/>
          </cell>
          <cell r="DA774" t="str">
            <v/>
          </cell>
          <cell r="DB774" t="str">
            <v/>
          </cell>
          <cell r="DC774" t="str">
            <v/>
          </cell>
          <cell r="DD774" t="str">
            <v/>
          </cell>
        </row>
        <row r="775"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 t="str">
            <v/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>
            <v>0</v>
          </cell>
          <cell r="AM775">
            <v>0</v>
          </cell>
          <cell r="AN775">
            <v>0</v>
          </cell>
          <cell r="AO775" t="str">
            <v/>
          </cell>
          <cell r="AP775" t="str">
            <v/>
          </cell>
          <cell r="AQ775">
            <v>0</v>
          </cell>
          <cell r="AY775" t="str">
            <v/>
          </cell>
          <cell r="AZ775" t="str">
            <v/>
          </cell>
          <cell r="BD775" t="str">
            <v/>
          </cell>
          <cell r="BE775" t="str">
            <v/>
          </cell>
          <cell r="BF775">
            <v>0</v>
          </cell>
          <cell r="BI775" t="str">
            <v/>
          </cell>
          <cell r="BJ775" t="str">
            <v/>
          </cell>
          <cell r="BK775" t="str">
            <v/>
          </cell>
          <cell r="BL775" t="str">
            <v/>
          </cell>
          <cell r="BM775" t="str">
            <v/>
          </cell>
          <cell r="BN775" t="str">
            <v/>
          </cell>
          <cell r="BO775">
            <v>764</v>
          </cell>
          <cell r="BP775" t="str">
            <v/>
          </cell>
          <cell r="BQ775" t="str">
            <v/>
          </cell>
          <cell r="BR775" t="str">
            <v/>
          </cell>
          <cell r="BS775" t="str">
            <v/>
          </cell>
          <cell r="BT775" t="str">
            <v/>
          </cell>
          <cell r="BU775" t="str">
            <v/>
          </cell>
          <cell r="BV775" t="str">
            <v/>
          </cell>
          <cell r="BW775" t="str">
            <v/>
          </cell>
          <cell r="BX775" t="str">
            <v/>
          </cell>
          <cell r="BY775" t="str">
            <v/>
          </cell>
          <cell r="BZ775" t="str">
            <v/>
          </cell>
          <cell r="CH775" t="str">
            <v/>
          </cell>
          <cell r="CI775" t="str">
            <v/>
          </cell>
          <cell r="CJ775" t="str">
            <v/>
          </cell>
          <cell r="CK775" t="str">
            <v/>
          </cell>
          <cell r="CL775" t="str">
            <v/>
          </cell>
          <cell r="CM775" t="str">
            <v/>
          </cell>
          <cell r="CN775" t="str">
            <v/>
          </cell>
          <cell r="CO775" t="str">
            <v/>
          </cell>
          <cell r="CP775" t="str">
            <v/>
          </cell>
          <cell r="CQ775" t="str">
            <v/>
          </cell>
          <cell r="CR775" t="str">
            <v/>
          </cell>
          <cell r="CS775" t="str">
            <v/>
          </cell>
          <cell r="CT775" t="str">
            <v/>
          </cell>
          <cell r="CU775" t="str">
            <v/>
          </cell>
          <cell r="CV775" t="str">
            <v/>
          </cell>
          <cell r="CW775" t="str">
            <v/>
          </cell>
          <cell r="CX775" t="str">
            <v/>
          </cell>
          <cell r="DA775" t="str">
            <v/>
          </cell>
          <cell r="DB775" t="str">
            <v/>
          </cell>
          <cell r="DC775" t="str">
            <v/>
          </cell>
          <cell r="DD775" t="str">
            <v/>
          </cell>
        </row>
        <row r="776"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>
            <v>0</v>
          </cell>
          <cell r="AM776">
            <v>0</v>
          </cell>
          <cell r="AN776">
            <v>0</v>
          </cell>
          <cell r="AO776" t="str">
            <v/>
          </cell>
          <cell r="AP776" t="str">
            <v/>
          </cell>
          <cell r="AQ776">
            <v>0</v>
          </cell>
          <cell r="AY776" t="str">
            <v/>
          </cell>
          <cell r="AZ776" t="str">
            <v/>
          </cell>
          <cell r="BD776" t="str">
            <v/>
          </cell>
          <cell r="BE776" t="str">
            <v/>
          </cell>
          <cell r="BF776">
            <v>0</v>
          </cell>
          <cell r="BI776" t="str">
            <v/>
          </cell>
          <cell r="BJ776" t="str">
            <v/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>
            <v>765</v>
          </cell>
          <cell r="BP776" t="str">
            <v/>
          </cell>
          <cell r="BQ776" t="str">
            <v/>
          </cell>
          <cell r="BR776" t="str">
            <v/>
          </cell>
          <cell r="BS776" t="str">
            <v/>
          </cell>
          <cell r="BT776" t="str">
            <v/>
          </cell>
          <cell r="BU776" t="str">
            <v/>
          </cell>
          <cell r="BV776" t="str">
            <v/>
          </cell>
          <cell r="BW776" t="str">
            <v/>
          </cell>
          <cell r="BX776" t="str">
            <v/>
          </cell>
          <cell r="BY776" t="str">
            <v/>
          </cell>
          <cell r="BZ776" t="str">
            <v/>
          </cell>
          <cell r="CH776" t="str">
            <v/>
          </cell>
          <cell r="CI776" t="str">
            <v/>
          </cell>
          <cell r="CJ776" t="str">
            <v/>
          </cell>
          <cell r="CK776" t="str">
            <v/>
          </cell>
          <cell r="CL776" t="str">
            <v/>
          </cell>
          <cell r="CM776" t="str">
            <v/>
          </cell>
          <cell r="CN776" t="str">
            <v/>
          </cell>
          <cell r="CO776" t="str">
            <v/>
          </cell>
          <cell r="CP776" t="str">
            <v/>
          </cell>
          <cell r="CQ776" t="str">
            <v/>
          </cell>
          <cell r="CR776" t="str">
            <v/>
          </cell>
          <cell r="CS776" t="str">
            <v/>
          </cell>
          <cell r="CT776" t="str">
            <v/>
          </cell>
          <cell r="CU776" t="str">
            <v/>
          </cell>
          <cell r="CV776" t="str">
            <v/>
          </cell>
          <cell r="CW776" t="str">
            <v/>
          </cell>
          <cell r="CX776" t="str">
            <v/>
          </cell>
          <cell r="DA776" t="str">
            <v/>
          </cell>
          <cell r="DB776" t="str">
            <v/>
          </cell>
          <cell r="DC776" t="str">
            <v/>
          </cell>
          <cell r="DD776" t="str">
            <v/>
          </cell>
        </row>
        <row r="777"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 t="str">
            <v/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>
            <v>0</v>
          </cell>
          <cell r="AM777">
            <v>0</v>
          </cell>
          <cell r="AN777">
            <v>0</v>
          </cell>
          <cell r="AO777" t="str">
            <v/>
          </cell>
          <cell r="AP777" t="str">
            <v/>
          </cell>
          <cell r="AQ777">
            <v>0</v>
          </cell>
          <cell r="AY777" t="str">
            <v/>
          </cell>
          <cell r="AZ777" t="str">
            <v/>
          </cell>
          <cell r="BD777" t="str">
            <v/>
          </cell>
          <cell r="BE777" t="str">
            <v/>
          </cell>
          <cell r="BF777">
            <v>0</v>
          </cell>
          <cell r="BI777" t="str">
            <v/>
          </cell>
          <cell r="BJ777" t="str">
            <v/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>
            <v>766</v>
          </cell>
          <cell r="BP777" t="str">
            <v/>
          </cell>
          <cell r="BQ777" t="str">
            <v/>
          </cell>
          <cell r="BR777" t="str">
            <v/>
          </cell>
          <cell r="BS777" t="str">
            <v/>
          </cell>
          <cell r="BT777" t="str">
            <v/>
          </cell>
          <cell r="BU777" t="str">
            <v/>
          </cell>
          <cell r="BV777" t="str">
            <v/>
          </cell>
          <cell r="BW777" t="str">
            <v/>
          </cell>
          <cell r="BX777" t="str">
            <v/>
          </cell>
          <cell r="BY777" t="str">
            <v/>
          </cell>
          <cell r="BZ777" t="str">
            <v/>
          </cell>
          <cell r="CH777" t="str">
            <v/>
          </cell>
          <cell r="CI777" t="str">
            <v/>
          </cell>
          <cell r="CJ777" t="str">
            <v/>
          </cell>
          <cell r="CK777" t="str">
            <v/>
          </cell>
          <cell r="CL777" t="str">
            <v/>
          </cell>
          <cell r="CM777" t="str">
            <v/>
          </cell>
          <cell r="CN777" t="str">
            <v/>
          </cell>
          <cell r="CO777" t="str">
            <v/>
          </cell>
          <cell r="CP777" t="str">
            <v/>
          </cell>
          <cell r="CQ777" t="str">
            <v/>
          </cell>
          <cell r="CR777" t="str">
            <v/>
          </cell>
          <cell r="CS777" t="str">
            <v/>
          </cell>
          <cell r="CT777" t="str">
            <v/>
          </cell>
          <cell r="CU777" t="str">
            <v/>
          </cell>
          <cell r="CV777" t="str">
            <v/>
          </cell>
          <cell r="CW777" t="str">
            <v/>
          </cell>
          <cell r="CX777" t="str">
            <v/>
          </cell>
          <cell r="DA777" t="str">
            <v/>
          </cell>
          <cell r="DB777" t="str">
            <v/>
          </cell>
          <cell r="DC777" t="str">
            <v/>
          </cell>
          <cell r="DD777" t="str">
            <v/>
          </cell>
        </row>
        <row r="778"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>
            <v>0</v>
          </cell>
          <cell r="AM778">
            <v>0</v>
          </cell>
          <cell r="AN778">
            <v>0</v>
          </cell>
          <cell r="AO778" t="str">
            <v/>
          </cell>
          <cell r="AP778" t="str">
            <v/>
          </cell>
          <cell r="AQ778">
            <v>0</v>
          </cell>
          <cell r="AY778" t="str">
            <v/>
          </cell>
          <cell r="AZ778" t="str">
            <v/>
          </cell>
          <cell r="BD778" t="str">
            <v/>
          </cell>
          <cell r="BE778" t="str">
            <v/>
          </cell>
          <cell r="BF778">
            <v>0</v>
          </cell>
          <cell r="BI778" t="str">
            <v/>
          </cell>
          <cell r="BJ778" t="str">
            <v/>
          </cell>
          <cell r="BK778" t="str">
            <v/>
          </cell>
          <cell r="BL778" t="str">
            <v/>
          </cell>
          <cell r="BM778" t="str">
            <v/>
          </cell>
          <cell r="BN778" t="str">
            <v/>
          </cell>
          <cell r="BO778">
            <v>767</v>
          </cell>
          <cell r="BP778" t="str">
            <v/>
          </cell>
          <cell r="BQ778" t="str">
            <v/>
          </cell>
          <cell r="BR778" t="str">
            <v/>
          </cell>
          <cell r="BS778" t="str">
            <v/>
          </cell>
          <cell r="BT778" t="str">
            <v/>
          </cell>
          <cell r="BU778" t="str">
            <v/>
          </cell>
          <cell r="BV778" t="str">
            <v/>
          </cell>
          <cell r="BW778" t="str">
            <v/>
          </cell>
          <cell r="BX778" t="str">
            <v/>
          </cell>
          <cell r="BY778" t="str">
            <v/>
          </cell>
          <cell r="BZ778" t="str">
            <v/>
          </cell>
          <cell r="CH778" t="str">
            <v/>
          </cell>
          <cell r="CI778" t="str">
            <v/>
          </cell>
          <cell r="CJ778" t="str">
            <v/>
          </cell>
          <cell r="CK778" t="str">
            <v/>
          </cell>
          <cell r="CL778" t="str">
            <v/>
          </cell>
          <cell r="CM778" t="str">
            <v/>
          </cell>
          <cell r="CN778" t="str">
            <v/>
          </cell>
          <cell r="CO778" t="str">
            <v/>
          </cell>
          <cell r="CP778" t="str">
            <v/>
          </cell>
          <cell r="CQ778" t="str">
            <v/>
          </cell>
          <cell r="CR778" t="str">
            <v/>
          </cell>
          <cell r="CS778" t="str">
            <v/>
          </cell>
          <cell r="CT778" t="str">
            <v/>
          </cell>
          <cell r="CU778" t="str">
            <v/>
          </cell>
          <cell r="CV778" t="str">
            <v/>
          </cell>
          <cell r="CW778" t="str">
            <v/>
          </cell>
          <cell r="CX778" t="str">
            <v/>
          </cell>
          <cell r="DA778" t="str">
            <v/>
          </cell>
          <cell r="DB778" t="str">
            <v/>
          </cell>
          <cell r="DC778" t="str">
            <v/>
          </cell>
          <cell r="DD778" t="str">
            <v/>
          </cell>
        </row>
        <row r="779"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>
            <v>0</v>
          </cell>
          <cell r="AM779">
            <v>0</v>
          </cell>
          <cell r="AN779">
            <v>0</v>
          </cell>
          <cell r="AO779" t="str">
            <v/>
          </cell>
          <cell r="AP779" t="str">
            <v/>
          </cell>
          <cell r="AQ779">
            <v>0</v>
          </cell>
          <cell r="AY779" t="str">
            <v/>
          </cell>
          <cell r="AZ779" t="str">
            <v/>
          </cell>
          <cell r="BD779" t="str">
            <v/>
          </cell>
          <cell r="BE779" t="str">
            <v/>
          </cell>
          <cell r="BF779">
            <v>0</v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>
            <v>768</v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 t="str">
            <v/>
          </cell>
          <cell r="BV779" t="str">
            <v/>
          </cell>
          <cell r="BW779" t="str">
            <v/>
          </cell>
          <cell r="BX779" t="str">
            <v/>
          </cell>
          <cell r="BY779" t="str">
            <v/>
          </cell>
          <cell r="BZ779" t="str">
            <v/>
          </cell>
          <cell r="CH779" t="str">
            <v/>
          </cell>
          <cell r="CI779" t="str">
            <v/>
          </cell>
          <cell r="CJ779" t="str">
            <v/>
          </cell>
          <cell r="CK779" t="str">
            <v/>
          </cell>
          <cell r="CL779" t="str">
            <v/>
          </cell>
          <cell r="CM779" t="str">
            <v/>
          </cell>
          <cell r="CN779" t="str">
            <v/>
          </cell>
          <cell r="CO779" t="str">
            <v/>
          </cell>
          <cell r="CP779" t="str">
            <v/>
          </cell>
          <cell r="CQ779" t="str">
            <v/>
          </cell>
          <cell r="CR779" t="str">
            <v/>
          </cell>
          <cell r="CS779" t="str">
            <v/>
          </cell>
          <cell r="CT779" t="str">
            <v/>
          </cell>
          <cell r="CU779" t="str">
            <v/>
          </cell>
          <cell r="CV779" t="str">
            <v/>
          </cell>
          <cell r="CW779" t="str">
            <v/>
          </cell>
          <cell r="CX779" t="str">
            <v/>
          </cell>
          <cell r="DA779" t="str">
            <v/>
          </cell>
          <cell r="DB779" t="str">
            <v/>
          </cell>
          <cell r="DC779" t="str">
            <v/>
          </cell>
          <cell r="DD779" t="str">
            <v/>
          </cell>
        </row>
        <row r="780"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>
            <v>0</v>
          </cell>
          <cell r="AM780">
            <v>0</v>
          </cell>
          <cell r="AN780">
            <v>0</v>
          </cell>
          <cell r="AO780" t="str">
            <v/>
          </cell>
          <cell r="AP780" t="str">
            <v/>
          </cell>
          <cell r="AQ780">
            <v>0</v>
          </cell>
          <cell r="AY780" t="str">
            <v/>
          </cell>
          <cell r="AZ780" t="str">
            <v/>
          </cell>
          <cell r="BD780" t="str">
            <v/>
          </cell>
          <cell r="BE780" t="str">
            <v/>
          </cell>
          <cell r="BF780">
            <v>0</v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/>
          </cell>
          <cell r="BO780">
            <v>769</v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 t="str">
            <v/>
          </cell>
          <cell r="BV780" t="str">
            <v/>
          </cell>
          <cell r="BW780" t="str">
            <v/>
          </cell>
          <cell r="BX780" t="str">
            <v/>
          </cell>
          <cell r="BY780" t="str">
            <v/>
          </cell>
          <cell r="BZ780" t="str">
            <v/>
          </cell>
          <cell r="CH780" t="str">
            <v/>
          </cell>
          <cell r="CI780" t="str">
            <v/>
          </cell>
          <cell r="CJ780" t="str">
            <v/>
          </cell>
          <cell r="CK780" t="str">
            <v/>
          </cell>
          <cell r="CL780" t="str">
            <v/>
          </cell>
          <cell r="CM780" t="str">
            <v/>
          </cell>
          <cell r="CN780" t="str">
            <v/>
          </cell>
          <cell r="CO780" t="str">
            <v/>
          </cell>
          <cell r="CP780" t="str">
            <v/>
          </cell>
          <cell r="CQ780" t="str">
            <v/>
          </cell>
          <cell r="CR780" t="str">
            <v/>
          </cell>
          <cell r="CS780" t="str">
            <v/>
          </cell>
          <cell r="CT780" t="str">
            <v/>
          </cell>
          <cell r="CU780" t="str">
            <v/>
          </cell>
          <cell r="CV780" t="str">
            <v/>
          </cell>
          <cell r="CW780" t="str">
            <v/>
          </cell>
          <cell r="CX780" t="str">
            <v/>
          </cell>
          <cell r="DA780" t="str">
            <v/>
          </cell>
          <cell r="DB780" t="str">
            <v/>
          </cell>
          <cell r="DC780" t="str">
            <v/>
          </cell>
          <cell r="DD780" t="str">
            <v/>
          </cell>
        </row>
        <row r="781"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>
            <v>0</v>
          </cell>
          <cell r="AM781">
            <v>0</v>
          </cell>
          <cell r="AN781">
            <v>0</v>
          </cell>
          <cell r="AO781" t="str">
            <v/>
          </cell>
          <cell r="AP781" t="str">
            <v/>
          </cell>
          <cell r="AQ781">
            <v>0</v>
          </cell>
          <cell r="AY781" t="str">
            <v/>
          </cell>
          <cell r="AZ781" t="str">
            <v/>
          </cell>
          <cell r="BD781" t="str">
            <v/>
          </cell>
          <cell r="BE781" t="str">
            <v/>
          </cell>
          <cell r="BF781">
            <v>0</v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/>
          </cell>
          <cell r="BO781">
            <v>770</v>
          </cell>
          <cell r="BP781" t="str">
            <v/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 t="str">
            <v/>
          </cell>
          <cell r="BV781" t="str">
            <v/>
          </cell>
          <cell r="BW781" t="str">
            <v/>
          </cell>
          <cell r="BX781" t="str">
            <v/>
          </cell>
          <cell r="BY781" t="str">
            <v/>
          </cell>
          <cell r="BZ781" t="str">
            <v/>
          </cell>
          <cell r="CH781" t="str">
            <v/>
          </cell>
          <cell r="CI781" t="str">
            <v/>
          </cell>
          <cell r="CJ781" t="str">
            <v/>
          </cell>
          <cell r="CK781" t="str">
            <v/>
          </cell>
          <cell r="CL781" t="str">
            <v/>
          </cell>
          <cell r="CM781" t="str">
            <v/>
          </cell>
          <cell r="CN781" t="str">
            <v/>
          </cell>
          <cell r="CO781" t="str">
            <v/>
          </cell>
          <cell r="CP781" t="str">
            <v/>
          </cell>
          <cell r="CQ781" t="str">
            <v/>
          </cell>
          <cell r="CR781" t="str">
            <v/>
          </cell>
          <cell r="CS781" t="str">
            <v/>
          </cell>
          <cell r="CT781" t="str">
            <v/>
          </cell>
          <cell r="CU781" t="str">
            <v/>
          </cell>
          <cell r="CV781" t="str">
            <v/>
          </cell>
          <cell r="CW781" t="str">
            <v/>
          </cell>
          <cell r="CX781" t="str">
            <v/>
          </cell>
          <cell r="DA781" t="str">
            <v/>
          </cell>
          <cell r="DB781" t="str">
            <v/>
          </cell>
          <cell r="DC781" t="str">
            <v/>
          </cell>
          <cell r="DD781" t="str">
            <v/>
          </cell>
        </row>
        <row r="782"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>
            <v>0</v>
          </cell>
          <cell r="AM782">
            <v>0</v>
          </cell>
          <cell r="AN782">
            <v>0</v>
          </cell>
          <cell r="AO782" t="str">
            <v/>
          </cell>
          <cell r="AP782" t="str">
            <v/>
          </cell>
          <cell r="AQ782">
            <v>0</v>
          </cell>
          <cell r="AY782" t="str">
            <v/>
          </cell>
          <cell r="AZ782" t="str">
            <v/>
          </cell>
          <cell r="BD782" t="str">
            <v/>
          </cell>
          <cell r="BE782" t="str">
            <v/>
          </cell>
          <cell r="BF782">
            <v>0</v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/>
          </cell>
          <cell r="BN782" t="str">
            <v/>
          </cell>
          <cell r="BO782">
            <v>771</v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 t="str">
            <v/>
          </cell>
          <cell r="BV782" t="str">
            <v/>
          </cell>
          <cell r="BW782" t="str">
            <v/>
          </cell>
          <cell r="BX782" t="str">
            <v/>
          </cell>
          <cell r="BY782" t="str">
            <v/>
          </cell>
          <cell r="BZ782" t="str">
            <v/>
          </cell>
          <cell r="CH782" t="str">
            <v/>
          </cell>
          <cell r="CI782" t="str">
            <v/>
          </cell>
          <cell r="CJ782" t="str">
            <v/>
          </cell>
          <cell r="CK782" t="str">
            <v/>
          </cell>
          <cell r="CL782" t="str">
            <v/>
          </cell>
          <cell r="CM782" t="str">
            <v/>
          </cell>
          <cell r="CN782" t="str">
            <v/>
          </cell>
          <cell r="CO782" t="str">
            <v/>
          </cell>
          <cell r="CP782" t="str">
            <v/>
          </cell>
          <cell r="CQ782" t="str">
            <v/>
          </cell>
          <cell r="CR782" t="str">
            <v/>
          </cell>
          <cell r="CS782" t="str">
            <v/>
          </cell>
          <cell r="CT782" t="str">
            <v/>
          </cell>
          <cell r="CU782" t="str">
            <v/>
          </cell>
          <cell r="CV782" t="str">
            <v/>
          </cell>
          <cell r="CW782" t="str">
            <v/>
          </cell>
          <cell r="CX782" t="str">
            <v/>
          </cell>
          <cell r="DA782" t="str">
            <v/>
          </cell>
          <cell r="DB782" t="str">
            <v/>
          </cell>
          <cell r="DC782" t="str">
            <v/>
          </cell>
          <cell r="DD782" t="str">
            <v/>
          </cell>
        </row>
        <row r="783"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>
            <v>0</v>
          </cell>
          <cell r="AM783">
            <v>0</v>
          </cell>
          <cell r="AN783">
            <v>0</v>
          </cell>
          <cell r="AO783" t="str">
            <v/>
          </cell>
          <cell r="AP783" t="str">
            <v/>
          </cell>
          <cell r="AQ783">
            <v>0</v>
          </cell>
          <cell r="AY783" t="str">
            <v/>
          </cell>
          <cell r="AZ783" t="str">
            <v/>
          </cell>
          <cell r="BD783" t="str">
            <v/>
          </cell>
          <cell r="BE783" t="str">
            <v/>
          </cell>
          <cell r="BF783">
            <v>0</v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/>
          </cell>
          <cell r="BN783" t="str">
            <v/>
          </cell>
          <cell r="BO783">
            <v>772</v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 t="str">
            <v/>
          </cell>
          <cell r="BV783" t="str">
            <v/>
          </cell>
          <cell r="BW783" t="str">
            <v/>
          </cell>
          <cell r="BX783" t="str">
            <v/>
          </cell>
          <cell r="BY783" t="str">
            <v/>
          </cell>
          <cell r="BZ783" t="str">
            <v/>
          </cell>
          <cell r="CH783" t="str">
            <v/>
          </cell>
          <cell r="CI783" t="str">
            <v/>
          </cell>
          <cell r="CJ783" t="str">
            <v/>
          </cell>
          <cell r="CK783" t="str">
            <v/>
          </cell>
          <cell r="CL783" t="str">
            <v/>
          </cell>
          <cell r="CM783" t="str">
            <v/>
          </cell>
          <cell r="CN783" t="str">
            <v/>
          </cell>
          <cell r="CO783" t="str">
            <v/>
          </cell>
          <cell r="CP783" t="str">
            <v/>
          </cell>
          <cell r="CQ783" t="str">
            <v/>
          </cell>
          <cell r="CR783" t="str">
            <v/>
          </cell>
          <cell r="CS783" t="str">
            <v/>
          </cell>
          <cell r="CT783" t="str">
            <v/>
          </cell>
          <cell r="CU783" t="str">
            <v/>
          </cell>
          <cell r="CV783" t="str">
            <v/>
          </cell>
          <cell r="CW783" t="str">
            <v/>
          </cell>
          <cell r="CX783" t="str">
            <v/>
          </cell>
          <cell r="DA783" t="str">
            <v/>
          </cell>
          <cell r="DB783" t="str">
            <v/>
          </cell>
          <cell r="DC783" t="str">
            <v/>
          </cell>
          <cell r="DD783" t="str">
            <v/>
          </cell>
        </row>
        <row r="784"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>
            <v>0</v>
          </cell>
          <cell r="AM784">
            <v>0</v>
          </cell>
          <cell r="AN784">
            <v>0</v>
          </cell>
          <cell r="AO784" t="str">
            <v/>
          </cell>
          <cell r="AP784" t="str">
            <v/>
          </cell>
          <cell r="AQ784">
            <v>0</v>
          </cell>
          <cell r="AY784" t="str">
            <v/>
          </cell>
          <cell r="AZ784" t="str">
            <v/>
          </cell>
          <cell r="BD784" t="str">
            <v/>
          </cell>
          <cell r="BE784" t="str">
            <v/>
          </cell>
          <cell r="BF784">
            <v>0</v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>
            <v>773</v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 t="str">
            <v/>
          </cell>
          <cell r="BV784" t="str">
            <v/>
          </cell>
          <cell r="BW784" t="str">
            <v/>
          </cell>
          <cell r="BX784" t="str">
            <v/>
          </cell>
          <cell r="BY784" t="str">
            <v/>
          </cell>
          <cell r="BZ784" t="str">
            <v/>
          </cell>
          <cell r="CH784" t="str">
            <v/>
          </cell>
          <cell r="CI784" t="str">
            <v/>
          </cell>
          <cell r="CJ784" t="str">
            <v/>
          </cell>
          <cell r="CK784" t="str">
            <v/>
          </cell>
          <cell r="CL784" t="str">
            <v/>
          </cell>
          <cell r="CM784" t="str">
            <v/>
          </cell>
          <cell r="CN784" t="str">
            <v/>
          </cell>
          <cell r="CO784" t="str">
            <v/>
          </cell>
          <cell r="CP784" t="str">
            <v/>
          </cell>
          <cell r="CQ784" t="str">
            <v/>
          </cell>
          <cell r="CR784" t="str">
            <v/>
          </cell>
          <cell r="CS784" t="str">
            <v/>
          </cell>
          <cell r="CT784" t="str">
            <v/>
          </cell>
          <cell r="CU784" t="str">
            <v/>
          </cell>
          <cell r="CV784" t="str">
            <v/>
          </cell>
          <cell r="CW784" t="str">
            <v/>
          </cell>
          <cell r="CX784" t="str">
            <v/>
          </cell>
          <cell r="DA784" t="str">
            <v/>
          </cell>
          <cell r="DB784" t="str">
            <v/>
          </cell>
          <cell r="DC784" t="str">
            <v/>
          </cell>
          <cell r="DD784" t="str">
            <v/>
          </cell>
        </row>
        <row r="785"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>
            <v>0</v>
          </cell>
          <cell r="AM785">
            <v>0</v>
          </cell>
          <cell r="AN785">
            <v>0</v>
          </cell>
          <cell r="AO785" t="str">
            <v/>
          </cell>
          <cell r="AP785" t="str">
            <v/>
          </cell>
          <cell r="AQ785">
            <v>0</v>
          </cell>
          <cell r="AY785" t="str">
            <v/>
          </cell>
          <cell r="AZ785" t="str">
            <v/>
          </cell>
          <cell r="BD785" t="str">
            <v/>
          </cell>
          <cell r="BE785" t="str">
            <v/>
          </cell>
          <cell r="BF785">
            <v>0</v>
          </cell>
          <cell r="BI785" t="str">
            <v/>
          </cell>
          <cell r="BJ785" t="str">
            <v/>
          </cell>
          <cell r="BK785" t="str">
            <v/>
          </cell>
          <cell r="BL785" t="str">
            <v/>
          </cell>
          <cell r="BM785" t="str">
            <v/>
          </cell>
          <cell r="BN785" t="str">
            <v/>
          </cell>
          <cell r="BO785">
            <v>774</v>
          </cell>
          <cell r="BP785" t="str">
            <v/>
          </cell>
          <cell r="BQ785" t="str">
            <v/>
          </cell>
          <cell r="BR785" t="str">
            <v/>
          </cell>
          <cell r="BS785" t="str">
            <v/>
          </cell>
          <cell r="BT785" t="str">
            <v/>
          </cell>
          <cell r="BU785" t="str">
            <v/>
          </cell>
          <cell r="BV785" t="str">
            <v/>
          </cell>
          <cell r="BW785" t="str">
            <v/>
          </cell>
          <cell r="BX785" t="str">
            <v/>
          </cell>
          <cell r="BY785" t="str">
            <v/>
          </cell>
          <cell r="BZ785" t="str">
            <v/>
          </cell>
          <cell r="CH785" t="str">
            <v/>
          </cell>
          <cell r="CI785" t="str">
            <v/>
          </cell>
          <cell r="CJ785" t="str">
            <v/>
          </cell>
          <cell r="CK785" t="str">
            <v/>
          </cell>
          <cell r="CL785" t="str">
            <v/>
          </cell>
          <cell r="CM785" t="str">
            <v/>
          </cell>
          <cell r="CN785" t="str">
            <v/>
          </cell>
          <cell r="CO785" t="str">
            <v/>
          </cell>
          <cell r="CP785" t="str">
            <v/>
          </cell>
          <cell r="CQ785" t="str">
            <v/>
          </cell>
          <cell r="CR785" t="str">
            <v/>
          </cell>
          <cell r="CS785" t="str">
            <v/>
          </cell>
          <cell r="CT785" t="str">
            <v/>
          </cell>
          <cell r="CU785" t="str">
            <v/>
          </cell>
          <cell r="CV785" t="str">
            <v/>
          </cell>
          <cell r="CW785" t="str">
            <v/>
          </cell>
          <cell r="CX785" t="str">
            <v/>
          </cell>
          <cell r="DA785" t="str">
            <v/>
          </cell>
          <cell r="DB785" t="str">
            <v/>
          </cell>
          <cell r="DC785" t="str">
            <v/>
          </cell>
          <cell r="DD785" t="str">
            <v/>
          </cell>
        </row>
        <row r="786"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>
            <v>0</v>
          </cell>
          <cell r="AM786">
            <v>0</v>
          </cell>
          <cell r="AN786">
            <v>0</v>
          </cell>
          <cell r="AO786" t="str">
            <v/>
          </cell>
          <cell r="AP786" t="str">
            <v/>
          </cell>
          <cell r="AQ786">
            <v>0</v>
          </cell>
          <cell r="AY786" t="str">
            <v/>
          </cell>
          <cell r="AZ786" t="str">
            <v/>
          </cell>
          <cell r="BD786" t="str">
            <v/>
          </cell>
          <cell r="BE786" t="str">
            <v/>
          </cell>
          <cell r="BF786">
            <v>0</v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>
            <v>775</v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 t="str">
            <v/>
          </cell>
          <cell r="BV786" t="str">
            <v/>
          </cell>
          <cell r="BW786" t="str">
            <v/>
          </cell>
          <cell r="BX786" t="str">
            <v/>
          </cell>
          <cell r="BY786" t="str">
            <v/>
          </cell>
          <cell r="BZ786" t="str">
            <v/>
          </cell>
          <cell r="CH786" t="str">
            <v/>
          </cell>
          <cell r="CI786" t="str">
            <v/>
          </cell>
          <cell r="CJ786" t="str">
            <v/>
          </cell>
          <cell r="CK786" t="str">
            <v/>
          </cell>
          <cell r="CL786" t="str">
            <v/>
          </cell>
          <cell r="CM786" t="str">
            <v/>
          </cell>
          <cell r="CN786" t="str">
            <v/>
          </cell>
          <cell r="CO786" t="str">
            <v/>
          </cell>
          <cell r="CP786" t="str">
            <v/>
          </cell>
          <cell r="CQ786" t="str">
            <v/>
          </cell>
          <cell r="CR786" t="str">
            <v/>
          </cell>
          <cell r="CS786" t="str">
            <v/>
          </cell>
          <cell r="CT786" t="str">
            <v/>
          </cell>
          <cell r="CU786" t="str">
            <v/>
          </cell>
          <cell r="CV786" t="str">
            <v/>
          </cell>
          <cell r="CW786" t="str">
            <v/>
          </cell>
          <cell r="CX786" t="str">
            <v/>
          </cell>
          <cell r="DA786" t="str">
            <v/>
          </cell>
          <cell r="DB786" t="str">
            <v/>
          </cell>
          <cell r="DC786" t="str">
            <v/>
          </cell>
          <cell r="DD786" t="str">
            <v/>
          </cell>
        </row>
        <row r="787"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 t="str">
            <v/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>
            <v>0</v>
          </cell>
          <cell r="AM787">
            <v>0</v>
          </cell>
          <cell r="AN787">
            <v>0</v>
          </cell>
          <cell r="AO787" t="str">
            <v/>
          </cell>
          <cell r="AP787" t="str">
            <v/>
          </cell>
          <cell r="AQ787">
            <v>0</v>
          </cell>
          <cell r="AY787" t="str">
            <v/>
          </cell>
          <cell r="AZ787" t="str">
            <v/>
          </cell>
          <cell r="BD787" t="str">
            <v/>
          </cell>
          <cell r="BE787" t="str">
            <v/>
          </cell>
          <cell r="BF787">
            <v>0</v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/>
          </cell>
          <cell r="BN787" t="str">
            <v/>
          </cell>
          <cell r="BO787">
            <v>776</v>
          </cell>
          <cell r="BP787" t="str">
            <v/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 t="str">
            <v/>
          </cell>
          <cell r="BV787" t="str">
            <v/>
          </cell>
          <cell r="BW787" t="str">
            <v/>
          </cell>
          <cell r="BX787" t="str">
            <v/>
          </cell>
          <cell r="BY787" t="str">
            <v/>
          </cell>
          <cell r="BZ787" t="str">
            <v/>
          </cell>
          <cell r="CH787" t="str">
            <v/>
          </cell>
          <cell r="CI787" t="str">
            <v/>
          </cell>
          <cell r="CJ787" t="str">
            <v/>
          </cell>
          <cell r="CK787" t="str">
            <v/>
          </cell>
          <cell r="CL787" t="str">
            <v/>
          </cell>
          <cell r="CM787" t="str">
            <v/>
          </cell>
          <cell r="CN787" t="str">
            <v/>
          </cell>
          <cell r="CO787" t="str">
            <v/>
          </cell>
          <cell r="CP787" t="str">
            <v/>
          </cell>
          <cell r="CQ787" t="str">
            <v/>
          </cell>
          <cell r="CR787" t="str">
            <v/>
          </cell>
          <cell r="CS787" t="str">
            <v/>
          </cell>
          <cell r="CT787" t="str">
            <v/>
          </cell>
          <cell r="CU787" t="str">
            <v/>
          </cell>
          <cell r="CV787" t="str">
            <v/>
          </cell>
          <cell r="CW787" t="str">
            <v/>
          </cell>
          <cell r="CX787" t="str">
            <v/>
          </cell>
          <cell r="DA787" t="str">
            <v/>
          </cell>
          <cell r="DB787" t="str">
            <v/>
          </cell>
          <cell r="DC787" t="str">
            <v/>
          </cell>
          <cell r="DD787" t="str">
            <v/>
          </cell>
        </row>
        <row r="788"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>
            <v>0</v>
          </cell>
          <cell r="AM788">
            <v>0</v>
          </cell>
          <cell r="AN788">
            <v>0</v>
          </cell>
          <cell r="AO788" t="str">
            <v/>
          </cell>
          <cell r="AP788" t="str">
            <v/>
          </cell>
          <cell r="AQ788">
            <v>0</v>
          </cell>
          <cell r="AY788" t="str">
            <v/>
          </cell>
          <cell r="AZ788" t="str">
            <v/>
          </cell>
          <cell r="BD788" t="str">
            <v/>
          </cell>
          <cell r="BE788" t="str">
            <v/>
          </cell>
          <cell r="BF788">
            <v>0</v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/>
          </cell>
          <cell r="BN788" t="str">
            <v/>
          </cell>
          <cell r="BO788">
            <v>777</v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 t="str">
            <v/>
          </cell>
          <cell r="BV788" t="str">
            <v/>
          </cell>
          <cell r="BW788" t="str">
            <v/>
          </cell>
          <cell r="BX788" t="str">
            <v/>
          </cell>
          <cell r="BY788" t="str">
            <v/>
          </cell>
          <cell r="BZ788" t="str">
            <v/>
          </cell>
          <cell r="CH788" t="str">
            <v/>
          </cell>
          <cell r="CI788" t="str">
            <v/>
          </cell>
          <cell r="CJ788" t="str">
            <v/>
          </cell>
          <cell r="CK788" t="str">
            <v/>
          </cell>
          <cell r="CL788" t="str">
            <v/>
          </cell>
          <cell r="CM788" t="str">
            <v/>
          </cell>
          <cell r="CN788" t="str">
            <v/>
          </cell>
          <cell r="CO788" t="str">
            <v/>
          </cell>
          <cell r="CP788" t="str">
            <v/>
          </cell>
          <cell r="CQ788" t="str">
            <v/>
          </cell>
          <cell r="CR788" t="str">
            <v/>
          </cell>
          <cell r="CS788" t="str">
            <v/>
          </cell>
          <cell r="CT788" t="str">
            <v/>
          </cell>
          <cell r="CU788" t="str">
            <v/>
          </cell>
          <cell r="CV788" t="str">
            <v/>
          </cell>
          <cell r="CW788" t="str">
            <v/>
          </cell>
          <cell r="CX788" t="str">
            <v/>
          </cell>
          <cell r="DA788" t="str">
            <v/>
          </cell>
          <cell r="DB788" t="str">
            <v/>
          </cell>
          <cell r="DC788" t="str">
            <v/>
          </cell>
          <cell r="DD788" t="str">
            <v/>
          </cell>
        </row>
        <row r="789"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>
            <v>0</v>
          </cell>
          <cell r="AM789">
            <v>0</v>
          </cell>
          <cell r="AN789">
            <v>0</v>
          </cell>
          <cell r="AO789" t="str">
            <v/>
          </cell>
          <cell r="AP789" t="str">
            <v/>
          </cell>
          <cell r="AQ789">
            <v>0</v>
          </cell>
          <cell r="AY789" t="str">
            <v/>
          </cell>
          <cell r="AZ789" t="str">
            <v/>
          </cell>
          <cell r="BD789" t="str">
            <v/>
          </cell>
          <cell r="BE789" t="str">
            <v/>
          </cell>
          <cell r="BF789">
            <v>0</v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>
            <v>778</v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 t="str">
            <v/>
          </cell>
          <cell r="BV789" t="str">
            <v/>
          </cell>
          <cell r="BW789" t="str">
            <v/>
          </cell>
          <cell r="BX789" t="str">
            <v/>
          </cell>
          <cell r="BY789" t="str">
            <v/>
          </cell>
          <cell r="BZ789" t="str">
            <v/>
          </cell>
          <cell r="CH789" t="str">
            <v/>
          </cell>
          <cell r="CI789" t="str">
            <v/>
          </cell>
          <cell r="CJ789" t="str">
            <v/>
          </cell>
          <cell r="CK789" t="str">
            <v/>
          </cell>
          <cell r="CL789" t="str">
            <v/>
          </cell>
          <cell r="CM789" t="str">
            <v/>
          </cell>
          <cell r="CN789" t="str">
            <v/>
          </cell>
          <cell r="CO789" t="str">
            <v/>
          </cell>
          <cell r="CP789" t="str">
            <v/>
          </cell>
          <cell r="CQ789" t="str">
            <v/>
          </cell>
          <cell r="CR789" t="str">
            <v/>
          </cell>
          <cell r="CS789" t="str">
            <v/>
          </cell>
          <cell r="CT789" t="str">
            <v/>
          </cell>
          <cell r="CU789" t="str">
            <v/>
          </cell>
          <cell r="CV789" t="str">
            <v/>
          </cell>
          <cell r="CW789" t="str">
            <v/>
          </cell>
          <cell r="CX789" t="str">
            <v/>
          </cell>
          <cell r="DA789" t="str">
            <v/>
          </cell>
          <cell r="DB789" t="str">
            <v/>
          </cell>
          <cell r="DC789" t="str">
            <v/>
          </cell>
          <cell r="DD789" t="str">
            <v/>
          </cell>
        </row>
        <row r="790"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>
            <v>0</v>
          </cell>
          <cell r="AM790">
            <v>0</v>
          </cell>
          <cell r="AN790">
            <v>0</v>
          </cell>
          <cell r="AO790" t="str">
            <v/>
          </cell>
          <cell r="AP790" t="str">
            <v/>
          </cell>
          <cell r="AQ790">
            <v>0</v>
          </cell>
          <cell r="AY790" t="str">
            <v/>
          </cell>
          <cell r="AZ790" t="str">
            <v/>
          </cell>
          <cell r="BD790" t="str">
            <v/>
          </cell>
          <cell r="BE790" t="str">
            <v/>
          </cell>
          <cell r="BF790">
            <v>0</v>
          </cell>
          <cell r="BI790" t="str">
            <v/>
          </cell>
          <cell r="BJ790" t="str">
            <v/>
          </cell>
          <cell r="BK790" t="str">
            <v/>
          </cell>
          <cell r="BL790" t="str">
            <v/>
          </cell>
          <cell r="BM790" t="str">
            <v/>
          </cell>
          <cell r="BN790" t="str">
            <v/>
          </cell>
          <cell r="BO790">
            <v>779</v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/>
          </cell>
          <cell r="BU790" t="str">
            <v/>
          </cell>
          <cell r="BV790" t="str">
            <v/>
          </cell>
          <cell r="BW790" t="str">
            <v/>
          </cell>
          <cell r="BX790" t="str">
            <v/>
          </cell>
          <cell r="BY790" t="str">
            <v/>
          </cell>
          <cell r="BZ790" t="str">
            <v/>
          </cell>
          <cell r="CH790" t="str">
            <v/>
          </cell>
          <cell r="CI790" t="str">
            <v/>
          </cell>
          <cell r="CJ790" t="str">
            <v/>
          </cell>
          <cell r="CK790" t="str">
            <v/>
          </cell>
          <cell r="CL790" t="str">
            <v/>
          </cell>
          <cell r="CM790" t="str">
            <v/>
          </cell>
          <cell r="CN790" t="str">
            <v/>
          </cell>
          <cell r="CO790" t="str">
            <v/>
          </cell>
          <cell r="CP790" t="str">
            <v/>
          </cell>
          <cell r="CQ790" t="str">
            <v/>
          </cell>
          <cell r="CR790" t="str">
            <v/>
          </cell>
          <cell r="CS790" t="str">
            <v/>
          </cell>
          <cell r="CT790" t="str">
            <v/>
          </cell>
          <cell r="CU790" t="str">
            <v/>
          </cell>
          <cell r="CV790" t="str">
            <v/>
          </cell>
          <cell r="CW790" t="str">
            <v/>
          </cell>
          <cell r="CX790" t="str">
            <v/>
          </cell>
          <cell r="DA790" t="str">
            <v/>
          </cell>
          <cell r="DB790" t="str">
            <v/>
          </cell>
          <cell r="DC790" t="str">
            <v/>
          </cell>
          <cell r="DD790" t="str">
            <v/>
          </cell>
        </row>
        <row r="791"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>
            <v>0</v>
          </cell>
          <cell r="AM791">
            <v>0</v>
          </cell>
          <cell r="AN791">
            <v>0</v>
          </cell>
          <cell r="AO791" t="str">
            <v/>
          </cell>
          <cell r="AP791" t="str">
            <v/>
          </cell>
          <cell r="AQ791">
            <v>0</v>
          </cell>
          <cell r="AY791" t="str">
            <v/>
          </cell>
          <cell r="AZ791" t="str">
            <v/>
          </cell>
          <cell r="BD791" t="str">
            <v/>
          </cell>
          <cell r="BE791" t="str">
            <v/>
          </cell>
          <cell r="BF791">
            <v>0</v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/>
          </cell>
          <cell r="BN791" t="str">
            <v/>
          </cell>
          <cell r="BO791">
            <v>780</v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 t="str">
            <v/>
          </cell>
          <cell r="BV791" t="str">
            <v/>
          </cell>
          <cell r="BW791" t="str">
            <v/>
          </cell>
          <cell r="BX791" t="str">
            <v/>
          </cell>
          <cell r="BY791" t="str">
            <v/>
          </cell>
          <cell r="BZ791" t="str">
            <v/>
          </cell>
          <cell r="CH791" t="str">
            <v/>
          </cell>
          <cell r="CI791" t="str">
            <v/>
          </cell>
          <cell r="CJ791" t="str">
            <v/>
          </cell>
          <cell r="CK791" t="str">
            <v/>
          </cell>
          <cell r="CL791" t="str">
            <v/>
          </cell>
          <cell r="CM791" t="str">
            <v/>
          </cell>
          <cell r="CN791" t="str">
            <v/>
          </cell>
          <cell r="CO791" t="str">
            <v/>
          </cell>
          <cell r="CP791" t="str">
            <v/>
          </cell>
          <cell r="CQ791" t="str">
            <v/>
          </cell>
          <cell r="CR791" t="str">
            <v/>
          </cell>
          <cell r="CS791" t="str">
            <v/>
          </cell>
          <cell r="CT791" t="str">
            <v/>
          </cell>
          <cell r="CU791" t="str">
            <v/>
          </cell>
          <cell r="CV791" t="str">
            <v/>
          </cell>
          <cell r="CW791" t="str">
            <v/>
          </cell>
          <cell r="CX791" t="str">
            <v/>
          </cell>
          <cell r="DA791" t="str">
            <v/>
          </cell>
          <cell r="DB791" t="str">
            <v/>
          </cell>
          <cell r="DC791" t="str">
            <v/>
          </cell>
          <cell r="DD791" t="str">
            <v/>
          </cell>
        </row>
        <row r="792"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>
            <v>0</v>
          </cell>
          <cell r="AM792">
            <v>0</v>
          </cell>
          <cell r="AN792">
            <v>0</v>
          </cell>
          <cell r="AO792" t="str">
            <v/>
          </cell>
          <cell r="AP792" t="str">
            <v/>
          </cell>
          <cell r="AQ792">
            <v>0</v>
          </cell>
          <cell r="AY792" t="str">
            <v/>
          </cell>
          <cell r="AZ792" t="str">
            <v/>
          </cell>
          <cell r="BD792" t="str">
            <v/>
          </cell>
          <cell r="BE792" t="str">
            <v/>
          </cell>
          <cell r="BF792">
            <v>0</v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>
            <v>781</v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 t="str">
            <v/>
          </cell>
          <cell r="BV792" t="str">
            <v/>
          </cell>
          <cell r="BW792" t="str">
            <v/>
          </cell>
          <cell r="BX792" t="str">
            <v/>
          </cell>
          <cell r="BY792" t="str">
            <v/>
          </cell>
          <cell r="BZ792" t="str">
            <v/>
          </cell>
          <cell r="CH792" t="str">
            <v/>
          </cell>
          <cell r="CI792" t="str">
            <v/>
          </cell>
          <cell r="CJ792" t="str">
            <v/>
          </cell>
          <cell r="CK792" t="str">
            <v/>
          </cell>
          <cell r="CL792" t="str">
            <v/>
          </cell>
          <cell r="CM792" t="str">
            <v/>
          </cell>
          <cell r="CN792" t="str">
            <v/>
          </cell>
          <cell r="CO792" t="str">
            <v/>
          </cell>
          <cell r="CP792" t="str">
            <v/>
          </cell>
          <cell r="CQ792" t="str">
            <v/>
          </cell>
          <cell r="CR792" t="str">
            <v/>
          </cell>
          <cell r="CS792" t="str">
            <v/>
          </cell>
          <cell r="CT792" t="str">
            <v/>
          </cell>
          <cell r="CU792" t="str">
            <v/>
          </cell>
          <cell r="CV792" t="str">
            <v/>
          </cell>
          <cell r="CW792" t="str">
            <v/>
          </cell>
          <cell r="CX792" t="str">
            <v/>
          </cell>
          <cell r="DA792" t="str">
            <v/>
          </cell>
          <cell r="DB792" t="str">
            <v/>
          </cell>
          <cell r="DC792" t="str">
            <v/>
          </cell>
          <cell r="DD792" t="str">
            <v/>
          </cell>
        </row>
        <row r="793"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 t="str">
            <v/>
          </cell>
          <cell r="AL793">
            <v>0</v>
          </cell>
          <cell r="AM793">
            <v>0</v>
          </cell>
          <cell r="AN793">
            <v>0</v>
          </cell>
          <cell r="AO793" t="str">
            <v/>
          </cell>
          <cell r="AP793" t="str">
            <v/>
          </cell>
          <cell r="AQ793">
            <v>0</v>
          </cell>
          <cell r="AY793" t="str">
            <v/>
          </cell>
          <cell r="AZ793" t="str">
            <v/>
          </cell>
          <cell r="BD793" t="str">
            <v/>
          </cell>
          <cell r="BE793" t="str">
            <v/>
          </cell>
          <cell r="BF793">
            <v>0</v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>
            <v>782</v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 t="str">
            <v/>
          </cell>
          <cell r="BV793" t="str">
            <v/>
          </cell>
          <cell r="BW793" t="str">
            <v/>
          </cell>
          <cell r="BX793" t="str">
            <v/>
          </cell>
          <cell r="BY793" t="str">
            <v/>
          </cell>
          <cell r="BZ793" t="str">
            <v/>
          </cell>
          <cell r="CH793" t="str">
            <v/>
          </cell>
          <cell r="CI793" t="str">
            <v/>
          </cell>
          <cell r="CJ793" t="str">
            <v/>
          </cell>
          <cell r="CK793" t="str">
            <v/>
          </cell>
          <cell r="CL793" t="str">
            <v/>
          </cell>
          <cell r="CM793" t="str">
            <v/>
          </cell>
          <cell r="CN793" t="str">
            <v/>
          </cell>
          <cell r="CO793" t="str">
            <v/>
          </cell>
          <cell r="CP793" t="str">
            <v/>
          </cell>
          <cell r="CQ793" t="str">
            <v/>
          </cell>
          <cell r="CR793" t="str">
            <v/>
          </cell>
          <cell r="CS793" t="str">
            <v/>
          </cell>
          <cell r="CT793" t="str">
            <v/>
          </cell>
          <cell r="CU793" t="str">
            <v/>
          </cell>
          <cell r="CV793" t="str">
            <v/>
          </cell>
          <cell r="CW793" t="str">
            <v/>
          </cell>
          <cell r="CX793" t="str">
            <v/>
          </cell>
          <cell r="DA793" t="str">
            <v/>
          </cell>
          <cell r="DB793" t="str">
            <v/>
          </cell>
          <cell r="DC793" t="str">
            <v/>
          </cell>
          <cell r="DD793" t="str">
            <v/>
          </cell>
        </row>
        <row r="794"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>
            <v>0</v>
          </cell>
          <cell r="AM794">
            <v>0</v>
          </cell>
          <cell r="AN794">
            <v>0</v>
          </cell>
          <cell r="AO794" t="str">
            <v/>
          </cell>
          <cell r="AP794" t="str">
            <v/>
          </cell>
          <cell r="AQ794">
            <v>0</v>
          </cell>
          <cell r="AY794" t="str">
            <v/>
          </cell>
          <cell r="AZ794" t="str">
            <v/>
          </cell>
          <cell r="BD794" t="str">
            <v/>
          </cell>
          <cell r="BE794" t="str">
            <v/>
          </cell>
          <cell r="BF794">
            <v>0</v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>
            <v>783</v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 t="str">
            <v/>
          </cell>
          <cell r="BV794" t="str">
            <v/>
          </cell>
          <cell r="BW794" t="str">
            <v/>
          </cell>
          <cell r="BX794" t="str">
            <v/>
          </cell>
          <cell r="BY794" t="str">
            <v/>
          </cell>
          <cell r="BZ794" t="str">
            <v/>
          </cell>
          <cell r="CH794" t="str">
            <v/>
          </cell>
          <cell r="CI794" t="str">
            <v/>
          </cell>
          <cell r="CJ794" t="str">
            <v/>
          </cell>
          <cell r="CK794" t="str">
            <v/>
          </cell>
          <cell r="CL794" t="str">
            <v/>
          </cell>
          <cell r="CM794" t="str">
            <v/>
          </cell>
          <cell r="CN794" t="str">
            <v/>
          </cell>
          <cell r="CO794" t="str">
            <v/>
          </cell>
          <cell r="CP794" t="str">
            <v/>
          </cell>
          <cell r="CQ794" t="str">
            <v/>
          </cell>
          <cell r="CR794" t="str">
            <v/>
          </cell>
          <cell r="CS794" t="str">
            <v/>
          </cell>
          <cell r="CT794" t="str">
            <v/>
          </cell>
          <cell r="CU794" t="str">
            <v/>
          </cell>
          <cell r="CV794" t="str">
            <v/>
          </cell>
          <cell r="CW794" t="str">
            <v/>
          </cell>
          <cell r="CX794" t="str">
            <v/>
          </cell>
          <cell r="DA794" t="str">
            <v/>
          </cell>
          <cell r="DB794" t="str">
            <v/>
          </cell>
          <cell r="DC794" t="str">
            <v/>
          </cell>
          <cell r="DD794" t="str">
            <v/>
          </cell>
        </row>
        <row r="795"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>
            <v>0</v>
          </cell>
          <cell r="AM795">
            <v>0</v>
          </cell>
          <cell r="AN795">
            <v>0</v>
          </cell>
          <cell r="AO795" t="str">
            <v/>
          </cell>
          <cell r="AP795" t="str">
            <v/>
          </cell>
          <cell r="AQ795">
            <v>0</v>
          </cell>
          <cell r="AY795" t="str">
            <v/>
          </cell>
          <cell r="AZ795" t="str">
            <v/>
          </cell>
          <cell r="BD795" t="str">
            <v/>
          </cell>
          <cell r="BE795" t="str">
            <v/>
          </cell>
          <cell r="BF795">
            <v>0</v>
          </cell>
          <cell r="BI795" t="str">
            <v/>
          </cell>
          <cell r="BJ795" t="str">
            <v/>
          </cell>
          <cell r="BK795" t="str">
            <v/>
          </cell>
          <cell r="BL795" t="str">
            <v/>
          </cell>
          <cell r="BM795" t="str">
            <v/>
          </cell>
          <cell r="BN795" t="str">
            <v/>
          </cell>
          <cell r="BO795">
            <v>784</v>
          </cell>
          <cell r="BP795" t="str">
            <v/>
          </cell>
          <cell r="BQ795" t="str">
            <v/>
          </cell>
          <cell r="BR795" t="str">
            <v/>
          </cell>
          <cell r="BS795" t="str">
            <v/>
          </cell>
          <cell r="BT795" t="str">
            <v/>
          </cell>
          <cell r="BU795" t="str">
            <v/>
          </cell>
          <cell r="BV795" t="str">
            <v/>
          </cell>
          <cell r="BW795" t="str">
            <v/>
          </cell>
          <cell r="BX795" t="str">
            <v/>
          </cell>
          <cell r="BY795" t="str">
            <v/>
          </cell>
          <cell r="BZ795" t="str">
            <v/>
          </cell>
          <cell r="CH795" t="str">
            <v/>
          </cell>
          <cell r="CI795" t="str">
            <v/>
          </cell>
          <cell r="CJ795" t="str">
            <v/>
          </cell>
          <cell r="CK795" t="str">
            <v/>
          </cell>
          <cell r="CL795" t="str">
            <v/>
          </cell>
          <cell r="CM795" t="str">
            <v/>
          </cell>
          <cell r="CN795" t="str">
            <v/>
          </cell>
          <cell r="CO795" t="str">
            <v/>
          </cell>
          <cell r="CP795" t="str">
            <v/>
          </cell>
          <cell r="CQ795" t="str">
            <v/>
          </cell>
          <cell r="CR795" t="str">
            <v/>
          </cell>
          <cell r="CS795" t="str">
            <v/>
          </cell>
          <cell r="CT795" t="str">
            <v/>
          </cell>
          <cell r="CU795" t="str">
            <v/>
          </cell>
          <cell r="CV795" t="str">
            <v/>
          </cell>
          <cell r="CW795" t="str">
            <v/>
          </cell>
          <cell r="CX795" t="str">
            <v/>
          </cell>
          <cell r="DA795" t="str">
            <v/>
          </cell>
          <cell r="DB795" t="str">
            <v/>
          </cell>
          <cell r="DC795" t="str">
            <v/>
          </cell>
          <cell r="DD795" t="str">
            <v/>
          </cell>
        </row>
        <row r="796"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>
            <v>0</v>
          </cell>
          <cell r="AM796">
            <v>0</v>
          </cell>
          <cell r="AN796">
            <v>0</v>
          </cell>
          <cell r="AO796" t="str">
            <v/>
          </cell>
          <cell r="AP796" t="str">
            <v/>
          </cell>
          <cell r="AQ796">
            <v>0</v>
          </cell>
          <cell r="AY796" t="str">
            <v/>
          </cell>
          <cell r="AZ796" t="str">
            <v/>
          </cell>
          <cell r="BD796" t="str">
            <v/>
          </cell>
          <cell r="BE796" t="str">
            <v/>
          </cell>
          <cell r="BF796">
            <v>0</v>
          </cell>
          <cell r="BI796" t="str">
            <v/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>
            <v>785</v>
          </cell>
          <cell r="BP796" t="str">
            <v/>
          </cell>
          <cell r="BQ796" t="str">
            <v/>
          </cell>
          <cell r="BR796" t="str">
            <v/>
          </cell>
          <cell r="BS796" t="str">
            <v/>
          </cell>
          <cell r="BT796" t="str">
            <v/>
          </cell>
          <cell r="BU796" t="str">
            <v/>
          </cell>
          <cell r="BV796" t="str">
            <v/>
          </cell>
          <cell r="BW796" t="str">
            <v/>
          </cell>
          <cell r="BX796" t="str">
            <v/>
          </cell>
          <cell r="BY796" t="str">
            <v/>
          </cell>
          <cell r="BZ796" t="str">
            <v/>
          </cell>
          <cell r="CH796" t="str">
            <v/>
          </cell>
          <cell r="CI796" t="str">
            <v/>
          </cell>
          <cell r="CJ796" t="str">
            <v/>
          </cell>
          <cell r="CK796" t="str">
            <v/>
          </cell>
          <cell r="CL796" t="str">
            <v/>
          </cell>
          <cell r="CM796" t="str">
            <v/>
          </cell>
          <cell r="CN796" t="str">
            <v/>
          </cell>
          <cell r="CO796" t="str">
            <v/>
          </cell>
          <cell r="CP796" t="str">
            <v/>
          </cell>
          <cell r="CQ796" t="str">
            <v/>
          </cell>
          <cell r="CR796" t="str">
            <v/>
          </cell>
          <cell r="CS796" t="str">
            <v/>
          </cell>
          <cell r="CT796" t="str">
            <v/>
          </cell>
          <cell r="CU796" t="str">
            <v/>
          </cell>
          <cell r="CV796" t="str">
            <v/>
          </cell>
          <cell r="CW796" t="str">
            <v/>
          </cell>
          <cell r="CX796" t="str">
            <v/>
          </cell>
          <cell r="DA796" t="str">
            <v/>
          </cell>
          <cell r="DB796" t="str">
            <v/>
          </cell>
          <cell r="DC796" t="str">
            <v/>
          </cell>
          <cell r="DD796" t="str">
            <v/>
          </cell>
        </row>
        <row r="797"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>
            <v>0</v>
          </cell>
          <cell r="AM797">
            <v>0</v>
          </cell>
          <cell r="AN797">
            <v>0</v>
          </cell>
          <cell r="AO797" t="str">
            <v/>
          </cell>
          <cell r="AP797" t="str">
            <v/>
          </cell>
          <cell r="AQ797">
            <v>0</v>
          </cell>
          <cell r="AY797" t="str">
            <v/>
          </cell>
          <cell r="AZ797" t="str">
            <v/>
          </cell>
          <cell r="BD797" t="str">
            <v/>
          </cell>
          <cell r="BE797" t="str">
            <v/>
          </cell>
          <cell r="BF797">
            <v>0</v>
          </cell>
          <cell r="BI797" t="str">
            <v/>
          </cell>
          <cell r="BJ797" t="str">
            <v/>
          </cell>
          <cell r="BK797" t="str">
            <v/>
          </cell>
          <cell r="BL797" t="str">
            <v/>
          </cell>
          <cell r="BM797" t="str">
            <v/>
          </cell>
          <cell r="BN797" t="str">
            <v/>
          </cell>
          <cell r="BO797">
            <v>786</v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 t="str">
            <v/>
          </cell>
          <cell r="BV797" t="str">
            <v/>
          </cell>
          <cell r="BW797" t="str">
            <v/>
          </cell>
          <cell r="BX797" t="str">
            <v/>
          </cell>
          <cell r="BY797" t="str">
            <v/>
          </cell>
          <cell r="BZ797" t="str">
            <v/>
          </cell>
          <cell r="CH797" t="str">
            <v/>
          </cell>
          <cell r="CI797" t="str">
            <v/>
          </cell>
          <cell r="CJ797" t="str">
            <v/>
          </cell>
          <cell r="CK797" t="str">
            <v/>
          </cell>
          <cell r="CL797" t="str">
            <v/>
          </cell>
          <cell r="CM797" t="str">
            <v/>
          </cell>
          <cell r="CN797" t="str">
            <v/>
          </cell>
          <cell r="CO797" t="str">
            <v/>
          </cell>
          <cell r="CP797" t="str">
            <v/>
          </cell>
          <cell r="CQ797" t="str">
            <v/>
          </cell>
          <cell r="CR797" t="str">
            <v/>
          </cell>
          <cell r="CS797" t="str">
            <v/>
          </cell>
          <cell r="CT797" t="str">
            <v/>
          </cell>
          <cell r="CU797" t="str">
            <v/>
          </cell>
          <cell r="CV797" t="str">
            <v/>
          </cell>
          <cell r="CW797" t="str">
            <v/>
          </cell>
          <cell r="CX797" t="str">
            <v/>
          </cell>
          <cell r="DA797" t="str">
            <v/>
          </cell>
          <cell r="DB797" t="str">
            <v/>
          </cell>
          <cell r="DC797" t="str">
            <v/>
          </cell>
          <cell r="DD797" t="str">
            <v/>
          </cell>
        </row>
        <row r="798"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>
            <v>0</v>
          </cell>
          <cell r="AM798">
            <v>0</v>
          </cell>
          <cell r="AN798">
            <v>0</v>
          </cell>
          <cell r="AO798" t="str">
            <v/>
          </cell>
          <cell r="AP798" t="str">
            <v/>
          </cell>
          <cell r="AQ798">
            <v>0</v>
          </cell>
          <cell r="AY798" t="str">
            <v/>
          </cell>
          <cell r="AZ798" t="str">
            <v/>
          </cell>
          <cell r="BD798" t="str">
            <v/>
          </cell>
          <cell r="BE798" t="str">
            <v/>
          </cell>
          <cell r="BF798">
            <v>0</v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/>
          </cell>
          <cell r="BN798" t="str">
            <v/>
          </cell>
          <cell r="BO798">
            <v>787</v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 t="str">
            <v/>
          </cell>
          <cell r="BV798" t="str">
            <v/>
          </cell>
          <cell r="BW798" t="str">
            <v/>
          </cell>
          <cell r="BX798" t="str">
            <v/>
          </cell>
          <cell r="BY798" t="str">
            <v/>
          </cell>
          <cell r="BZ798" t="str">
            <v/>
          </cell>
          <cell r="CH798" t="str">
            <v/>
          </cell>
          <cell r="CI798" t="str">
            <v/>
          </cell>
          <cell r="CJ798" t="str">
            <v/>
          </cell>
          <cell r="CK798" t="str">
            <v/>
          </cell>
          <cell r="CL798" t="str">
            <v/>
          </cell>
          <cell r="CM798" t="str">
            <v/>
          </cell>
          <cell r="CN798" t="str">
            <v/>
          </cell>
          <cell r="CO798" t="str">
            <v/>
          </cell>
          <cell r="CP798" t="str">
            <v/>
          </cell>
          <cell r="CQ798" t="str">
            <v/>
          </cell>
          <cell r="CR798" t="str">
            <v/>
          </cell>
          <cell r="CS798" t="str">
            <v/>
          </cell>
          <cell r="CT798" t="str">
            <v/>
          </cell>
          <cell r="CU798" t="str">
            <v/>
          </cell>
          <cell r="CV798" t="str">
            <v/>
          </cell>
          <cell r="CW798" t="str">
            <v/>
          </cell>
          <cell r="CX798" t="str">
            <v/>
          </cell>
          <cell r="DA798" t="str">
            <v/>
          </cell>
          <cell r="DB798" t="str">
            <v/>
          </cell>
          <cell r="DC798" t="str">
            <v/>
          </cell>
          <cell r="DD798" t="str">
            <v/>
          </cell>
        </row>
        <row r="799"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>
            <v>0</v>
          </cell>
          <cell r="AM799">
            <v>0</v>
          </cell>
          <cell r="AN799">
            <v>0</v>
          </cell>
          <cell r="AO799" t="str">
            <v/>
          </cell>
          <cell r="AP799" t="str">
            <v/>
          </cell>
          <cell r="AQ799">
            <v>0</v>
          </cell>
          <cell r="AY799" t="str">
            <v/>
          </cell>
          <cell r="AZ799" t="str">
            <v/>
          </cell>
          <cell r="BD799" t="str">
            <v/>
          </cell>
          <cell r="BE799" t="str">
            <v/>
          </cell>
          <cell r="BF799">
            <v>0</v>
          </cell>
          <cell r="BI799" t="str">
            <v/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>
            <v>788</v>
          </cell>
          <cell r="BP799" t="str">
            <v/>
          </cell>
          <cell r="BQ799" t="str">
            <v/>
          </cell>
          <cell r="BR799" t="str">
            <v/>
          </cell>
          <cell r="BS799" t="str">
            <v/>
          </cell>
          <cell r="BT799" t="str">
            <v/>
          </cell>
          <cell r="BU799" t="str">
            <v/>
          </cell>
          <cell r="BV799" t="str">
            <v/>
          </cell>
          <cell r="BW799" t="str">
            <v/>
          </cell>
          <cell r="BX799" t="str">
            <v/>
          </cell>
          <cell r="BY799" t="str">
            <v/>
          </cell>
          <cell r="BZ799" t="str">
            <v/>
          </cell>
          <cell r="CH799" t="str">
            <v/>
          </cell>
          <cell r="CI799" t="str">
            <v/>
          </cell>
          <cell r="CJ799" t="str">
            <v/>
          </cell>
          <cell r="CK799" t="str">
            <v/>
          </cell>
          <cell r="CL799" t="str">
            <v/>
          </cell>
          <cell r="CM799" t="str">
            <v/>
          </cell>
          <cell r="CN799" t="str">
            <v/>
          </cell>
          <cell r="CO799" t="str">
            <v/>
          </cell>
          <cell r="CP799" t="str">
            <v/>
          </cell>
          <cell r="CQ799" t="str">
            <v/>
          </cell>
          <cell r="CR799" t="str">
            <v/>
          </cell>
          <cell r="CS799" t="str">
            <v/>
          </cell>
          <cell r="CT799" t="str">
            <v/>
          </cell>
          <cell r="CU799" t="str">
            <v/>
          </cell>
          <cell r="CV799" t="str">
            <v/>
          </cell>
          <cell r="CW799" t="str">
            <v/>
          </cell>
          <cell r="CX799" t="str">
            <v/>
          </cell>
          <cell r="DA799" t="str">
            <v/>
          </cell>
          <cell r="DB799" t="str">
            <v/>
          </cell>
          <cell r="DC799" t="str">
            <v/>
          </cell>
          <cell r="DD799" t="str">
            <v/>
          </cell>
        </row>
        <row r="800"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>
            <v>0</v>
          </cell>
          <cell r="AM800">
            <v>0</v>
          </cell>
          <cell r="AN800">
            <v>0</v>
          </cell>
          <cell r="AO800" t="str">
            <v/>
          </cell>
          <cell r="AP800" t="str">
            <v/>
          </cell>
          <cell r="AQ800">
            <v>0</v>
          </cell>
          <cell r="AY800" t="str">
            <v/>
          </cell>
          <cell r="AZ800" t="str">
            <v/>
          </cell>
          <cell r="BD800" t="str">
            <v/>
          </cell>
          <cell r="BE800" t="str">
            <v/>
          </cell>
          <cell r="BF800">
            <v>0</v>
          </cell>
          <cell r="BI800" t="str">
            <v/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>
            <v>789</v>
          </cell>
          <cell r="BP800" t="str">
            <v/>
          </cell>
          <cell r="BQ800" t="str">
            <v/>
          </cell>
          <cell r="BR800" t="str">
            <v/>
          </cell>
          <cell r="BS800" t="str">
            <v/>
          </cell>
          <cell r="BT800" t="str">
            <v/>
          </cell>
          <cell r="BU800" t="str">
            <v/>
          </cell>
          <cell r="BV800" t="str">
            <v/>
          </cell>
          <cell r="BW800" t="str">
            <v/>
          </cell>
          <cell r="BX800" t="str">
            <v/>
          </cell>
          <cell r="BY800" t="str">
            <v/>
          </cell>
          <cell r="BZ800" t="str">
            <v/>
          </cell>
          <cell r="CH800" t="str">
            <v/>
          </cell>
          <cell r="CI800" t="str">
            <v/>
          </cell>
          <cell r="CJ800" t="str">
            <v/>
          </cell>
          <cell r="CK800" t="str">
            <v/>
          </cell>
          <cell r="CL800" t="str">
            <v/>
          </cell>
          <cell r="CM800" t="str">
            <v/>
          </cell>
          <cell r="CN800" t="str">
            <v/>
          </cell>
          <cell r="CO800" t="str">
            <v/>
          </cell>
          <cell r="CP800" t="str">
            <v/>
          </cell>
          <cell r="CQ800" t="str">
            <v/>
          </cell>
          <cell r="CR800" t="str">
            <v/>
          </cell>
          <cell r="CS800" t="str">
            <v/>
          </cell>
          <cell r="CT800" t="str">
            <v/>
          </cell>
          <cell r="CU800" t="str">
            <v/>
          </cell>
          <cell r="CV800" t="str">
            <v/>
          </cell>
          <cell r="CW800" t="str">
            <v/>
          </cell>
          <cell r="CX800" t="str">
            <v/>
          </cell>
          <cell r="DA800" t="str">
            <v/>
          </cell>
          <cell r="DB800" t="str">
            <v/>
          </cell>
          <cell r="DC800" t="str">
            <v/>
          </cell>
          <cell r="DD800" t="str">
            <v/>
          </cell>
        </row>
        <row r="801"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>
            <v>0</v>
          </cell>
          <cell r="AM801">
            <v>0</v>
          </cell>
          <cell r="AN801">
            <v>0</v>
          </cell>
          <cell r="AO801" t="str">
            <v/>
          </cell>
          <cell r="AP801" t="str">
            <v/>
          </cell>
          <cell r="AQ801">
            <v>0</v>
          </cell>
          <cell r="AY801" t="str">
            <v/>
          </cell>
          <cell r="AZ801" t="str">
            <v/>
          </cell>
          <cell r="BD801" t="str">
            <v/>
          </cell>
          <cell r="BE801" t="str">
            <v/>
          </cell>
          <cell r="BF801">
            <v>0</v>
          </cell>
          <cell r="BI801" t="str">
            <v/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>
            <v>790</v>
          </cell>
          <cell r="BP801" t="str">
            <v/>
          </cell>
          <cell r="BQ801" t="str">
            <v/>
          </cell>
          <cell r="BR801" t="str">
            <v/>
          </cell>
          <cell r="BS801" t="str">
            <v/>
          </cell>
          <cell r="BT801" t="str">
            <v/>
          </cell>
          <cell r="BU801" t="str">
            <v/>
          </cell>
          <cell r="BV801" t="str">
            <v/>
          </cell>
          <cell r="BW801" t="str">
            <v/>
          </cell>
          <cell r="BX801" t="str">
            <v/>
          </cell>
          <cell r="BY801" t="str">
            <v/>
          </cell>
          <cell r="BZ801" t="str">
            <v/>
          </cell>
          <cell r="CH801" t="str">
            <v/>
          </cell>
          <cell r="CI801" t="str">
            <v/>
          </cell>
          <cell r="CJ801" t="str">
            <v/>
          </cell>
          <cell r="CK801" t="str">
            <v/>
          </cell>
          <cell r="CL801" t="str">
            <v/>
          </cell>
          <cell r="CM801" t="str">
            <v/>
          </cell>
          <cell r="CN801" t="str">
            <v/>
          </cell>
          <cell r="CO801" t="str">
            <v/>
          </cell>
          <cell r="CP801" t="str">
            <v/>
          </cell>
          <cell r="CQ801" t="str">
            <v/>
          </cell>
          <cell r="CR801" t="str">
            <v/>
          </cell>
          <cell r="CS801" t="str">
            <v/>
          </cell>
          <cell r="CT801" t="str">
            <v/>
          </cell>
          <cell r="CU801" t="str">
            <v/>
          </cell>
          <cell r="CV801" t="str">
            <v/>
          </cell>
          <cell r="CW801" t="str">
            <v/>
          </cell>
          <cell r="CX801" t="str">
            <v/>
          </cell>
          <cell r="DA801" t="str">
            <v/>
          </cell>
          <cell r="DB801" t="str">
            <v/>
          </cell>
          <cell r="DC801" t="str">
            <v/>
          </cell>
          <cell r="DD801" t="str">
            <v/>
          </cell>
        </row>
        <row r="802"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>
            <v>0</v>
          </cell>
          <cell r="AM802">
            <v>0</v>
          </cell>
          <cell r="AN802">
            <v>0</v>
          </cell>
          <cell r="AO802" t="str">
            <v/>
          </cell>
          <cell r="AP802" t="str">
            <v/>
          </cell>
          <cell r="AQ802">
            <v>0</v>
          </cell>
          <cell r="AY802" t="str">
            <v/>
          </cell>
          <cell r="AZ802" t="str">
            <v/>
          </cell>
          <cell r="BD802" t="str">
            <v/>
          </cell>
          <cell r="BE802" t="str">
            <v/>
          </cell>
          <cell r="BF802">
            <v>0</v>
          </cell>
          <cell r="BI802" t="str">
            <v/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>
            <v>791</v>
          </cell>
          <cell r="BP802" t="str">
            <v/>
          </cell>
          <cell r="BQ802" t="str">
            <v/>
          </cell>
          <cell r="BR802" t="str">
            <v/>
          </cell>
          <cell r="BS802" t="str">
            <v/>
          </cell>
          <cell r="BT802" t="str">
            <v/>
          </cell>
          <cell r="BU802" t="str">
            <v/>
          </cell>
          <cell r="BV802" t="str">
            <v/>
          </cell>
          <cell r="BW802" t="str">
            <v/>
          </cell>
          <cell r="BX802" t="str">
            <v/>
          </cell>
          <cell r="BY802" t="str">
            <v/>
          </cell>
          <cell r="BZ802" t="str">
            <v/>
          </cell>
          <cell r="CH802" t="str">
            <v/>
          </cell>
          <cell r="CI802" t="str">
            <v/>
          </cell>
          <cell r="CJ802" t="str">
            <v/>
          </cell>
          <cell r="CK802" t="str">
            <v/>
          </cell>
          <cell r="CL802" t="str">
            <v/>
          </cell>
          <cell r="CM802" t="str">
            <v/>
          </cell>
          <cell r="CN802" t="str">
            <v/>
          </cell>
          <cell r="CO802" t="str">
            <v/>
          </cell>
          <cell r="CP802" t="str">
            <v/>
          </cell>
          <cell r="CQ802" t="str">
            <v/>
          </cell>
          <cell r="CR802" t="str">
            <v/>
          </cell>
          <cell r="CS802" t="str">
            <v/>
          </cell>
          <cell r="CT802" t="str">
            <v/>
          </cell>
          <cell r="CU802" t="str">
            <v/>
          </cell>
          <cell r="CV802" t="str">
            <v/>
          </cell>
          <cell r="CW802" t="str">
            <v/>
          </cell>
          <cell r="CX802" t="str">
            <v/>
          </cell>
          <cell r="DA802" t="str">
            <v/>
          </cell>
          <cell r="DB802" t="str">
            <v/>
          </cell>
          <cell r="DC802" t="str">
            <v/>
          </cell>
          <cell r="DD802" t="str">
            <v/>
          </cell>
        </row>
        <row r="803"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O803" t="str">
            <v/>
          </cell>
          <cell r="AP803" t="str">
            <v/>
          </cell>
          <cell r="AY803" t="str">
            <v/>
          </cell>
          <cell r="AZ803" t="str">
            <v/>
          </cell>
          <cell r="BD803" t="str">
            <v/>
          </cell>
          <cell r="BE803" t="str">
            <v/>
          </cell>
          <cell r="BI803" t="str">
            <v/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>
            <v>792</v>
          </cell>
          <cell r="BP803" t="str">
            <v/>
          </cell>
          <cell r="BQ803" t="str">
            <v/>
          </cell>
          <cell r="BR803" t="str">
            <v/>
          </cell>
          <cell r="BS803" t="str">
            <v/>
          </cell>
          <cell r="BT803" t="str">
            <v/>
          </cell>
          <cell r="BU803" t="str">
            <v/>
          </cell>
          <cell r="BV803" t="str">
            <v/>
          </cell>
          <cell r="BW803" t="str">
            <v/>
          </cell>
          <cell r="BX803" t="str">
            <v/>
          </cell>
          <cell r="BY803" t="str">
            <v/>
          </cell>
          <cell r="BZ803" t="str">
            <v/>
          </cell>
          <cell r="CH803" t="str">
            <v/>
          </cell>
          <cell r="CI803" t="str">
            <v/>
          </cell>
          <cell r="CJ803" t="str">
            <v/>
          </cell>
          <cell r="CK803" t="str">
            <v/>
          </cell>
          <cell r="CL803" t="str">
            <v/>
          </cell>
          <cell r="CM803" t="str">
            <v/>
          </cell>
          <cell r="CN803" t="str">
            <v/>
          </cell>
          <cell r="CO803" t="str">
            <v/>
          </cell>
          <cell r="CP803" t="str">
            <v/>
          </cell>
          <cell r="CQ803" t="str">
            <v/>
          </cell>
          <cell r="CR803" t="str">
            <v/>
          </cell>
          <cell r="CS803" t="str">
            <v/>
          </cell>
          <cell r="CT803" t="str">
            <v/>
          </cell>
          <cell r="CU803" t="str">
            <v/>
          </cell>
          <cell r="CV803" t="str">
            <v/>
          </cell>
          <cell r="CW803" t="str">
            <v/>
          </cell>
          <cell r="CX803" t="str">
            <v/>
          </cell>
          <cell r="DA803" t="str">
            <v/>
          </cell>
          <cell r="DB803" t="str">
            <v/>
          </cell>
          <cell r="DC803" t="str">
            <v/>
          </cell>
          <cell r="DD803" t="str">
            <v/>
          </cell>
        </row>
        <row r="804">
          <cell r="M804" t="str">
            <v>Total à reporter………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G804" t="str">
            <v/>
          </cell>
          <cell r="CH804" t="str">
            <v/>
          </cell>
          <cell r="CI804" t="str">
            <v/>
          </cell>
          <cell r="CJ804" t="str">
            <v/>
          </cell>
          <cell r="CK804" t="str">
            <v/>
          </cell>
          <cell r="CL804" t="str">
            <v/>
          </cell>
          <cell r="CM804" t="str">
            <v/>
          </cell>
          <cell r="CN804" t="str">
            <v/>
          </cell>
          <cell r="CO804" t="str">
            <v/>
          </cell>
          <cell r="CP804" t="str">
            <v/>
          </cell>
          <cell r="CQ804" t="str">
            <v/>
          </cell>
          <cell r="CR804" t="str">
            <v/>
          </cell>
          <cell r="CS804" t="str">
            <v/>
          </cell>
          <cell r="CT804" t="str">
            <v/>
          </cell>
          <cell r="CU804" t="str">
            <v/>
          </cell>
          <cell r="CV804" t="str">
            <v/>
          </cell>
          <cell r="CW804" t="str">
            <v/>
          </cell>
          <cell r="CX804" t="str">
            <v/>
          </cell>
          <cell r="DA804" t="str">
            <v/>
          </cell>
          <cell r="DB804" t="str">
            <v/>
          </cell>
          <cell r="DC804" t="str">
            <v/>
          </cell>
          <cell r="DD804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B1" t="str">
            <v>CIN</v>
          </cell>
          <cell r="C1" t="str">
            <v>Nom et Prenom</v>
          </cell>
          <cell r="D1" t="str">
            <v>N° de dossier</v>
          </cell>
          <cell r="E1" t="str">
            <v>Soldé</v>
          </cell>
          <cell r="F1" t="str">
            <v>Date Début</v>
          </cell>
          <cell r="G1" t="str">
            <v>Date Fin</v>
          </cell>
          <cell r="H1" t="str">
            <v>montant du mois5</v>
          </cell>
          <cell r="I1" t="str">
            <v>Montant Total</v>
          </cell>
          <cell r="J1" t="str">
            <v>N°de mensualité</v>
          </cell>
          <cell r="K1" t="str">
            <v>Montant</v>
          </cell>
          <cell r="L1" t="str">
            <v>Méssage d'adhésion</v>
          </cell>
          <cell r="M1" t="str">
            <v>Montant à adhérer</v>
          </cell>
          <cell r="N1" t="str">
            <v>Affirmation</v>
          </cell>
          <cell r="O1" t="str">
            <v>Méssage de diminition</v>
          </cell>
          <cell r="P1" t="str">
            <v>Montant à diminuer</v>
          </cell>
          <cell r="Q1" t="str">
            <v>Affirmation</v>
          </cell>
          <cell r="R1" t="str">
            <v>Montant à virer</v>
          </cell>
          <cell r="S1">
            <v>39693</v>
          </cell>
        </row>
        <row r="2">
          <cell r="B2" t="str">
            <v>JF 6752</v>
          </cell>
          <cell r="C2" t="str">
            <v>MANNA MOHAMED M'BAREK</v>
          </cell>
          <cell r="D2" t="str">
            <v>A00U4099</v>
          </cell>
          <cell r="E2" t="str">
            <v>Fin</v>
          </cell>
          <cell r="F2">
            <v>36951</v>
          </cell>
          <cell r="G2">
            <v>38776</v>
          </cell>
          <cell r="H2">
            <v>153</v>
          </cell>
          <cell r="I2">
            <v>9180</v>
          </cell>
          <cell r="J2">
            <v>60</v>
          </cell>
          <cell r="K2">
            <v>0</v>
          </cell>
          <cell r="L2" t="str">
            <v/>
          </cell>
          <cell r="M2">
            <v>0</v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0</v>
          </cell>
          <cell r="S2">
            <v>39693</v>
          </cell>
          <cell r="T2">
            <v>0</v>
          </cell>
        </row>
        <row r="3">
          <cell r="C3" t="str">
            <v/>
          </cell>
          <cell r="E3" t="str">
            <v/>
          </cell>
          <cell r="I3" t="str">
            <v/>
          </cell>
          <cell r="J3" t="str">
            <v/>
          </cell>
          <cell r="K3">
            <v>0</v>
          </cell>
          <cell r="L3" t="str">
            <v/>
          </cell>
          <cell r="M3">
            <v>0</v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0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W 90844</v>
          </cell>
          <cell r="C9" t="str">
            <v>OUADIAA SALAH</v>
          </cell>
          <cell r="D9" t="str">
            <v>A10B2220</v>
          </cell>
          <cell r="E9" t="str">
            <v>Fin</v>
          </cell>
          <cell r="F9">
            <v>37104</v>
          </cell>
          <cell r="G9">
            <v>38929</v>
          </cell>
          <cell r="H9">
            <v>954</v>
          </cell>
          <cell r="I9">
            <v>57240</v>
          </cell>
          <cell r="J9">
            <v>60</v>
          </cell>
          <cell r="K9">
            <v>0</v>
          </cell>
          <cell r="L9" t="str">
            <v/>
          </cell>
          <cell r="M9">
            <v>0</v>
          </cell>
          <cell r="N9" t="str">
            <v>OUI</v>
          </cell>
          <cell r="O9" t="str">
            <v/>
          </cell>
          <cell r="P9" t="str">
            <v/>
          </cell>
          <cell r="Q9" t="str">
            <v>OUI</v>
          </cell>
          <cell r="R9">
            <v>0</v>
          </cell>
          <cell r="S9">
            <v>39693</v>
          </cell>
          <cell r="T9">
            <v>0</v>
          </cell>
        </row>
        <row r="10">
          <cell r="B10" t="str">
            <v>W 90844</v>
          </cell>
          <cell r="C10" t="str">
            <v>OUADIAA SALAH</v>
          </cell>
          <cell r="D10" t="str">
            <v>A20H1944</v>
          </cell>
          <cell r="E10" t="str">
            <v>Fin</v>
          </cell>
          <cell r="F10">
            <v>37530</v>
          </cell>
          <cell r="G10">
            <v>39355</v>
          </cell>
          <cell r="H10">
            <v>392</v>
          </cell>
          <cell r="I10">
            <v>23520</v>
          </cell>
          <cell r="J10">
            <v>60</v>
          </cell>
          <cell r="K10">
            <v>0</v>
          </cell>
          <cell r="L10" t="str">
            <v/>
          </cell>
          <cell r="M10">
            <v>0</v>
          </cell>
          <cell r="N10" t="str">
            <v>OUI</v>
          </cell>
          <cell r="O10" t="str">
            <v/>
          </cell>
          <cell r="P10" t="str">
            <v/>
          </cell>
          <cell r="Q10" t="str">
            <v>OUI</v>
          </cell>
          <cell r="S10">
            <v>39693</v>
          </cell>
        </row>
        <row r="11">
          <cell r="B11" t="str">
            <v>W 90844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W 90844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W 90844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W 90844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W 90844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0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SH 47673</v>
          </cell>
          <cell r="C16" t="str">
            <v>AMZOUZ EL HANAFI</v>
          </cell>
          <cell r="D16" t="str">
            <v>A10R3264</v>
          </cell>
          <cell r="E16" t="str">
            <v>Soldé</v>
          </cell>
          <cell r="F16">
            <v>37257</v>
          </cell>
          <cell r="G16">
            <v>39082</v>
          </cell>
          <cell r="H16">
            <v>321</v>
          </cell>
          <cell r="I16">
            <v>19260</v>
          </cell>
          <cell r="J16">
            <v>60</v>
          </cell>
          <cell r="K16">
            <v>0</v>
          </cell>
          <cell r="L16" t="str">
            <v/>
          </cell>
          <cell r="M16">
            <v>0</v>
          </cell>
          <cell r="N16" t="str">
            <v>OUI</v>
          </cell>
          <cell r="O16" t="str">
            <v/>
          </cell>
          <cell r="P16" t="str">
            <v/>
          </cell>
          <cell r="Q16" t="str">
            <v>OUI</v>
          </cell>
          <cell r="R16">
            <v>0</v>
          </cell>
          <cell r="S16">
            <v>39693</v>
          </cell>
          <cell r="T16">
            <v>0</v>
          </cell>
        </row>
        <row r="17">
          <cell r="B17" t="str">
            <v>SH 47673</v>
          </cell>
          <cell r="C17" t="str">
            <v>AMZOUZ EL HANAFI</v>
          </cell>
          <cell r="D17" t="str">
            <v>A60F6869</v>
          </cell>
          <cell r="E17" t="str">
            <v>Soldé</v>
          </cell>
          <cell r="F17">
            <v>38991</v>
          </cell>
          <cell r="G17">
            <v>41182</v>
          </cell>
          <cell r="H17">
            <v>207</v>
          </cell>
          <cell r="I17">
            <v>14904</v>
          </cell>
          <cell r="J17">
            <v>72</v>
          </cell>
          <cell r="K17">
            <v>0</v>
          </cell>
          <cell r="L17" t="str">
            <v/>
          </cell>
          <cell r="M17" t="str">
            <v/>
          </cell>
          <cell r="N17" t="str">
            <v>OUI</v>
          </cell>
          <cell r="O17" t="str">
            <v>Vous devez fournir une etat de diminition de &gt;&gt;&gt;&gt;&gt; !</v>
          </cell>
          <cell r="P17">
            <v>207</v>
          </cell>
          <cell r="Q17" t="str">
            <v/>
          </cell>
          <cell r="S17">
            <v>39693</v>
          </cell>
        </row>
        <row r="18">
          <cell r="B18" t="str">
            <v>SH 47673</v>
          </cell>
          <cell r="C18" t="str">
            <v>AMZOUZ EL HANAFI</v>
          </cell>
          <cell r="D18" t="str">
            <v>SH 47673</v>
          </cell>
          <cell r="E18" t="str">
            <v>Soldé</v>
          </cell>
          <cell r="F18">
            <v>39417</v>
          </cell>
          <cell r="G18">
            <v>41152</v>
          </cell>
          <cell r="H18">
            <v>200</v>
          </cell>
          <cell r="I18">
            <v>11400</v>
          </cell>
          <cell r="J18">
            <v>57</v>
          </cell>
          <cell r="K18">
            <v>0</v>
          </cell>
          <cell r="L18" t="str">
            <v/>
          </cell>
          <cell r="M18" t="str">
            <v/>
          </cell>
          <cell r="N18" t="str">
            <v>OUI</v>
          </cell>
          <cell r="O18" t="str">
            <v>Vous devez fournir une etat de diminition de &gt;&gt;&gt;&gt;&gt; !</v>
          </cell>
          <cell r="P18">
            <v>200</v>
          </cell>
          <cell r="Q18" t="str">
            <v/>
          </cell>
          <cell r="S18">
            <v>39693</v>
          </cell>
        </row>
        <row r="19">
          <cell r="B19" t="str">
            <v>SH 47673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SH 47673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SH 47673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SH 47673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0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M 84808</v>
          </cell>
          <cell r="C23" t="str">
            <v>QADA MOHAMED</v>
          </cell>
          <cell r="D23" t="str">
            <v>A10V2730</v>
          </cell>
          <cell r="E23" t="str">
            <v>Fin</v>
          </cell>
          <cell r="F23">
            <v>37257</v>
          </cell>
          <cell r="G23">
            <v>39082</v>
          </cell>
          <cell r="H23">
            <v>259</v>
          </cell>
          <cell r="I23">
            <v>15540</v>
          </cell>
          <cell r="J23">
            <v>60</v>
          </cell>
          <cell r="K23">
            <v>0</v>
          </cell>
          <cell r="L23" t="str">
            <v/>
          </cell>
          <cell r="M23">
            <v>0</v>
          </cell>
          <cell r="N23" t="str">
            <v>OUI</v>
          </cell>
          <cell r="O23" t="str">
            <v/>
          </cell>
          <cell r="P23" t="str">
            <v/>
          </cell>
          <cell r="Q23" t="str">
            <v>OUI</v>
          </cell>
          <cell r="R23">
            <v>855</v>
          </cell>
          <cell r="S23">
            <v>39693</v>
          </cell>
          <cell r="T23">
            <v>855</v>
          </cell>
        </row>
        <row r="24">
          <cell r="B24" t="str">
            <v>M 84808</v>
          </cell>
          <cell r="C24" t="str">
            <v>QADA MOHAMED</v>
          </cell>
          <cell r="D24" t="str">
            <v>A30V1714</v>
          </cell>
          <cell r="E24" t="str">
            <v>Soldé</v>
          </cell>
          <cell r="F24">
            <v>37834</v>
          </cell>
          <cell r="G24">
            <v>39294</v>
          </cell>
          <cell r="H24">
            <v>283</v>
          </cell>
          <cell r="I24">
            <v>13584</v>
          </cell>
          <cell r="J24">
            <v>48</v>
          </cell>
          <cell r="K24">
            <v>0</v>
          </cell>
          <cell r="L24" t="str">
            <v/>
          </cell>
          <cell r="M24">
            <v>0</v>
          </cell>
          <cell r="N24" t="str">
            <v>OUI</v>
          </cell>
          <cell r="O24" t="str">
            <v/>
          </cell>
          <cell r="P24" t="str">
            <v/>
          </cell>
          <cell r="Q24" t="str">
            <v>OUI</v>
          </cell>
          <cell r="S24">
            <v>39693</v>
          </cell>
        </row>
        <row r="25">
          <cell r="B25" t="str">
            <v>M 84808</v>
          </cell>
          <cell r="C25" t="str">
            <v>QADA MOHAMED</v>
          </cell>
          <cell r="D25" t="str">
            <v>A70A7163</v>
          </cell>
          <cell r="E25" t="str">
            <v/>
          </cell>
          <cell r="F25">
            <v>39142</v>
          </cell>
          <cell r="G25">
            <v>41333</v>
          </cell>
          <cell r="H25">
            <v>855</v>
          </cell>
          <cell r="I25">
            <v>61560</v>
          </cell>
          <cell r="J25">
            <v>72</v>
          </cell>
          <cell r="K25">
            <v>855</v>
          </cell>
          <cell r="L25" t="str">
            <v/>
          </cell>
          <cell r="M25" t="str">
            <v/>
          </cell>
          <cell r="N25" t="str">
            <v>OUI</v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M 84808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M 84808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M 84808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M 84808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855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JF 10826</v>
          </cell>
          <cell r="C30" t="str">
            <v>BABOUZID MOULAY BRAHIM</v>
          </cell>
          <cell r="D30" t="str">
            <v>A10T2631</v>
          </cell>
          <cell r="E30" t="str">
            <v>Fin</v>
          </cell>
          <cell r="F30">
            <v>37257</v>
          </cell>
          <cell r="G30">
            <v>39082</v>
          </cell>
          <cell r="H30">
            <v>666</v>
          </cell>
          <cell r="I30">
            <v>39960</v>
          </cell>
          <cell r="J30">
            <v>60</v>
          </cell>
          <cell r="K30">
            <v>0</v>
          </cell>
          <cell r="L30" t="str">
            <v/>
          </cell>
          <cell r="M30">
            <v>0</v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0</v>
          </cell>
          <cell r="S30">
            <v>39693</v>
          </cell>
          <cell r="T30">
            <v>0</v>
          </cell>
        </row>
        <row r="31">
          <cell r="B31" t="str">
            <v>JF 10826</v>
          </cell>
          <cell r="C31" t="str">
            <v/>
          </cell>
          <cell r="E31" t="str">
            <v/>
          </cell>
          <cell r="I31" t="str">
            <v/>
          </cell>
          <cell r="J31" t="str">
            <v/>
          </cell>
          <cell r="K31">
            <v>0</v>
          </cell>
          <cell r="L31" t="str">
            <v/>
          </cell>
          <cell r="M31">
            <v>0</v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JF 10826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JF 10826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JF 10826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JF 10826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JF 10826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0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JF 11586</v>
          </cell>
          <cell r="C37" t="str">
            <v>HARKANI THAMI</v>
          </cell>
          <cell r="D37" t="str">
            <v>A20G0692</v>
          </cell>
          <cell r="E37" t="str">
            <v>Soldé</v>
          </cell>
          <cell r="F37">
            <v>37347</v>
          </cell>
          <cell r="G37">
            <v>39172</v>
          </cell>
          <cell r="H37">
            <v>493</v>
          </cell>
          <cell r="I37">
            <v>29580</v>
          </cell>
          <cell r="J37">
            <v>60</v>
          </cell>
          <cell r="K37">
            <v>0</v>
          </cell>
          <cell r="L37" t="str">
            <v/>
          </cell>
          <cell r="M37">
            <v>0</v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655</v>
          </cell>
          <cell r="S37">
            <v>39693</v>
          </cell>
          <cell r="T37">
            <v>655</v>
          </cell>
        </row>
        <row r="38">
          <cell r="B38" t="str">
            <v>JF 11586</v>
          </cell>
          <cell r="C38" t="str">
            <v>HARKANI THAMI</v>
          </cell>
          <cell r="D38" t="str">
            <v>A4085735</v>
          </cell>
          <cell r="E38" t="str">
            <v>Soldé</v>
          </cell>
          <cell r="F38">
            <v>38231</v>
          </cell>
          <cell r="G38">
            <v>40056</v>
          </cell>
          <cell r="H38">
            <v>248</v>
          </cell>
          <cell r="I38">
            <v>14880</v>
          </cell>
          <cell r="J38">
            <v>60</v>
          </cell>
          <cell r="K38">
            <v>0</v>
          </cell>
          <cell r="L38" t="str">
            <v/>
          </cell>
          <cell r="M38" t="str">
            <v/>
          </cell>
          <cell r="N38" t="str">
            <v>OUI</v>
          </cell>
          <cell r="O38" t="str">
            <v/>
          </cell>
          <cell r="P38" t="str">
            <v/>
          </cell>
          <cell r="Q38" t="str">
            <v>OUI</v>
          </cell>
          <cell r="S38">
            <v>39693</v>
          </cell>
        </row>
        <row r="39">
          <cell r="B39" t="str">
            <v>JF 11586</v>
          </cell>
          <cell r="C39" t="str">
            <v>HARKANI THAMI</v>
          </cell>
          <cell r="D39" t="str">
            <v>A70J6023</v>
          </cell>
          <cell r="E39" t="str">
            <v/>
          </cell>
          <cell r="F39">
            <v>39387</v>
          </cell>
          <cell r="G39">
            <v>41578</v>
          </cell>
          <cell r="H39">
            <v>322</v>
          </cell>
          <cell r="I39">
            <v>23184</v>
          </cell>
          <cell r="J39">
            <v>72</v>
          </cell>
          <cell r="K39">
            <v>322</v>
          </cell>
          <cell r="L39" t="str">
            <v/>
          </cell>
          <cell r="M39" t="str">
            <v/>
          </cell>
          <cell r="N39" t="str">
            <v>OUI</v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JF 11586</v>
          </cell>
          <cell r="C40" t="str">
            <v>HARKANI THAMI</v>
          </cell>
          <cell r="D40" t="str">
            <v>A8050140</v>
          </cell>
          <cell r="E40" t="str">
            <v/>
          </cell>
          <cell r="F40">
            <v>39630</v>
          </cell>
          <cell r="G40">
            <v>41820</v>
          </cell>
          <cell r="H40">
            <v>333</v>
          </cell>
          <cell r="I40">
            <v>23976</v>
          </cell>
          <cell r="J40">
            <v>72</v>
          </cell>
          <cell r="K40">
            <v>333</v>
          </cell>
          <cell r="L40" t="str">
            <v/>
          </cell>
          <cell r="M40" t="str">
            <v/>
          </cell>
          <cell r="N40" t="str">
            <v>OUI</v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JF 11586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JF 11586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JF 11586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655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11727</v>
          </cell>
          <cell r="C44" t="str">
            <v>BOUMATA ABDESSALAM</v>
          </cell>
          <cell r="D44" t="str">
            <v>A20C2042</v>
          </cell>
          <cell r="E44" t="str">
            <v>Fin</v>
          </cell>
          <cell r="F44">
            <v>37347</v>
          </cell>
          <cell r="G44">
            <v>38807</v>
          </cell>
          <cell r="H44">
            <v>444</v>
          </cell>
          <cell r="I44">
            <v>21312</v>
          </cell>
          <cell r="J44">
            <v>48</v>
          </cell>
          <cell r="K44">
            <v>0</v>
          </cell>
          <cell r="L44" t="str">
            <v/>
          </cell>
          <cell r="M44">
            <v>0</v>
          </cell>
          <cell r="N44" t="str">
            <v>OUI</v>
          </cell>
          <cell r="O44" t="str">
            <v/>
          </cell>
          <cell r="P44" t="str">
            <v/>
          </cell>
          <cell r="Q44" t="str">
            <v>OUI</v>
          </cell>
          <cell r="R44">
            <v>859</v>
          </cell>
          <cell r="S44">
            <v>39693</v>
          </cell>
          <cell r="T44">
            <v>859</v>
          </cell>
        </row>
        <row r="45">
          <cell r="B45" t="str">
            <v>JF 11727</v>
          </cell>
          <cell r="C45" t="str">
            <v>BOUMATA ABDESSALAM</v>
          </cell>
          <cell r="D45" t="str">
            <v>A70F4947</v>
          </cell>
          <cell r="E45" t="str">
            <v/>
          </cell>
          <cell r="F45">
            <v>39264</v>
          </cell>
          <cell r="G45">
            <v>41455</v>
          </cell>
          <cell r="H45">
            <v>859</v>
          </cell>
          <cell r="I45">
            <v>61848</v>
          </cell>
          <cell r="J45">
            <v>72</v>
          </cell>
          <cell r="K45">
            <v>859</v>
          </cell>
          <cell r="L45" t="str">
            <v/>
          </cell>
          <cell r="M45" t="str">
            <v/>
          </cell>
          <cell r="N45" t="str">
            <v>OUI</v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11727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11727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11727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11727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11727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859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 83346</v>
          </cell>
          <cell r="C51" t="str">
            <v>BARZI LAHCEN</v>
          </cell>
          <cell r="D51" t="str">
            <v>A20C2046</v>
          </cell>
          <cell r="E51" t="str">
            <v>Fin</v>
          </cell>
          <cell r="F51">
            <v>37347</v>
          </cell>
          <cell r="G51">
            <v>39172</v>
          </cell>
          <cell r="H51">
            <v>432</v>
          </cell>
          <cell r="I51">
            <v>25920</v>
          </cell>
          <cell r="J51">
            <v>60</v>
          </cell>
          <cell r="K51">
            <v>0</v>
          </cell>
          <cell r="L51" t="str">
            <v/>
          </cell>
          <cell r="M51">
            <v>0</v>
          </cell>
          <cell r="N51" t="str">
            <v>OUI</v>
          </cell>
          <cell r="O51" t="str">
            <v/>
          </cell>
          <cell r="P51" t="str">
            <v/>
          </cell>
          <cell r="Q51" t="str">
            <v>OUI</v>
          </cell>
          <cell r="R51">
            <v>0</v>
          </cell>
          <cell r="S51">
            <v>39693</v>
          </cell>
          <cell r="T51">
            <v>0</v>
          </cell>
        </row>
        <row r="52">
          <cell r="B52" t="str">
            <v>J 83346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 83346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 83346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 83346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 83346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 83346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0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SH 53522</v>
          </cell>
          <cell r="C58" t="str">
            <v>EDDI MARYEM</v>
          </cell>
          <cell r="D58" t="str">
            <v>A20K1335</v>
          </cell>
          <cell r="E58" t="str">
            <v>Fin</v>
          </cell>
          <cell r="F58">
            <v>37377</v>
          </cell>
          <cell r="G58">
            <v>39202</v>
          </cell>
          <cell r="H58">
            <v>543</v>
          </cell>
          <cell r="I58">
            <v>32580</v>
          </cell>
          <cell r="J58">
            <v>60</v>
          </cell>
          <cell r="K58">
            <v>0</v>
          </cell>
          <cell r="L58" t="str">
            <v/>
          </cell>
          <cell r="M58">
            <v>0</v>
          </cell>
          <cell r="N58" t="str">
            <v>OUI</v>
          </cell>
          <cell r="O58" t="str">
            <v/>
          </cell>
          <cell r="P58" t="str">
            <v/>
          </cell>
          <cell r="Q58" t="str">
            <v>OUI</v>
          </cell>
          <cell r="R58">
            <v>0</v>
          </cell>
          <cell r="S58">
            <v>39693</v>
          </cell>
          <cell r="T58">
            <v>0</v>
          </cell>
        </row>
        <row r="59">
          <cell r="B59" t="str">
            <v>SH 53522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SH 53522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SH 53522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SH 53522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SH 53522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SH 53522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0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J 40718</v>
          </cell>
          <cell r="C65" t="str">
            <v>KHALDOUNE MOHAMMED</v>
          </cell>
          <cell r="D65" t="str">
            <v>A20N2338</v>
          </cell>
          <cell r="E65" t="str">
            <v>Soldé</v>
          </cell>
          <cell r="F65">
            <v>37408</v>
          </cell>
          <cell r="G65">
            <v>38868</v>
          </cell>
          <cell r="H65">
            <v>299</v>
          </cell>
          <cell r="I65">
            <v>14352</v>
          </cell>
          <cell r="J65">
            <v>48</v>
          </cell>
          <cell r="K65">
            <v>0</v>
          </cell>
          <cell r="L65" t="str">
            <v/>
          </cell>
          <cell r="M65">
            <v>0</v>
          </cell>
          <cell r="N65" t="str">
            <v>OUI</v>
          </cell>
          <cell r="O65" t="str">
            <v/>
          </cell>
          <cell r="P65" t="str">
            <v/>
          </cell>
          <cell r="Q65" t="str">
            <v>OUI</v>
          </cell>
          <cell r="R65">
            <v>422</v>
          </cell>
          <cell r="S65">
            <v>39693</v>
          </cell>
          <cell r="T65">
            <v>422</v>
          </cell>
        </row>
        <row r="66">
          <cell r="B66" t="str">
            <v>J 40718</v>
          </cell>
          <cell r="C66" t="str">
            <v>KHALDOUNE MOHAMMED</v>
          </cell>
          <cell r="D66" t="str">
            <v>A30D3992</v>
          </cell>
          <cell r="E66" t="str">
            <v>Soldé</v>
          </cell>
          <cell r="F66">
            <v>37865</v>
          </cell>
          <cell r="G66">
            <v>38960</v>
          </cell>
          <cell r="H66">
            <v>361</v>
          </cell>
          <cell r="I66">
            <v>12996</v>
          </cell>
          <cell r="J66">
            <v>36</v>
          </cell>
          <cell r="K66">
            <v>0</v>
          </cell>
          <cell r="L66" t="str">
            <v/>
          </cell>
          <cell r="M66">
            <v>0</v>
          </cell>
          <cell r="N66" t="str">
            <v>OUI</v>
          </cell>
          <cell r="O66" t="str">
            <v/>
          </cell>
          <cell r="P66" t="str">
            <v/>
          </cell>
          <cell r="Q66" t="str">
            <v>OUI</v>
          </cell>
          <cell r="S66">
            <v>39693</v>
          </cell>
        </row>
        <row r="67">
          <cell r="B67" t="str">
            <v>J 40718</v>
          </cell>
          <cell r="C67" t="str">
            <v>KHALDOUNE MOHAMMED</v>
          </cell>
          <cell r="D67" t="str">
            <v>A50J6310</v>
          </cell>
          <cell r="E67" t="str">
            <v/>
          </cell>
          <cell r="F67">
            <v>38687</v>
          </cell>
          <cell r="G67">
            <v>40512</v>
          </cell>
          <cell r="H67">
            <v>422</v>
          </cell>
          <cell r="I67">
            <v>25320</v>
          </cell>
          <cell r="J67">
            <v>60</v>
          </cell>
          <cell r="K67">
            <v>422</v>
          </cell>
          <cell r="L67" t="str">
            <v/>
          </cell>
          <cell r="M67" t="str">
            <v/>
          </cell>
          <cell r="N67" t="str">
            <v>OUI</v>
          </cell>
          <cell r="O67" t="str">
            <v/>
          </cell>
          <cell r="P67" t="str">
            <v/>
          </cell>
          <cell r="Q67" t="str">
            <v/>
          </cell>
          <cell r="S67">
            <v>39693</v>
          </cell>
        </row>
        <row r="68">
          <cell r="B68" t="str">
            <v>J 40718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J 40718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J 40718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J 40718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422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JF 9115</v>
          </cell>
          <cell r="C72" t="str">
            <v>ROUTABI ABDERRAZZAK</v>
          </cell>
          <cell r="D72" t="str">
            <v>A20P0141</v>
          </cell>
          <cell r="E72" t="str">
            <v>Soldé</v>
          </cell>
          <cell r="F72">
            <v>37408</v>
          </cell>
          <cell r="G72">
            <v>39233</v>
          </cell>
          <cell r="H72">
            <v>245</v>
          </cell>
          <cell r="I72">
            <v>14700</v>
          </cell>
          <cell r="J72">
            <v>60</v>
          </cell>
          <cell r="K72">
            <v>0</v>
          </cell>
          <cell r="L72" t="str">
            <v/>
          </cell>
          <cell r="M72">
            <v>0</v>
          </cell>
          <cell r="N72" t="str">
            <v>OUI</v>
          </cell>
          <cell r="O72" t="str">
            <v/>
          </cell>
          <cell r="P72" t="str">
            <v/>
          </cell>
          <cell r="Q72" t="str">
            <v>OUI</v>
          </cell>
          <cell r="R72">
            <v>770</v>
          </cell>
          <cell r="S72">
            <v>39693</v>
          </cell>
          <cell r="T72">
            <v>770</v>
          </cell>
        </row>
        <row r="73">
          <cell r="B73" t="str">
            <v>JF 9115</v>
          </cell>
          <cell r="C73" t="str">
            <v>ROUTABI ABDERRAZZAK</v>
          </cell>
          <cell r="D73" t="str">
            <v>A30N1337</v>
          </cell>
          <cell r="E73" t="str">
            <v>Soldé</v>
          </cell>
          <cell r="F73">
            <v>37742</v>
          </cell>
          <cell r="G73">
            <v>39568</v>
          </cell>
          <cell r="H73">
            <v>364</v>
          </cell>
          <cell r="I73">
            <v>21840</v>
          </cell>
          <cell r="J73">
            <v>60</v>
          </cell>
          <cell r="K73">
            <v>0</v>
          </cell>
          <cell r="L73" t="str">
            <v/>
          </cell>
          <cell r="M73">
            <v>0</v>
          </cell>
          <cell r="N73" t="str">
            <v>OUI</v>
          </cell>
          <cell r="O73" t="str">
            <v/>
          </cell>
          <cell r="P73" t="str">
            <v/>
          </cell>
          <cell r="Q73" t="str">
            <v>OUI</v>
          </cell>
          <cell r="S73">
            <v>39693</v>
          </cell>
        </row>
        <row r="74">
          <cell r="B74" t="str">
            <v>JF 9115</v>
          </cell>
          <cell r="C74" t="str">
            <v>ROUTABI ABDERRAZZAK</v>
          </cell>
          <cell r="D74" t="str">
            <v>A60J9255</v>
          </cell>
          <cell r="E74" t="str">
            <v/>
          </cell>
          <cell r="F74">
            <v>39114</v>
          </cell>
          <cell r="G74">
            <v>41305</v>
          </cell>
          <cell r="H74">
            <v>620</v>
          </cell>
          <cell r="I74">
            <v>44640</v>
          </cell>
          <cell r="J74">
            <v>72</v>
          </cell>
          <cell r="K74">
            <v>620</v>
          </cell>
          <cell r="L74" t="str">
            <v/>
          </cell>
          <cell r="M74" t="str">
            <v/>
          </cell>
          <cell r="N74" t="str">
            <v>OUI</v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JF 9115</v>
          </cell>
          <cell r="C75" t="str">
            <v>ROUTABI ABDERRAZZAK</v>
          </cell>
          <cell r="D75" t="str">
            <v>A70I1973</v>
          </cell>
          <cell r="E75" t="str">
            <v/>
          </cell>
          <cell r="F75">
            <v>39326</v>
          </cell>
          <cell r="G75">
            <v>41517</v>
          </cell>
          <cell r="H75">
            <v>150</v>
          </cell>
          <cell r="I75">
            <v>10800</v>
          </cell>
          <cell r="J75">
            <v>72</v>
          </cell>
          <cell r="K75">
            <v>150</v>
          </cell>
          <cell r="L75" t="str">
            <v/>
          </cell>
          <cell r="M75" t="str">
            <v/>
          </cell>
          <cell r="N75" t="str">
            <v>OUI</v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JF 9115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JF 9115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JF 9115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770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JF 9172</v>
          </cell>
          <cell r="C79" t="str">
            <v>ABQARI ALI</v>
          </cell>
          <cell r="D79" t="str">
            <v>A20P0146</v>
          </cell>
          <cell r="E79" t="str">
            <v>Fin</v>
          </cell>
          <cell r="F79">
            <v>37408</v>
          </cell>
          <cell r="G79">
            <v>39233</v>
          </cell>
          <cell r="H79">
            <v>441</v>
          </cell>
          <cell r="I79">
            <v>26460</v>
          </cell>
          <cell r="J79">
            <v>60</v>
          </cell>
          <cell r="K79">
            <v>0</v>
          </cell>
          <cell r="L79" t="str">
            <v/>
          </cell>
          <cell r="M79">
            <v>0</v>
          </cell>
          <cell r="N79" t="str">
            <v>OUI</v>
          </cell>
          <cell r="O79" t="str">
            <v/>
          </cell>
          <cell r="P79" t="str">
            <v/>
          </cell>
          <cell r="Q79" t="str">
            <v>OUI</v>
          </cell>
          <cell r="R79">
            <v>0</v>
          </cell>
          <cell r="S79">
            <v>39693</v>
          </cell>
          <cell r="T79">
            <v>0</v>
          </cell>
        </row>
        <row r="80">
          <cell r="B80" t="str">
            <v>JF 9172</v>
          </cell>
          <cell r="C80" t="str">
            <v/>
          </cell>
          <cell r="E80" t="str">
            <v/>
          </cell>
          <cell r="I80" t="str">
            <v/>
          </cell>
          <cell r="J80" t="str">
            <v/>
          </cell>
          <cell r="K80">
            <v>0</v>
          </cell>
          <cell r="L80" t="str">
            <v/>
          </cell>
          <cell r="M80">
            <v>0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S80">
            <v>39693</v>
          </cell>
        </row>
        <row r="81">
          <cell r="B81" t="str">
            <v>JF 9172</v>
          </cell>
          <cell r="C81" t="str">
            <v/>
          </cell>
          <cell r="E81" t="str">
            <v/>
          </cell>
          <cell r="I81" t="str">
            <v/>
          </cell>
          <cell r="J81" t="str">
            <v/>
          </cell>
          <cell r="K81">
            <v>0</v>
          </cell>
          <cell r="L81" t="str">
            <v/>
          </cell>
          <cell r="M81">
            <v>0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JF 9172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JF 9172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JF 9172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JF 9172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0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 152896</v>
          </cell>
          <cell r="C86" t="str">
            <v>HARBAL MOHAMED</v>
          </cell>
          <cell r="D86" t="str">
            <v>A20W2467</v>
          </cell>
          <cell r="E86" t="str">
            <v>Fin</v>
          </cell>
          <cell r="F86">
            <v>37469</v>
          </cell>
          <cell r="G86">
            <v>38929</v>
          </cell>
          <cell r="H86">
            <v>356</v>
          </cell>
          <cell r="I86">
            <v>17088</v>
          </cell>
          <cell r="J86">
            <v>48</v>
          </cell>
          <cell r="K86">
            <v>0</v>
          </cell>
          <cell r="L86" t="str">
            <v/>
          </cell>
          <cell r="M86">
            <v>0</v>
          </cell>
          <cell r="N86" t="str">
            <v>OUI</v>
          </cell>
          <cell r="O86" t="str">
            <v/>
          </cell>
          <cell r="P86" t="str">
            <v/>
          </cell>
          <cell r="Q86" t="str">
            <v>OUI</v>
          </cell>
          <cell r="R86">
            <v>0</v>
          </cell>
          <cell r="S86">
            <v>39693</v>
          </cell>
          <cell r="T86">
            <v>0</v>
          </cell>
        </row>
        <row r="87">
          <cell r="B87" t="str">
            <v>J 152896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 152896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 152896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 152896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 152896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 152896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0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 88313</v>
          </cell>
          <cell r="C93" t="str">
            <v>EL GAIRAA BELLAL</v>
          </cell>
          <cell r="D93" t="str">
            <v>A20A4356</v>
          </cell>
          <cell r="E93" t="str">
            <v>Fin</v>
          </cell>
          <cell r="F93">
            <v>37500</v>
          </cell>
          <cell r="G93">
            <v>39325</v>
          </cell>
          <cell r="H93">
            <v>515</v>
          </cell>
          <cell r="I93">
            <v>30900</v>
          </cell>
          <cell r="J93">
            <v>60</v>
          </cell>
          <cell r="K93">
            <v>0</v>
          </cell>
          <cell r="L93" t="str">
            <v/>
          </cell>
          <cell r="M93">
            <v>0</v>
          </cell>
          <cell r="N93" t="str">
            <v>OUI</v>
          </cell>
          <cell r="O93" t="str">
            <v/>
          </cell>
          <cell r="P93" t="str">
            <v/>
          </cell>
          <cell r="Q93" t="str">
            <v>OUI</v>
          </cell>
          <cell r="R93">
            <v>322</v>
          </cell>
          <cell r="S93">
            <v>39693</v>
          </cell>
          <cell r="T93">
            <v>322</v>
          </cell>
        </row>
        <row r="94">
          <cell r="B94" t="str">
            <v>J 88313</v>
          </cell>
          <cell r="C94" t="str">
            <v>EL GAIRAA BELLAL</v>
          </cell>
          <cell r="D94" t="str">
            <v>A8016895</v>
          </cell>
          <cell r="E94" t="str">
            <v/>
          </cell>
          <cell r="F94">
            <v>39539</v>
          </cell>
          <cell r="G94">
            <v>41729</v>
          </cell>
          <cell r="H94">
            <v>322</v>
          </cell>
          <cell r="I94">
            <v>23184</v>
          </cell>
          <cell r="J94">
            <v>72</v>
          </cell>
          <cell r="K94">
            <v>322</v>
          </cell>
          <cell r="L94" t="str">
            <v/>
          </cell>
          <cell r="M94" t="str">
            <v/>
          </cell>
          <cell r="N94" t="str">
            <v>OUI</v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 88313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 88313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 88313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 88313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 88313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322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EB 11112</v>
          </cell>
          <cell r="C100" t="str">
            <v>FAHMI LAHCEN</v>
          </cell>
          <cell r="D100" t="str">
            <v>A20B3950</v>
          </cell>
          <cell r="E100" t="str">
            <v>Fin</v>
          </cell>
          <cell r="F100">
            <v>37500</v>
          </cell>
          <cell r="G100">
            <v>38960</v>
          </cell>
          <cell r="H100">
            <v>570</v>
          </cell>
          <cell r="I100">
            <v>27360</v>
          </cell>
          <cell r="J100">
            <v>48</v>
          </cell>
          <cell r="K100">
            <v>0</v>
          </cell>
          <cell r="L100" t="str">
            <v/>
          </cell>
          <cell r="M100">
            <v>0</v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>OUI</v>
          </cell>
          <cell r="R100">
            <v>563</v>
          </cell>
          <cell r="S100">
            <v>39693</v>
          </cell>
          <cell r="T100">
            <v>563</v>
          </cell>
        </row>
        <row r="101">
          <cell r="B101" t="str">
            <v>EB 11112</v>
          </cell>
          <cell r="C101" t="str">
            <v>FAHMI LAHCEN</v>
          </cell>
          <cell r="D101" t="str">
            <v>A70H8694</v>
          </cell>
          <cell r="E101" t="str">
            <v/>
          </cell>
          <cell r="F101">
            <v>39326</v>
          </cell>
          <cell r="G101">
            <v>40786</v>
          </cell>
          <cell r="H101">
            <v>563</v>
          </cell>
          <cell r="I101">
            <v>27024</v>
          </cell>
          <cell r="J101">
            <v>48</v>
          </cell>
          <cell r="K101">
            <v>563</v>
          </cell>
          <cell r="L101" t="str">
            <v/>
          </cell>
          <cell r="M101" t="str">
            <v/>
          </cell>
          <cell r="N101" t="str">
            <v>OUI</v>
          </cell>
          <cell r="O101" t="str">
            <v/>
          </cell>
          <cell r="P101" t="str">
            <v/>
          </cell>
          <cell r="Q101" t="str">
            <v/>
          </cell>
          <cell r="S101">
            <v>39693</v>
          </cell>
        </row>
        <row r="102">
          <cell r="B102" t="str">
            <v>EB 11112</v>
          </cell>
          <cell r="C102" t="str">
            <v/>
          </cell>
          <cell r="E102" t="str">
            <v/>
          </cell>
          <cell r="I102" t="str">
            <v/>
          </cell>
          <cell r="J102" t="str">
            <v/>
          </cell>
          <cell r="K102">
            <v>0</v>
          </cell>
          <cell r="L102" t="str">
            <v/>
          </cell>
          <cell r="M102">
            <v>0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EB 11112</v>
          </cell>
          <cell r="C103" t="str">
            <v/>
          </cell>
          <cell r="E103" t="str">
            <v/>
          </cell>
          <cell r="I103" t="str">
            <v/>
          </cell>
          <cell r="J103" t="str">
            <v/>
          </cell>
          <cell r="K103">
            <v>0</v>
          </cell>
          <cell r="L103" t="str">
            <v/>
          </cell>
          <cell r="M103">
            <v>0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EB 11112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EB 11112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EB 11112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563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 44622</v>
          </cell>
          <cell r="C107" t="str">
            <v>?</v>
          </cell>
          <cell r="D107" t="str">
            <v>A20E3132</v>
          </cell>
          <cell r="E107" t="str">
            <v>Fin</v>
          </cell>
          <cell r="F107">
            <v>37500</v>
          </cell>
          <cell r="G107">
            <v>38960</v>
          </cell>
          <cell r="H107">
            <v>182</v>
          </cell>
          <cell r="I107">
            <v>8736</v>
          </cell>
          <cell r="J107">
            <v>48</v>
          </cell>
          <cell r="K107">
            <v>0</v>
          </cell>
          <cell r="L107" t="str">
            <v/>
          </cell>
          <cell r="M107">
            <v>0</v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>OUI</v>
          </cell>
          <cell r="R107">
            <v>0</v>
          </cell>
          <cell r="S107">
            <v>39693</v>
          </cell>
          <cell r="T107">
            <v>0</v>
          </cell>
        </row>
        <row r="108">
          <cell r="B108" t="str">
            <v>J 44622</v>
          </cell>
          <cell r="C108" t="str">
            <v/>
          </cell>
          <cell r="E108" t="str">
            <v/>
          </cell>
          <cell r="I108" t="str">
            <v/>
          </cell>
          <cell r="J108" t="str">
            <v/>
          </cell>
          <cell r="K108">
            <v>0</v>
          </cell>
          <cell r="L108" t="str">
            <v/>
          </cell>
          <cell r="M108">
            <v>0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S108">
            <v>39693</v>
          </cell>
        </row>
        <row r="109">
          <cell r="B109" t="str">
            <v>J 44622</v>
          </cell>
          <cell r="C109" t="str">
            <v/>
          </cell>
          <cell r="E109" t="str">
            <v/>
          </cell>
          <cell r="I109" t="str">
            <v/>
          </cell>
          <cell r="J109" t="str">
            <v/>
          </cell>
          <cell r="K109">
            <v>0</v>
          </cell>
          <cell r="L109" t="str">
            <v/>
          </cell>
          <cell r="M109">
            <v>0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S109">
            <v>39693</v>
          </cell>
        </row>
        <row r="110">
          <cell r="B110" t="str">
            <v>J 44622</v>
          </cell>
          <cell r="C110" t="str">
            <v/>
          </cell>
          <cell r="E110" t="str">
            <v/>
          </cell>
          <cell r="I110" t="str">
            <v/>
          </cell>
          <cell r="J110" t="str">
            <v/>
          </cell>
          <cell r="K110">
            <v>0</v>
          </cell>
          <cell r="L110" t="str">
            <v/>
          </cell>
          <cell r="M110">
            <v>0</v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 44622</v>
          </cell>
          <cell r="C111" t="str">
            <v/>
          </cell>
          <cell r="E111" t="str">
            <v/>
          </cell>
          <cell r="I111" t="str">
            <v/>
          </cell>
          <cell r="J111" t="str">
            <v/>
          </cell>
          <cell r="K111">
            <v>0</v>
          </cell>
          <cell r="L111" t="str">
            <v/>
          </cell>
          <cell r="M111">
            <v>0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 44622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 44622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0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JF 6905</v>
          </cell>
          <cell r="C114" t="str">
            <v>BASSIT MOHAMED</v>
          </cell>
          <cell r="D114" t="str">
            <v>A20F4215</v>
          </cell>
          <cell r="E114" t="str">
            <v>Soldé</v>
          </cell>
          <cell r="F114">
            <v>37530</v>
          </cell>
          <cell r="G114">
            <v>39263</v>
          </cell>
          <cell r="H114">
            <v>201</v>
          </cell>
          <cell r="I114">
            <v>11457</v>
          </cell>
          <cell r="J114">
            <v>57</v>
          </cell>
          <cell r="K114">
            <v>0</v>
          </cell>
          <cell r="L114" t="str">
            <v/>
          </cell>
          <cell r="M114">
            <v>0</v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>OUI</v>
          </cell>
          <cell r="R114">
            <v>470</v>
          </cell>
          <cell r="S114">
            <v>39693</v>
          </cell>
          <cell r="T114">
            <v>470</v>
          </cell>
        </row>
        <row r="115">
          <cell r="B115" t="str">
            <v>JF 6905</v>
          </cell>
          <cell r="C115" t="str">
            <v>BASSIT MOHAMED</v>
          </cell>
          <cell r="D115" t="str">
            <v>A30Y2147</v>
          </cell>
          <cell r="E115" t="str">
            <v>Soldé</v>
          </cell>
          <cell r="F115">
            <v>37834</v>
          </cell>
          <cell r="G115">
            <v>39660</v>
          </cell>
          <cell r="H115">
            <v>194</v>
          </cell>
          <cell r="I115">
            <v>11640</v>
          </cell>
          <cell r="J115">
            <v>60</v>
          </cell>
          <cell r="K115">
            <v>0</v>
          </cell>
          <cell r="L115" t="str">
            <v/>
          </cell>
          <cell r="M115">
            <v>0</v>
          </cell>
          <cell r="N115" t="str">
            <v>OUI</v>
          </cell>
          <cell r="O115" t="str">
            <v/>
          </cell>
          <cell r="P115" t="str">
            <v/>
          </cell>
          <cell r="Q115" t="str">
            <v>OUI</v>
          </cell>
          <cell r="S115">
            <v>39693</v>
          </cell>
        </row>
        <row r="116">
          <cell r="B116" t="str">
            <v>JF 6905</v>
          </cell>
          <cell r="C116" t="str">
            <v>BASSIT MOHAMED</v>
          </cell>
          <cell r="D116" t="str">
            <v>A60A2502</v>
          </cell>
          <cell r="E116" t="str">
            <v/>
          </cell>
          <cell r="F116">
            <v>38838</v>
          </cell>
          <cell r="G116">
            <v>40663</v>
          </cell>
          <cell r="H116">
            <v>234</v>
          </cell>
          <cell r="I116">
            <v>14040</v>
          </cell>
          <cell r="J116">
            <v>60</v>
          </cell>
          <cell r="K116">
            <v>234</v>
          </cell>
          <cell r="L116" t="str">
            <v/>
          </cell>
          <cell r="M116" t="str">
            <v/>
          </cell>
          <cell r="N116" t="str">
            <v>OUI</v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JF 6905</v>
          </cell>
          <cell r="C117" t="str">
            <v>BASSIT MOHAMED</v>
          </cell>
          <cell r="D117" t="str">
            <v>A70D5523</v>
          </cell>
          <cell r="E117" t="str">
            <v/>
          </cell>
          <cell r="F117">
            <v>39234</v>
          </cell>
          <cell r="G117">
            <v>41425</v>
          </cell>
          <cell r="H117">
            <v>236</v>
          </cell>
          <cell r="I117">
            <v>16992</v>
          </cell>
          <cell r="J117">
            <v>72</v>
          </cell>
          <cell r="K117">
            <v>236</v>
          </cell>
          <cell r="L117" t="str">
            <v/>
          </cell>
          <cell r="M117" t="str">
            <v/>
          </cell>
          <cell r="N117" t="str">
            <v>OUI</v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JF 6905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JF 6905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JF 6905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470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6711</v>
          </cell>
          <cell r="C121" t="str">
            <v>BOUKYOUD ALI</v>
          </cell>
          <cell r="D121" t="str">
            <v>A6017241</v>
          </cell>
          <cell r="E121" t="str">
            <v>Soldé</v>
          </cell>
          <cell r="F121">
            <v>38808</v>
          </cell>
          <cell r="G121">
            <v>40633</v>
          </cell>
          <cell r="H121">
            <v>797</v>
          </cell>
          <cell r="I121">
            <v>47820</v>
          </cell>
          <cell r="J121">
            <v>60</v>
          </cell>
          <cell r="K121">
            <v>0</v>
          </cell>
          <cell r="L121" t="str">
            <v/>
          </cell>
          <cell r="M121" t="str">
            <v/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>OUI</v>
          </cell>
          <cell r="R121">
            <v>1113</v>
          </cell>
          <cell r="S121">
            <v>39693</v>
          </cell>
          <cell r="T121">
            <v>1113</v>
          </cell>
        </row>
        <row r="122">
          <cell r="B122" t="str">
            <v>JF 6711</v>
          </cell>
          <cell r="C122" t="str">
            <v>BOUKYOUD ALI</v>
          </cell>
          <cell r="D122" t="str">
            <v>A70D8512</v>
          </cell>
          <cell r="E122" t="str">
            <v/>
          </cell>
          <cell r="F122">
            <v>39234</v>
          </cell>
          <cell r="G122">
            <v>41425</v>
          </cell>
          <cell r="H122">
            <v>859</v>
          </cell>
          <cell r="I122">
            <v>61848</v>
          </cell>
          <cell r="J122">
            <v>72</v>
          </cell>
          <cell r="K122">
            <v>859</v>
          </cell>
          <cell r="L122" t="str">
            <v/>
          </cell>
          <cell r="M122" t="str">
            <v/>
          </cell>
          <cell r="N122" t="str">
            <v>OUI</v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6711</v>
          </cell>
          <cell r="C123" t="str">
            <v>BOUKYOUD ALI</v>
          </cell>
          <cell r="D123" t="str">
            <v>A70J9617</v>
          </cell>
          <cell r="E123" t="str">
            <v/>
          </cell>
          <cell r="F123">
            <v>39387</v>
          </cell>
          <cell r="G123">
            <v>40847</v>
          </cell>
          <cell r="H123">
            <v>254</v>
          </cell>
          <cell r="I123">
            <v>12192</v>
          </cell>
          <cell r="J123">
            <v>48</v>
          </cell>
          <cell r="K123">
            <v>254</v>
          </cell>
          <cell r="L123" t="str">
            <v/>
          </cell>
          <cell r="M123" t="str">
            <v/>
          </cell>
          <cell r="N123" t="str">
            <v>OUI</v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6711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6711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6711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6711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1113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JF 4241</v>
          </cell>
          <cell r="C128" t="str">
            <v>EZZAINE AYAD</v>
          </cell>
          <cell r="D128" t="str">
            <v>A20G4011</v>
          </cell>
          <cell r="E128" t="str">
            <v>Soldé</v>
          </cell>
          <cell r="F128">
            <v>37530</v>
          </cell>
          <cell r="G128">
            <v>39355</v>
          </cell>
          <cell r="H128">
            <v>305</v>
          </cell>
          <cell r="I128">
            <v>18300</v>
          </cell>
          <cell r="J128">
            <v>60</v>
          </cell>
          <cell r="K128">
            <v>0</v>
          </cell>
          <cell r="L128" t="str">
            <v/>
          </cell>
          <cell r="M128">
            <v>0</v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399</v>
          </cell>
          <cell r="S128">
            <v>39693</v>
          </cell>
          <cell r="T128">
            <v>399</v>
          </cell>
        </row>
        <row r="129">
          <cell r="B129" t="str">
            <v>JF 4241</v>
          </cell>
          <cell r="C129" t="str">
            <v>EZZAINE AYAD</v>
          </cell>
          <cell r="D129" t="str">
            <v>A30B0665</v>
          </cell>
          <cell r="E129" t="str">
            <v>Fin</v>
          </cell>
          <cell r="F129">
            <v>37681</v>
          </cell>
          <cell r="G129">
            <v>39507</v>
          </cell>
          <cell r="H129">
            <v>243</v>
          </cell>
          <cell r="I129">
            <v>14580</v>
          </cell>
          <cell r="J129">
            <v>60</v>
          </cell>
          <cell r="K129">
            <v>0</v>
          </cell>
          <cell r="L129" t="str">
            <v/>
          </cell>
          <cell r="M129">
            <v>0</v>
          </cell>
          <cell r="N129" t="str">
            <v>OUI</v>
          </cell>
          <cell r="O129" t="str">
            <v/>
          </cell>
          <cell r="P129" t="str">
            <v/>
          </cell>
          <cell r="Q129" t="str">
            <v>OUI</v>
          </cell>
          <cell r="S129">
            <v>39693</v>
          </cell>
        </row>
        <row r="130">
          <cell r="B130" t="str">
            <v>JF 4241</v>
          </cell>
          <cell r="C130" t="str">
            <v>EZZAINE AYAD</v>
          </cell>
          <cell r="D130" t="str">
            <v>A50K0328</v>
          </cell>
          <cell r="E130" t="str">
            <v/>
          </cell>
          <cell r="F130">
            <v>38687</v>
          </cell>
          <cell r="G130">
            <v>40512</v>
          </cell>
          <cell r="H130">
            <v>399</v>
          </cell>
          <cell r="I130">
            <v>23940</v>
          </cell>
          <cell r="J130">
            <v>60</v>
          </cell>
          <cell r="K130">
            <v>399</v>
          </cell>
          <cell r="L130" t="str">
            <v/>
          </cell>
          <cell r="M130" t="str">
            <v/>
          </cell>
          <cell r="N130" t="str">
            <v>OUI</v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JF 4241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JF 4241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JF 4241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JF 4241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399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6858</v>
          </cell>
          <cell r="C135" t="str">
            <v>CHOUIAR MOHAMMED</v>
          </cell>
          <cell r="D135" t="str">
            <v>A20G4256</v>
          </cell>
          <cell r="E135" t="str">
            <v>Soldé</v>
          </cell>
          <cell r="F135">
            <v>37530</v>
          </cell>
          <cell r="G135">
            <v>39355</v>
          </cell>
          <cell r="H135">
            <v>515</v>
          </cell>
          <cell r="I135">
            <v>30900</v>
          </cell>
          <cell r="J135">
            <v>60</v>
          </cell>
          <cell r="K135">
            <v>0</v>
          </cell>
          <cell r="L135" t="str">
            <v/>
          </cell>
          <cell r="M135">
            <v>0</v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320</v>
          </cell>
          <cell r="S135">
            <v>39693</v>
          </cell>
          <cell r="T135">
            <v>320</v>
          </cell>
        </row>
        <row r="136">
          <cell r="B136" t="str">
            <v>JF 6858</v>
          </cell>
          <cell r="C136" t="str">
            <v>CHOUIAR MOHAMMED</v>
          </cell>
          <cell r="D136" t="str">
            <v>A4057067</v>
          </cell>
          <cell r="E136" t="str">
            <v>Soldé</v>
          </cell>
          <cell r="F136">
            <v>38169</v>
          </cell>
          <cell r="G136">
            <v>39994</v>
          </cell>
          <cell r="H136">
            <v>151</v>
          </cell>
          <cell r="I136">
            <v>9060</v>
          </cell>
          <cell r="J136">
            <v>60</v>
          </cell>
          <cell r="K136">
            <v>0</v>
          </cell>
          <cell r="L136" t="str">
            <v/>
          </cell>
          <cell r="M136" t="str">
            <v/>
          </cell>
          <cell r="N136" t="str">
            <v>OUI</v>
          </cell>
          <cell r="O136" t="str">
            <v/>
          </cell>
          <cell r="P136" t="str">
            <v/>
          </cell>
          <cell r="Q136" t="str">
            <v>OUI</v>
          </cell>
          <cell r="S136">
            <v>39693</v>
          </cell>
        </row>
        <row r="137">
          <cell r="B137" t="str">
            <v>JF 6858</v>
          </cell>
          <cell r="C137" t="str">
            <v>CHOUIAR MOHAMMED</v>
          </cell>
          <cell r="D137" t="str">
            <v>A70C9118</v>
          </cell>
          <cell r="E137" t="str">
            <v/>
          </cell>
          <cell r="F137">
            <v>39203</v>
          </cell>
          <cell r="G137">
            <v>41394</v>
          </cell>
          <cell r="H137">
            <v>320</v>
          </cell>
          <cell r="I137">
            <v>23040</v>
          </cell>
          <cell r="J137">
            <v>72</v>
          </cell>
          <cell r="K137">
            <v>320</v>
          </cell>
          <cell r="L137" t="str">
            <v/>
          </cell>
          <cell r="M137" t="str">
            <v/>
          </cell>
          <cell r="N137" t="str">
            <v>OUI</v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6858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6858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6858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6858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320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JF 3709</v>
          </cell>
          <cell r="C142" t="str">
            <v>EL GAZZAN M'BAREK</v>
          </cell>
          <cell r="D142" t="str">
            <v>A20K2997</v>
          </cell>
          <cell r="E142" t="str">
            <v>Soldé</v>
          </cell>
          <cell r="F142">
            <v>37530</v>
          </cell>
          <cell r="G142">
            <v>39355</v>
          </cell>
          <cell r="H142">
            <v>490</v>
          </cell>
          <cell r="I142">
            <v>29400</v>
          </cell>
          <cell r="J142">
            <v>60</v>
          </cell>
          <cell r="K142">
            <v>0</v>
          </cell>
          <cell r="L142" t="str">
            <v/>
          </cell>
          <cell r="M142">
            <v>0</v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856</v>
          </cell>
          <cell r="S142">
            <v>39693</v>
          </cell>
          <cell r="T142">
            <v>856</v>
          </cell>
        </row>
        <row r="143">
          <cell r="B143" t="str">
            <v>JF 3709</v>
          </cell>
          <cell r="C143" t="str">
            <v>EL GAZZAN M'BAREK</v>
          </cell>
          <cell r="D143" t="str">
            <v>A50I2596</v>
          </cell>
          <cell r="E143" t="str">
            <v>Soldé</v>
          </cell>
          <cell r="F143">
            <v>38626</v>
          </cell>
          <cell r="G143">
            <v>40451</v>
          </cell>
          <cell r="H143">
            <v>188</v>
          </cell>
          <cell r="I143">
            <v>11280</v>
          </cell>
          <cell r="J143">
            <v>60</v>
          </cell>
          <cell r="K143">
            <v>0</v>
          </cell>
          <cell r="L143" t="str">
            <v/>
          </cell>
          <cell r="M143" t="str">
            <v/>
          </cell>
          <cell r="N143" t="str">
            <v>OUI</v>
          </cell>
          <cell r="O143" t="str">
            <v/>
          </cell>
          <cell r="P143" t="str">
            <v/>
          </cell>
          <cell r="Q143" t="str">
            <v>OUI</v>
          </cell>
          <cell r="S143">
            <v>39693</v>
          </cell>
        </row>
        <row r="144">
          <cell r="B144" t="str">
            <v>JF 3709</v>
          </cell>
          <cell r="C144" t="str">
            <v>EL GAZZAN M'BAREK</v>
          </cell>
          <cell r="D144" t="str">
            <v>A70D5553</v>
          </cell>
          <cell r="E144" t="str">
            <v/>
          </cell>
          <cell r="F144">
            <v>39234</v>
          </cell>
          <cell r="G144">
            <v>41060</v>
          </cell>
          <cell r="H144">
            <v>602</v>
          </cell>
          <cell r="I144">
            <v>36120</v>
          </cell>
          <cell r="J144">
            <v>60</v>
          </cell>
          <cell r="K144">
            <v>602</v>
          </cell>
          <cell r="L144" t="str">
            <v/>
          </cell>
          <cell r="M144" t="str">
            <v/>
          </cell>
          <cell r="N144" t="str">
            <v>OUI</v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JF 3709</v>
          </cell>
          <cell r="C145" t="str">
            <v>EL GAZZAN M'BAREK</v>
          </cell>
          <cell r="D145" t="str">
            <v>A70J7057</v>
          </cell>
          <cell r="E145" t="str">
            <v/>
          </cell>
          <cell r="F145">
            <v>39387</v>
          </cell>
          <cell r="G145">
            <v>40847</v>
          </cell>
          <cell r="H145">
            <v>254</v>
          </cell>
          <cell r="I145">
            <v>12192</v>
          </cell>
          <cell r="J145">
            <v>48</v>
          </cell>
          <cell r="K145">
            <v>254</v>
          </cell>
          <cell r="L145" t="str">
            <v/>
          </cell>
          <cell r="M145" t="str">
            <v/>
          </cell>
          <cell r="N145" t="str">
            <v>OUI</v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JF 3709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JF 3709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JF 3709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856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JF 5320</v>
          </cell>
          <cell r="C149" t="str">
            <v>EL KHOURCHI ABDELFATTAH</v>
          </cell>
          <cell r="D149" t="str">
            <v>A20Q2833</v>
          </cell>
          <cell r="E149" t="str">
            <v>Soldé</v>
          </cell>
          <cell r="F149">
            <v>37622</v>
          </cell>
          <cell r="G149">
            <v>39447</v>
          </cell>
          <cell r="H149">
            <v>631</v>
          </cell>
          <cell r="I149">
            <v>37860</v>
          </cell>
          <cell r="J149">
            <v>60</v>
          </cell>
          <cell r="K149">
            <v>0</v>
          </cell>
          <cell r="L149" t="str">
            <v/>
          </cell>
          <cell r="M149">
            <v>0</v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>OUI</v>
          </cell>
          <cell r="R149">
            <v>855</v>
          </cell>
          <cell r="S149">
            <v>39693</v>
          </cell>
          <cell r="T149">
            <v>855</v>
          </cell>
        </row>
        <row r="150">
          <cell r="B150" t="str">
            <v>JF 5320</v>
          </cell>
          <cell r="C150" t="str">
            <v>EL KHOURCHI ABDELFATTAH</v>
          </cell>
          <cell r="D150" t="str">
            <v>A70C9091</v>
          </cell>
          <cell r="E150" t="str">
            <v/>
          </cell>
          <cell r="F150">
            <v>39203</v>
          </cell>
          <cell r="G150">
            <v>41394</v>
          </cell>
          <cell r="H150">
            <v>855</v>
          </cell>
          <cell r="I150">
            <v>61560</v>
          </cell>
          <cell r="J150">
            <v>72</v>
          </cell>
          <cell r="K150">
            <v>855</v>
          </cell>
          <cell r="L150" t="str">
            <v/>
          </cell>
          <cell r="M150" t="str">
            <v/>
          </cell>
          <cell r="N150" t="str">
            <v>OUI</v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JF 5320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JF 5320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JF 5320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JF 5320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JF 5320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855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1158</v>
          </cell>
          <cell r="C156" t="str">
            <v>EZZAHIR MARYAM</v>
          </cell>
          <cell r="D156" t="str">
            <v>A20U1880</v>
          </cell>
          <cell r="E156" t="str">
            <v>Fin</v>
          </cell>
          <cell r="F156">
            <v>37622</v>
          </cell>
          <cell r="G156">
            <v>38990</v>
          </cell>
          <cell r="H156">
            <v>591</v>
          </cell>
          <cell r="I156">
            <v>26595</v>
          </cell>
          <cell r="J156">
            <v>45</v>
          </cell>
          <cell r="K156">
            <v>0</v>
          </cell>
          <cell r="L156" t="str">
            <v/>
          </cell>
          <cell r="M156">
            <v>0</v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>OUI</v>
          </cell>
          <cell r="R156">
            <v>1519</v>
          </cell>
          <cell r="S156">
            <v>39693</v>
          </cell>
          <cell r="T156">
            <v>1519</v>
          </cell>
        </row>
        <row r="157">
          <cell r="B157" t="str">
            <v>JF 1158</v>
          </cell>
          <cell r="C157" t="str">
            <v>EZZAHIR MARYAM</v>
          </cell>
          <cell r="D157" t="str">
            <v>A4043487</v>
          </cell>
          <cell r="E157" t="str">
            <v/>
          </cell>
          <cell r="F157">
            <v>38139</v>
          </cell>
          <cell r="G157">
            <v>39964</v>
          </cell>
          <cell r="H157">
            <v>502</v>
          </cell>
          <cell r="I157">
            <v>30120</v>
          </cell>
          <cell r="J157">
            <v>60</v>
          </cell>
          <cell r="K157">
            <v>502</v>
          </cell>
          <cell r="L157" t="str">
            <v/>
          </cell>
          <cell r="M157" t="str">
            <v/>
          </cell>
          <cell r="N157" t="str">
            <v>OUI</v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1158</v>
          </cell>
          <cell r="C158" t="str">
            <v>EZZAHIR MARYAM</v>
          </cell>
          <cell r="D158" t="str">
            <v>A50L6541</v>
          </cell>
          <cell r="E158" t="str">
            <v/>
          </cell>
          <cell r="F158">
            <v>38749</v>
          </cell>
          <cell r="G158">
            <v>40209</v>
          </cell>
          <cell r="H158">
            <v>1017</v>
          </cell>
          <cell r="I158">
            <v>48816</v>
          </cell>
          <cell r="J158">
            <v>48</v>
          </cell>
          <cell r="K158">
            <v>1017</v>
          </cell>
          <cell r="L158" t="str">
            <v/>
          </cell>
          <cell r="M158" t="str">
            <v/>
          </cell>
          <cell r="N158" t="str">
            <v>OUI</v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1158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1158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1158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1158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1519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HA 3756</v>
          </cell>
          <cell r="C163" t="str">
            <v>ASSOUGGANE LAHSEN</v>
          </cell>
          <cell r="D163" t="str">
            <v>A20X3439</v>
          </cell>
          <cell r="E163" t="str">
            <v>Soldé</v>
          </cell>
          <cell r="F163">
            <v>37653</v>
          </cell>
          <cell r="G163">
            <v>39478</v>
          </cell>
          <cell r="H163">
            <v>604</v>
          </cell>
          <cell r="I163">
            <v>36240</v>
          </cell>
          <cell r="J163">
            <v>60</v>
          </cell>
          <cell r="K163">
            <v>0</v>
          </cell>
          <cell r="L163" t="str">
            <v/>
          </cell>
          <cell r="M163">
            <v>0</v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>OUI</v>
          </cell>
          <cell r="R163">
            <v>492</v>
          </cell>
          <cell r="S163">
            <v>39693</v>
          </cell>
          <cell r="T163">
            <v>492</v>
          </cell>
        </row>
        <row r="164">
          <cell r="B164" t="str">
            <v>HA 3756</v>
          </cell>
          <cell r="C164" t="str">
            <v>ASSOUGGANE LAHSEN</v>
          </cell>
          <cell r="D164" t="str">
            <v>A60G1980</v>
          </cell>
          <cell r="E164" t="str">
            <v>Soldé</v>
          </cell>
          <cell r="F164">
            <v>38991</v>
          </cell>
          <cell r="G164">
            <v>40816</v>
          </cell>
          <cell r="H164">
            <v>222</v>
          </cell>
          <cell r="I164">
            <v>13320</v>
          </cell>
          <cell r="J164">
            <v>60</v>
          </cell>
          <cell r="K164">
            <v>0</v>
          </cell>
          <cell r="L164" t="str">
            <v/>
          </cell>
          <cell r="M164" t="str">
            <v/>
          </cell>
          <cell r="N164" t="str">
            <v>OUI</v>
          </cell>
          <cell r="O164" t="str">
            <v/>
          </cell>
          <cell r="P164" t="str">
            <v/>
          </cell>
          <cell r="Q164" t="str">
            <v>OUI</v>
          </cell>
          <cell r="S164">
            <v>39693</v>
          </cell>
        </row>
        <row r="165">
          <cell r="B165" t="str">
            <v>HA 3756</v>
          </cell>
          <cell r="C165" t="str">
            <v>ASSOUGGANE LAHSEN</v>
          </cell>
          <cell r="D165" t="str">
            <v>A8060327</v>
          </cell>
          <cell r="E165" t="str">
            <v/>
          </cell>
          <cell r="F165">
            <v>39661</v>
          </cell>
          <cell r="G165">
            <v>41121</v>
          </cell>
          <cell r="H165">
            <v>492</v>
          </cell>
          <cell r="I165">
            <v>23616</v>
          </cell>
          <cell r="J165">
            <v>48</v>
          </cell>
          <cell r="K165">
            <v>492</v>
          </cell>
          <cell r="L165" t="str">
            <v/>
          </cell>
          <cell r="M165" t="str">
            <v/>
          </cell>
          <cell r="N165" t="str">
            <v>OUI</v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HA 3756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HA 3756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HA 3756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HA 3756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492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JA 10633</v>
          </cell>
          <cell r="C170" t="str">
            <v>AYOUB ALI</v>
          </cell>
          <cell r="D170" t="str">
            <v>A20Y2936</v>
          </cell>
          <cell r="E170" t="str">
            <v>Soldé</v>
          </cell>
          <cell r="F170">
            <v>37653</v>
          </cell>
          <cell r="G170">
            <v>39478</v>
          </cell>
          <cell r="H170">
            <v>401</v>
          </cell>
          <cell r="I170">
            <v>24060</v>
          </cell>
          <cell r="J170">
            <v>60</v>
          </cell>
          <cell r="K170">
            <v>0</v>
          </cell>
          <cell r="L170" t="str">
            <v/>
          </cell>
          <cell r="M170">
            <v>0</v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>OUI</v>
          </cell>
          <cell r="R170">
            <v>421</v>
          </cell>
          <cell r="S170">
            <v>39693</v>
          </cell>
          <cell r="T170">
            <v>421</v>
          </cell>
        </row>
        <row r="171">
          <cell r="B171" t="str">
            <v>JA 10633</v>
          </cell>
          <cell r="C171" t="str">
            <v>AYOUB ALI</v>
          </cell>
          <cell r="D171" t="str">
            <v>A60D6453</v>
          </cell>
          <cell r="E171" t="str">
            <v/>
          </cell>
          <cell r="F171">
            <v>38930</v>
          </cell>
          <cell r="G171">
            <v>40755</v>
          </cell>
          <cell r="H171">
            <v>421</v>
          </cell>
          <cell r="I171">
            <v>25260</v>
          </cell>
          <cell r="J171">
            <v>60</v>
          </cell>
          <cell r="K171">
            <v>421</v>
          </cell>
          <cell r="L171" t="str">
            <v/>
          </cell>
          <cell r="M171" t="str">
            <v/>
          </cell>
          <cell r="N171" t="str">
            <v>OUI</v>
          </cell>
          <cell r="O171" t="str">
            <v/>
          </cell>
          <cell r="P171" t="str">
            <v/>
          </cell>
          <cell r="Q171" t="str">
            <v/>
          </cell>
          <cell r="S171">
            <v>39693</v>
          </cell>
        </row>
        <row r="172">
          <cell r="B172" t="str">
            <v>JA 10633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JA 10633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JA 10633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JA 10633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JA 10633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421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SH 53830</v>
          </cell>
          <cell r="C177" t="str">
            <v>BOUCHALGUA MOHAMED SALEM</v>
          </cell>
          <cell r="D177" t="str">
            <v>A20Y3031</v>
          </cell>
          <cell r="E177" t="str">
            <v>Soldé</v>
          </cell>
          <cell r="F177">
            <v>37653</v>
          </cell>
          <cell r="G177">
            <v>39478</v>
          </cell>
          <cell r="H177">
            <v>194</v>
          </cell>
          <cell r="I177">
            <v>11640</v>
          </cell>
          <cell r="J177">
            <v>60</v>
          </cell>
          <cell r="K177">
            <v>0</v>
          </cell>
          <cell r="L177" t="str">
            <v/>
          </cell>
          <cell r="M177">
            <v>0</v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>OUI</v>
          </cell>
          <cell r="R177">
            <v>1079</v>
          </cell>
          <cell r="S177">
            <v>39693</v>
          </cell>
          <cell r="T177">
            <v>1079</v>
          </cell>
        </row>
        <row r="178">
          <cell r="B178" t="str">
            <v>SH 53830</v>
          </cell>
          <cell r="C178" t="str">
            <v>BOUCHALGUA MOHAMED SALEM</v>
          </cell>
          <cell r="D178" t="str">
            <v>A50L6543</v>
          </cell>
          <cell r="E178" t="str">
            <v/>
          </cell>
          <cell r="F178">
            <v>38749</v>
          </cell>
          <cell r="G178">
            <v>40574</v>
          </cell>
          <cell r="H178">
            <v>821</v>
          </cell>
          <cell r="I178">
            <v>49260</v>
          </cell>
          <cell r="J178">
            <v>60</v>
          </cell>
          <cell r="K178">
            <v>821</v>
          </cell>
          <cell r="L178" t="str">
            <v/>
          </cell>
          <cell r="M178" t="str">
            <v/>
          </cell>
          <cell r="N178" t="str">
            <v>OUI</v>
          </cell>
          <cell r="O178" t="str">
            <v/>
          </cell>
          <cell r="P178" t="str">
            <v/>
          </cell>
          <cell r="Q178" t="str">
            <v/>
          </cell>
          <cell r="S178">
            <v>39693</v>
          </cell>
        </row>
        <row r="179">
          <cell r="B179" t="str">
            <v>SH 53830</v>
          </cell>
          <cell r="C179" t="str">
            <v>BOUCHALGUA MOHAMED SALEM</v>
          </cell>
          <cell r="D179" t="str">
            <v>A70E4474</v>
          </cell>
          <cell r="E179" t="str">
            <v/>
          </cell>
          <cell r="F179">
            <v>39234</v>
          </cell>
          <cell r="G179">
            <v>41425</v>
          </cell>
          <cell r="H179">
            <v>258</v>
          </cell>
          <cell r="I179">
            <v>18576</v>
          </cell>
          <cell r="J179">
            <v>72</v>
          </cell>
          <cell r="K179">
            <v>258</v>
          </cell>
          <cell r="L179" t="str">
            <v/>
          </cell>
          <cell r="M179" t="str">
            <v/>
          </cell>
          <cell r="N179" t="str">
            <v>OUI</v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SH 53830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SH 53830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SH 53830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SH 53830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1079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JF 7132</v>
          </cell>
          <cell r="C184" t="str">
            <v>DAOUDI EL MAHJOUB</v>
          </cell>
          <cell r="D184" t="str">
            <v>A20Y3084</v>
          </cell>
          <cell r="E184" t="str">
            <v>Soldé</v>
          </cell>
          <cell r="F184">
            <v>37653</v>
          </cell>
          <cell r="G184">
            <v>39113</v>
          </cell>
          <cell r="H184">
            <v>169</v>
          </cell>
          <cell r="I184">
            <v>8112</v>
          </cell>
          <cell r="J184">
            <v>48</v>
          </cell>
          <cell r="K184">
            <v>0</v>
          </cell>
          <cell r="L184" t="str">
            <v/>
          </cell>
          <cell r="M184">
            <v>0</v>
          </cell>
          <cell r="N184" t="str">
            <v>OUI</v>
          </cell>
          <cell r="O184" t="str">
            <v/>
          </cell>
          <cell r="P184" t="str">
            <v/>
          </cell>
          <cell r="Q184" t="str">
            <v>OUI</v>
          </cell>
          <cell r="R184">
            <v>703</v>
          </cell>
          <cell r="S184">
            <v>39693</v>
          </cell>
          <cell r="T184">
            <v>703</v>
          </cell>
        </row>
        <row r="185">
          <cell r="B185" t="str">
            <v>JF 7132</v>
          </cell>
          <cell r="C185" t="str">
            <v>DAOUDI EL MAHJOUB</v>
          </cell>
          <cell r="D185" t="str">
            <v>A4087357</v>
          </cell>
          <cell r="E185" t="str">
            <v>Soldé</v>
          </cell>
          <cell r="F185">
            <v>38261</v>
          </cell>
          <cell r="G185">
            <v>40086</v>
          </cell>
          <cell r="H185">
            <v>234</v>
          </cell>
          <cell r="I185">
            <v>14040</v>
          </cell>
          <cell r="J185">
            <v>60</v>
          </cell>
          <cell r="K185">
            <v>0</v>
          </cell>
          <cell r="L185" t="str">
            <v/>
          </cell>
          <cell r="M185" t="str">
            <v/>
          </cell>
          <cell r="N185" t="str">
            <v>OUI</v>
          </cell>
          <cell r="O185" t="str">
            <v/>
          </cell>
          <cell r="P185" t="str">
            <v/>
          </cell>
          <cell r="Q185" t="str">
            <v>OUI</v>
          </cell>
          <cell r="S185">
            <v>39693</v>
          </cell>
        </row>
        <row r="186">
          <cell r="B186" t="str">
            <v>JF 7132</v>
          </cell>
          <cell r="C186" t="str">
            <v>DAOUDI EL MAHJOUB</v>
          </cell>
          <cell r="D186" t="str">
            <v>A60O4971</v>
          </cell>
          <cell r="E186" t="str">
            <v/>
          </cell>
          <cell r="F186">
            <v>38777</v>
          </cell>
          <cell r="G186">
            <v>40602</v>
          </cell>
          <cell r="H186">
            <v>703</v>
          </cell>
          <cell r="I186">
            <v>42180</v>
          </cell>
          <cell r="J186">
            <v>60</v>
          </cell>
          <cell r="K186">
            <v>703</v>
          </cell>
          <cell r="L186" t="str">
            <v/>
          </cell>
          <cell r="M186" t="str">
            <v/>
          </cell>
          <cell r="N186" t="str">
            <v>OUI</v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B187" t="str">
            <v>JF 7132</v>
          </cell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B188" t="str">
            <v>JF 7132</v>
          </cell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B189" t="str">
            <v>JF 7132</v>
          </cell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B190" t="str">
            <v>JF 7132</v>
          </cell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703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FH 3467</v>
          </cell>
          <cell r="C191" t="str">
            <v>BARAR ABDELGHANI</v>
          </cell>
          <cell r="D191" t="str">
            <v>A30B0527</v>
          </cell>
          <cell r="E191" t="str">
            <v>Soldé</v>
          </cell>
          <cell r="F191">
            <v>37653</v>
          </cell>
          <cell r="G191">
            <v>39478</v>
          </cell>
          <cell r="H191">
            <v>607</v>
          </cell>
          <cell r="I191">
            <v>36420</v>
          </cell>
          <cell r="J191">
            <v>60</v>
          </cell>
          <cell r="K191">
            <v>0</v>
          </cell>
          <cell r="L191" t="str">
            <v/>
          </cell>
          <cell r="M191">
            <v>0</v>
          </cell>
          <cell r="N191" t="str">
            <v>OUI</v>
          </cell>
          <cell r="O191" t="str">
            <v/>
          </cell>
          <cell r="P191" t="str">
            <v/>
          </cell>
          <cell r="Q191" t="str">
            <v>OUI</v>
          </cell>
          <cell r="R191">
            <v>601</v>
          </cell>
          <cell r="S191">
            <v>39693</v>
          </cell>
          <cell r="T191">
            <v>601</v>
          </cell>
        </row>
        <row r="192">
          <cell r="B192" t="str">
            <v>FH 3467</v>
          </cell>
          <cell r="C192" t="str">
            <v>BARAR ABDELGHANI</v>
          </cell>
          <cell r="D192" t="str">
            <v>A70L1705</v>
          </cell>
          <cell r="E192" t="str">
            <v/>
          </cell>
          <cell r="F192">
            <v>39417</v>
          </cell>
          <cell r="G192">
            <v>41608</v>
          </cell>
          <cell r="H192">
            <v>601</v>
          </cell>
          <cell r="I192">
            <v>43272</v>
          </cell>
          <cell r="J192">
            <v>72</v>
          </cell>
          <cell r="K192">
            <v>601</v>
          </cell>
          <cell r="L192" t="str">
            <v/>
          </cell>
          <cell r="M192" t="str">
            <v/>
          </cell>
          <cell r="N192" t="str">
            <v>OUI</v>
          </cell>
          <cell r="O192" t="str">
            <v/>
          </cell>
          <cell r="P192" t="str">
            <v/>
          </cell>
          <cell r="Q192" t="str">
            <v/>
          </cell>
          <cell r="S192">
            <v>39693</v>
          </cell>
        </row>
        <row r="193">
          <cell r="B193" t="str">
            <v>FH 3467</v>
          </cell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B194" t="str">
            <v>FH 3467</v>
          </cell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B195" t="str">
            <v>FH 3467</v>
          </cell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B196" t="str">
            <v>FH 3467</v>
          </cell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B197" t="str">
            <v>FH 3467</v>
          </cell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601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B198" t="str">
            <v>JF 5553</v>
          </cell>
          <cell r="C198" t="str">
            <v>BOUYARA MALAININE</v>
          </cell>
          <cell r="D198" t="str">
            <v>A20R3414</v>
          </cell>
          <cell r="E198" t="str">
            <v>Soldé</v>
          </cell>
          <cell r="F198">
            <v>37591</v>
          </cell>
          <cell r="G198">
            <v>39416</v>
          </cell>
          <cell r="H198">
            <v>411</v>
          </cell>
          <cell r="I198">
            <v>24660</v>
          </cell>
          <cell r="J198">
            <v>60</v>
          </cell>
          <cell r="K198">
            <v>0</v>
          </cell>
          <cell r="L198" t="str">
            <v/>
          </cell>
          <cell r="M198">
            <v>0</v>
          </cell>
          <cell r="N198" t="str">
            <v>OUI</v>
          </cell>
          <cell r="O198" t="str">
            <v/>
          </cell>
          <cell r="P198" t="str">
            <v/>
          </cell>
          <cell r="Q198" t="str">
            <v>OUI</v>
          </cell>
          <cell r="R198">
            <v>0</v>
          </cell>
          <cell r="S198">
            <v>39693</v>
          </cell>
          <cell r="T198">
            <v>0</v>
          </cell>
        </row>
        <row r="199">
          <cell r="B199" t="str">
            <v>JF 5553</v>
          </cell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B200" t="str">
            <v>JF 5553</v>
          </cell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B201" t="str">
            <v>JF 5553</v>
          </cell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B202" t="str">
            <v>JF 5553</v>
          </cell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B203" t="str">
            <v>JF 5553</v>
          </cell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B204" t="str">
            <v>JF 5553</v>
          </cell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B205" t="str">
            <v>B 109012</v>
          </cell>
          <cell r="C205" t="str">
            <v>AIT LAGHDIR AHMED</v>
          </cell>
          <cell r="D205" t="str">
            <v>A30B0908</v>
          </cell>
          <cell r="E205" t="str">
            <v>Fin</v>
          </cell>
          <cell r="F205">
            <v>37681</v>
          </cell>
          <cell r="G205">
            <v>38776</v>
          </cell>
          <cell r="H205">
            <v>525</v>
          </cell>
          <cell r="I205">
            <v>18900</v>
          </cell>
          <cell r="J205">
            <v>36</v>
          </cell>
          <cell r="K205">
            <v>0</v>
          </cell>
          <cell r="L205" t="str">
            <v/>
          </cell>
          <cell r="M205">
            <v>0</v>
          </cell>
          <cell r="N205" t="str">
            <v>OUI</v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B206" t="str">
            <v>B 109012</v>
          </cell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B207" t="str">
            <v>B 109012</v>
          </cell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B208" t="str">
            <v>B 109012</v>
          </cell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B209" t="str">
            <v>B 109012</v>
          </cell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B210" t="str">
            <v>B 109012</v>
          </cell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B211" t="str">
            <v>B 109012</v>
          </cell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B212" t="str">
            <v>F 299608</v>
          </cell>
          <cell r="C212" t="str">
            <v>BOUNOUARA MOHAMMED</v>
          </cell>
          <cell r="D212" t="str">
            <v>A30B1378</v>
          </cell>
          <cell r="E212" t="str">
            <v>Soldé</v>
          </cell>
          <cell r="F212">
            <v>37681</v>
          </cell>
          <cell r="G212">
            <v>39141</v>
          </cell>
          <cell r="H212">
            <v>310</v>
          </cell>
          <cell r="I212">
            <v>14880</v>
          </cell>
          <cell r="J212">
            <v>48</v>
          </cell>
          <cell r="K212">
            <v>0</v>
          </cell>
          <cell r="L212" t="str">
            <v/>
          </cell>
          <cell r="M212">
            <v>0</v>
          </cell>
          <cell r="N212" t="str">
            <v>OUI</v>
          </cell>
          <cell r="O212" t="str">
            <v/>
          </cell>
          <cell r="P212" t="str">
            <v/>
          </cell>
          <cell r="Q212" t="str">
            <v>OUI</v>
          </cell>
          <cell r="R212">
            <v>622</v>
          </cell>
          <cell r="S212">
            <v>39693</v>
          </cell>
          <cell r="T212">
            <v>622</v>
          </cell>
        </row>
        <row r="213">
          <cell r="B213" t="str">
            <v>F 299608</v>
          </cell>
          <cell r="C213" t="str">
            <v>BOUNOUARA MOHAMMED</v>
          </cell>
          <cell r="D213" t="str">
            <v>A4020821</v>
          </cell>
          <cell r="E213" t="str">
            <v>Soldé</v>
          </cell>
          <cell r="F213">
            <v>38078</v>
          </cell>
          <cell r="G213">
            <v>39903</v>
          </cell>
          <cell r="H213">
            <v>274</v>
          </cell>
          <cell r="I213">
            <v>16440</v>
          </cell>
          <cell r="J213">
            <v>60</v>
          </cell>
          <cell r="K213">
            <v>0</v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>OUI</v>
          </cell>
          <cell r="S213">
            <v>39693</v>
          </cell>
        </row>
        <row r="214">
          <cell r="B214" t="str">
            <v>F 299608</v>
          </cell>
          <cell r="C214" t="str">
            <v>BOUNOUARA MOHAMMED</v>
          </cell>
          <cell r="D214" t="str">
            <v>A50L6538</v>
          </cell>
          <cell r="E214" t="str">
            <v>Soldé</v>
          </cell>
          <cell r="F214">
            <v>38749</v>
          </cell>
          <cell r="G214">
            <v>40574</v>
          </cell>
          <cell r="H214">
            <v>586</v>
          </cell>
          <cell r="I214">
            <v>35160</v>
          </cell>
          <cell r="J214">
            <v>60</v>
          </cell>
          <cell r="K214">
            <v>0</v>
          </cell>
          <cell r="L214" t="str">
            <v/>
          </cell>
          <cell r="M214" t="str">
            <v/>
          </cell>
          <cell r="N214" t="str">
            <v>OUI</v>
          </cell>
          <cell r="O214" t="str">
            <v/>
          </cell>
          <cell r="P214" t="str">
            <v/>
          </cell>
          <cell r="Q214" t="str">
            <v>OUI</v>
          </cell>
          <cell r="S214">
            <v>39693</v>
          </cell>
        </row>
        <row r="215">
          <cell r="B215" t="str">
            <v>F 299608</v>
          </cell>
          <cell r="C215" t="str">
            <v>BOUNOUARA MOHAMMED</v>
          </cell>
          <cell r="D215" t="str">
            <v>A70L3625</v>
          </cell>
          <cell r="E215" t="str">
            <v/>
          </cell>
          <cell r="F215">
            <v>39417</v>
          </cell>
          <cell r="G215">
            <v>41608</v>
          </cell>
          <cell r="H215">
            <v>622</v>
          </cell>
          <cell r="I215">
            <v>44784</v>
          </cell>
          <cell r="J215">
            <v>72</v>
          </cell>
          <cell r="K215">
            <v>622</v>
          </cell>
          <cell r="L215" t="str">
            <v/>
          </cell>
          <cell r="M215" t="str">
            <v/>
          </cell>
          <cell r="N215" t="str">
            <v>OUI</v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B216" t="str">
            <v>F 299608</v>
          </cell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B217" t="str">
            <v>F 299608</v>
          </cell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B218" t="str">
            <v>F 299608</v>
          </cell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622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B219" t="str">
            <v>JF 12940</v>
          </cell>
          <cell r="C219" t="str">
            <v>EL GARRAB MOHAMMAD</v>
          </cell>
          <cell r="D219" t="str">
            <v>A30C0153</v>
          </cell>
          <cell r="E219" t="str">
            <v>Fin</v>
          </cell>
          <cell r="F219">
            <v>37681</v>
          </cell>
          <cell r="G219">
            <v>39507</v>
          </cell>
          <cell r="H219">
            <v>510</v>
          </cell>
          <cell r="I219">
            <v>30600</v>
          </cell>
          <cell r="J219">
            <v>60</v>
          </cell>
          <cell r="K219">
            <v>0</v>
          </cell>
          <cell r="L219" t="str">
            <v/>
          </cell>
          <cell r="M219">
            <v>0</v>
          </cell>
          <cell r="N219" t="str">
            <v>OUI</v>
          </cell>
          <cell r="O219" t="str">
            <v/>
          </cell>
          <cell r="P219" t="str">
            <v/>
          </cell>
          <cell r="Q219" t="str">
            <v>OUI</v>
          </cell>
          <cell r="R219">
            <v>123</v>
          </cell>
          <cell r="S219">
            <v>39693</v>
          </cell>
          <cell r="T219">
            <v>123</v>
          </cell>
        </row>
        <row r="220">
          <cell r="B220" t="str">
            <v>JF 12940</v>
          </cell>
          <cell r="C220" t="str">
            <v>EL GARRAB MOHAMMAD</v>
          </cell>
          <cell r="D220" t="str">
            <v>A4061302</v>
          </cell>
          <cell r="E220" t="str">
            <v/>
          </cell>
          <cell r="F220">
            <v>38200</v>
          </cell>
          <cell r="G220">
            <v>40025</v>
          </cell>
          <cell r="H220">
            <v>123</v>
          </cell>
          <cell r="I220">
            <v>7380</v>
          </cell>
          <cell r="J220">
            <v>60</v>
          </cell>
          <cell r="K220">
            <v>123</v>
          </cell>
          <cell r="L220" t="str">
            <v/>
          </cell>
          <cell r="M220" t="str">
            <v/>
          </cell>
          <cell r="N220" t="str">
            <v>OUI</v>
          </cell>
          <cell r="O220" t="str">
            <v/>
          </cell>
          <cell r="P220" t="str">
            <v/>
          </cell>
          <cell r="Q220" t="str">
            <v/>
          </cell>
          <cell r="S220">
            <v>39693</v>
          </cell>
        </row>
        <row r="221">
          <cell r="B221" t="str">
            <v>JF 12940</v>
          </cell>
          <cell r="C221" t="str">
            <v/>
          </cell>
          <cell r="E221" t="str">
            <v/>
          </cell>
          <cell r="I221" t="str">
            <v/>
          </cell>
          <cell r="J221" t="str">
            <v/>
          </cell>
          <cell r="K221">
            <v>0</v>
          </cell>
          <cell r="L221" t="str">
            <v/>
          </cell>
          <cell r="M221">
            <v>0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B222" t="str">
            <v>JF 12940</v>
          </cell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B223" t="str">
            <v>JF 12940</v>
          </cell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B224" t="str">
            <v>JF 12940</v>
          </cell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B225" t="str">
            <v>JF 12940</v>
          </cell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123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B226" t="str">
            <v>J 150488</v>
          </cell>
          <cell r="C226" t="str">
            <v>ISMAIL MOHAMED YAKOUB</v>
          </cell>
          <cell r="D226" t="str">
            <v>A30D1402</v>
          </cell>
          <cell r="E226" t="str">
            <v>Fin</v>
          </cell>
          <cell r="F226">
            <v>37681</v>
          </cell>
          <cell r="G226">
            <v>39141</v>
          </cell>
          <cell r="H226">
            <v>410</v>
          </cell>
          <cell r="I226">
            <v>19680</v>
          </cell>
          <cell r="J226">
            <v>48</v>
          </cell>
          <cell r="K226">
            <v>0</v>
          </cell>
          <cell r="L226" t="str">
            <v/>
          </cell>
          <cell r="M226">
            <v>0</v>
          </cell>
          <cell r="N226" t="str">
            <v>OUI</v>
          </cell>
          <cell r="O226" t="str">
            <v/>
          </cell>
          <cell r="P226" t="str">
            <v/>
          </cell>
          <cell r="Q226" t="str">
            <v>OUI</v>
          </cell>
          <cell r="R226">
            <v>0</v>
          </cell>
          <cell r="S226">
            <v>39693</v>
          </cell>
          <cell r="T226">
            <v>0</v>
          </cell>
        </row>
        <row r="227">
          <cell r="B227" t="str">
            <v>J 150488</v>
          </cell>
          <cell r="C227" t="str">
            <v>ISMAIL MOHAMED YAKOUB</v>
          </cell>
          <cell r="D227" t="str">
            <v>A30H2548</v>
          </cell>
          <cell r="E227" t="str">
            <v>Fin</v>
          </cell>
          <cell r="F227">
            <v>37926</v>
          </cell>
          <cell r="G227">
            <v>39386</v>
          </cell>
          <cell r="H227">
            <v>553</v>
          </cell>
          <cell r="I227">
            <v>26544</v>
          </cell>
          <cell r="J227">
            <v>48</v>
          </cell>
          <cell r="K227">
            <v>0</v>
          </cell>
          <cell r="L227" t="str">
            <v/>
          </cell>
          <cell r="M227">
            <v>0</v>
          </cell>
          <cell r="N227" t="str">
            <v>OUI</v>
          </cell>
          <cell r="O227" t="str">
            <v/>
          </cell>
          <cell r="P227" t="str">
            <v/>
          </cell>
          <cell r="Q227" t="str">
            <v>OUI</v>
          </cell>
          <cell r="S227">
            <v>39693</v>
          </cell>
        </row>
        <row r="228">
          <cell r="B228" t="str">
            <v>J 150488</v>
          </cell>
          <cell r="C228" t="str">
            <v/>
          </cell>
          <cell r="E228" t="str">
            <v/>
          </cell>
          <cell r="I228" t="str">
            <v/>
          </cell>
          <cell r="J228" t="str">
            <v/>
          </cell>
          <cell r="K228">
            <v>0</v>
          </cell>
          <cell r="L228" t="str">
            <v/>
          </cell>
          <cell r="M228">
            <v>0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B229" t="str">
            <v>J 150488</v>
          </cell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B230" t="str">
            <v>J 150488</v>
          </cell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B231" t="str">
            <v>J 150488</v>
          </cell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B232" t="str">
            <v>J 150488</v>
          </cell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0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B233" t="str">
            <v>J 90602</v>
          </cell>
          <cell r="C233" t="str">
            <v>LARGO HASSANE</v>
          </cell>
          <cell r="D233" t="str">
            <v>A30D2379</v>
          </cell>
          <cell r="E233" t="str">
            <v>Soldé</v>
          </cell>
          <cell r="F233">
            <v>37681</v>
          </cell>
          <cell r="G233">
            <v>39141</v>
          </cell>
          <cell r="H233">
            <v>273</v>
          </cell>
          <cell r="I233">
            <v>13104</v>
          </cell>
          <cell r="J233">
            <v>48</v>
          </cell>
          <cell r="K233">
            <v>0</v>
          </cell>
          <cell r="L233" t="str">
            <v/>
          </cell>
          <cell r="M233">
            <v>0</v>
          </cell>
          <cell r="N233" t="str">
            <v>OUI</v>
          </cell>
          <cell r="O233" t="str">
            <v/>
          </cell>
          <cell r="P233" t="str">
            <v/>
          </cell>
          <cell r="Q233" t="str">
            <v>OUI</v>
          </cell>
          <cell r="R233">
            <v>274</v>
          </cell>
          <cell r="S233">
            <v>39693</v>
          </cell>
          <cell r="T233">
            <v>274</v>
          </cell>
        </row>
        <row r="234">
          <cell r="B234" t="str">
            <v>J 90602</v>
          </cell>
          <cell r="C234" t="str">
            <v>LARGO HASSANE</v>
          </cell>
          <cell r="D234" t="str">
            <v>A60F9083</v>
          </cell>
          <cell r="E234" t="str">
            <v/>
          </cell>
          <cell r="F234">
            <v>38991</v>
          </cell>
          <cell r="G234">
            <v>40451</v>
          </cell>
          <cell r="H234">
            <v>274</v>
          </cell>
          <cell r="I234">
            <v>13152</v>
          </cell>
          <cell r="J234">
            <v>48</v>
          </cell>
          <cell r="K234">
            <v>274</v>
          </cell>
          <cell r="L234" t="str">
            <v/>
          </cell>
          <cell r="M234" t="str">
            <v/>
          </cell>
          <cell r="N234" t="str">
            <v>OUI</v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B235" t="str">
            <v>J 90602</v>
          </cell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B236" t="str">
            <v>J 90602</v>
          </cell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B237" t="str">
            <v>J 90602</v>
          </cell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B238" t="str">
            <v>J 90602</v>
          </cell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B239" t="str">
            <v>J 90602</v>
          </cell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274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B240" t="str">
            <v>JF 10436</v>
          </cell>
          <cell r="C240" t="str">
            <v>AGRAIMBAH LAHCEN</v>
          </cell>
          <cell r="D240" t="str">
            <v>A30F1697</v>
          </cell>
          <cell r="E240" t="str">
            <v>Fin</v>
          </cell>
          <cell r="F240">
            <v>37681</v>
          </cell>
          <cell r="G240">
            <v>38776</v>
          </cell>
          <cell r="H240">
            <v>342</v>
          </cell>
          <cell r="I240">
            <v>12312</v>
          </cell>
          <cell r="J240">
            <v>36</v>
          </cell>
          <cell r="K240">
            <v>0</v>
          </cell>
          <cell r="L240" t="str">
            <v/>
          </cell>
          <cell r="M240">
            <v>0</v>
          </cell>
          <cell r="N240" t="str">
            <v>OUI</v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B241" t="str">
            <v>JF 10436</v>
          </cell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B242" t="str">
            <v>JF 10436</v>
          </cell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B243" t="str">
            <v>JF 10436</v>
          </cell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B244" t="str">
            <v>JF 10436</v>
          </cell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B245" t="str">
            <v>JF 10436</v>
          </cell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B246" t="str">
            <v>JF 10436</v>
          </cell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B247" t="str">
            <v>JF 4293</v>
          </cell>
          <cell r="C247" t="str">
            <v>EL HARTI SAAD</v>
          </cell>
          <cell r="D247" t="str">
            <v>A30M2244</v>
          </cell>
          <cell r="E247" t="str">
            <v>Fin</v>
          </cell>
          <cell r="F247">
            <v>37742</v>
          </cell>
          <cell r="G247">
            <v>39294</v>
          </cell>
          <cell r="H247">
            <v>542</v>
          </cell>
          <cell r="I247">
            <v>27642</v>
          </cell>
          <cell r="J247">
            <v>51</v>
          </cell>
          <cell r="K247">
            <v>0</v>
          </cell>
          <cell r="L247" t="str">
            <v/>
          </cell>
          <cell r="M247">
            <v>0</v>
          </cell>
          <cell r="N247" t="str">
            <v>OUI</v>
          </cell>
          <cell r="O247" t="str">
            <v/>
          </cell>
          <cell r="P247" t="str">
            <v/>
          </cell>
          <cell r="Q247" t="str">
            <v>OUI</v>
          </cell>
          <cell r="R247">
            <v>0</v>
          </cell>
          <cell r="S247">
            <v>39693</v>
          </cell>
          <cell r="T247">
            <v>0</v>
          </cell>
        </row>
        <row r="248">
          <cell r="B248" t="str">
            <v>JF 4293</v>
          </cell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B249" t="str">
            <v>JF 4293</v>
          </cell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B250" t="str">
            <v>JF 4293</v>
          </cell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B251" t="str">
            <v>JF 4293</v>
          </cell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B252" t="str">
            <v>JF 4293</v>
          </cell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B253" t="str">
            <v>JF 4293</v>
          </cell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B254" t="str">
            <v>J 151565</v>
          </cell>
          <cell r="C254" t="str">
            <v>M'RAIZIG MAOULAININE</v>
          </cell>
          <cell r="D254" t="str">
            <v>A30M2252</v>
          </cell>
          <cell r="E254" t="str">
            <v>Soldé</v>
          </cell>
          <cell r="F254">
            <v>37742</v>
          </cell>
          <cell r="G254">
            <v>39568</v>
          </cell>
          <cell r="H254">
            <v>437</v>
          </cell>
          <cell r="I254">
            <v>26220</v>
          </cell>
          <cell r="J254">
            <v>60</v>
          </cell>
          <cell r="K254">
            <v>0</v>
          </cell>
          <cell r="L254" t="str">
            <v/>
          </cell>
          <cell r="M254">
            <v>0</v>
          </cell>
          <cell r="N254" t="str">
            <v>OUI</v>
          </cell>
          <cell r="O254" t="str">
            <v/>
          </cell>
          <cell r="P254" t="str">
            <v/>
          </cell>
          <cell r="Q254" t="str">
            <v>OUI</v>
          </cell>
          <cell r="R254">
            <v>902</v>
          </cell>
          <cell r="S254">
            <v>39693</v>
          </cell>
          <cell r="T254">
            <v>902</v>
          </cell>
        </row>
        <row r="255">
          <cell r="B255" t="str">
            <v>J 151565</v>
          </cell>
          <cell r="C255" t="str">
            <v>M'RAIZIG MAOULAININE</v>
          </cell>
          <cell r="D255" t="str">
            <v>A4026649</v>
          </cell>
          <cell r="E255" t="str">
            <v>Soldé</v>
          </cell>
          <cell r="F255">
            <v>38108</v>
          </cell>
          <cell r="G255">
            <v>39933</v>
          </cell>
          <cell r="H255">
            <v>371</v>
          </cell>
          <cell r="I255">
            <v>22260</v>
          </cell>
          <cell r="J255">
            <v>60</v>
          </cell>
          <cell r="K255">
            <v>0</v>
          </cell>
          <cell r="L255" t="str">
            <v/>
          </cell>
          <cell r="M255" t="str">
            <v/>
          </cell>
          <cell r="N255" t="str">
            <v>OUI</v>
          </cell>
          <cell r="O255" t="str">
            <v/>
          </cell>
          <cell r="P255" t="str">
            <v/>
          </cell>
          <cell r="Q255" t="str">
            <v>OUI</v>
          </cell>
          <cell r="S255">
            <v>39693</v>
          </cell>
        </row>
        <row r="256">
          <cell r="B256" t="str">
            <v>J 151565</v>
          </cell>
          <cell r="C256" t="str">
            <v>M'RAIZIG MAOULAININE</v>
          </cell>
          <cell r="D256" t="str">
            <v>A70K4930</v>
          </cell>
          <cell r="E256" t="str">
            <v/>
          </cell>
          <cell r="F256">
            <v>39417</v>
          </cell>
          <cell r="G256">
            <v>41608</v>
          </cell>
          <cell r="H256">
            <v>902</v>
          </cell>
          <cell r="I256">
            <v>64944</v>
          </cell>
          <cell r="J256">
            <v>72</v>
          </cell>
          <cell r="K256">
            <v>902</v>
          </cell>
          <cell r="L256" t="str">
            <v/>
          </cell>
          <cell r="M256" t="str">
            <v/>
          </cell>
          <cell r="N256" t="str">
            <v>OUI</v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B257" t="str">
            <v>J 151565</v>
          </cell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B258" t="str">
            <v>J 151565</v>
          </cell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B259" t="str">
            <v>J 151565</v>
          </cell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B260" t="str">
            <v>J 151565</v>
          </cell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902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B261" t="str">
            <v>J 79185</v>
          </cell>
          <cell r="C261" t="str">
            <v>FAOUZI NOURDINE</v>
          </cell>
          <cell r="D261" t="str">
            <v>A30O3033</v>
          </cell>
          <cell r="E261" t="str">
            <v>Fin</v>
          </cell>
          <cell r="F261">
            <v>37742</v>
          </cell>
          <cell r="G261">
            <v>39568</v>
          </cell>
          <cell r="H261">
            <v>559</v>
          </cell>
          <cell r="I261">
            <v>33540</v>
          </cell>
          <cell r="J261">
            <v>60</v>
          </cell>
          <cell r="K261">
            <v>0</v>
          </cell>
          <cell r="L261" t="str">
            <v/>
          </cell>
          <cell r="M261">
            <v>0</v>
          </cell>
          <cell r="N261" t="str">
            <v>OUI</v>
          </cell>
          <cell r="O261" t="str">
            <v/>
          </cell>
          <cell r="P261" t="str">
            <v/>
          </cell>
          <cell r="Q261" t="str">
            <v>OUI</v>
          </cell>
          <cell r="R261">
            <v>0</v>
          </cell>
          <cell r="S261">
            <v>39693</v>
          </cell>
          <cell r="T261">
            <v>0</v>
          </cell>
        </row>
        <row r="262">
          <cell r="B262" t="str">
            <v>J 79185</v>
          </cell>
          <cell r="C262" t="str">
            <v/>
          </cell>
          <cell r="E262" t="str">
            <v/>
          </cell>
          <cell r="I262" t="str">
            <v/>
          </cell>
          <cell r="J262" t="str">
            <v/>
          </cell>
          <cell r="K262">
            <v>0</v>
          </cell>
          <cell r="L262" t="str">
            <v/>
          </cell>
          <cell r="M262">
            <v>0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B263" t="str">
            <v>J 79185</v>
          </cell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B264" t="str">
            <v>J 79185</v>
          </cell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B265" t="str">
            <v>J 79185</v>
          </cell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B266" t="str">
            <v>J 79185</v>
          </cell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B267" t="str">
            <v>J 79185</v>
          </cell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0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B268" t="str">
            <v>SH 49060</v>
          </cell>
          <cell r="C268" t="str">
            <v>AOUTLOUK MOHAMED</v>
          </cell>
          <cell r="D268" t="str">
            <v>A30R0961</v>
          </cell>
          <cell r="E268" t="str">
            <v>Fin</v>
          </cell>
          <cell r="F268">
            <v>37773</v>
          </cell>
          <cell r="G268">
            <v>39599</v>
          </cell>
          <cell r="H268">
            <v>509</v>
          </cell>
          <cell r="I268">
            <v>30540</v>
          </cell>
          <cell r="J268">
            <v>60</v>
          </cell>
          <cell r="K268">
            <v>0</v>
          </cell>
          <cell r="L268" t="str">
            <v/>
          </cell>
          <cell r="M268">
            <v>0</v>
          </cell>
          <cell r="N268" t="str">
            <v>OUI</v>
          </cell>
          <cell r="O268" t="str">
            <v/>
          </cell>
          <cell r="P268" t="str">
            <v/>
          </cell>
          <cell r="Q268" t="str">
            <v>OUI</v>
          </cell>
          <cell r="R268">
            <v>0</v>
          </cell>
          <cell r="S268">
            <v>39693</v>
          </cell>
          <cell r="T268">
            <v>0</v>
          </cell>
        </row>
        <row r="269">
          <cell r="B269" t="str">
            <v>SH 49060</v>
          </cell>
          <cell r="C269" t="str">
            <v/>
          </cell>
          <cell r="E269" t="str">
            <v/>
          </cell>
          <cell r="I269" t="str">
            <v/>
          </cell>
          <cell r="J269" t="str">
            <v/>
          </cell>
          <cell r="K269">
            <v>0</v>
          </cell>
          <cell r="L269" t="str">
            <v/>
          </cell>
          <cell r="M269">
            <v>0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S269">
            <v>39693</v>
          </cell>
        </row>
        <row r="270">
          <cell r="B270" t="str">
            <v>SH 49060</v>
          </cell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B271" t="str">
            <v>SH 49060</v>
          </cell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B272" t="str">
            <v>SH 49060</v>
          </cell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B273" t="str">
            <v>SH 49060</v>
          </cell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B274" t="str">
            <v>SH 49060</v>
          </cell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B275" t="str">
            <v>J 150542</v>
          </cell>
          <cell r="C275" t="str">
            <v>ELCHACAMAR LAHSSEN</v>
          </cell>
          <cell r="D275" t="str">
            <v>A30U1784</v>
          </cell>
          <cell r="E275" t="str">
            <v>Fin</v>
          </cell>
          <cell r="F275">
            <v>37803</v>
          </cell>
          <cell r="G275">
            <v>39629</v>
          </cell>
          <cell r="H275">
            <v>703</v>
          </cell>
          <cell r="I275">
            <v>42180</v>
          </cell>
          <cell r="J275">
            <v>60</v>
          </cell>
          <cell r="K275">
            <v>0</v>
          </cell>
          <cell r="L275" t="str">
            <v/>
          </cell>
          <cell r="M275">
            <v>0</v>
          </cell>
          <cell r="N275" t="str">
            <v>OUI</v>
          </cell>
          <cell r="O275" t="str">
            <v/>
          </cell>
          <cell r="P275" t="str">
            <v/>
          </cell>
          <cell r="Q275" t="str">
            <v>OUI</v>
          </cell>
          <cell r="R275">
            <v>0</v>
          </cell>
          <cell r="S275">
            <v>39693</v>
          </cell>
          <cell r="T275">
            <v>0</v>
          </cell>
        </row>
        <row r="276">
          <cell r="B276" t="str">
            <v>J 150542</v>
          </cell>
          <cell r="C276" t="str">
            <v/>
          </cell>
          <cell r="E276" t="str">
            <v/>
          </cell>
          <cell r="I276" t="str">
            <v/>
          </cell>
          <cell r="J276" t="str">
            <v/>
          </cell>
          <cell r="K276">
            <v>0</v>
          </cell>
          <cell r="L276" t="str">
            <v/>
          </cell>
          <cell r="M276">
            <v>0</v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B277" t="str">
            <v>J 150542</v>
          </cell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B278" t="str">
            <v>J 150542</v>
          </cell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B279" t="str">
            <v>J 150542</v>
          </cell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B280" t="str">
            <v>J 150542</v>
          </cell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B281" t="str">
            <v>J 150542</v>
          </cell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0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B282" t="str">
            <v>JF 28999</v>
          </cell>
          <cell r="C282" t="str">
            <v>ZANDAG LYAZID</v>
          </cell>
          <cell r="D282" t="str">
            <v>A60I9934</v>
          </cell>
          <cell r="E282" t="str">
            <v/>
          </cell>
          <cell r="F282">
            <v>39083</v>
          </cell>
          <cell r="G282">
            <v>40908</v>
          </cell>
          <cell r="H282">
            <v>234</v>
          </cell>
          <cell r="I282">
            <v>14040</v>
          </cell>
          <cell r="J282">
            <v>60</v>
          </cell>
          <cell r="K282">
            <v>234</v>
          </cell>
          <cell r="L282" t="str">
            <v/>
          </cell>
          <cell r="M282" t="str">
            <v/>
          </cell>
          <cell r="N282" t="str">
            <v>OUI</v>
          </cell>
          <cell r="O282" t="str">
            <v/>
          </cell>
          <cell r="P282" t="str">
            <v/>
          </cell>
          <cell r="Q282" t="str">
            <v/>
          </cell>
          <cell r="R282">
            <v>341</v>
          </cell>
          <cell r="S282">
            <v>39693</v>
          </cell>
          <cell r="T282">
            <v>341</v>
          </cell>
        </row>
        <row r="283">
          <cell r="B283" t="str">
            <v>JF 28999</v>
          </cell>
          <cell r="C283" t="str">
            <v>ZANDAG LYAZID</v>
          </cell>
          <cell r="D283" t="str">
            <v>A8030782</v>
          </cell>
          <cell r="E283" t="str">
            <v/>
          </cell>
          <cell r="F283">
            <v>39569</v>
          </cell>
          <cell r="G283">
            <v>41759</v>
          </cell>
          <cell r="H283">
            <v>107</v>
          </cell>
          <cell r="I283">
            <v>7704</v>
          </cell>
          <cell r="J283">
            <v>72</v>
          </cell>
          <cell r="K283">
            <v>107</v>
          </cell>
          <cell r="L283" t="str">
            <v/>
          </cell>
          <cell r="M283" t="str">
            <v/>
          </cell>
          <cell r="N283" t="str">
            <v>OUI</v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B284" t="str">
            <v>JF 28999</v>
          </cell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B285" t="str">
            <v>JF 28999</v>
          </cell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B286" t="str">
            <v>JF 28999</v>
          </cell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B287" t="str">
            <v>JF 28999</v>
          </cell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B288" t="str">
            <v>JF 28999</v>
          </cell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341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B289" t="str">
            <v>OD 14140</v>
          </cell>
          <cell r="C289" t="str">
            <v>NAHI AZIZ</v>
          </cell>
          <cell r="D289" t="str">
            <v>A30Z1503</v>
          </cell>
          <cell r="E289" t="str">
            <v>Soldé</v>
          </cell>
          <cell r="F289">
            <v>37834</v>
          </cell>
          <cell r="G289">
            <v>39660</v>
          </cell>
          <cell r="H289">
            <v>485</v>
          </cell>
          <cell r="I289">
            <v>29100</v>
          </cell>
          <cell r="J289">
            <v>60</v>
          </cell>
          <cell r="K289">
            <v>0</v>
          </cell>
          <cell r="L289" t="str">
            <v/>
          </cell>
          <cell r="M289">
            <v>0</v>
          </cell>
          <cell r="N289" t="str">
            <v>OUI</v>
          </cell>
          <cell r="O289" t="str">
            <v/>
          </cell>
          <cell r="P289" t="str">
            <v/>
          </cell>
          <cell r="Q289" t="str">
            <v>OUI</v>
          </cell>
          <cell r="R289">
            <v>472</v>
          </cell>
          <cell r="S289">
            <v>39693</v>
          </cell>
          <cell r="T289">
            <v>472</v>
          </cell>
        </row>
        <row r="290">
          <cell r="B290" t="str">
            <v>OD 14140</v>
          </cell>
          <cell r="C290" t="str">
            <v>NAHI AZIZ</v>
          </cell>
          <cell r="D290" t="str">
            <v>A70H5905</v>
          </cell>
          <cell r="E290" t="str">
            <v/>
          </cell>
          <cell r="F290">
            <v>39326</v>
          </cell>
          <cell r="G290">
            <v>41517</v>
          </cell>
          <cell r="H290">
            <v>472</v>
          </cell>
          <cell r="I290">
            <v>33984</v>
          </cell>
          <cell r="J290">
            <v>72</v>
          </cell>
          <cell r="K290">
            <v>472</v>
          </cell>
          <cell r="L290" t="str">
            <v/>
          </cell>
          <cell r="M290" t="str">
            <v/>
          </cell>
          <cell r="N290" t="str">
            <v>OUI</v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B291" t="str">
            <v>OD 14140</v>
          </cell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B292" t="str">
            <v>OD 14140</v>
          </cell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B293" t="str">
            <v>OD 14140</v>
          </cell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B294" t="str">
            <v>OD 14140</v>
          </cell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B295" t="str">
            <v>OD 14140</v>
          </cell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472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B296" t="str">
            <v>J 79990</v>
          </cell>
          <cell r="C296" t="str">
            <v>EL FIL SADDIK</v>
          </cell>
          <cell r="D296" t="str">
            <v>A30D4092</v>
          </cell>
          <cell r="E296" t="str">
            <v>Soldé</v>
          </cell>
          <cell r="F296">
            <v>37865</v>
          </cell>
          <cell r="G296">
            <v>39691</v>
          </cell>
          <cell r="H296">
            <v>472</v>
          </cell>
          <cell r="I296">
            <v>28320</v>
          </cell>
          <cell r="J296">
            <v>60</v>
          </cell>
          <cell r="K296">
            <v>0</v>
          </cell>
          <cell r="L296" t="str">
            <v/>
          </cell>
          <cell r="M296">
            <v>0</v>
          </cell>
          <cell r="N296" t="str">
            <v>OUI</v>
          </cell>
          <cell r="O296" t="str">
            <v/>
          </cell>
          <cell r="P296" t="str">
            <v/>
          </cell>
          <cell r="Q296" t="str">
            <v>OUI</v>
          </cell>
          <cell r="R296">
            <v>641</v>
          </cell>
          <cell r="S296">
            <v>39693</v>
          </cell>
          <cell r="T296">
            <v>641</v>
          </cell>
        </row>
        <row r="297">
          <cell r="B297" t="str">
            <v>J 79990</v>
          </cell>
          <cell r="C297" t="str">
            <v>EL FIL SADDIK</v>
          </cell>
          <cell r="D297" t="str">
            <v>A70B8020</v>
          </cell>
          <cell r="E297" t="str">
            <v/>
          </cell>
          <cell r="F297">
            <v>39173</v>
          </cell>
          <cell r="G297">
            <v>41364</v>
          </cell>
          <cell r="H297">
            <v>641</v>
          </cell>
          <cell r="I297">
            <v>46152</v>
          </cell>
          <cell r="J297">
            <v>72</v>
          </cell>
          <cell r="K297">
            <v>641</v>
          </cell>
          <cell r="L297" t="str">
            <v/>
          </cell>
          <cell r="M297" t="str">
            <v/>
          </cell>
          <cell r="N297" t="str">
            <v>OUI</v>
          </cell>
          <cell r="O297" t="str">
            <v/>
          </cell>
          <cell r="P297" t="str">
            <v/>
          </cell>
          <cell r="Q297" t="str">
            <v/>
          </cell>
          <cell r="S297">
            <v>39693</v>
          </cell>
        </row>
        <row r="298">
          <cell r="B298" t="str">
            <v>J 79990</v>
          </cell>
          <cell r="C298" t="str">
            <v/>
          </cell>
          <cell r="E298" t="str">
            <v/>
          </cell>
          <cell r="I298" t="str">
            <v/>
          </cell>
          <cell r="J298" t="str">
            <v/>
          </cell>
          <cell r="K298">
            <v>0</v>
          </cell>
          <cell r="L298" t="str">
            <v/>
          </cell>
          <cell r="M298">
            <v>0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B299" t="str">
            <v>J 79990</v>
          </cell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B300" t="str">
            <v>J 79990</v>
          </cell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B301" t="str">
            <v>J 79990</v>
          </cell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B302" t="str">
            <v>J 79990</v>
          </cell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641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B303" t="str">
            <v>JF 6289</v>
          </cell>
          <cell r="C303" t="str">
            <v>FAKIR JAMAL</v>
          </cell>
          <cell r="D303" t="str">
            <v>A30F5052</v>
          </cell>
          <cell r="E303" t="str">
            <v>Fin</v>
          </cell>
          <cell r="F303">
            <v>37865</v>
          </cell>
          <cell r="G303">
            <v>39325</v>
          </cell>
          <cell r="H303">
            <v>553</v>
          </cell>
          <cell r="I303">
            <v>26544</v>
          </cell>
          <cell r="J303">
            <v>48</v>
          </cell>
          <cell r="K303">
            <v>0</v>
          </cell>
          <cell r="L303" t="str">
            <v/>
          </cell>
          <cell r="M303">
            <v>0</v>
          </cell>
          <cell r="N303" t="str">
            <v>OUI</v>
          </cell>
          <cell r="O303" t="str">
            <v/>
          </cell>
          <cell r="P303" t="str">
            <v/>
          </cell>
          <cell r="Q303" t="str">
            <v>OUI</v>
          </cell>
          <cell r="R303">
            <v>0</v>
          </cell>
          <cell r="S303">
            <v>39693</v>
          </cell>
          <cell r="T303">
            <v>0</v>
          </cell>
        </row>
        <row r="304">
          <cell r="B304" t="str">
            <v>JF 6289</v>
          </cell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B305" t="str">
            <v>JF 6289</v>
          </cell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B306" t="str">
            <v>JF 6289</v>
          </cell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B307" t="str">
            <v>JF 6289</v>
          </cell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B308" t="str">
            <v>JF 6289</v>
          </cell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B309" t="str">
            <v>JF 6289</v>
          </cell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B310" t="str">
            <v>J 71308</v>
          </cell>
          <cell r="C310" t="str">
            <v>ARRAJI SALEK</v>
          </cell>
          <cell r="D310" t="str">
            <v>A30Y2153</v>
          </cell>
          <cell r="E310" t="str">
            <v>Soldé</v>
          </cell>
          <cell r="F310">
            <v>37865</v>
          </cell>
          <cell r="G310">
            <v>39691</v>
          </cell>
          <cell r="H310">
            <v>412</v>
          </cell>
          <cell r="I310">
            <v>24720</v>
          </cell>
          <cell r="J310">
            <v>60</v>
          </cell>
          <cell r="K310">
            <v>0</v>
          </cell>
          <cell r="L310" t="str">
            <v/>
          </cell>
          <cell r="M310">
            <v>0</v>
          </cell>
          <cell r="N310" t="str">
            <v>OUI</v>
          </cell>
          <cell r="O310" t="str">
            <v/>
          </cell>
          <cell r="P310" t="str">
            <v/>
          </cell>
          <cell r="Q310" t="str">
            <v>OUI</v>
          </cell>
          <cell r="R310">
            <v>644</v>
          </cell>
          <cell r="S310">
            <v>39693</v>
          </cell>
          <cell r="T310">
            <v>644</v>
          </cell>
        </row>
        <row r="311">
          <cell r="B311" t="str">
            <v>J 71308</v>
          </cell>
          <cell r="C311" t="str">
            <v>ARRAJI SALEK</v>
          </cell>
          <cell r="D311" t="str">
            <v>A50E9094</v>
          </cell>
          <cell r="E311" t="str">
            <v>Soldé</v>
          </cell>
          <cell r="F311">
            <v>38565</v>
          </cell>
          <cell r="G311">
            <v>40390</v>
          </cell>
          <cell r="H311">
            <v>390</v>
          </cell>
          <cell r="I311">
            <v>23400</v>
          </cell>
          <cell r="J311">
            <v>60</v>
          </cell>
          <cell r="K311">
            <v>0</v>
          </cell>
          <cell r="L311" t="str">
            <v/>
          </cell>
          <cell r="M311" t="str">
            <v/>
          </cell>
          <cell r="N311" t="str">
            <v>OUI</v>
          </cell>
          <cell r="O311" t="str">
            <v/>
          </cell>
          <cell r="P311" t="str">
            <v/>
          </cell>
          <cell r="Q311" t="str">
            <v>OUI</v>
          </cell>
          <cell r="S311">
            <v>39693</v>
          </cell>
        </row>
        <row r="312">
          <cell r="B312" t="str">
            <v>J 71308</v>
          </cell>
          <cell r="C312" t="str">
            <v>ARRAJI SALEK</v>
          </cell>
          <cell r="D312" t="str">
            <v>A8046135</v>
          </cell>
          <cell r="E312" t="str">
            <v/>
          </cell>
          <cell r="F312">
            <v>39630</v>
          </cell>
          <cell r="G312">
            <v>41820</v>
          </cell>
          <cell r="H312">
            <v>644</v>
          </cell>
          <cell r="I312">
            <v>46368</v>
          </cell>
          <cell r="J312">
            <v>72</v>
          </cell>
          <cell r="K312">
            <v>644</v>
          </cell>
          <cell r="L312" t="str">
            <v/>
          </cell>
          <cell r="M312" t="str">
            <v/>
          </cell>
          <cell r="N312" t="str">
            <v>OUI</v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B313" t="str">
            <v>J 71308</v>
          </cell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B314" t="str">
            <v>J 71308</v>
          </cell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B315" t="str">
            <v>J 71308</v>
          </cell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B316" t="str">
            <v>J 71308</v>
          </cell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644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B317" t="str">
            <v>JF 5611</v>
          </cell>
          <cell r="C317" t="str">
            <v>AAZZOUZ BRAHIM SALEM</v>
          </cell>
          <cell r="D317" t="str">
            <v>A30N4176</v>
          </cell>
          <cell r="E317" t="str">
            <v/>
          </cell>
          <cell r="F317">
            <v>37926</v>
          </cell>
          <cell r="G317">
            <v>39752</v>
          </cell>
          <cell r="H317">
            <v>364</v>
          </cell>
          <cell r="I317">
            <v>21840</v>
          </cell>
          <cell r="J317">
            <v>60</v>
          </cell>
          <cell r="K317">
            <v>364</v>
          </cell>
          <cell r="L317" t="str">
            <v/>
          </cell>
          <cell r="M317" t="str">
            <v/>
          </cell>
          <cell r="N317" t="str">
            <v>OUI</v>
          </cell>
          <cell r="O317" t="str">
            <v/>
          </cell>
          <cell r="P317" t="str">
            <v/>
          </cell>
          <cell r="Q317" t="str">
            <v/>
          </cell>
          <cell r="R317">
            <v>718</v>
          </cell>
          <cell r="S317">
            <v>39693</v>
          </cell>
          <cell r="T317">
            <v>718</v>
          </cell>
        </row>
        <row r="318">
          <cell r="B318" t="str">
            <v>JF 5611</v>
          </cell>
          <cell r="C318" t="str">
            <v>AAZZOUZ BRAHIM SALEM</v>
          </cell>
          <cell r="D318" t="str">
            <v>A4089919</v>
          </cell>
          <cell r="E318" t="str">
            <v/>
          </cell>
          <cell r="F318">
            <v>38261</v>
          </cell>
          <cell r="G318">
            <v>40086</v>
          </cell>
          <cell r="H318">
            <v>354</v>
          </cell>
          <cell r="I318">
            <v>21240</v>
          </cell>
          <cell r="J318">
            <v>60</v>
          </cell>
          <cell r="K318">
            <v>354</v>
          </cell>
          <cell r="L318" t="str">
            <v/>
          </cell>
          <cell r="M318" t="str">
            <v/>
          </cell>
          <cell r="N318" t="str">
            <v>OUI</v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B319" t="str">
            <v>JF 5611</v>
          </cell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B320" t="str">
            <v>JF 5611</v>
          </cell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B321" t="str">
            <v>JF 5611</v>
          </cell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B322" t="str">
            <v>JF 5611</v>
          </cell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B323" t="str">
            <v>JF 5611</v>
          </cell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718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B324" t="str">
            <v>JF 5539</v>
          </cell>
          <cell r="C324" t="str">
            <v>DAOUDI HASSINA</v>
          </cell>
          <cell r="D324" t="str">
            <v>A30Q2825</v>
          </cell>
          <cell r="E324" t="str">
            <v>Soldé</v>
          </cell>
          <cell r="F324">
            <v>37956</v>
          </cell>
          <cell r="G324">
            <v>39782</v>
          </cell>
          <cell r="H324">
            <v>654</v>
          </cell>
          <cell r="I324">
            <v>39240</v>
          </cell>
          <cell r="J324">
            <v>60</v>
          </cell>
          <cell r="K324">
            <v>0</v>
          </cell>
          <cell r="L324" t="str">
            <v/>
          </cell>
          <cell r="M324" t="str">
            <v/>
          </cell>
          <cell r="N324" t="str">
            <v>OUI</v>
          </cell>
          <cell r="O324" t="str">
            <v/>
          </cell>
          <cell r="P324" t="str">
            <v/>
          </cell>
          <cell r="Q324" t="str">
            <v>OUI</v>
          </cell>
          <cell r="R324">
            <v>665</v>
          </cell>
          <cell r="S324">
            <v>39693</v>
          </cell>
          <cell r="T324">
            <v>665</v>
          </cell>
        </row>
        <row r="325">
          <cell r="B325" t="str">
            <v>JF 5539</v>
          </cell>
          <cell r="C325" t="str">
            <v>DAOUDI HASSINA</v>
          </cell>
          <cell r="D325" t="str">
            <v>A70J7055</v>
          </cell>
          <cell r="E325" t="str">
            <v/>
          </cell>
          <cell r="F325">
            <v>39387</v>
          </cell>
          <cell r="G325">
            <v>41578</v>
          </cell>
          <cell r="H325">
            <v>665</v>
          </cell>
          <cell r="I325">
            <v>47880</v>
          </cell>
          <cell r="J325">
            <v>72</v>
          </cell>
          <cell r="K325">
            <v>665</v>
          </cell>
          <cell r="L325" t="str">
            <v/>
          </cell>
          <cell r="M325" t="str">
            <v/>
          </cell>
          <cell r="N325" t="str">
            <v>OUI</v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B326" t="str">
            <v>JF 5539</v>
          </cell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B327" t="str">
            <v>JF 5539</v>
          </cell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B328" t="str">
            <v>JF 5539</v>
          </cell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B329" t="str">
            <v>JF 5539</v>
          </cell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B330" t="str">
            <v>JF 5539</v>
          </cell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665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B331" t="str">
            <v>J 151600</v>
          </cell>
          <cell r="C331" t="str">
            <v>BELLA ALI</v>
          </cell>
          <cell r="D331" t="str">
            <v>A30T2417</v>
          </cell>
          <cell r="E331" t="str">
            <v>Soldé</v>
          </cell>
          <cell r="F331">
            <v>37956</v>
          </cell>
          <cell r="G331">
            <v>39782</v>
          </cell>
          <cell r="H331">
            <v>359</v>
          </cell>
          <cell r="I331">
            <v>21540</v>
          </cell>
          <cell r="J331">
            <v>60</v>
          </cell>
          <cell r="K331">
            <v>0</v>
          </cell>
          <cell r="L331" t="str">
            <v/>
          </cell>
          <cell r="M331" t="str">
            <v/>
          </cell>
          <cell r="N331" t="str">
            <v>OUI</v>
          </cell>
          <cell r="O331" t="str">
            <v/>
          </cell>
          <cell r="P331" t="str">
            <v/>
          </cell>
          <cell r="Q331" t="str">
            <v>OUI</v>
          </cell>
          <cell r="R331">
            <v>0</v>
          </cell>
          <cell r="S331">
            <v>39693</v>
          </cell>
          <cell r="T331">
            <v>0</v>
          </cell>
        </row>
        <row r="332">
          <cell r="B332" t="str">
            <v>J 151600</v>
          </cell>
          <cell r="C332" t="str">
            <v>BELLA ALI</v>
          </cell>
          <cell r="D332" t="str">
            <v>A40C5094</v>
          </cell>
          <cell r="E332" t="str">
            <v>Soldé</v>
          </cell>
          <cell r="F332">
            <v>38443</v>
          </cell>
          <cell r="G332">
            <v>39903</v>
          </cell>
          <cell r="H332">
            <v>278</v>
          </cell>
          <cell r="I332">
            <v>13344</v>
          </cell>
          <cell r="J332">
            <v>48</v>
          </cell>
          <cell r="K332">
            <v>0</v>
          </cell>
          <cell r="L332" t="str">
            <v/>
          </cell>
          <cell r="M332" t="str">
            <v/>
          </cell>
          <cell r="N332" t="str">
            <v>OUI</v>
          </cell>
          <cell r="O332" t="str">
            <v/>
          </cell>
          <cell r="P332" t="str">
            <v/>
          </cell>
          <cell r="Q332" t="str">
            <v>OUI</v>
          </cell>
          <cell r="S332">
            <v>39693</v>
          </cell>
        </row>
        <row r="333">
          <cell r="B333" t="str">
            <v>J 151600</v>
          </cell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B334" t="str">
            <v>J 151600</v>
          </cell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B335" t="str">
            <v>J 151600</v>
          </cell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B336" t="str">
            <v>J 151600</v>
          </cell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B337" t="str">
            <v>J 151600</v>
          </cell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B338" t="str">
            <v>JF 8570</v>
          </cell>
          <cell r="C338" t="str">
            <v>FARFAR ABDELAAZIZ</v>
          </cell>
          <cell r="D338" t="str">
            <v>A20V1322</v>
          </cell>
          <cell r="E338" t="str">
            <v>Fin</v>
          </cell>
          <cell r="F338">
            <v>37438</v>
          </cell>
          <cell r="G338">
            <v>38898</v>
          </cell>
          <cell r="H338">
            <v>285</v>
          </cell>
          <cell r="I338">
            <v>13680</v>
          </cell>
          <cell r="J338">
            <v>48</v>
          </cell>
          <cell r="K338">
            <v>0</v>
          </cell>
          <cell r="L338" t="str">
            <v/>
          </cell>
          <cell r="M338">
            <v>0</v>
          </cell>
          <cell r="N338" t="str">
            <v>OUI</v>
          </cell>
          <cell r="O338" t="str">
            <v/>
          </cell>
          <cell r="P338" t="str">
            <v/>
          </cell>
          <cell r="Q338" t="str">
            <v>OUI</v>
          </cell>
          <cell r="R338">
            <v>0</v>
          </cell>
          <cell r="S338">
            <v>39693</v>
          </cell>
          <cell r="T338">
            <v>0</v>
          </cell>
        </row>
        <row r="339">
          <cell r="B339" t="str">
            <v>JF 8570</v>
          </cell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B340" t="str">
            <v>JF 8570</v>
          </cell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B341" t="str">
            <v>JF 8570</v>
          </cell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B342" t="str">
            <v>JF 8570</v>
          </cell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B343" t="str">
            <v>JF 8570</v>
          </cell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B344" t="str">
            <v>JF 8570</v>
          </cell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0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B345" t="str">
            <v>J 156762</v>
          </cell>
          <cell r="C345" t="str">
            <v>AMARIR SALEM MAHMOUD</v>
          </cell>
          <cell r="D345" t="str">
            <v>A20S1652</v>
          </cell>
          <cell r="E345" t="str">
            <v>Soldé</v>
          </cell>
          <cell r="F345">
            <v>37834</v>
          </cell>
          <cell r="G345">
            <v>39660</v>
          </cell>
          <cell r="H345">
            <v>417</v>
          </cell>
          <cell r="I345">
            <v>25020</v>
          </cell>
          <cell r="J345">
            <v>60</v>
          </cell>
          <cell r="K345">
            <v>0</v>
          </cell>
          <cell r="L345" t="str">
            <v/>
          </cell>
          <cell r="M345">
            <v>0</v>
          </cell>
          <cell r="N345" t="str">
            <v>OUI</v>
          </cell>
          <cell r="O345" t="str">
            <v/>
          </cell>
          <cell r="P345" t="str">
            <v/>
          </cell>
          <cell r="Q345" t="str">
            <v>OUI</v>
          </cell>
          <cell r="R345">
            <v>0</v>
          </cell>
          <cell r="S345">
            <v>39693</v>
          </cell>
          <cell r="T345">
            <v>0</v>
          </cell>
        </row>
        <row r="346">
          <cell r="B346" t="str">
            <v>J 156762</v>
          </cell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B347" t="str">
            <v>J 156762</v>
          </cell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B348" t="str">
            <v>J 156762</v>
          </cell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B349" t="str">
            <v>J 156762</v>
          </cell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B350" t="str">
            <v>J 156762</v>
          </cell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B351" t="str">
            <v>J 156762</v>
          </cell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B352" t="str">
            <v>J 13792</v>
          </cell>
          <cell r="C352" t="str">
            <v>AIT LAASRI MOHAMED</v>
          </cell>
          <cell r="D352" t="str">
            <v>A20P0144</v>
          </cell>
          <cell r="E352" t="str">
            <v>Fin</v>
          </cell>
          <cell r="F352">
            <v>37834</v>
          </cell>
          <cell r="G352">
            <v>39660</v>
          </cell>
          <cell r="H352">
            <v>515</v>
          </cell>
          <cell r="I352">
            <v>30900</v>
          </cell>
          <cell r="J352">
            <v>60</v>
          </cell>
          <cell r="K352">
            <v>0</v>
          </cell>
          <cell r="L352" t="str">
            <v/>
          </cell>
          <cell r="M352">
            <v>0</v>
          </cell>
          <cell r="N352" t="str">
            <v>OUI</v>
          </cell>
          <cell r="O352" t="str">
            <v/>
          </cell>
          <cell r="P352" t="str">
            <v/>
          </cell>
          <cell r="Q352" t="str">
            <v>OUI</v>
          </cell>
          <cell r="R352">
            <v>0</v>
          </cell>
          <cell r="S352">
            <v>39693</v>
          </cell>
          <cell r="T352">
            <v>0</v>
          </cell>
        </row>
        <row r="353">
          <cell r="B353" t="str">
            <v>J 13792</v>
          </cell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B354" t="str">
            <v>J 13792</v>
          </cell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B355" t="str">
            <v>J 13792</v>
          </cell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B356" t="str">
            <v>J 13792</v>
          </cell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B357" t="str">
            <v>J 13792</v>
          </cell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B358" t="str">
            <v>J 13792</v>
          </cell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B359" t="str">
            <v>JF 8312</v>
          </cell>
          <cell r="C359" t="str">
            <v>BOUCHAAB AZIZA</v>
          </cell>
          <cell r="D359" t="str">
            <v>A30U3176</v>
          </cell>
          <cell r="E359" t="str">
            <v>Soldé</v>
          </cell>
          <cell r="F359">
            <v>38018</v>
          </cell>
          <cell r="G359">
            <v>39844</v>
          </cell>
          <cell r="H359">
            <v>134</v>
          </cell>
          <cell r="I359">
            <v>8040</v>
          </cell>
          <cell r="J359">
            <v>60</v>
          </cell>
          <cell r="K359">
            <v>0</v>
          </cell>
          <cell r="L359" t="str">
            <v/>
          </cell>
          <cell r="M359" t="str">
            <v/>
          </cell>
          <cell r="N359" t="str">
            <v>OUI</v>
          </cell>
          <cell r="O359" t="str">
            <v/>
          </cell>
          <cell r="P359" t="str">
            <v/>
          </cell>
          <cell r="Q359" t="str">
            <v>OUI</v>
          </cell>
          <cell r="R359">
            <v>751</v>
          </cell>
          <cell r="S359">
            <v>39693</v>
          </cell>
          <cell r="T359">
            <v>751</v>
          </cell>
        </row>
        <row r="360">
          <cell r="B360" t="str">
            <v>JF 8312</v>
          </cell>
          <cell r="C360" t="str">
            <v>BOUCHAAB AZIZA</v>
          </cell>
          <cell r="D360" t="str">
            <v>A20F5465</v>
          </cell>
          <cell r="E360" t="str">
            <v>Soldé</v>
          </cell>
          <cell r="F360">
            <v>37530</v>
          </cell>
          <cell r="G360">
            <v>39355</v>
          </cell>
          <cell r="H360">
            <v>437</v>
          </cell>
          <cell r="I360">
            <v>26220</v>
          </cell>
          <cell r="J360">
            <v>60</v>
          </cell>
          <cell r="K360">
            <v>0</v>
          </cell>
          <cell r="L360" t="str">
            <v/>
          </cell>
          <cell r="M360">
            <v>0</v>
          </cell>
          <cell r="N360" t="str">
            <v>OUI</v>
          </cell>
          <cell r="O360" t="str">
            <v/>
          </cell>
          <cell r="P360" t="str">
            <v/>
          </cell>
          <cell r="Q360" t="str">
            <v>OUI</v>
          </cell>
          <cell r="S360">
            <v>39693</v>
          </cell>
        </row>
        <row r="361">
          <cell r="B361" t="str">
            <v>JF 8312</v>
          </cell>
          <cell r="C361" t="str">
            <v>BOUCHAAB AZIZA</v>
          </cell>
          <cell r="D361" t="str">
            <v>A70H5842</v>
          </cell>
          <cell r="E361" t="str">
            <v>Soldé</v>
          </cell>
          <cell r="F361">
            <v>39326</v>
          </cell>
          <cell r="G361">
            <v>41517</v>
          </cell>
          <cell r="H361">
            <v>601</v>
          </cell>
          <cell r="I361">
            <v>43272</v>
          </cell>
          <cell r="J361">
            <v>72</v>
          </cell>
          <cell r="K361">
            <v>0</v>
          </cell>
          <cell r="L361" t="str">
            <v/>
          </cell>
          <cell r="M361" t="str">
            <v/>
          </cell>
          <cell r="N361" t="str">
            <v>OUI</v>
          </cell>
          <cell r="O361" t="str">
            <v/>
          </cell>
          <cell r="P361" t="str">
            <v/>
          </cell>
          <cell r="Q361" t="str">
            <v>OUI</v>
          </cell>
          <cell r="S361">
            <v>39693</v>
          </cell>
        </row>
        <row r="362">
          <cell r="B362" t="str">
            <v>JF 8312</v>
          </cell>
          <cell r="C362" t="str">
            <v>BOUCHAAB AZIZA</v>
          </cell>
          <cell r="D362" t="str">
            <v>A8045698</v>
          </cell>
          <cell r="E362" t="str">
            <v/>
          </cell>
          <cell r="F362">
            <v>39630</v>
          </cell>
          <cell r="G362">
            <v>41820</v>
          </cell>
          <cell r="H362">
            <v>751</v>
          </cell>
          <cell r="I362">
            <v>54072</v>
          </cell>
          <cell r="J362">
            <v>72</v>
          </cell>
          <cell r="K362">
            <v>751</v>
          </cell>
          <cell r="L362" t="str">
            <v/>
          </cell>
          <cell r="M362" t="str">
            <v/>
          </cell>
          <cell r="N362" t="str">
            <v>OUI</v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B363" t="str">
            <v>JF 8312</v>
          </cell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B364" t="str">
            <v>JF 8312</v>
          </cell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B365" t="str">
            <v>JF 8312</v>
          </cell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751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B366" t="str">
            <v>J 71876</v>
          </cell>
          <cell r="C366" t="str">
            <v>LATRACH KHADDOUJA</v>
          </cell>
          <cell r="D366" t="str">
            <v>A30Y4133</v>
          </cell>
          <cell r="E366" t="str">
            <v>Fin</v>
          </cell>
          <cell r="F366">
            <v>37288</v>
          </cell>
          <cell r="G366">
            <v>39113</v>
          </cell>
          <cell r="H366">
            <v>695</v>
          </cell>
          <cell r="I366">
            <v>41700</v>
          </cell>
          <cell r="J366">
            <v>60</v>
          </cell>
          <cell r="K366">
            <v>0</v>
          </cell>
          <cell r="L366" t="str">
            <v/>
          </cell>
          <cell r="M366">
            <v>0</v>
          </cell>
          <cell r="N366" t="str">
            <v>OUI</v>
          </cell>
          <cell r="O366" t="str">
            <v/>
          </cell>
          <cell r="P366" t="str">
            <v/>
          </cell>
          <cell r="Q366" t="str">
            <v>OUI</v>
          </cell>
          <cell r="R366">
            <v>0</v>
          </cell>
          <cell r="S366">
            <v>39693</v>
          </cell>
          <cell r="T366">
            <v>0</v>
          </cell>
        </row>
        <row r="367">
          <cell r="B367" t="str">
            <v>J 71876</v>
          </cell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B368" t="str">
            <v>J 71876</v>
          </cell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B369" t="str">
            <v>J 71876</v>
          </cell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B370" t="str">
            <v>J 71876</v>
          </cell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B371" t="str">
            <v>J 71876</v>
          </cell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B372" t="str">
            <v>J 71876</v>
          </cell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B373" t="str">
            <v>JF 7655</v>
          </cell>
          <cell r="C373" t="str">
            <v>BOUHAJJA LATIFA</v>
          </cell>
          <cell r="D373" t="str">
            <v>A4003663</v>
          </cell>
          <cell r="E373" t="str">
            <v>Soldé</v>
          </cell>
          <cell r="F373">
            <v>38018</v>
          </cell>
          <cell r="G373">
            <v>39506</v>
          </cell>
          <cell r="H373">
            <v>290</v>
          </cell>
          <cell r="I373">
            <v>14210</v>
          </cell>
          <cell r="J373">
            <v>49</v>
          </cell>
          <cell r="K373">
            <v>0</v>
          </cell>
          <cell r="L373" t="str">
            <v/>
          </cell>
          <cell r="M373">
            <v>0</v>
          </cell>
          <cell r="N373" t="str">
            <v>OUI</v>
          </cell>
          <cell r="O373" t="str">
            <v/>
          </cell>
          <cell r="P373" t="str">
            <v/>
          </cell>
          <cell r="Q373" t="str">
            <v>OUI</v>
          </cell>
          <cell r="R373">
            <v>277</v>
          </cell>
          <cell r="S373">
            <v>39693</v>
          </cell>
          <cell r="T373">
            <v>277</v>
          </cell>
        </row>
        <row r="374">
          <cell r="B374" t="str">
            <v>JF 7655</v>
          </cell>
          <cell r="C374" t="str">
            <v>BOUHAJJA LATIFA</v>
          </cell>
          <cell r="D374" t="str">
            <v>A50I5944</v>
          </cell>
          <cell r="E374" t="str">
            <v/>
          </cell>
          <cell r="F374">
            <v>38657</v>
          </cell>
          <cell r="G374">
            <v>40117</v>
          </cell>
          <cell r="H374">
            <v>277</v>
          </cell>
          <cell r="I374">
            <v>13296</v>
          </cell>
          <cell r="J374">
            <v>48</v>
          </cell>
          <cell r="K374">
            <v>277</v>
          </cell>
          <cell r="L374" t="str">
            <v/>
          </cell>
          <cell r="M374" t="str">
            <v/>
          </cell>
          <cell r="N374" t="str">
            <v>OUI</v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B375" t="str">
            <v>JF 7655</v>
          </cell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B376" t="str">
            <v>JF 7655</v>
          </cell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B377" t="str">
            <v>JF 7655</v>
          </cell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B378" t="str">
            <v>JF 7655</v>
          </cell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B379" t="str">
            <v>JF 7655</v>
          </cell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277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B380" t="str">
            <v>JF 7406</v>
          </cell>
          <cell r="C380" t="str">
            <v>TOUTAI EL HASSAN</v>
          </cell>
          <cell r="D380" t="str">
            <v>A60O2448</v>
          </cell>
          <cell r="E380" t="str">
            <v>Soldé</v>
          </cell>
          <cell r="F380">
            <v>38749</v>
          </cell>
          <cell r="G380">
            <v>40574</v>
          </cell>
          <cell r="H380">
            <v>211</v>
          </cell>
          <cell r="I380">
            <v>12660</v>
          </cell>
          <cell r="J380">
            <v>60</v>
          </cell>
          <cell r="K380">
            <v>0</v>
          </cell>
          <cell r="L380" t="str">
            <v/>
          </cell>
          <cell r="M380" t="str">
            <v/>
          </cell>
          <cell r="N380" t="str">
            <v>OUI</v>
          </cell>
          <cell r="O380" t="str">
            <v/>
          </cell>
          <cell r="P380" t="str">
            <v/>
          </cell>
          <cell r="Q380" t="str">
            <v>OUI</v>
          </cell>
          <cell r="R380">
            <v>644</v>
          </cell>
          <cell r="S380">
            <v>39693</v>
          </cell>
          <cell r="T380">
            <v>644</v>
          </cell>
        </row>
        <row r="381">
          <cell r="B381" t="str">
            <v>JF 7406</v>
          </cell>
          <cell r="C381" t="str">
            <v>TOUTAI EL HASSAN</v>
          </cell>
          <cell r="D381" t="str">
            <v>A60J2983</v>
          </cell>
          <cell r="E381" t="str">
            <v/>
          </cell>
          <cell r="F381">
            <v>39083</v>
          </cell>
          <cell r="G381">
            <v>41274</v>
          </cell>
          <cell r="H381">
            <v>311</v>
          </cell>
          <cell r="I381">
            <v>22392</v>
          </cell>
          <cell r="J381">
            <v>72</v>
          </cell>
          <cell r="K381">
            <v>311</v>
          </cell>
          <cell r="L381" t="str">
            <v/>
          </cell>
          <cell r="M381" t="str">
            <v/>
          </cell>
          <cell r="N381" t="str">
            <v>OUI</v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B382" t="str">
            <v>JF 7406</v>
          </cell>
          <cell r="C382" t="str">
            <v>TOUTAI EL HASSAN</v>
          </cell>
          <cell r="D382" t="str">
            <v>A70L0014</v>
          </cell>
          <cell r="E382" t="str">
            <v/>
          </cell>
          <cell r="F382">
            <v>39417</v>
          </cell>
          <cell r="G382">
            <v>41608</v>
          </cell>
          <cell r="H382">
            <v>333</v>
          </cell>
          <cell r="I382">
            <v>23976</v>
          </cell>
          <cell r="J382">
            <v>72</v>
          </cell>
          <cell r="K382">
            <v>333</v>
          </cell>
          <cell r="L382" t="str">
            <v/>
          </cell>
          <cell r="M382" t="str">
            <v/>
          </cell>
          <cell r="N382" t="str">
            <v>OUI</v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B383" t="str">
            <v>JF 7406</v>
          </cell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B384" t="str">
            <v>JF 7406</v>
          </cell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B385" t="str">
            <v>JF 7406</v>
          </cell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B386" t="str">
            <v>JF 7406</v>
          </cell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644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B387" t="str">
            <v>SH 32047</v>
          </cell>
          <cell r="C387" t="str">
            <v>DOUIF RAMDAN</v>
          </cell>
          <cell r="D387" t="str">
            <v>A4023626</v>
          </cell>
          <cell r="E387" t="str">
            <v>Soldé</v>
          </cell>
          <cell r="F387">
            <v>38078</v>
          </cell>
          <cell r="G387">
            <v>39903</v>
          </cell>
          <cell r="H387">
            <v>742</v>
          </cell>
          <cell r="I387">
            <v>44520</v>
          </cell>
          <cell r="J387">
            <v>60</v>
          </cell>
          <cell r="K387">
            <v>0</v>
          </cell>
          <cell r="L387" t="str">
            <v/>
          </cell>
          <cell r="M387" t="str">
            <v/>
          </cell>
          <cell r="N387" t="str">
            <v>OUI</v>
          </cell>
          <cell r="O387" t="str">
            <v/>
          </cell>
          <cell r="P387" t="str">
            <v/>
          </cell>
          <cell r="Q387" t="str">
            <v>OUI</v>
          </cell>
          <cell r="R387">
            <v>1453</v>
          </cell>
          <cell r="S387">
            <v>39693</v>
          </cell>
          <cell r="T387">
            <v>1453</v>
          </cell>
        </row>
        <row r="388">
          <cell r="B388" t="str">
            <v>SH 32047</v>
          </cell>
          <cell r="C388" t="str">
            <v>DOUIF RAMDAN</v>
          </cell>
          <cell r="D388" t="str">
            <v>A50G9007</v>
          </cell>
          <cell r="E388" t="str">
            <v>Soldé</v>
          </cell>
          <cell r="F388">
            <v>38596</v>
          </cell>
          <cell r="G388">
            <v>40421</v>
          </cell>
          <cell r="H388">
            <v>343</v>
          </cell>
          <cell r="I388">
            <v>20580</v>
          </cell>
          <cell r="J388">
            <v>60</v>
          </cell>
          <cell r="K388">
            <v>0</v>
          </cell>
          <cell r="L388" t="str">
            <v/>
          </cell>
          <cell r="M388" t="str">
            <v/>
          </cell>
          <cell r="N388" t="str">
            <v>OUI</v>
          </cell>
          <cell r="O388" t="str">
            <v/>
          </cell>
          <cell r="P388" t="str">
            <v/>
          </cell>
          <cell r="Q388" t="str">
            <v>OUI</v>
          </cell>
          <cell r="S388">
            <v>39693</v>
          </cell>
        </row>
        <row r="389">
          <cell r="B389" t="str">
            <v>SH 32047</v>
          </cell>
          <cell r="C389" t="str">
            <v>DOUIF RAMDAN</v>
          </cell>
          <cell r="D389" t="str">
            <v>A60G9833</v>
          </cell>
          <cell r="E389" t="str">
            <v/>
          </cell>
          <cell r="F389">
            <v>39052</v>
          </cell>
          <cell r="G389">
            <v>41243</v>
          </cell>
          <cell r="H389">
            <v>745</v>
          </cell>
          <cell r="I389">
            <v>53640</v>
          </cell>
          <cell r="J389">
            <v>72</v>
          </cell>
          <cell r="K389">
            <v>745</v>
          </cell>
          <cell r="L389" t="str">
            <v/>
          </cell>
          <cell r="M389" t="str">
            <v/>
          </cell>
          <cell r="N389" t="str">
            <v>OUI</v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B390" t="str">
            <v>SH 32047</v>
          </cell>
          <cell r="C390" t="str">
            <v>DOUIF RAMDAN</v>
          </cell>
          <cell r="D390" t="str">
            <v>A70H3725</v>
          </cell>
          <cell r="E390" t="str">
            <v/>
          </cell>
          <cell r="F390">
            <v>39356</v>
          </cell>
          <cell r="G390">
            <v>41547</v>
          </cell>
          <cell r="H390">
            <v>708</v>
          </cell>
          <cell r="I390">
            <v>50976</v>
          </cell>
          <cell r="J390">
            <v>72</v>
          </cell>
          <cell r="K390">
            <v>708</v>
          </cell>
          <cell r="L390" t="str">
            <v/>
          </cell>
          <cell r="M390" t="str">
            <v/>
          </cell>
          <cell r="N390" t="str">
            <v>OUI</v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B391" t="str">
            <v>SH 32047</v>
          </cell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B392" t="str">
            <v>SH 32047</v>
          </cell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B393" t="str">
            <v>SH 32047</v>
          </cell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1453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B394" t="str">
            <v>J 149722</v>
          </cell>
          <cell r="C394" t="str">
            <v>ENNAY SALEK</v>
          </cell>
          <cell r="D394" t="str">
            <v>A4023631</v>
          </cell>
          <cell r="E394" t="str">
            <v>Soldé</v>
          </cell>
          <cell r="F394">
            <v>38078</v>
          </cell>
          <cell r="G394">
            <v>39903</v>
          </cell>
          <cell r="H394">
            <v>718</v>
          </cell>
          <cell r="I394">
            <v>43080</v>
          </cell>
          <cell r="J394">
            <v>60</v>
          </cell>
          <cell r="K394">
            <v>0</v>
          </cell>
          <cell r="L394" t="str">
            <v/>
          </cell>
          <cell r="M394" t="str">
            <v/>
          </cell>
          <cell r="N394" t="str">
            <v>OUI</v>
          </cell>
          <cell r="O394" t="str">
            <v/>
          </cell>
          <cell r="P394" t="str">
            <v/>
          </cell>
          <cell r="Q394" t="str">
            <v>OUI</v>
          </cell>
          <cell r="R394">
            <v>816</v>
          </cell>
          <cell r="S394">
            <v>39693</v>
          </cell>
          <cell r="T394">
            <v>816</v>
          </cell>
        </row>
        <row r="395">
          <cell r="B395" t="str">
            <v>J 149722</v>
          </cell>
          <cell r="C395" t="str">
            <v>ENNAY SALEK</v>
          </cell>
          <cell r="D395" t="str">
            <v>A70F5687</v>
          </cell>
          <cell r="E395" t="str">
            <v/>
          </cell>
          <cell r="F395">
            <v>39264</v>
          </cell>
          <cell r="G395">
            <v>41455</v>
          </cell>
          <cell r="H395">
            <v>816</v>
          </cell>
          <cell r="I395">
            <v>58752</v>
          </cell>
          <cell r="J395">
            <v>72</v>
          </cell>
          <cell r="K395">
            <v>816</v>
          </cell>
          <cell r="L395" t="str">
            <v/>
          </cell>
          <cell r="M395" t="str">
            <v/>
          </cell>
          <cell r="N395" t="str">
            <v>OUI</v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B396" t="str">
            <v>J 149722</v>
          </cell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B397" t="str">
            <v>J 149722</v>
          </cell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B398" t="str">
            <v>J 149722</v>
          </cell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B399" t="str">
            <v>J 149722</v>
          </cell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B400" t="str">
            <v>J 149722</v>
          </cell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816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B401" t="str">
            <v>J 71995</v>
          </cell>
          <cell r="C401" t="str">
            <v>EL HOUSNI BRAHIM</v>
          </cell>
          <cell r="D401" t="str">
            <v>A4025990</v>
          </cell>
          <cell r="E401" t="str">
            <v>Soldé</v>
          </cell>
          <cell r="F401">
            <v>38078</v>
          </cell>
          <cell r="G401">
            <v>39903</v>
          </cell>
          <cell r="H401">
            <v>479</v>
          </cell>
          <cell r="I401">
            <v>28740</v>
          </cell>
          <cell r="J401">
            <v>60</v>
          </cell>
          <cell r="K401">
            <v>0</v>
          </cell>
          <cell r="L401" t="str">
            <v/>
          </cell>
          <cell r="M401" t="str">
            <v/>
          </cell>
          <cell r="N401" t="str">
            <v>OUI</v>
          </cell>
          <cell r="O401" t="str">
            <v/>
          </cell>
          <cell r="P401" t="str">
            <v/>
          </cell>
          <cell r="Q401" t="str">
            <v>OUI</v>
          </cell>
          <cell r="R401">
            <v>0</v>
          </cell>
          <cell r="S401">
            <v>39693</v>
          </cell>
          <cell r="T401">
            <v>0</v>
          </cell>
        </row>
        <row r="402">
          <cell r="B402" t="str">
            <v>J 71995</v>
          </cell>
          <cell r="C402" t="str">
            <v>EL HOUSNI BRAHIM</v>
          </cell>
          <cell r="D402" t="str">
            <v>A70F2547</v>
          </cell>
          <cell r="E402" t="str">
            <v>Soldé</v>
          </cell>
          <cell r="F402">
            <v>39264</v>
          </cell>
          <cell r="G402">
            <v>41090</v>
          </cell>
          <cell r="H402">
            <v>1012</v>
          </cell>
          <cell r="I402">
            <v>60720</v>
          </cell>
          <cell r="J402">
            <v>60</v>
          </cell>
          <cell r="K402">
            <v>0</v>
          </cell>
          <cell r="L402" t="str">
            <v/>
          </cell>
          <cell r="M402" t="str">
            <v/>
          </cell>
          <cell r="N402" t="str">
            <v>OUI</v>
          </cell>
          <cell r="O402" t="str">
            <v>Vous devez fournir une etat de diminition de &gt;&gt;&gt;&gt;&gt; !</v>
          </cell>
          <cell r="P402">
            <v>1012</v>
          </cell>
          <cell r="Q402" t="str">
            <v/>
          </cell>
          <cell r="S402">
            <v>39693</v>
          </cell>
        </row>
        <row r="403">
          <cell r="B403" t="str">
            <v>J 71995</v>
          </cell>
          <cell r="C403" t="str">
            <v/>
          </cell>
          <cell r="E403" t="str">
            <v/>
          </cell>
          <cell r="I403" t="str">
            <v/>
          </cell>
          <cell r="J403" t="str">
            <v/>
          </cell>
          <cell r="K403">
            <v>0</v>
          </cell>
          <cell r="L403" t="str">
            <v/>
          </cell>
          <cell r="M403">
            <v>0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S403">
            <v>39693</v>
          </cell>
        </row>
        <row r="404">
          <cell r="B404" t="str">
            <v>J 71995</v>
          </cell>
          <cell r="C404" t="str">
            <v/>
          </cell>
          <cell r="E404" t="str">
            <v/>
          </cell>
          <cell r="I404" t="str">
            <v/>
          </cell>
          <cell r="J404" t="str">
            <v/>
          </cell>
          <cell r="K404">
            <v>0</v>
          </cell>
          <cell r="L404" t="str">
            <v/>
          </cell>
          <cell r="M404">
            <v>0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B405" t="str">
            <v>J 71995</v>
          </cell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B406" t="str">
            <v>J 71995</v>
          </cell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B407" t="str">
            <v>J 71995</v>
          </cell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0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B408" t="str">
            <v>JF 9145</v>
          </cell>
          <cell r="C408" t="str">
            <v>LAZRAQ AHMED</v>
          </cell>
          <cell r="D408" t="str">
            <v>A4026643</v>
          </cell>
          <cell r="E408" t="str">
            <v>Soldé</v>
          </cell>
          <cell r="F408">
            <v>38108</v>
          </cell>
          <cell r="G408">
            <v>39568</v>
          </cell>
          <cell r="H408">
            <v>280</v>
          </cell>
          <cell r="I408">
            <v>13440</v>
          </cell>
          <cell r="J408">
            <v>48</v>
          </cell>
          <cell r="K408">
            <v>0</v>
          </cell>
          <cell r="L408" t="str">
            <v/>
          </cell>
          <cell r="M408">
            <v>0</v>
          </cell>
          <cell r="N408" t="str">
            <v>OUI</v>
          </cell>
          <cell r="O408" t="str">
            <v/>
          </cell>
          <cell r="P408" t="str">
            <v/>
          </cell>
          <cell r="Q408" t="str">
            <v>OUI</v>
          </cell>
          <cell r="R408">
            <v>0</v>
          </cell>
          <cell r="S408">
            <v>39693</v>
          </cell>
          <cell r="T408">
            <v>0</v>
          </cell>
        </row>
        <row r="409">
          <cell r="B409" t="str">
            <v>JF 9145</v>
          </cell>
          <cell r="C409" t="str">
            <v>LAZRAQ AHMED</v>
          </cell>
          <cell r="D409" t="str">
            <v>A60H1832</v>
          </cell>
          <cell r="E409" t="str">
            <v>Soldé</v>
          </cell>
          <cell r="F409">
            <v>39052</v>
          </cell>
          <cell r="G409">
            <v>41243</v>
          </cell>
          <cell r="H409">
            <v>456</v>
          </cell>
          <cell r="I409">
            <v>32832</v>
          </cell>
          <cell r="J409">
            <v>72</v>
          </cell>
          <cell r="K409">
            <v>0</v>
          </cell>
          <cell r="L409" t="str">
            <v/>
          </cell>
          <cell r="M409" t="str">
            <v/>
          </cell>
          <cell r="N409" t="str">
            <v>OUI</v>
          </cell>
          <cell r="O409" t="str">
            <v/>
          </cell>
          <cell r="P409" t="str">
            <v/>
          </cell>
          <cell r="Q409" t="str">
            <v>OUI</v>
          </cell>
          <cell r="S409">
            <v>39693</v>
          </cell>
        </row>
        <row r="410">
          <cell r="B410" t="str">
            <v>JF 9145</v>
          </cell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B411" t="str">
            <v>JF 9145</v>
          </cell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B412" t="str">
            <v>JF 9145</v>
          </cell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B413" t="str">
            <v>JF 9145</v>
          </cell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B414" t="str">
            <v>JF 9145</v>
          </cell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0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B415" t="str">
            <v>JF 12498</v>
          </cell>
          <cell r="C415" t="str">
            <v>EDDI ABNATA</v>
          </cell>
          <cell r="D415" t="str">
            <v>A4026647</v>
          </cell>
          <cell r="E415" t="str">
            <v/>
          </cell>
          <cell r="F415">
            <v>38108</v>
          </cell>
          <cell r="G415">
            <v>39933</v>
          </cell>
          <cell r="H415">
            <v>647</v>
          </cell>
          <cell r="I415">
            <v>38820</v>
          </cell>
          <cell r="J415">
            <v>60</v>
          </cell>
          <cell r="K415">
            <v>647</v>
          </cell>
          <cell r="L415" t="str">
            <v/>
          </cell>
          <cell r="M415" t="str">
            <v/>
          </cell>
          <cell r="N415" t="str">
            <v>OUI</v>
          </cell>
          <cell r="O415" t="str">
            <v/>
          </cell>
          <cell r="P415" t="str">
            <v/>
          </cell>
          <cell r="Q415" t="str">
            <v/>
          </cell>
          <cell r="R415">
            <v>647</v>
          </cell>
          <cell r="S415">
            <v>39693</v>
          </cell>
          <cell r="T415">
            <v>647</v>
          </cell>
        </row>
        <row r="416">
          <cell r="B416" t="str">
            <v>JF 12498</v>
          </cell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B417" t="str">
            <v>JF 12498</v>
          </cell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B418" t="str">
            <v>JF 12498</v>
          </cell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B419" t="str">
            <v>JF 12498</v>
          </cell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B420" t="str">
            <v>JF 12498</v>
          </cell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B421" t="str">
            <v>JF 12498</v>
          </cell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647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B422" t="str">
            <v>JF 4830</v>
          </cell>
          <cell r="C422" t="str">
            <v>CHAKHCHE MAHJOUBA</v>
          </cell>
          <cell r="D422" t="str">
            <v>A4037080</v>
          </cell>
          <cell r="E422" t="str">
            <v>Soldé</v>
          </cell>
          <cell r="F422">
            <v>38108</v>
          </cell>
          <cell r="G422">
            <v>39933</v>
          </cell>
          <cell r="H422">
            <v>570</v>
          </cell>
          <cell r="I422">
            <v>34200</v>
          </cell>
          <cell r="J422">
            <v>60</v>
          </cell>
          <cell r="K422">
            <v>0</v>
          </cell>
          <cell r="L422" t="str">
            <v/>
          </cell>
          <cell r="M422" t="str">
            <v/>
          </cell>
          <cell r="N422" t="str">
            <v>OUI</v>
          </cell>
          <cell r="O422" t="str">
            <v/>
          </cell>
          <cell r="P422" t="str">
            <v/>
          </cell>
          <cell r="Q422" t="str">
            <v>OUI</v>
          </cell>
          <cell r="R422">
            <v>633</v>
          </cell>
          <cell r="S422">
            <v>39693</v>
          </cell>
          <cell r="T422">
            <v>633</v>
          </cell>
        </row>
        <row r="423">
          <cell r="B423" t="str">
            <v>JF 4830</v>
          </cell>
          <cell r="C423" t="str">
            <v>CHAKHCHE MAHJOUBA</v>
          </cell>
          <cell r="D423" t="str">
            <v>A50K7822</v>
          </cell>
          <cell r="E423" t="str">
            <v/>
          </cell>
          <cell r="F423">
            <v>38718</v>
          </cell>
          <cell r="G423">
            <v>40543</v>
          </cell>
          <cell r="H423">
            <v>633</v>
          </cell>
          <cell r="I423">
            <v>37980</v>
          </cell>
          <cell r="J423">
            <v>60</v>
          </cell>
          <cell r="K423">
            <v>633</v>
          </cell>
          <cell r="L423" t="str">
            <v/>
          </cell>
          <cell r="M423" t="str">
            <v/>
          </cell>
          <cell r="N423" t="str">
            <v>OUI</v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B424" t="str">
            <v>JF 4830</v>
          </cell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B425" t="str">
            <v>JF 4830</v>
          </cell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B426" t="str">
            <v>JF 4830</v>
          </cell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B427" t="str">
            <v>JF 4830</v>
          </cell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B428" t="str">
            <v>JF 4830</v>
          </cell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633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B429" t="str">
            <v>JF 2495</v>
          </cell>
          <cell r="C429" t="str">
            <v>LYAZIDI AZIZ</v>
          </cell>
          <cell r="D429" t="str">
            <v>A4043502</v>
          </cell>
          <cell r="E429" t="str">
            <v>Fin</v>
          </cell>
          <cell r="F429">
            <v>38139</v>
          </cell>
          <cell r="G429">
            <v>39691</v>
          </cell>
          <cell r="H429">
            <v>267</v>
          </cell>
          <cell r="I429">
            <v>13617</v>
          </cell>
          <cell r="J429">
            <v>51</v>
          </cell>
          <cell r="K429">
            <v>0</v>
          </cell>
          <cell r="L429" t="str">
            <v/>
          </cell>
          <cell r="M429">
            <v>0</v>
          </cell>
          <cell r="N429" t="str">
            <v>OUI</v>
          </cell>
          <cell r="O429" t="str">
            <v>Vous devez fournir une etat de diminition de &gt;&gt;&gt;&gt;&gt; !</v>
          </cell>
          <cell r="P429" t="str">
            <v/>
          </cell>
          <cell r="Q429" t="str">
            <v/>
          </cell>
          <cell r="R429">
            <v>0</v>
          </cell>
          <cell r="S429">
            <v>39693</v>
          </cell>
          <cell r="T429">
            <v>0</v>
          </cell>
        </row>
        <row r="430">
          <cell r="B430" t="str">
            <v>JF 2495</v>
          </cell>
          <cell r="C430" t="str">
            <v>LYAZIDI AZIZ</v>
          </cell>
          <cell r="D430" t="str">
            <v>A60A2496</v>
          </cell>
          <cell r="E430" t="str">
            <v>Soldé</v>
          </cell>
          <cell r="F430">
            <v>38838</v>
          </cell>
          <cell r="G430">
            <v>40663</v>
          </cell>
          <cell r="H430">
            <v>422</v>
          </cell>
          <cell r="I430">
            <v>25320</v>
          </cell>
          <cell r="J430">
            <v>60</v>
          </cell>
          <cell r="K430">
            <v>0</v>
          </cell>
          <cell r="L430" t="str">
            <v/>
          </cell>
          <cell r="M430" t="str">
            <v/>
          </cell>
          <cell r="N430" t="str">
            <v>OUI</v>
          </cell>
          <cell r="O430" t="str">
            <v/>
          </cell>
          <cell r="P430" t="str">
            <v/>
          </cell>
          <cell r="Q430" t="str">
            <v>OUI</v>
          </cell>
          <cell r="S430">
            <v>39693</v>
          </cell>
        </row>
        <row r="431">
          <cell r="B431" t="str">
            <v>JF 2495</v>
          </cell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B432" t="str">
            <v>JF 2495</v>
          </cell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B433" t="str">
            <v>JF 2495</v>
          </cell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B434" t="str">
            <v>JF 2495</v>
          </cell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B435" t="str">
            <v>JF 2495</v>
          </cell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B436" t="str">
            <v>JF 4519</v>
          </cell>
          <cell r="C436" t="str">
            <v>EL GUILI HASSAN</v>
          </cell>
          <cell r="D436" t="str">
            <v>A4050668</v>
          </cell>
          <cell r="E436" t="str">
            <v>Fin</v>
          </cell>
          <cell r="F436">
            <v>38169</v>
          </cell>
          <cell r="G436">
            <v>39629</v>
          </cell>
          <cell r="H436">
            <v>559</v>
          </cell>
          <cell r="I436">
            <v>26832</v>
          </cell>
          <cell r="J436">
            <v>48</v>
          </cell>
          <cell r="K436">
            <v>0</v>
          </cell>
          <cell r="L436" t="str">
            <v/>
          </cell>
          <cell r="M436">
            <v>0</v>
          </cell>
          <cell r="N436" t="str">
            <v>OUI</v>
          </cell>
          <cell r="O436" t="str">
            <v/>
          </cell>
          <cell r="P436" t="str">
            <v/>
          </cell>
          <cell r="Q436" t="str">
            <v>OUI</v>
          </cell>
          <cell r="R436">
            <v>0</v>
          </cell>
          <cell r="S436">
            <v>39693</v>
          </cell>
          <cell r="T436">
            <v>0</v>
          </cell>
        </row>
        <row r="437">
          <cell r="B437" t="str">
            <v>JF 4519</v>
          </cell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B438" t="str">
            <v>JF 4519</v>
          </cell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B439" t="str">
            <v>JF 4519</v>
          </cell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B440" t="str">
            <v>JF 4519</v>
          </cell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B441" t="str">
            <v>JF 4519</v>
          </cell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B442" t="str">
            <v>JF 4519</v>
          </cell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0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B443" t="str">
            <v>JF 8558</v>
          </cell>
          <cell r="C443" t="str">
            <v>FARAHAT JAMILA</v>
          </cell>
          <cell r="D443" t="str">
            <v>A4052202</v>
          </cell>
          <cell r="E443" t="str">
            <v/>
          </cell>
          <cell r="F443">
            <v>38169</v>
          </cell>
          <cell r="G443">
            <v>39994</v>
          </cell>
          <cell r="H443">
            <v>418</v>
          </cell>
          <cell r="I443">
            <v>25080</v>
          </cell>
          <cell r="J443">
            <v>60</v>
          </cell>
          <cell r="K443">
            <v>418</v>
          </cell>
          <cell r="L443" t="str">
            <v/>
          </cell>
          <cell r="M443" t="str">
            <v/>
          </cell>
          <cell r="N443" t="str">
            <v>OUI</v>
          </cell>
          <cell r="O443" t="str">
            <v/>
          </cell>
          <cell r="P443" t="str">
            <v/>
          </cell>
          <cell r="Q443" t="str">
            <v/>
          </cell>
          <cell r="R443">
            <v>418</v>
          </cell>
          <cell r="S443">
            <v>39693</v>
          </cell>
          <cell r="T443">
            <v>418</v>
          </cell>
        </row>
        <row r="444">
          <cell r="B444" t="str">
            <v>JF 8558</v>
          </cell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B445" t="str">
            <v>JF 8558</v>
          </cell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B446" t="str">
            <v>JF 8558</v>
          </cell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B447" t="str">
            <v>JF 8558</v>
          </cell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B448" t="str">
            <v>JF 8558</v>
          </cell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B449" t="str">
            <v>JF 8558</v>
          </cell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418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B450" t="str">
            <v>E 375874</v>
          </cell>
          <cell r="C450" t="str">
            <v>AIT OUAARAB ABDERRAHIM</v>
          </cell>
          <cell r="D450" t="str">
            <v>A4060188</v>
          </cell>
          <cell r="E450" t="str">
            <v>Fin</v>
          </cell>
          <cell r="F450">
            <v>38200</v>
          </cell>
          <cell r="G450">
            <v>39386</v>
          </cell>
          <cell r="H450">
            <v>420</v>
          </cell>
          <cell r="I450">
            <v>16380</v>
          </cell>
          <cell r="J450">
            <v>39</v>
          </cell>
          <cell r="K450">
            <v>0</v>
          </cell>
          <cell r="L450" t="str">
            <v/>
          </cell>
          <cell r="M450">
            <v>0</v>
          </cell>
          <cell r="N450" t="str">
            <v>OUI</v>
          </cell>
          <cell r="O450" t="str">
            <v/>
          </cell>
          <cell r="P450" t="str">
            <v/>
          </cell>
          <cell r="Q450" t="str">
            <v>OUI</v>
          </cell>
          <cell r="R450">
            <v>0</v>
          </cell>
          <cell r="S450">
            <v>39693</v>
          </cell>
          <cell r="T450">
            <v>0</v>
          </cell>
        </row>
        <row r="451">
          <cell r="B451" t="str">
            <v>E 375874</v>
          </cell>
          <cell r="C451" t="str">
            <v/>
          </cell>
          <cell r="E451" t="str">
            <v/>
          </cell>
          <cell r="I451" t="str">
            <v/>
          </cell>
          <cell r="J451" t="str">
            <v/>
          </cell>
          <cell r="K451">
            <v>0</v>
          </cell>
          <cell r="L451" t="str">
            <v/>
          </cell>
          <cell r="M451">
            <v>0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B452" t="str">
            <v>E 375874</v>
          </cell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B453" t="str">
            <v>E 375874</v>
          </cell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B454" t="str">
            <v>E 375874</v>
          </cell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B455" t="str">
            <v>E 375874</v>
          </cell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B456" t="str">
            <v>E 375874</v>
          </cell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0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B457" t="str">
            <v>JF 3260</v>
          </cell>
          <cell r="C457" t="str">
            <v>JNAIBA MBAREK</v>
          </cell>
          <cell r="D457" t="str">
            <v>A4061320</v>
          </cell>
          <cell r="E457" t="str">
            <v/>
          </cell>
          <cell r="F457">
            <v>38200</v>
          </cell>
          <cell r="G457">
            <v>40025</v>
          </cell>
          <cell r="H457">
            <v>708</v>
          </cell>
          <cell r="I457">
            <v>42480</v>
          </cell>
          <cell r="J457">
            <v>60</v>
          </cell>
          <cell r="K457">
            <v>708</v>
          </cell>
          <cell r="L457" t="str">
            <v/>
          </cell>
          <cell r="M457" t="str">
            <v/>
          </cell>
          <cell r="N457" t="str">
            <v>OUI</v>
          </cell>
          <cell r="O457" t="str">
            <v/>
          </cell>
          <cell r="P457" t="str">
            <v/>
          </cell>
          <cell r="Q457" t="str">
            <v/>
          </cell>
          <cell r="R457">
            <v>708</v>
          </cell>
          <cell r="S457">
            <v>39693</v>
          </cell>
          <cell r="T457">
            <v>708</v>
          </cell>
        </row>
        <row r="458">
          <cell r="B458" t="str">
            <v>JF 3260</v>
          </cell>
          <cell r="C458" t="str">
            <v/>
          </cell>
          <cell r="E458" t="str">
            <v/>
          </cell>
          <cell r="I458" t="str">
            <v/>
          </cell>
          <cell r="J458" t="str">
            <v/>
          </cell>
          <cell r="K458">
            <v>0</v>
          </cell>
          <cell r="L458" t="str">
            <v/>
          </cell>
          <cell r="M458">
            <v>0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B459" t="str">
            <v>JF 3260</v>
          </cell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B460" t="str">
            <v>JF 3260</v>
          </cell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B461" t="str">
            <v>JF 3260</v>
          </cell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B462" t="str">
            <v>JF 3260</v>
          </cell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B463" t="str">
            <v>JF 3260</v>
          </cell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708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B464" t="str">
            <v>PB 7592</v>
          </cell>
          <cell r="C464" t="str">
            <v>ALLAOUI ABDELKRIM</v>
          </cell>
          <cell r="D464" t="str">
            <v>A4063005</v>
          </cell>
          <cell r="E464" t="str">
            <v>Fin</v>
          </cell>
          <cell r="F464">
            <v>38200</v>
          </cell>
          <cell r="G464">
            <v>39113</v>
          </cell>
          <cell r="H464">
            <v>599</v>
          </cell>
          <cell r="I464">
            <v>17970</v>
          </cell>
          <cell r="J464">
            <v>30</v>
          </cell>
          <cell r="K464">
            <v>0</v>
          </cell>
          <cell r="L464" t="str">
            <v/>
          </cell>
          <cell r="M464">
            <v>0</v>
          </cell>
          <cell r="N464" t="str">
            <v>OUI</v>
          </cell>
          <cell r="O464" t="str">
            <v/>
          </cell>
          <cell r="P464" t="str">
            <v/>
          </cell>
          <cell r="Q464" t="str">
            <v>OUI</v>
          </cell>
          <cell r="R464">
            <v>859</v>
          </cell>
          <cell r="S464">
            <v>39693</v>
          </cell>
          <cell r="T464">
            <v>859</v>
          </cell>
        </row>
        <row r="465">
          <cell r="B465" t="str">
            <v>PB 7592</v>
          </cell>
          <cell r="C465" t="str">
            <v>ALLAOUI ABDELKRIM</v>
          </cell>
          <cell r="D465" t="str">
            <v>A70H3341</v>
          </cell>
          <cell r="E465" t="str">
            <v/>
          </cell>
          <cell r="F465">
            <v>39326</v>
          </cell>
          <cell r="G465">
            <v>41517</v>
          </cell>
          <cell r="H465">
            <v>859</v>
          </cell>
          <cell r="I465">
            <v>61848</v>
          </cell>
          <cell r="J465">
            <v>72</v>
          </cell>
          <cell r="K465">
            <v>859</v>
          </cell>
          <cell r="L465" t="str">
            <v/>
          </cell>
          <cell r="M465" t="str">
            <v/>
          </cell>
          <cell r="N465" t="str">
            <v>OUI</v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B466" t="str">
            <v>PB 7592</v>
          </cell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B467" t="str">
            <v>PB 7592</v>
          </cell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B468" t="str">
            <v>PB 7592</v>
          </cell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B469" t="str">
            <v>PB 7592</v>
          </cell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B470" t="str">
            <v>PB 7592</v>
          </cell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859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B471" t="str">
            <v>JF 7577</v>
          </cell>
          <cell r="C471" t="str">
            <v>AIT ABDELLAH LAHOUCINE</v>
          </cell>
          <cell r="D471" t="str">
            <v>A4065576</v>
          </cell>
          <cell r="E471" t="str">
            <v>Fin</v>
          </cell>
          <cell r="F471">
            <v>38231</v>
          </cell>
          <cell r="G471">
            <v>39325</v>
          </cell>
          <cell r="H471">
            <v>521</v>
          </cell>
          <cell r="I471">
            <v>18756</v>
          </cell>
          <cell r="J471">
            <v>36</v>
          </cell>
          <cell r="K471">
            <v>0</v>
          </cell>
          <cell r="L471" t="str">
            <v/>
          </cell>
          <cell r="M471">
            <v>0</v>
          </cell>
          <cell r="N471" t="str">
            <v>OUI</v>
          </cell>
          <cell r="O471" t="str">
            <v/>
          </cell>
          <cell r="P471" t="str">
            <v/>
          </cell>
          <cell r="Q471" t="str">
            <v>OUI</v>
          </cell>
          <cell r="R471">
            <v>580</v>
          </cell>
          <cell r="S471">
            <v>39693</v>
          </cell>
          <cell r="T471">
            <v>580</v>
          </cell>
        </row>
        <row r="472">
          <cell r="B472" t="str">
            <v>JF 7577</v>
          </cell>
          <cell r="C472" t="str">
            <v>AIT ABDELLAH LAHOUCINE</v>
          </cell>
          <cell r="D472" t="str">
            <v>A50A8004</v>
          </cell>
          <cell r="E472" t="str">
            <v>Soldé</v>
          </cell>
          <cell r="F472">
            <v>38412</v>
          </cell>
          <cell r="G472">
            <v>40237</v>
          </cell>
          <cell r="H472">
            <v>213</v>
          </cell>
          <cell r="I472">
            <v>12780</v>
          </cell>
          <cell r="J472">
            <v>60</v>
          </cell>
          <cell r="K472">
            <v>0</v>
          </cell>
          <cell r="L472" t="str">
            <v/>
          </cell>
          <cell r="M472" t="str">
            <v/>
          </cell>
          <cell r="N472" t="str">
            <v>OUI</v>
          </cell>
          <cell r="O472" t="str">
            <v/>
          </cell>
          <cell r="P472" t="str">
            <v/>
          </cell>
          <cell r="Q472" t="str">
            <v>OUI</v>
          </cell>
          <cell r="S472">
            <v>39693</v>
          </cell>
        </row>
        <row r="473">
          <cell r="B473" t="str">
            <v>JF 7577</v>
          </cell>
          <cell r="C473" t="str">
            <v>AIT ABDELLAH LAHOUCINE</v>
          </cell>
          <cell r="D473" t="str">
            <v>A70K1142</v>
          </cell>
          <cell r="E473" t="str">
            <v/>
          </cell>
          <cell r="F473">
            <v>39387</v>
          </cell>
          <cell r="G473">
            <v>41578</v>
          </cell>
          <cell r="H473">
            <v>580</v>
          </cell>
          <cell r="I473">
            <v>41760</v>
          </cell>
          <cell r="J473">
            <v>72</v>
          </cell>
          <cell r="K473">
            <v>580</v>
          </cell>
          <cell r="L473" t="str">
            <v/>
          </cell>
          <cell r="M473" t="str">
            <v/>
          </cell>
          <cell r="N473" t="str">
            <v>OUI</v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B474" t="str">
            <v>JF 7577</v>
          </cell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B475" t="str">
            <v>JF 7577</v>
          </cell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B476" t="str">
            <v>JF 7577</v>
          </cell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B477" t="str">
            <v>JF 7577</v>
          </cell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580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B478" t="str">
            <v>CB 367</v>
          </cell>
          <cell r="C478" t="str">
            <v>GHAZALI SAMIRA</v>
          </cell>
          <cell r="D478" t="str">
            <v>A4076013</v>
          </cell>
          <cell r="E478" t="str">
            <v>Soldé</v>
          </cell>
          <cell r="F478">
            <v>38231</v>
          </cell>
          <cell r="G478">
            <v>40056</v>
          </cell>
          <cell r="H478">
            <v>216</v>
          </cell>
          <cell r="I478">
            <v>12960</v>
          </cell>
          <cell r="J478">
            <v>60</v>
          </cell>
          <cell r="K478">
            <v>0</v>
          </cell>
          <cell r="L478" t="str">
            <v/>
          </cell>
          <cell r="M478" t="str">
            <v/>
          </cell>
          <cell r="N478" t="str">
            <v>OUI</v>
          </cell>
          <cell r="O478" t="str">
            <v/>
          </cell>
          <cell r="P478" t="str">
            <v/>
          </cell>
          <cell r="Q478" t="str">
            <v>OUI</v>
          </cell>
          <cell r="R478">
            <v>0</v>
          </cell>
          <cell r="S478">
            <v>39693</v>
          </cell>
          <cell r="T478">
            <v>0</v>
          </cell>
        </row>
        <row r="479">
          <cell r="B479" t="str">
            <v>CB 367</v>
          </cell>
          <cell r="C479" t="str">
            <v/>
          </cell>
          <cell r="E479" t="str">
            <v/>
          </cell>
          <cell r="I479" t="str">
            <v/>
          </cell>
          <cell r="J479" t="str">
            <v/>
          </cell>
          <cell r="K479">
            <v>0</v>
          </cell>
          <cell r="L479" t="str">
            <v/>
          </cell>
          <cell r="M479">
            <v>0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B480" t="str">
            <v>CB 367</v>
          </cell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B481" t="str">
            <v>CB 367</v>
          </cell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B482" t="str">
            <v>CB 367</v>
          </cell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B483" t="str">
            <v>CB 367</v>
          </cell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B484" t="str">
            <v>CB 367</v>
          </cell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0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B485" t="str">
            <v>JF 7317</v>
          </cell>
          <cell r="C485" t="str">
            <v>TAKI M'BAREK</v>
          </cell>
          <cell r="D485" t="str">
            <v>A4082456</v>
          </cell>
          <cell r="E485" t="str">
            <v>Fin</v>
          </cell>
          <cell r="F485">
            <v>38231</v>
          </cell>
          <cell r="G485">
            <v>38960</v>
          </cell>
          <cell r="H485">
            <v>338</v>
          </cell>
          <cell r="I485">
            <v>8112</v>
          </cell>
          <cell r="J485">
            <v>24</v>
          </cell>
          <cell r="K485">
            <v>0</v>
          </cell>
          <cell r="L485" t="str">
            <v/>
          </cell>
          <cell r="M485">
            <v>0</v>
          </cell>
          <cell r="N485" t="str">
            <v>OUI</v>
          </cell>
          <cell r="O485" t="str">
            <v/>
          </cell>
          <cell r="P485" t="str">
            <v/>
          </cell>
          <cell r="Q485" t="str">
            <v>OUI</v>
          </cell>
          <cell r="R485">
            <v>0</v>
          </cell>
          <cell r="S485">
            <v>39693</v>
          </cell>
          <cell r="T485">
            <v>0</v>
          </cell>
        </row>
        <row r="486">
          <cell r="B486" t="str">
            <v>JF 7317</v>
          </cell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B487" t="str">
            <v>JF 7317</v>
          </cell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B488" t="str">
            <v>JF 7317</v>
          </cell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B489" t="str">
            <v>JF 7317</v>
          </cell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B490" t="str">
            <v>JF 7317</v>
          </cell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B491" t="str">
            <v>JF 7317</v>
          </cell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0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B492" t="str">
            <v>SH 37204</v>
          </cell>
          <cell r="C492" t="str">
            <v>JAAFARI MOHAMED</v>
          </cell>
          <cell r="D492" t="str">
            <v>A4082461</v>
          </cell>
          <cell r="E492" t="str">
            <v/>
          </cell>
          <cell r="F492">
            <v>38231</v>
          </cell>
          <cell r="G492">
            <v>40056</v>
          </cell>
          <cell r="H492">
            <v>236</v>
          </cell>
          <cell r="I492">
            <v>14160</v>
          </cell>
          <cell r="J492">
            <v>60</v>
          </cell>
          <cell r="K492">
            <v>236</v>
          </cell>
          <cell r="L492" t="str">
            <v/>
          </cell>
          <cell r="M492" t="str">
            <v/>
          </cell>
          <cell r="N492" t="str">
            <v>OUI</v>
          </cell>
          <cell r="O492" t="str">
            <v/>
          </cell>
          <cell r="P492" t="str">
            <v/>
          </cell>
          <cell r="Q492" t="str">
            <v/>
          </cell>
          <cell r="R492">
            <v>236</v>
          </cell>
          <cell r="S492">
            <v>39693</v>
          </cell>
          <cell r="T492">
            <v>236</v>
          </cell>
        </row>
        <row r="493">
          <cell r="B493" t="str">
            <v>SH 37204</v>
          </cell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B494" t="str">
            <v>SH 37204</v>
          </cell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B495" t="str">
            <v>SH 37204</v>
          </cell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B496" t="str">
            <v>SH 37204</v>
          </cell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B497" t="str">
            <v>SH 37204</v>
          </cell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B498" t="str">
            <v>SH 37204</v>
          </cell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236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B499" t="str">
            <v>N 38718</v>
          </cell>
          <cell r="C499" t="str">
            <v>KAZ NAJATE</v>
          </cell>
          <cell r="D499" t="str">
            <v>A4086200</v>
          </cell>
          <cell r="E499" t="str">
            <v>Soldé</v>
          </cell>
          <cell r="F499">
            <v>38261</v>
          </cell>
          <cell r="G499">
            <v>40086</v>
          </cell>
          <cell r="H499">
            <v>161</v>
          </cell>
          <cell r="I499">
            <v>9660</v>
          </cell>
          <cell r="J499">
            <v>60</v>
          </cell>
          <cell r="K499">
            <v>0</v>
          </cell>
          <cell r="L499" t="str">
            <v/>
          </cell>
          <cell r="M499" t="str">
            <v/>
          </cell>
          <cell r="N499" t="str">
            <v>OUI</v>
          </cell>
          <cell r="O499" t="str">
            <v/>
          </cell>
          <cell r="P499" t="str">
            <v/>
          </cell>
          <cell r="Q499" t="str">
            <v>OUI</v>
          </cell>
          <cell r="R499">
            <v>0</v>
          </cell>
          <cell r="S499">
            <v>39693</v>
          </cell>
          <cell r="T499">
            <v>0</v>
          </cell>
        </row>
        <row r="500">
          <cell r="B500" t="str">
            <v>N 38718</v>
          </cell>
          <cell r="C500" t="str">
            <v>KAZ NAJATE</v>
          </cell>
          <cell r="D500" t="str">
            <v>A50H0550</v>
          </cell>
          <cell r="E500" t="str">
            <v>Soldé</v>
          </cell>
          <cell r="F500">
            <v>38596</v>
          </cell>
          <cell r="G500">
            <v>39691</v>
          </cell>
          <cell r="H500">
            <v>690</v>
          </cell>
          <cell r="I500">
            <v>24840</v>
          </cell>
          <cell r="J500">
            <v>36</v>
          </cell>
          <cell r="K500">
            <v>0</v>
          </cell>
          <cell r="L500" t="str">
            <v/>
          </cell>
          <cell r="M500">
            <v>0</v>
          </cell>
          <cell r="N500" t="str">
            <v>OUI</v>
          </cell>
          <cell r="O500" t="str">
            <v/>
          </cell>
          <cell r="P500" t="str">
            <v/>
          </cell>
          <cell r="Q500" t="str">
            <v>OUI</v>
          </cell>
          <cell r="S500">
            <v>39693</v>
          </cell>
        </row>
        <row r="501">
          <cell r="B501" t="str">
            <v>N 38718</v>
          </cell>
          <cell r="C501" t="str">
            <v/>
          </cell>
          <cell r="E501" t="str">
            <v/>
          </cell>
          <cell r="I501" t="str">
            <v/>
          </cell>
          <cell r="J501" t="str">
            <v/>
          </cell>
          <cell r="K501">
            <v>0</v>
          </cell>
          <cell r="L501" t="str">
            <v/>
          </cell>
          <cell r="M501">
            <v>0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B502" t="str">
            <v>N 38718</v>
          </cell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B503" t="str">
            <v>N 38718</v>
          </cell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B504" t="str">
            <v>N 38718</v>
          </cell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B505" t="str">
            <v>N 38718</v>
          </cell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0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B506" t="str">
            <v>JF 5007</v>
          </cell>
          <cell r="C506" t="str">
            <v>AJHAR MUSTAPHA</v>
          </cell>
          <cell r="D506" t="str">
            <v>A4087222</v>
          </cell>
          <cell r="E506" t="str">
            <v>Soldé</v>
          </cell>
          <cell r="F506">
            <v>38261</v>
          </cell>
          <cell r="G506">
            <v>40086</v>
          </cell>
          <cell r="H506">
            <v>718</v>
          </cell>
          <cell r="I506">
            <v>43080</v>
          </cell>
          <cell r="J506">
            <v>60</v>
          </cell>
          <cell r="K506">
            <v>0</v>
          </cell>
          <cell r="L506" t="str">
            <v/>
          </cell>
          <cell r="M506" t="str">
            <v/>
          </cell>
          <cell r="N506" t="str">
            <v>OUI</v>
          </cell>
          <cell r="O506" t="str">
            <v/>
          </cell>
          <cell r="P506" t="str">
            <v/>
          </cell>
          <cell r="Q506" t="str">
            <v>OUI</v>
          </cell>
          <cell r="R506">
            <v>1091</v>
          </cell>
          <cell r="S506">
            <v>39693</v>
          </cell>
          <cell r="T506">
            <v>1091</v>
          </cell>
        </row>
        <row r="507">
          <cell r="B507" t="str">
            <v>JF 5007</v>
          </cell>
          <cell r="C507" t="str">
            <v>AJHAR MUSTAPHA</v>
          </cell>
          <cell r="D507" t="str">
            <v>A60J8771</v>
          </cell>
          <cell r="E507" t="str">
            <v/>
          </cell>
          <cell r="F507">
            <v>39114</v>
          </cell>
          <cell r="G507">
            <v>41305</v>
          </cell>
          <cell r="H507">
            <v>790</v>
          </cell>
          <cell r="I507">
            <v>56880</v>
          </cell>
          <cell r="J507">
            <v>72</v>
          </cell>
          <cell r="K507">
            <v>790</v>
          </cell>
          <cell r="L507" t="str">
            <v/>
          </cell>
          <cell r="M507" t="str">
            <v/>
          </cell>
          <cell r="N507" t="str">
            <v>OUI</v>
          </cell>
          <cell r="O507" t="str">
            <v/>
          </cell>
          <cell r="P507" t="str">
            <v/>
          </cell>
          <cell r="Q507" t="str">
            <v/>
          </cell>
          <cell r="S507">
            <v>39693</v>
          </cell>
        </row>
        <row r="508">
          <cell r="B508" t="str">
            <v>JF 5007</v>
          </cell>
          <cell r="C508" t="str">
            <v>AJHAR MUSTAPHA</v>
          </cell>
          <cell r="D508" t="str">
            <v>A70E9953</v>
          </cell>
          <cell r="E508" t="str">
            <v/>
          </cell>
          <cell r="F508">
            <v>39264</v>
          </cell>
          <cell r="G508">
            <v>41455</v>
          </cell>
          <cell r="H508">
            <v>301</v>
          </cell>
          <cell r="I508">
            <v>21672</v>
          </cell>
          <cell r="J508">
            <v>72</v>
          </cell>
          <cell r="K508">
            <v>301</v>
          </cell>
          <cell r="L508" t="str">
            <v/>
          </cell>
          <cell r="M508" t="str">
            <v/>
          </cell>
          <cell r="N508" t="str">
            <v>OUI</v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B509" t="str">
            <v>JF 5007</v>
          </cell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B510" t="str">
            <v>JF 5007</v>
          </cell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B511" t="str">
            <v>JF 5007</v>
          </cell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B512" t="str">
            <v>JF 5007</v>
          </cell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1091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B513" t="str">
            <v>N 802</v>
          </cell>
          <cell r="C513" t="str">
            <v>BOUALI OMAR</v>
          </cell>
          <cell r="D513" t="str">
            <v>A4094005</v>
          </cell>
          <cell r="E513" t="str">
            <v/>
          </cell>
          <cell r="F513">
            <v>38261</v>
          </cell>
          <cell r="G513">
            <v>39903</v>
          </cell>
          <cell r="H513">
            <v>925</v>
          </cell>
          <cell r="I513">
            <v>49950</v>
          </cell>
          <cell r="J513">
            <v>54</v>
          </cell>
          <cell r="K513">
            <v>925</v>
          </cell>
          <cell r="L513" t="str">
            <v/>
          </cell>
          <cell r="M513" t="str">
            <v/>
          </cell>
          <cell r="N513" t="str">
            <v>OUI</v>
          </cell>
          <cell r="O513" t="str">
            <v/>
          </cell>
          <cell r="P513" t="str">
            <v/>
          </cell>
          <cell r="Q513" t="str">
            <v/>
          </cell>
          <cell r="R513">
            <v>925</v>
          </cell>
          <cell r="S513">
            <v>39693</v>
          </cell>
          <cell r="T513">
            <v>925</v>
          </cell>
        </row>
        <row r="514">
          <cell r="B514" t="str">
            <v>N 802</v>
          </cell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B515" t="str">
            <v>N 802</v>
          </cell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B516" t="str">
            <v>N 802</v>
          </cell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B517" t="str">
            <v>N 802</v>
          </cell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B518" t="str">
            <v>N 802</v>
          </cell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B519" t="str">
            <v>N 802</v>
          </cell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925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B520" t="str">
            <v>JF 6749</v>
          </cell>
          <cell r="C520" t="str">
            <v>EL GUERMEZ YAHDIH</v>
          </cell>
          <cell r="D520" t="str">
            <v>A40C5657</v>
          </cell>
          <cell r="E520" t="str">
            <v/>
          </cell>
          <cell r="F520">
            <v>38384</v>
          </cell>
          <cell r="G520">
            <v>40025</v>
          </cell>
          <cell r="H520">
            <v>536</v>
          </cell>
          <cell r="I520">
            <v>28944</v>
          </cell>
          <cell r="J520">
            <v>54</v>
          </cell>
          <cell r="K520">
            <v>536</v>
          </cell>
          <cell r="L520" t="str">
            <v/>
          </cell>
          <cell r="M520" t="str">
            <v/>
          </cell>
          <cell r="N520" t="str">
            <v>OUI</v>
          </cell>
          <cell r="O520" t="str">
            <v/>
          </cell>
          <cell r="P520" t="str">
            <v/>
          </cell>
          <cell r="Q520" t="str">
            <v/>
          </cell>
          <cell r="R520">
            <v>803</v>
          </cell>
          <cell r="S520">
            <v>39693</v>
          </cell>
          <cell r="T520">
            <v>803</v>
          </cell>
        </row>
        <row r="521">
          <cell r="B521" t="str">
            <v>JF 6749</v>
          </cell>
          <cell r="C521" t="str">
            <v>EL GUERMEZ YAHDIH</v>
          </cell>
          <cell r="D521" t="str">
            <v>A50I2596</v>
          </cell>
          <cell r="E521" t="str">
            <v>Soldé</v>
          </cell>
          <cell r="F521">
            <v>38384</v>
          </cell>
          <cell r="G521">
            <v>40025</v>
          </cell>
          <cell r="H521">
            <v>189</v>
          </cell>
          <cell r="I521">
            <v>10206</v>
          </cell>
          <cell r="J521">
            <v>54</v>
          </cell>
          <cell r="K521">
            <v>0</v>
          </cell>
          <cell r="L521" t="str">
            <v/>
          </cell>
          <cell r="M521" t="str">
            <v/>
          </cell>
          <cell r="N521" t="str">
            <v>OUI</v>
          </cell>
          <cell r="O521" t="str">
            <v/>
          </cell>
          <cell r="P521" t="str">
            <v/>
          </cell>
          <cell r="Q521" t="str">
            <v>OUI</v>
          </cell>
          <cell r="S521">
            <v>39693</v>
          </cell>
        </row>
        <row r="522">
          <cell r="B522" t="str">
            <v>JF 6749</v>
          </cell>
          <cell r="C522" t="str">
            <v>EL GUERMEZ YAHDIH</v>
          </cell>
          <cell r="D522" t="str">
            <v>A70C7803</v>
          </cell>
          <cell r="E522" t="str">
            <v/>
          </cell>
          <cell r="F522">
            <v>39203</v>
          </cell>
          <cell r="G522">
            <v>41394</v>
          </cell>
          <cell r="H522">
            <v>267</v>
          </cell>
          <cell r="I522">
            <v>19224</v>
          </cell>
          <cell r="J522">
            <v>72</v>
          </cell>
          <cell r="K522">
            <v>267</v>
          </cell>
          <cell r="L522" t="str">
            <v/>
          </cell>
          <cell r="M522" t="str">
            <v/>
          </cell>
          <cell r="N522" t="str">
            <v>OUI</v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B523" t="str">
            <v>JF 6749</v>
          </cell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B524" t="str">
            <v>JF 6749</v>
          </cell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B525" t="str">
            <v>JF 6749</v>
          </cell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B526" t="str">
            <v>JF 6749</v>
          </cell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803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B527" t="str">
            <v>JF 11988</v>
          </cell>
          <cell r="C527" t="str">
            <v>BABA CHOUMAD</v>
          </cell>
          <cell r="D527" t="str">
            <v>A40C7581</v>
          </cell>
          <cell r="E527" t="str">
            <v/>
          </cell>
          <cell r="F527">
            <v>38384</v>
          </cell>
          <cell r="G527">
            <v>40209</v>
          </cell>
          <cell r="H527">
            <v>379</v>
          </cell>
          <cell r="I527">
            <v>22740</v>
          </cell>
          <cell r="J527">
            <v>60</v>
          </cell>
          <cell r="K527">
            <v>379</v>
          </cell>
          <cell r="L527" t="str">
            <v/>
          </cell>
          <cell r="M527" t="str">
            <v/>
          </cell>
          <cell r="N527" t="str">
            <v>OUI</v>
          </cell>
          <cell r="O527" t="str">
            <v/>
          </cell>
          <cell r="P527" t="str">
            <v/>
          </cell>
          <cell r="Q527" t="str">
            <v/>
          </cell>
          <cell r="R527">
            <v>639</v>
          </cell>
          <cell r="S527">
            <v>39693</v>
          </cell>
          <cell r="T527">
            <v>639</v>
          </cell>
        </row>
        <row r="528">
          <cell r="B528" t="str">
            <v>JF 11988</v>
          </cell>
          <cell r="C528" t="str">
            <v>BABA CHOUMAD</v>
          </cell>
          <cell r="D528" t="str">
            <v>A50H4856</v>
          </cell>
          <cell r="E528" t="str">
            <v/>
          </cell>
          <cell r="F528">
            <v>38626</v>
          </cell>
          <cell r="G528">
            <v>40451</v>
          </cell>
          <cell r="H528">
            <v>260</v>
          </cell>
          <cell r="I528">
            <v>15600</v>
          </cell>
          <cell r="J528">
            <v>60</v>
          </cell>
          <cell r="K528">
            <v>260</v>
          </cell>
          <cell r="L528" t="str">
            <v/>
          </cell>
          <cell r="M528" t="str">
            <v/>
          </cell>
          <cell r="N528" t="str">
            <v>OUI</v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B529" t="str">
            <v>JF 11988</v>
          </cell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B530" t="str">
            <v>JF 11988</v>
          </cell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B531" t="str">
            <v>JF 11988</v>
          </cell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B532" t="str">
            <v>JF 11988</v>
          </cell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B533" t="str">
            <v>JF 11988</v>
          </cell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639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B534" t="str">
            <v>D 198956</v>
          </cell>
          <cell r="C534" t="e">
            <v>#N/A</v>
          </cell>
          <cell r="D534" t="str">
            <v>A20V1321</v>
          </cell>
          <cell r="E534" t="str">
            <v/>
          </cell>
          <cell r="F534">
            <v>38384</v>
          </cell>
          <cell r="G534">
            <v>40209</v>
          </cell>
          <cell r="H534">
            <v>490</v>
          </cell>
          <cell r="I534">
            <v>29400</v>
          </cell>
          <cell r="J534">
            <v>60</v>
          </cell>
          <cell r="K534">
            <v>490</v>
          </cell>
          <cell r="L534" t="str">
            <v/>
          </cell>
          <cell r="M534" t="str">
            <v/>
          </cell>
          <cell r="N534" t="str">
            <v>OUI</v>
          </cell>
          <cell r="O534" t="str">
            <v/>
          </cell>
          <cell r="P534" t="str">
            <v/>
          </cell>
          <cell r="Q534" t="str">
            <v/>
          </cell>
          <cell r="R534">
            <v>490</v>
          </cell>
          <cell r="S534">
            <v>39693</v>
          </cell>
          <cell r="T534">
            <v>490</v>
          </cell>
        </row>
        <row r="535">
          <cell r="B535" t="str">
            <v>D 198956</v>
          </cell>
          <cell r="C535" t="str">
            <v/>
          </cell>
          <cell r="E535" t="str">
            <v/>
          </cell>
          <cell r="I535" t="str">
            <v/>
          </cell>
          <cell r="J535" t="str">
            <v/>
          </cell>
          <cell r="K535">
            <v>0</v>
          </cell>
          <cell r="L535" t="str">
            <v/>
          </cell>
          <cell r="M535">
            <v>0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S535">
            <v>39693</v>
          </cell>
        </row>
        <row r="536">
          <cell r="B536" t="str">
            <v>D 198956</v>
          </cell>
          <cell r="C536" t="str">
            <v/>
          </cell>
          <cell r="E536" t="str">
            <v/>
          </cell>
          <cell r="I536" t="str">
            <v/>
          </cell>
          <cell r="J536" t="str">
            <v/>
          </cell>
          <cell r="K536">
            <v>0</v>
          </cell>
          <cell r="L536" t="str">
            <v/>
          </cell>
          <cell r="M536">
            <v>0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B537" t="str">
            <v>D 198956</v>
          </cell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B538" t="str">
            <v>D 198956</v>
          </cell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B539" t="str">
            <v>D 198956</v>
          </cell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B540" t="str">
            <v>D 198956</v>
          </cell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490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B541" t="str">
            <v>JF 7271</v>
          </cell>
          <cell r="C541" t="str">
            <v>SIDATI HASANNA</v>
          </cell>
          <cell r="D541" t="str">
            <v>A50A6701</v>
          </cell>
          <cell r="E541" t="str">
            <v>Soldé</v>
          </cell>
          <cell r="F541">
            <v>38412</v>
          </cell>
          <cell r="G541">
            <v>40237</v>
          </cell>
          <cell r="H541">
            <v>1067</v>
          </cell>
          <cell r="I541">
            <v>64020</v>
          </cell>
          <cell r="J541">
            <v>60</v>
          </cell>
          <cell r="K541">
            <v>0</v>
          </cell>
          <cell r="L541" t="str">
            <v/>
          </cell>
          <cell r="M541" t="str">
            <v/>
          </cell>
          <cell r="N541" t="str">
            <v>OUI</v>
          </cell>
          <cell r="O541" t="str">
            <v/>
          </cell>
          <cell r="P541" t="str">
            <v/>
          </cell>
          <cell r="Q541" t="str">
            <v>OUI</v>
          </cell>
          <cell r="R541">
            <v>1114</v>
          </cell>
          <cell r="S541">
            <v>39693</v>
          </cell>
          <cell r="T541">
            <v>1114</v>
          </cell>
        </row>
        <row r="542">
          <cell r="B542" t="str">
            <v>JF 7271</v>
          </cell>
          <cell r="C542" t="str">
            <v>SIDATI HASANNA</v>
          </cell>
          <cell r="D542" t="str">
            <v>A70C7599</v>
          </cell>
          <cell r="E542" t="str">
            <v/>
          </cell>
          <cell r="F542">
            <v>39203</v>
          </cell>
          <cell r="G542">
            <v>41394</v>
          </cell>
          <cell r="H542">
            <v>1114</v>
          </cell>
          <cell r="I542">
            <v>80208</v>
          </cell>
          <cell r="J542">
            <v>72</v>
          </cell>
          <cell r="K542">
            <v>1114</v>
          </cell>
          <cell r="L542" t="str">
            <v/>
          </cell>
          <cell r="M542" t="str">
            <v/>
          </cell>
          <cell r="N542" t="str">
            <v>OUI</v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B543" t="str">
            <v>JF 7271</v>
          </cell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B544" t="str">
            <v>JF 7271</v>
          </cell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B545" t="str">
            <v>JF 7271</v>
          </cell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B546" t="str">
            <v>JF 7271</v>
          </cell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B547" t="str">
            <v>JF 7271</v>
          </cell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1114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B548" t="str">
            <v>JD 3949</v>
          </cell>
          <cell r="C548" t="str">
            <v>CHARAF MOUSSA</v>
          </cell>
          <cell r="D548" t="str">
            <v>A50B3226</v>
          </cell>
          <cell r="E548" t="str">
            <v>Soldé</v>
          </cell>
          <cell r="F548">
            <v>38443</v>
          </cell>
          <cell r="G548">
            <v>40268</v>
          </cell>
          <cell r="H548">
            <v>593</v>
          </cell>
          <cell r="I548">
            <v>35580</v>
          </cell>
          <cell r="J548">
            <v>60</v>
          </cell>
          <cell r="K548">
            <v>0</v>
          </cell>
          <cell r="L548" t="str">
            <v/>
          </cell>
          <cell r="M548" t="str">
            <v/>
          </cell>
          <cell r="N548" t="str">
            <v>OUI</v>
          </cell>
          <cell r="O548" t="str">
            <v/>
          </cell>
          <cell r="P548" t="str">
            <v/>
          </cell>
          <cell r="Q548" t="str">
            <v>OUI</v>
          </cell>
          <cell r="R548">
            <v>966</v>
          </cell>
          <cell r="S548">
            <v>39693</v>
          </cell>
          <cell r="T548">
            <v>966</v>
          </cell>
        </row>
        <row r="549">
          <cell r="B549" t="str">
            <v>JD 3949</v>
          </cell>
          <cell r="C549" t="str">
            <v>CHARAF MOUSSA</v>
          </cell>
          <cell r="D549" t="str">
            <v>A70E6069</v>
          </cell>
          <cell r="E549" t="str">
            <v/>
          </cell>
          <cell r="F549">
            <v>39264</v>
          </cell>
          <cell r="G549">
            <v>41455</v>
          </cell>
          <cell r="H549">
            <v>215</v>
          </cell>
          <cell r="I549">
            <v>15480</v>
          </cell>
          <cell r="J549">
            <v>72</v>
          </cell>
          <cell r="K549">
            <v>215</v>
          </cell>
          <cell r="L549" t="str">
            <v/>
          </cell>
          <cell r="M549" t="str">
            <v/>
          </cell>
          <cell r="N549" t="str">
            <v>OUI</v>
          </cell>
          <cell r="O549" t="str">
            <v/>
          </cell>
          <cell r="P549" t="str">
            <v/>
          </cell>
          <cell r="Q549" t="str">
            <v/>
          </cell>
          <cell r="S549">
            <v>39693</v>
          </cell>
        </row>
        <row r="550">
          <cell r="B550" t="str">
            <v>JD 3949</v>
          </cell>
          <cell r="C550" t="str">
            <v>CHARAF MOUSSA</v>
          </cell>
          <cell r="D550" t="str">
            <v>A70L7427</v>
          </cell>
          <cell r="E550" t="str">
            <v/>
          </cell>
          <cell r="F550">
            <v>39448</v>
          </cell>
          <cell r="G550">
            <v>41639</v>
          </cell>
          <cell r="H550">
            <v>751</v>
          </cell>
          <cell r="I550">
            <v>54072</v>
          </cell>
          <cell r="J550">
            <v>72</v>
          </cell>
          <cell r="K550">
            <v>751</v>
          </cell>
          <cell r="L550" t="str">
            <v/>
          </cell>
          <cell r="M550" t="str">
            <v/>
          </cell>
          <cell r="N550" t="str">
            <v>OUI</v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B551" t="str">
            <v>JD 3949</v>
          </cell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B552" t="str">
            <v>JD 3949</v>
          </cell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B553" t="str">
            <v>JD 3949</v>
          </cell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B554" t="str">
            <v>JD 3949</v>
          </cell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966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B555" t="str">
            <v>V 30669</v>
          </cell>
          <cell r="C555" t="str">
            <v>IZEM DRISS</v>
          </cell>
          <cell r="D555" t="str">
            <v>A50B8771</v>
          </cell>
          <cell r="E555" t="str">
            <v>Fin</v>
          </cell>
          <cell r="F555">
            <v>38443</v>
          </cell>
          <cell r="G555">
            <v>38807</v>
          </cell>
          <cell r="H555">
            <v>541</v>
          </cell>
          <cell r="I555">
            <v>6492</v>
          </cell>
          <cell r="J555">
            <v>12</v>
          </cell>
          <cell r="K555">
            <v>0</v>
          </cell>
          <cell r="L555" t="str">
            <v/>
          </cell>
          <cell r="M555">
            <v>0</v>
          </cell>
          <cell r="N555" t="str">
            <v>OUI</v>
          </cell>
          <cell r="O555" t="str">
            <v/>
          </cell>
          <cell r="P555" t="str">
            <v/>
          </cell>
          <cell r="Q555" t="str">
            <v>OUI</v>
          </cell>
          <cell r="R555">
            <v>0</v>
          </cell>
          <cell r="S555">
            <v>39693</v>
          </cell>
          <cell r="T555">
            <v>0</v>
          </cell>
        </row>
        <row r="556">
          <cell r="B556" t="str">
            <v>V 30669</v>
          </cell>
          <cell r="C556" t="str">
            <v/>
          </cell>
          <cell r="E556" t="str">
            <v/>
          </cell>
          <cell r="I556" t="str">
            <v/>
          </cell>
          <cell r="J556" t="str">
            <v/>
          </cell>
          <cell r="K556">
            <v>0</v>
          </cell>
          <cell r="L556" t="str">
            <v/>
          </cell>
          <cell r="M556">
            <v>0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B557" t="str">
            <v>V 30669</v>
          </cell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B558" t="str">
            <v>V 30669</v>
          </cell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B559" t="str">
            <v>V 30669</v>
          </cell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B560" t="str">
            <v>V 30669</v>
          </cell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B561" t="str">
            <v>V 30669</v>
          </cell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0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B562" t="str">
            <v>JF 2593</v>
          </cell>
          <cell r="C562" t="str">
            <v>BOUJNEN ABDELKADER</v>
          </cell>
          <cell r="D562" t="str">
            <v>A50B8779</v>
          </cell>
          <cell r="E562" t="str">
            <v>Soldé</v>
          </cell>
          <cell r="F562">
            <v>38443</v>
          </cell>
          <cell r="G562">
            <v>40268</v>
          </cell>
          <cell r="H562">
            <v>783</v>
          </cell>
          <cell r="I562">
            <v>46980</v>
          </cell>
          <cell r="J562">
            <v>60</v>
          </cell>
          <cell r="K562">
            <v>0</v>
          </cell>
          <cell r="L562" t="str">
            <v/>
          </cell>
          <cell r="M562" t="str">
            <v/>
          </cell>
          <cell r="N562" t="str">
            <v>OUI</v>
          </cell>
          <cell r="O562" t="str">
            <v/>
          </cell>
          <cell r="P562" t="str">
            <v/>
          </cell>
          <cell r="Q562" t="str">
            <v>OUI</v>
          </cell>
          <cell r="R562">
            <v>787</v>
          </cell>
          <cell r="S562">
            <v>39693</v>
          </cell>
          <cell r="T562">
            <v>787</v>
          </cell>
        </row>
        <row r="563">
          <cell r="B563" t="str">
            <v>JF 2593</v>
          </cell>
          <cell r="C563" t="str">
            <v>BOUJNEN ABDELKADER</v>
          </cell>
          <cell r="D563" t="str">
            <v>A60F9478</v>
          </cell>
          <cell r="E563" t="str">
            <v/>
          </cell>
          <cell r="F563">
            <v>38991</v>
          </cell>
          <cell r="G563">
            <v>41182</v>
          </cell>
          <cell r="H563">
            <v>787</v>
          </cell>
          <cell r="I563">
            <v>56664</v>
          </cell>
          <cell r="J563">
            <v>72</v>
          </cell>
          <cell r="K563">
            <v>787</v>
          </cell>
          <cell r="L563" t="str">
            <v/>
          </cell>
          <cell r="M563" t="str">
            <v/>
          </cell>
          <cell r="N563" t="str">
            <v>OUI</v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B564" t="str">
            <v>JF 2593</v>
          </cell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B565" t="str">
            <v>JF 2593</v>
          </cell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B566" t="str">
            <v>JF 2593</v>
          </cell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B567" t="str">
            <v>JF 2593</v>
          </cell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B568" t="str">
            <v>JF 2593</v>
          </cell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787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B569" t="str">
            <v>JF 3609</v>
          </cell>
          <cell r="C569" t="str">
            <v>BOUJNEN EL HAJ MOHAMED</v>
          </cell>
          <cell r="D569" t="str">
            <v>A50C1820</v>
          </cell>
          <cell r="E569" t="str">
            <v>Soldé</v>
          </cell>
          <cell r="F569">
            <v>38473</v>
          </cell>
          <cell r="G569">
            <v>40298</v>
          </cell>
          <cell r="H569">
            <v>593</v>
          </cell>
          <cell r="I569">
            <v>35580</v>
          </cell>
          <cell r="J569">
            <v>60</v>
          </cell>
          <cell r="K569">
            <v>0</v>
          </cell>
          <cell r="L569" t="str">
            <v/>
          </cell>
          <cell r="M569" t="str">
            <v/>
          </cell>
          <cell r="N569" t="str">
            <v>OUI</v>
          </cell>
          <cell r="O569" t="str">
            <v/>
          </cell>
          <cell r="P569" t="str">
            <v/>
          </cell>
          <cell r="Q569" t="str">
            <v>OUI</v>
          </cell>
          <cell r="R569">
            <v>683</v>
          </cell>
          <cell r="S569">
            <v>39693</v>
          </cell>
          <cell r="T569">
            <v>683</v>
          </cell>
        </row>
        <row r="570">
          <cell r="B570" t="str">
            <v>JF 3609</v>
          </cell>
          <cell r="C570" t="str">
            <v>BOUJNEN EL HAJ MOHAMED</v>
          </cell>
          <cell r="D570" t="str">
            <v>A60G7225</v>
          </cell>
          <cell r="E570" t="str">
            <v/>
          </cell>
          <cell r="F570">
            <v>39052</v>
          </cell>
          <cell r="G570">
            <v>41243</v>
          </cell>
          <cell r="H570">
            <v>683</v>
          </cell>
          <cell r="I570">
            <v>49176</v>
          </cell>
          <cell r="J570">
            <v>72</v>
          </cell>
          <cell r="K570">
            <v>683</v>
          </cell>
          <cell r="L570" t="str">
            <v/>
          </cell>
          <cell r="M570" t="str">
            <v/>
          </cell>
          <cell r="N570" t="str">
            <v>OUI</v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B571" t="str">
            <v>JF 3609</v>
          </cell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B572" t="str">
            <v>JF 3609</v>
          </cell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B573" t="str">
            <v>JF 3609</v>
          </cell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B574" t="str">
            <v>JF 3609</v>
          </cell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B575" t="str">
            <v>JF 3609</v>
          </cell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683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B576" t="str">
            <v>J 71865</v>
          </cell>
          <cell r="C576" t="str">
            <v>LAASSAIRI EL MAHJOUB</v>
          </cell>
          <cell r="D576" t="str">
            <v>A50C2977</v>
          </cell>
          <cell r="E576" t="str">
            <v>Soldé</v>
          </cell>
          <cell r="F576">
            <v>38473</v>
          </cell>
          <cell r="G576">
            <v>40298</v>
          </cell>
          <cell r="H576">
            <v>593</v>
          </cell>
          <cell r="I576">
            <v>35580</v>
          </cell>
          <cell r="J576">
            <v>60</v>
          </cell>
          <cell r="K576">
            <v>0</v>
          </cell>
          <cell r="L576" t="str">
            <v/>
          </cell>
          <cell r="M576" t="str">
            <v/>
          </cell>
          <cell r="N576" t="str">
            <v>OUI</v>
          </cell>
          <cell r="O576" t="str">
            <v/>
          </cell>
          <cell r="P576" t="str">
            <v/>
          </cell>
          <cell r="Q576" t="str">
            <v>OUI</v>
          </cell>
          <cell r="R576">
            <v>663</v>
          </cell>
          <cell r="S576">
            <v>39693</v>
          </cell>
          <cell r="T576">
            <v>663</v>
          </cell>
        </row>
        <row r="577">
          <cell r="B577" t="str">
            <v>J 71865</v>
          </cell>
          <cell r="C577" t="str">
            <v>LAASSAIRI EL MAHJOUB</v>
          </cell>
          <cell r="D577" t="str">
            <v>A60F6586</v>
          </cell>
          <cell r="E577" t="str">
            <v/>
          </cell>
          <cell r="F577">
            <v>38991</v>
          </cell>
          <cell r="G577">
            <v>41182</v>
          </cell>
          <cell r="H577">
            <v>663</v>
          </cell>
          <cell r="I577">
            <v>47736</v>
          </cell>
          <cell r="J577">
            <v>72</v>
          </cell>
          <cell r="K577">
            <v>663</v>
          </cell>
          <cell r="L577" t="str">
            <v/>
          </cell>
          <cell r="M577" t="str">
            <v/>
          </cell>
          <cell r="N577" t="str">
            <v>OUI</v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B578" t="str">
            <v>J 71865</v>
          </cell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B579" t="str">
            <v>J 71865</v>
          </cell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B580" t="str">
            <v>J 71865</v>
          </cell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B581" t="str">
            <v>J 71865</v>
          </cell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B582" t="str">
            <v>J 71865</v>
          </cell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663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B583" t="str">
            <v>JF 6877</v>
          </cell>
          <cell r="C583" t="str">
            <v>BISMIR SGHIRA</v>
          </cell>
          <cell r="D583" t="str">
            <v>A50C4107</v>
          </cell>
          <cell r="E583" t="str">
            <v>Fin</v>
          </cell>
          <cell r="F583">
            <v>38473</v>
          </cell>
          <cell r="G583">
            <v>39568</v>
          </cell>
          <cell r="H583">
            <v>692</v>
          </cell>
          <cell r="I583">
            <v>24912</v>
          </cell>
          <cell r="J583">
            <v>36</v>
          </cell>
          <cell r="K583">
            <v>0</v>
          </cell>
          <cell r="L583" t="str">
            <v/>
          </cell>
          <cell r="M583">
            <v>0</v>
          </cell>
          <cell r="N583" t="str">
            <v>OUI</v>
          </cell>
          <cell r="O583" t="str">
            <v/>
          </cell>
          <cell r="P583" t="str">
            <v/>
          </cell>
          <cell r="Q583" t="str">
            <v>OUI</v>
          </cell>
          <cell r="R583">
            <v>0</v>
          </cell>
          <cell r="S583">
            <v>39693</v>
          </cell>
          <cell r="T583">
            <v>0</v>
          </cell>
        </row>
        <row r="584">
          <cell r="B584" t="str">
            <v>JF 6877</v>
          </cell>
          <cell r="C584" t="str">
            <v/>
          </cell>
          <cell r="E584" t="str">
            <v/>
          </cell>
          <cell r="I584" t="str">
            <v/>
          </cell>
          <cell r="J584" t="str">
            <v/>
          </cell>
          <cell r="K584">
            <v>0</v>
          </cell>
          <cell r="L584" t="str">
            <v/>
          </cell>
          <cell r="M584">
            <v>0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S584">
            <v>39693</v>
          </cell>
        </row>
        <row r="585">
          <cell r="B585" t="str">
            <v>JF 6877</v>
          </cell>
          <cell r="C585" t="str">
            <v/>
          </cell>
          <cell r="E585" t="str">
            <v/>
          </cell>
          <cell r="I585" t="str">
            <v/>
          </cell>
          <cell r="J585" t="str">
            <v/>
          </cell>
          <cell r="K585">
            <v>0</v>
          </cell>
          <cell r="L585" t="str">
            <v/>
          </cell>
          <cell r="M585">
            <v>0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S585">
            <v>39693</v>
          </cell>
        </row>
        <row r="586">
          <cell r="B586" t="str">
            <v>JF 6877</v>
          </cell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B587" t="str">
            <v>JF 6877</v>
          </cell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B588" t="str">
            <v>JF 6877</v>
          </cell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B589" t="str">
            <v>JF 6877</v>
          </cell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B590" t="str">
            <v>JF 1883</v>
          </cell>
          <cell r="C590" t="str">
            <v>LAKHLAIFI LAHOUCINE</v>
          </cell>
          <cell r="D590" t="str">
            <v>A50C5086</v>
          </cell>
          <cell r="E590" t="str">
            <v>Soldé</v>
          </cell>
          <cell r="F590">
            <v>38473</v>
          </cell>
          <cell r="G590">
            <v>40298</v>
          </cell>
          <cell r="H590">
            <v>712</v>
          </cell>
          <cell r="I590">
            <v>42720</v>
          </cell>
          <cell r="J590">
            <v>60</v>
          </cell>
          <cell r="K590">
            <v>0</v>
          </cell>
          <cell r="L590" t="str">
            <v/>
          </cell>
          <cell r="M590" t="str">
            <v/>
          </cell>
          <cell r="N590" t="str">
            <v>OUI</v>
          </cell>
          <cell r="O590" t="str">
            <v/>
          </cell>
          <cell r="P590" t="str">
            <v/>
          </cell>
          <cell r="Q590" t="str">
            <v>OUI</v>
          </cell>
          <cell r="R590">
            <v>812</v>
          </cell>
          <cell r="S590">
            <v>39693</v>
          </cell>
          <cell r="T590">
            <v>812</v>
          </cell>
        </row>
        <row r="591">
          <cell r="B591" t="str">
            <v>JF 1883</v>
          </cell>
          <cell r="C591" t="str">
            <v>LAKHLAIFI LAHOUCINE</v>
          </cell>
          <cell r="D591" t="str">
            <v>A60I6787</v>
          </cell>
          <cell r="E591" t="str">
            <v/>
          </cell>
          <cell r="F591">
            <v>39083</v>
          </cell>
          <cell r="G591">
            <v>41274</v>
          </cell>
          <cell r="H591">
            <v>812</v>
          </cell>
          <cell r="I591">
            <v>58464</v>
          </cell>
          <cell r="J591">
            <v>72</v>
          </cell>
          <cell r="K591">
            <v>812</v>
          </cell>
          <cell r="L591" t="str">
            <v/>
          </cell>
          <cell r="M591" t="str">
            <v/>
          </cell>
          <cell r="N591" t="str">
            <v>OUI</v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B592" t="str">
            <v>JF 1883</v>
          </cell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B593" t="str">
            <v>JF 1883</v>
          </cell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B594" t="str">
            <v>JF 1883</v>
          </cell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B595" t="str">
            <v>JF 1883</v>
          </cell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B596" t="str">
            <v>JF 1883</v>
          </cell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812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B597" t="str">
            <v>H 172749</v>
          </cell>
          <cell r="C597" t="str">
            <v>BELFEDIL KHALIL</v>
          </cell>
          <cell r="D597" t="str">
            <v>A50C9394</v>
          </cell>
          <cell r="E597" t="str">
            <v>Soldé</v>
          </cell>
          <cell r="F597">
            <v>38504</v>
          </cell>
          <cell r="G597">
            <v>39506</v>
          </cell>
          <cell r="H597">
            <v>740</v>
          </cell>
          <cell r="I597">
            <v>24420</v>
          </cell>
          <cell r="J597">
            <v>33</v>
          </cell>
          <cell r="K597">
            <v>0</v>
          </cell>
          <cell r="L597" t="str">
            <v/>
          </cell>
          <cell r="M597">
            <v>0</v>
          </cell>
          <cell r="N597" t="str">
            <v>OUI</v>
          </cell>
          <cell r="O597" t="str">
            <v/>
          </cell>
          <cell r="P597" t="str">
            <v/>
          </cell>
          <cell r="Q597" t="str">
            <v>OUI</v>
          </cell>
          <cell r="R597">
            <v>0</v>
          </cell>
          <cell r="S597">
            <v>39693</v>
          </cell>
          <cell r="T597">
            <v>0</v>
          </cell>
        </row>
        <row r="598">
          <cell r="B598" t="str">
            <v>H 172749</v>
          </cell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B599" t="str">
            <v>H 172749</v>
          </cell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B600" t="str">
            <v>H 172749</v>
          </cell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B601" t="str">
            <v>H 172749</v>
          </cell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B602" t="str">
            <v>H 172749</v>
          </cell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B603" t="str">
            <v>H 172749</v>
          </cell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0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B604" t="str">
            <v>J 71290</v>
          </cell>
          <cell r="C604" t="str">
            <v>EL OUADOUDI ABDELLAH</v>
          </cell>
          <cell r="D604" t="str">
            <v>A50C6603</v>
          </cell>
          <cell r="E604" t="str">
            <v>Soldé</v>
          </cell>
          <cell r="F604">
            <v>38504</v>
          </cell>
          <cell r="G604">
            <v>39964</v>
          </cell>
          <cell r="H604">
            <v>415</v>
          </cell>
          <cell r="I604">
            <v>19920</v>
          </cell>
          <cell r="J604">
            <v>48</v>
          </cell>
          <cell r="K604">
            <v>0</v>
          </cell>
          <cell r="L604" t="str">
            <v/>
          </cell>
          <cell r="M604" t="str">
            <v/>
          </cell>
          <cell r="N604" t="str">
            <v>OUI</v>
          </cell>
          <cell r="O604" t="str">
            <v/>
          </cell>
          <cell r="P604" t="str">
            <v/>
          </cell>
          <cell r="Q604" t="str">
            <v>OUI</v>
          </cell>
          <cell r="R604">
            <v>964</v>
          </cell>
          <cell r="S604">
            <v>39693</v>
          </cell>
          <cell r="T604">
            <v>964</v>
          </cell>
        </row>
        <row r="605">
          <cell r="B605" t="str">
            <v>J 71290</v>
          </cell>
          <cell r="C605" t="str">
            <v>EL OUADOUDI ABDELLAH</v>
          </cell>
          <cell r="D605" t="str">
            <v>A8055116</v>
          </cell>
          <cell r="E605" t="str">
            <v/>
          </cell>
          <cell r="F605">
            <v>39630</v>
          </cell>
          <cell r="G605">
            <v>41455</v>
          </cell>
          <cell r="H605">
            <v>964</v>
          </cell>
          <cell r="I605">
            <v>57840</v>
          </cell>
          <cell r="J605">
            <v>60</v>
          </cell>
          <cell r="K605">
            <v>964</v>
          </cell>
          <cell r="L605" t="str">
            <v/>
          </cell>
          <cell r="M605" t="str">
            <v/>
          </cell>
          <cell r="N605" t="str">
            <v>OUI</v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B606" t="str">
            <v>J 71290</v>
          </cell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B607" t="str">
            <v>J 71290</v>
          </cell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B608" t="str">
            <v>J 71290</v>
          </cell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B609" t="str">
            <v>J 71290</v>
          </cell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B610" t="str">
            <v>J 71290</v>
          </cell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964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B611" t="str">
            <v>JA 14352</v>
          </cell>
          <cell r="C611" t="str">
            <v>ESSADEK LARABAS</v>
          </cell>
          <cell r="D611" t="str">
            <v>A50C9409</v>
          </cell>
          <cell r="E611" t="str">
            <v>Soldé</v>
          </cell>
          <cell r="F611">
            <v>38504</v>
          </cell>
          <cell r="G611">
            <v>40329</v>
          </cell>
          <cell r="H611">
            <v>827</v>
          </cell>
          <cell r="I611">
            <v>49620</v>
          </cell>
          <cell r="J611">
            <v>60</v>
          </cell>
          <cell r="K611">
            <v>0</v>
          </cell>
          <cell r="L611" t="str">
            <v/>
          </cell>
          <cell r="M611" t="str">
            <v/>
          </cell>
          <cell r="N611" t="str">
            <v>OUI</v>
          </cell>
          <cell r="O611" t="str">
            <v/>
          </cell>
          <cell r="P611" t="str">
            <v/>
          </cell>
          <cell r="Q611" t="str">
            <v>OUI</v>
          </cell>
          <cell r="R611">
            <v>0</v>
          </cell>
          <cell r="S611">
            <v>39693</v>
          </cell>
          <cell r="T611">
            <v>0</v>
          </cell>
        </row>
        <row r="612">
          <cell r="B612" t="str">
            <v>JA 14352</v>
          </cell>
          <cell r="C612" t="str">
            <v>ESSADEK LARABAS</v>
          </cell>
          <cell r="D612" t="str">
            <v>A70A4183</v>
          </cell>
          <cell r="E612" t="str">
            <v>Soldé</v>
          </cell>
          <cell r="F612">
            <v>39142</v>
          </cell>
          <cell r="G612">
            <v>41333</v>
          </cell>
          <cell r="H612">
            <v>636</v>
          </cell>
          <cell r="I612">
            <v>45792</v>
          </cell>
          <cell r="J612">
            <v>72</v>
          </cell>
          <cell r="K612">
            <v>0</v>
          </cell>
          <cell r="L612" t="str">
            <v/>
          </cell>
          <cell r="M612" t="str">
            <v/>
          </cell>
          <cell r="N612" t="str">
            <v>OUI</v>
          </cell>
          <cell r="O612" t="str">
            <v/>
          </cell>
          <cell r="P612" t="str">
            <v/>
          </cell>
          <cell r="Q612" t="str">
            <v>OUI</v>
          </cell>
          <cell r="S612">
            <v>39693</v>
          </cell>
        </row>
        <row r="613">
          <cell r="B613" t="str">
            <v>JA 14352</v>
          </cell>
          <cell r="C613" t="str">
            <v>ESSADEK LARABAS</v>
          </cell>
          <cell r="D613" t="str">
            <v>A70D8514</v>
          </cell>
          <cell r="E613" t="str">
            <v>Soldé</v>
          </cell>
          <cell r="F613">
            <v>39264</v>
          </cell>
          <cell r="G613">
            <v>41455</v>
          </cell>
          <cell r="H613">
            <v>322</v>
          </cell>
          <cell r="I613">
            <v>23184</v>
          </cell>
          <cell r="J613">
            <v>72</v>
          </cell>
          <cell r="K613">
            <v>0</v>
          </cell>
          <cell r="L613" t="str">
            <v/>
          </cell>
          <cell r="M613" t="str">
            <v/>
          </cell>
          <cell r="N613" t="str">
            <v>OUI</v>
          </cell>
          <cell r="O613" t="str">
            <v/>
          </cell>
          <cell r="P613" t="str">
            <v/>
          </cell>
          <cell r="Q613" t="str">
            <v>OUI</v>
          </cell>
          <cell r="S613">
            <v>39693</v>
          </cell>
        </row>
        <row r="614">
          <cell r="B614" t="str">
            <v>JA 14352</v>
          </cell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B615" t="str">
            <v>JA 14352</v>
          </cell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B616" t="str">
            <v>JA 14352</v>
          </cell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B617" t="str">
            <v>JA 14352</v>
          </cell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0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B618" t="str">
            <v>SH 36656</v>
          </cell>
          <cell r="C618" t="str">
            <v>MAALAININE SIDI AIN</v>
          </cell>
          <cell r="D618" t="str">
            <v>A50D8443</v>
          </cell>
          <cell r="E618" t="str">
            <v/>
          </cell>
          <cell r="F618">
            <v>38504</v>
          </cell>
          <cell r="G618">
            <v>40329</v>
          </cell>
          <cell r="H618">
            <v>827</v>
          </cell>
          <cell r="I618">
            <v>49620</v>
          </cell>
          <cell r="J618">
            <v>60</v>
          </cell>
          <cell r="K618">
            <v>827</v>
          </cell>
          <cell r="L618" t="str">
            <v/>
          </cell>
          <cell r="M618" t="str">
            <v/>
          </cell>
          <cell r="N618" t="str">
            <v>OUI</v>
          </cell>
          <cell r="O618" t="str">
            <v/>
          </cell>
          <cell r="P618" t="str">
            <v/>
          </cell>
          <cell r="Q618" t="str">
            <v/>
          </cell>
          <cell r="R618">
            <v>827</v>
          </cell>
          <cell r="S618">
            <v>39693</v>
          </cell>
          <cell r="T618">
            <v>827</v>
          </cell>
        </row>
        <row r="619">
          <cell r="B619" t="str">
            <v>SH 36656</v>
          </cell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B620" t="str">
            <v>SH 36656</v>
          </cell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B621" t="str">
            <v>SH 36656</v>
          </cell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B622" t="str">
            <v>SH 36656</v>
          </cell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B623" t="str">
            <v>SH 36656</v>
          </cell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B624" t="str">
            <v>SH 36656</v>
          </cell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827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B625" t="str">
            <v>JF 11826</v>
          </cell>
          <cell r="D625" t="str">
            <v>A50E0519</v>
          </cell>
          <cell r="E625" t="str">
            <v>Soldé</v>
          </cell>
          <cell r="F625">
            <v>38534</v>
          </cell>
          <cell r="G625">
            <v>40359</v>
          </cell>
          <cell r="H625">
            <v>496</v>
          </cell>
          <cell r="I625">
            <v>29760</v>
          </cell>
          <cell r="J625">
            <v>60</v>
          </cell>
          <cell r="K625">
            <v>0</v>
          </cell>
          <cell r="L625" t="str">
            <v/>
          </cell>
          <cell r="M625" t="str">
            <v/>
          </cell>
          <cell r="N625" t="str">
            <v>OUI</v>
          </cell>
          <cell r="O625" t="str">
            <v/>
          </cell>
          <cell r="P625" t="str">
            <v/>
          </cell>
          <cell r="Q625" t="str">
            <v>OUI</v>
          </cell>
          <cell r="R625">
            <v>598</v>
          </cell>
          <cell r="S625">
            <v>39693</v>
          </cell>
          <cell r="T625">
            <v>598</v>
          </cell>
        </row>
        <row r="626">
          <cell r="B626" t="str">
            <v>JF 11826</v>
          </cell>
          <cell r="C626" t="e">
            <v>#N/A</v>
          </cell>
          <cell r="D626" t="str">
            <v>A70O1437</v>
          </cell>
          <cell r="E626" t="str">
            <v/>
          </cell>
          <cell r="F626">
            <v>39114</v>
          </cell>
          <cell r="G626">
            <v>41305</v>
          </cell>
          <cell r="H626">
            <v>598</v>
          </cell>
          <cell r="I626">
            <v>43056</v>
          </cell>
          <cell r="J626">
            <v>72</v>
          </cell>
          <cell r="K626">
            <v>598</v>
          </cell>
          <cell r="L626" t="str">
            <v/>
          </cell>
          <cell r="M626" t="str">
            <v/>
          </cell>
          <cell r="N626" t="str">
            <v>OUI</v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B627" t="str">
            <v>JF 11826</v>
          </cell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B628" t="str">
            <v>JF 11826</v>
          </cell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B629" t="str">
            <v>JF 11826</v>
          </cell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B630" t="str">
            <v>JF 11826</v>
          </cell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B631" t="str">
            <v>JF 11826</v>
          </cell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598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B632" t="str">
            <v>GM 13834</v>
          </cell>
          <cell r="C632" t="str">
            <v>CHAOUI AHMED</v>
          </cell>
          <cell r="D632" t="str">
            <v>A50E0569</v>
          </cell>
          <cell r="E632" t="str">
            <v/>
          </cell>
          <cell r="F632">
            <v>38534</v>
          </cell>
          <cell r="G632">
            <v>40359</v>
          </cell>
          <cell r="H632">
            <v>709</v>
          </cell>
          <cell r="I632">
            <v>42540</v>
          </cell>
          <cell r="J632">
            <v>60</v>
          </cell>
          <cell r="K632">
            <v>709</v>
          </cell>
          <cell r="L632" t="str">
            <v/>
          </cell>
          <cell r="M632" t="str">
            <v/>
          </cell>
          <cell r="N632" t="str">
            <v>OUI</v>
          </cell>
          <cell r="O632" t="str">
            <v/>
          </cell>
          <cell r="P632" t="str">
            <v/>
          </cell>
          <cell r="Q632" t="str">
            <v/>
          </cell>
          <cell r="R632">
            <v>709</v>
          </cell>
          <cell r="S632">
            <v>39693</v>
          </cell>
          <cell r="T632">
            <v>709</v>
          </cell>
        </row>
        <row r="633">
          <cell r="B633" t="str">
            <v>GM 13834</v>
          </cell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B634" t="str">
            <v>GM 13834</v>
          </cell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B635" t="str">
            <v>GM 13834</v>
          </cell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B636" t="str">
            <v>GM 13834</v>
          </cell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B637" t="str">
            <v>GM 13834</v>
          </cell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B638" t="str">
            <v>GM 13834</v>
          </cell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709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B639" t="str">
            <v>J 153541</v>
          </cell>
          <cell r="C639" t="str">
            <v>DAAIF EL MAHJOUB</v>
          </cell>
          <cell r="D639" t="str">
            <v>A50E0576</v>
          </cell>
          <cell r="E639" t="str">
            <v/>
          </cell>
          <cell r="F639">
            <v>38534</v>
          </cell>
          <cell r="G639">
            <v>40359</v>
          </cell>
          <cell r="H639">
            <v>709</v>
          </cell>
          <cell r="I639">
            <v>42540</v>
          </cell>
          <cell r="J639">
            <v>60</v>
          </cell>
          <cell r="K639">
            <v>709</v>
          </cell>
          <cell r="L639" t="str">
            <v/>
          </cell>
          <cell r="M639" t="str">
            <v/>
          </cell>
          <cell r="N639" t="str">
            <v>OUI</v>
          </cell>
          <cell r="O639" t="str">
            <v/>
          </cell>
          <cell r="P639" t="str">
            <v/>
          </cell>
          <cell r="Q639" t="str">
            <v/>
          </cell>
          <cell r="R639">
            <v>709</v>
          </cell>
          <cell r="S639">
            <v>39693</v>
          </cell>
          <cell r="T639">
            <v>709</v>
          </cell>
        </row>
        <row r="640">
          <cell r="B640" t="str">
            <v>J 153541</v>
          </cell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B641" t="str">
            <v>J 153541</v>
          </cell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B642" t="str">
            <v>J 153541</v>
          </cell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B643" t="str">
            <v>J 153541</v>
          </cell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B644" t="str">
            <v>J 153541</v>
          </cell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B645" t="str">
            <v>J 153541</v>
          </cell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709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B646" t="str">
            <v>JF 4955</v>
          </cell>
          <cell r="C646" t="str">
            <v>MOUHSSIN LAHOUCINE</v>
          </cell>
          <cell r="D646" t="str">
            <v>A50E8103</v>
          </cell>
          <cell r="E646" t="str">
            <v>Soldé</v>
          </cell>
          <cell r="F646">
            <v>38565</v>
          </cell>
          <cell r="G646">
            <v>40390</v>
          </cell>
          <cell r="H646">
            <v>686</v>
          </cell>
          <cell r="I646">
            <v>41160</v>
          </cell>
          <cell r="J646">
            <v>60</v>
          </cell>
          <cell r="K646">
            <v>0</v>
          </cell>
          <cell r="L646" t="str">
            <v/>
          </cell>
          <cell r="M646" t="str">
            <v/>
          </cell>
          <cell r="N646" t="str">
            <v>OUI</v>
          </cell>
          <cell r="O646" t="str">
            <v/>
          </cell>
          <cell r="P646" t="str">
            <v/>
          </cell>
          <cell r="Q646" t="str">
            <v>OUI</v>
          </cell>
          <cell r="R646">
            <v>0</v>
          </cell>
          <cell r="S646">
            <v>39693</v>
          </cell>
          <cell r="T646">
            <v>0</v>
          </cell>
        </row>
        <row r="647">
          <cell r="B647" t="str">
            <v>JF 4955</v>
          </cell>
          <cell r="C647" t="str">
            <v/>
          </cell>
          <cell r="E647" t="str">
            <v/>
          </cell>
          <cell r="I647" t="str">
            <v/>
          </cell>
          <cell r="J647" t="str">
            <v/>
          </cell>
          <cell r="K647">
            <v>0</v>
          </cell>
          <cell r="L647" t="str">
            <v/>
          </cell>
          <cell r="M647">
            <v>0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B648" t="str">
            <v>JF 4955</v>
          </cell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B649" t="str">
            <v>JF 4955</v>
          </cell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B650" t="str">
            <v>JF 4955</v>
          </cell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B651" t="str">
            <v>JF 4955</v>
          </cell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B652" t="str">
            <v>JF 4955</v>
          </cell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0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B653" t="str">
            <v>J 20582</v>
          </cell>
          <cell r="C653" t="str">
            <v>MERHDER ABDELAZIZ</v>
          </cell>
          <cell r="D653" t="str">
            <v>A50G1019</v>
          </cell>
          <cell r="E653" t="str">
            <v>Fin</v>
          </cell>
          <cell r="F653">
            <v>38565</v>
          </cell>
          <cell r="G653">
            <v>39294</v>
          </cell>
          <cell r="H653">
            <v>725</v>
          </cell>
          <cell r="I653">
            <v>17400</v>
          </cell>
          <cell r="J653">
            <v>24</v>
          </cell>
          <cell r="K653">
            <v>0</v>
          </cell>
          <cell r="L653" t="str">
            <v/>
          </cell>
          <cell r="M653">
            <v>0</v>
          </cell>
          <cell r="N653" t="str">
            <v>OUI</v>
          </cell>
          <cell r="O653" t="str">
            <v/>
          </cell>
          <cell r="P653" t="str">
            <v/>
          </cell>
          <cell r="Q653" t="str">
            <v>OUI</v>
          </cell>
          <cell r="R653">
            <v>0</v>
          </cell>
          <cell r="S653">
            <v>39693</v>
          </cell>
          <cell r="T653">
            <v>0</v>
          </cell>
        </row>
        <row r="654">
          <cell r="B654" t="str">
            <v>J 20582</v>
          </cell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B655" t="str">
            <v>J 20582</v>
          </cell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B656" t="str">
            <v>J 20582</v>
          </cell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B657" t="str">
            <v>J 20582</v>
          </cell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B658" t="str">
            <v>J 20582</v>
          </cell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B659" t="str">
            <v>J 20582</v>
          </cell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B660" t="str">
            <v>JF 929</v>
          </cell>
          <cell r="C660" t="str">
            <v>OUISSI AHMED</v>
          </cell>
          <cell r="D660" t="str">
            <v>A50G1039</v>
          </cell>
          <cell r="E660" t="str">
            <v/>
          </cell>
          <cell r="F660">
            <v>38596</v>
          </cell>
          <cell r="G660">
            <v>40421</v>
          </cell>
          <cell r="H660">
            <v>1159</v>
          </cell>
          <cell r="I660">
            <v>69540</v>
          </cell>
          <cell r="J660">
            <v>60</v>
          </cell>
          <cell r="K660">
            <v>1159</v>
          </cell>
          <cell r="L660" t="str">
            <v/>
          </cell>
          <cell r="M660" t="str">
            <v/>
          </cell>
          <cell r="N660" t="str">
            <v>OUI</v>
          </cell>
          <cell r="O660" t="str">
            <v/>
          </cell>
          <cell r="P660" t="str">
            <v/>
          </cell>
          <cell r="Q660" t="str">
            <v/>
          </cell>
          <cell r="R660">
            <v>1470</v>
          </cell>
          <cell r="S660">
            <v>39693</v>
          </cell>
          <cell r="T660">
            <v>1470</v>
          </cell>
        </row>
        <row r="661">
          <cell r="B661" t="str">
            <v>JF 929</v>
          </cell>
          <cell r="C661" t="str">
            <v>OUISSI AHMED</v>
          </cell>
          <cell r="D661" t="str">
            <v>A60H4962</v>
          </cell>
          <cell r="E661" t="str">
            <v/>
          </cell>
          <cell r="F661">
            <v>39052</v>
          </cell>
          <cell r="G661">
            <v>41243</v>
          </cell>
          <cell r="H661">
            <v>311</v>
          </cell>
          <cell r="I661">
            <v>22392</v>
          </cell>
          <cell r="J661">
            <v>72</v>
          </cell>
          <cell r="K661">
            <v>311</v>
          </cell>
          <cell r="L661" t="str">
            <v/>
          </cell>
          <cell r="M661" t="str">
            <v/>
          </cell>
          <cell r="N661" t="str">
            <v>OUI</v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B662" t="str">
            <v>JF 929</v>
          </cell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B663" t="str">
            <v>JF 929</v>
          </cell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B664" t="str">
            <v>JF 929</v>
          </cell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B665" t="str">
            <v>JF 929</v>
          </cell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B666" t="str">
            <v>JF 929</v>
          </cell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1470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B667" t="str">
            <v>JF 7978</v>
          </cell>
          <cell r="C667" t="str">
            <v>EL HETE LARABASSE</v>
          </cell>
          <cell r="D667" t="str">
            <v>A50G1649</v>
          </cell>
          <cell r="E667" t="str">
            <v/>
          </cell>
          <cell r="F667">
            <v>38596</v>
          </cell>
          <cell r="G667">
            <v>40056</v>
          </cell>
          <cell r="H667">
            <v>443</v>
          </cell>
          <cell r="I667">
            <v>21264</v>
          </cell>
          <cell r="J667">
            <v>48</v>
          </cell>
          <cell r="K667">
            <v>443</v>
          </cell>
          <cell r="L667" t="str">
            <v/>
          </cell>
          <cell r="M667" t="str">
            <v/>
          </cell>
          <cell r="N667" t="str">
            <v>OUI</v>
          </cell>
          <cell r="O667" t="str">
            <v/>
          </cell>
          <cell r="P667" t="str">
            <v/>
          </cell>
          <cell r="Q667" t="str">
            <v/>
          </cell>
          <cell r="R667">
            <v>443</v>
          </cell>
          <cell r="S667">
            <v>39693</v>
          </cell>
          <cell r="T667">
            <v>443</v>
          </cell>
        </row>
        <row r="668">
          <cell r="B668" t="str">
            <v>JF 7978</v>
          </cell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B669" t="str">
            <v>JF 7978</v>
          </cell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B670" t="str">
            <v>JF 7978</v>
          </cell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B671" t="str">
            <v>JF 7978</v>
          </cell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B672" t="str">
            <v>JF 7978</v>
          </cell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B673" t="str">
            <v>JF 7978</v>
          </cell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443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B674" t="str">
            <v>JF 12618</v>
          </cell>
          <cell r="C674" t="str">
            <v>SARKOUH KHATRI</v>
          </cell>
          <cell r="D674" t="str">
            <v>A50G5216</v>
          </cell>
          <cell r="E674" t="str">
            <v>Soldé</v>
          </cell>
          <cell r="F674">
            <v>38596</v>
          </cell>
          <cell r="G674">
            <v>40421</v>
          </cell>
          <cell r="H674">
            <v>745</v>
          </cell>
          <cell r="I674">
            <v>44700</v>
          </cell>
          <cell r="J674">
            <v>60</v>
          </cell>
          <cell r="K674">
            <v>0</v>
          </cell>
          <cell r="L674" t="str">
            <v/>
          </cell>
          <cell r="M674" t="str">
            <v/>
          </cell>
          <cell r="N674" t="str">
            <v>OUI</v>
          </cell>
          <cell r="O674" t="str">
            <v/>
          </cell>
          <cell r="P674" t="str">
            <v/>
          </cell>
          <cell r="Q674" t="str">
            <v>OUI</v>
          </cell>
          <cell r="R674">
            <v>601</v>
          </cell>
          <cell r="S674">
            <v>39693</v>
          </cell>
          <cell r="T674">
            <v>601</v>
          </cell>
        </row>
        <row r="675">
          <cell r="B675" t="str">
            <v>JF 12618</v>
          </cell>
          <cell r="C675" t="str">
            <v>SARKOUH KHATRI</v>
          </cell>
          <cell r="D675" t="str">
            <v>A70C8262</v>
          </cell>
          <cell r="E675" t="str">
            <v>Soldé</v>
          </cell>
          <cell r="F675">
            <v>39203</v>
          </cell>
          <cell r="G675">
            <v>41394</v>
          </cell>
          <cell r="H675">
            <v>790</v>
          </cell>
          <cell r="I675">
            <v>56880</v>
          </cell>
          <cell r="J675">
            <v>72</v>
          </cell>
          <cell r="K675">
            <v>0</v>
          </cell>
          <cell r="L675" t="str">
            <v/>
          </cell>
          <cell r="M675" t="str">
            <v/>
          </cell>
          <cell r="N675" t="str">
            <v>OUI</v>
          </cell>
          <cell r="O675" t="str">
            <v/>
          </cell>
          <cell r="P675" t="str">
            <v/>
          </cell>
          <cell r="Q675" t="str">
            <v>OUI</v>
          </cell>
          <cell r="S675">
            <v>39693</v>
          </cell>
        </row>
        <row r="676">
          <cell r="B676" t="str">
            <v>JF 12618</v>
          </cell>
          <cell r="C676" t="str">
            <v>SARKOUH KHATRI</v>
          </cell>
          <cell r="D676" t="str">
            <v>A8048688</v>
          </cell>
          <cell r="E676" t="str">
            <v/>
          </cell>
          <cell r="F676">
            <v>39630</v>
          </cell>
          <cell r="G676">
            <v>41820</v>
          </cell>
          <cell r="H676">
            <v>601</v>
          </cell>
          <cell r="I676">
            <v>43272</v>
          </cell>
          <cell r="J676">
            <v>72</v>
          </cell>
          <cell r="K676">
            <v>601</v>
          </cell>
          <cell r="L676" t="str">
            <v/>
          </cell>
          <cell r="M676" t="str">
            <v/>
          </cell>
          <cell r="N676" t="str">
            <v>OUI</v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B677" t="str">
            <v>JF 12618</v>
          </cell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B678" t="str">
            <v>JF 12618</v>
          </cell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B679" t="str">
            <v>JF 12618</v>
          </cell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B680" t="str">
            <v>JF 12618</v>
          </cell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601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B681" t="str">
            <v>W 54405</v>
          </cell>
          <cell r="C681" t="str">
            <v>MAOULAININE EL ALIA OUMI</v>
          </cell>
          <cell r="D681" t="str">
            <v>A50H2814</v>
          </cell>
          <cell r="E681" t="str">
            <v/>
          </cell>
          <cell r="F681">
            <v>38626</v>
          </cell>
          <cell r="G681">
            <v>40086</v>
          </cell>
          <cell r="H681">
            <v>1122</v>
          </cell>
          <cell r="I681">
            <v>53856</v>
          </cell>
          <cell r="J681">
            <v>48</v>
          </cell>
          <cell r="K681">
            <v>1122</v>
          </cell>
          <cell r="L681" t="str">
            <v/>
          </cell>
          <cell r="M681" t="str">
            <v/>
          </cell>
          <cell r="N681" t="str">
            <v>OUI</v>
          </cell>
          <cell r="O681" t="str">
            <v/>
          </cell>
          <cell r="P681" t="str">
            <v/>
          </cell>
          <cell r="Q681" t="str">
            <v/>
          </cell>
          <cell r="R681">
            <v>1122</v>
          </cell>
          <cell r="S681">
            <v>39693</v>
          </cell>
          <cell r="T681">
            <v>1122</v>
          </cell>
        </row>
        <row r="682">
          <cell r="B682" t="str">
            <v>W 54405</v>
          </cell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B683" t="str">
            <v>W 54405</v>
          </cell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B684" t="str">
            <v>W 54405</v>
          </cell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B685" t="str">
            <v>W 54405</v>
          </cell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B686" t="str">
            <v>W 54405</v>
          </cell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B687" t="str">
            <v>W 54405</v>
          </cell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1122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B688" t="str">
            <v>JF 10946</v>
          </cell>
          <cell r="C688" t="str">
            <v>MEJJAT KHADIJA</v>
          </cell>
          <cell r="D688" t="str">
            <v>A50I2571</v>
          </cell>
          <cell r="E688" t="str">
            <v/>
          </cell>
          <cell r="F688">
            <v>38657</v>
          </cell>
          <cell r="G688">
            <v>40482</v>
          </cell>
          <cell r="H688">
            <v>757</v>
          </cell>
          <cell r="I688">
            <v>45420</v>
          </cell>
          <cell r="J688">
            <v>60</v>
          </cell>
          <cell r="K688">
            <v>757</v>
          </cell>
          <cell r="L688" t="str">
            <v/>
          </cell>
          <cell r="M688" t="str">
            <v/>
          </cell>
          <cell r="N688" t="str">
            <v>OUI</v>
          </cell>
          <cell r="O688" t="str">
            <v/>
          </cell>
          <cell r="P688" t="str">
            <v/>
          </cell>
          <cell r="Q688" t="str">
            <v/>
          </cell>
          <cell r="R688">
            <v>757</v>
          </cell>
          <cell r="S688">
            <v>39693</v>
          </cell>
          <cell r="T688">
            <v>757</v>
          </cell>
        </row>
        <row r="689">
          <cell r="B689" t="str">
            <v>JF 10946</v>
          </cell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B690" t="str">
            <v>JF 10946</v>
          </cell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B691" t="str">
            <v>JF 10946</v>
          </cell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B692" t="str">
            <v>JF 10946</v>
          </cell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B693" t="str">
            <v>JF 10946</v>
          </cell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B694" t="str">
            <v>JF 10946</v>
          </cell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757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B695" t="str">
            <v>J 63170</v>
          </cell>
          <cell r="C695" t="str">
            <v>DANAR ABDELFATTAH</v>
          </cell>
          <cell r="D695" t="str">
            <v>A50I5945</v>
          </cell>
          <cell r="E695" t="str">
            <v>Soldé</v>
          </cell>
          <cell r="F695">
            <v>38657</v>
          </cell>
          <cell r="G695">
            <v>40117</v>
          </cell>
          <cell r="H695">
            <v>415</v>
          </cell>
          <cell r="I695">
            <v>19920</v>
          </cell>
          <cell r="J695">
            <v>48</v>
          </cell>
          <cell r="K695">
            <v>0</v>
          </cell>
          <cell r="L695" t="str">
            <v/>
          </cell>
          <cell r="M695" t="str">
            <v/>
          </cell>
          <cell r="N695" t="str">
            <v>OUI</v>
          </cell>
          <cell r="O695" t="str">
            <v/>
          </cell>
          <cell r="P695" t="str">
            <v/>
          </cell>
          <cell r="Q695" t="str">
            <v>OUI</v>
          </cell>
          <cell r="R695">
            <v>602</v>
          </cell>
          <cell r="S695">
            <v>39693</v>
          </cell>
          <cell r="T695">
            <v>602</v>
          </cell>
        </row>
        <row r="696">
          <cell r="B696" t="str">
            <v>J 63170</v>
          </cell>
          <cell r="C696" t="str">
            <v>DANAR ABDELFATTAH</v>
          </cell>
          <cell r="D696" t="str">
            <v>A70M5536</v>
          </cell>
          <cell r="E696" t="str">
            <v/>
          </cell>
          <cell r="F696">
            <v>39448</v>
          </cell>
          <cell r="G696">
            <v>41274</v>
          </cell>
          <cell r="H696">
            <v>602</v>
          </cell>
          <cell r="I696">
            <v>36120</v>
          </cell>
          <cell r="J696">
            <v>60</v>
          </cell>
          <cell r="K696">
            <v>602</v>
          </cell>
          <cell r="L696" t="str">
            <v/>
          </cell>
          <cell r="M696" t="str">
            <v/>
          </cell>
          <cell r="N696" t="str">
            <v>OUI</v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B697" t="str">
            <v>J 63170</v>
          </cell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B698" t="str">
            <v>J 63170</v>
          </cell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B699" t="str">
            <v>J 63170</v>
          </cell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B700" t="str">
            <v>J 63170</v>
          </cell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B701" t="str">
            <v>J 63170</v>
          </cell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602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B702" t="str">
            <v>JA 52961</v>
          </cell>
          <cell r="C702" t="str">
            <v>CHEKRAD SAID</v>
          </cell>
          <cell r="D702" t="str">
            <v>A50I8867</v>
          </cell>
          <cell r="E702" t="str">
            <v>Soldé</v>
          </cell>
          <cell r="F702">
            <v>38657</v>
          </cell>
          <cell r="G702">
            <v>40482</v>
          </cell>
          <cell r="H702">
            <v>634</v>
          </cell>
          <cell r="I702">
            <v>38040</v>
          </cell>
          <cell r="J702">
            <v>60</v>
          </cell>
          <cell r="K702">
            <v>0</v>
          </cell>
          <cell r="L702" t="str">
            <v/>
          </cell>
          <cell r="M702" t="str">
            <v/>
          </cell>
          <cell r="N702" t="str">
            <v>OUI</v>
          </cell>
          <cell r="O702" t="str">
            <v/>
          </cell>
          <cell r="P702" t="str">
            <v/>
          </cell>
          <cell r="Q702" t="str">
            <v>OUI</v>
          </cell>
          <cell r="R702">
            <v>994</v>
          </cell>
          <cell r="S702">
            <v>39693</v>
          </cell>
          <cell r="T702">
            <v>994</v>
          </cell>
        </row>
        <row r="703">
          <cell r="B703" t="str">
            <v>JA 52961</v>
          </cell>
          <cell r="C703" t="str">
            <v>CHEKRAD SAID</v>
          </cell>
          <cell r="D703" t="str">
            <v>A60F9481</v>
          </cell>
          <cell r="E703" t="str">
            <v/>
          </cell>
          <cell r="F703">
            <v>38991</v>
          </cell>
          <cell r="G703">
            <v>41182</v>
          </cell>
          <cell r="H703">
            <v>994</v>
          </cell>
          <cell r="I703">
            <v>71568</v>
          </cell>
          <cell r="J703">
            <v>72</v>
          </cell>
          <cell r="K703">
            <v>994</v>
          </cell>
          <cell r="L703" t="str">
            <v/>
          </cell>
          <cell r="M703" t="str">
            <v/>
          </cell>
          <cell r="N703" t="str">
            <v>OUI</v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B704" t="str">
            <v>JA 52961</v>
          </cell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B705" t="str">
            <v>JA 52961</v>
          </cell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B706" t="str">
            <v>JA 52961</v>
          </cell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B707" t="str">
            <v>JA 52961</v>
          </cell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B708" t="str">
            <v>JA 52961</v>
          </cell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994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B709" t="str">
            <v>JE 18200</v>
          </cell>
          <cell r="C709" t="str">
            <v>STAIR LAHOUCINE</v>
          </cell>
          <cell r="D709" t="str">
            <v>A50I8905</v>
          </cell>
          <cell r="E709" t="str">
            <v/>
          </cell>
          <cell r="F709">
            <v>38657</v>
          </cell>
          <cell r="G709">
            <v>40482</v>
          </cell>
          <cell r="H709">
            <v>355</v>
          </cell>
          <cell r="I709">
            <v>21300</v>
          </cell>
          <cell r="J709">
            <v>60</v>
          </cell>
          <cell r="K709">
            <v>355</v>
          </cell>
          <cell r="L709" t="str">
            <v/>
          </cell>
          <cell r="M709" t="str">
            <v/>
          </cell>
          <cell r="N709" t="str">
            <v>OUI</v>
          </cell>
          <cell r="O709" t="str">
            <v/>
          </cell>
          <cell r="P709" t="str">
            <v/>
          </cell>
          <cell r="Q709" t="str">
            <v/>
          </cell>
          <cell r="R709">
            <v>355</v>
          </cell>
          <cell r="S709">
            <v>39693</v>
          </cell>
          <cell r="T709">
            <v>355</v>
          </cell>
        </row>
        <row r="710">
          <cell r="B710" t="str">
            <v>JE 18200</v>
          </cell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B711" t="str">
            <v>JE 18200</v>
          </cell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B712" t="str">
            <v>JE 18200</v>
          </cell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B713" t="str">
            <v>JE 18200</v>
          </cell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B714" t="str">
            <v>JE 18200</v>
          </cell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B715" t="str">
            <v>JE 18200</v>
          </cell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355</v>
          </cell>
          <cell r="N715" t="str">
            <v/>
          </cell>
          <cell r="O715" t="str">
            <v/>
          </cell>
          <cell r="Q715" t="str">
            <v/>
          </cell>
          <cell r="S715">
            <v>39693</v>
          </cell>
        </row>
        <row r="716">
          <cell r="B716" t="str">
            <v>E 139035</v>
          </cell>
          <cell r="C716" t="str">
            <v>WASLANI ABDELKRIM</v>
          </cell>
          <cell r="D716" t="str">
            <v>A60B0747</v>
          </cell>
          <cell r="E716" t="str">
            <v>Soldé</v>
          </cell>
          <cell r="F716">
            <v>38869</v>
          </cell>
          <cell r="G716">
            <v>40693</v>
          </cell>
          <cell r="H716">
            <v>210</v>
          </cell>
          <cell r="I716">
            <v>12600</v>
          </cell>
          <cell r="J716">
            <v>60</v>
          </cell>
          <cell r="K716">
            <v>0</v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>OUI</v>
          </cell>
          <cell r="R716">
            <v>1079</v>
          </cell>
          <cell r="S716">
            <v>39693</v>
          </cell>
          <cell r="T716">
            <v>1079</v>
          </cell>
        </row>
        <row r="717">
          <cell r="B717" t="str">
            <v>E 139035</v>
          </cell>
          <cell r="C717" t="str">
            <v>WASLANI ABDELKRIM</v>
          </cell>
          <cell r="D717" t="str">
            <v>A70A4916</v>
          </cell>
          <cell r="E717" t="str">
            <v/>
          </cell>
          <cell r="F717">
            <v>39142</v>
          </cell>
          <cell r="G717">
            <v>41333</v>
          </cell>
          <cell r="H717">
            <v>414</v>
          </cell>
          <cell r="I717">
            <v>29808</v>
          </cell>
          <cell r="J717">
            <v>72</v>
          </cell>
          <cell r="K717">
            <v>414</v>
          </cell>
          <cell r="L717" t="str">
            <v/>
          </cell>
          <cell r="M717" t="str">
            <v/>
          </cell>
          <cell r="N717" t="str">
            <v>OUI</v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B718" t="str">
            <v>E 139035</v>
          </cell>
          <cell r="C718" t="str">
            <v>WASLANI ABDELKRIM</v>
          </cell>
          <cell r="D718" t="str">
            <v>A70E4289</v>
          </cell>
          <cell r="E718" t="str">
            <v/>
          </cell>
          <cell r="F718">
            <v>39234</v>
          </cell>
          <cell r="G718">
            <v>41425</v>
          </cell>
          <cell r="H718">
            <v>665</v>
          </cell>
          <cell r="I718">
            <v>47880</v>
          </cell>
          <cell r="J718">
            <v>72</v>
          </cell>
          <cell r="K718">
            <v>665</v>
          </cell>
          <cell r="L718" t="str">
            <v/>
          </cell>
          <cell r="M718" t="str">
            <v/>
          </cell>
          <cell r="N718" t="str">
            <v>OUI</v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B719" t="str">
            <v>E 139035</v>
          </cell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B720" t="str">
            <v>E 139035</v>
          </cell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B721" t="str">
            <v>E 139035</v>
          </cell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B722" t="str">
            <v>E 139035</v>
          </cell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1079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B723" t="str">
            <v>HA 10679</v>
          </cell>
          <cell r="C723" t="str">
            <v>EL ALLOULI ABDERRAHIM</v>
          </cell>
          <cell r="D723" t="str">
            <v>A50J7121</v>
          </cell>
          <cell r="E723" t="str">
            <v/>
          </cell>
          <cell r="F723">
            <v>38687</v>
          </cell>
          <cell r="G723">
            <v>40512</v>
          </cell>
          <cell r="H723">
            <v>586</v>
          </cell>
          <cell r="I723">
            <v>35160</v>
          </cell>
          <cell r="J723">
            <v>60</v>
          </cell>
          <cell r="K723">
            <v>586</v>
          </cell>
          <cell r="L723" t="str">
            <v/>
          </cell>
          <cell r="M723" t="str">
            <v/>
          </cell>
          <cell r="N723" t="str">
            <v>OUI</v>
          </cell>
          <cell r="O723" t="str">
            <v/>
          </cell>
          <cell r="P723" t="str">
            <v/>
          </cell>
          <cell r="Q723" t="str">
            <v/>
          </cell>
          <cell r="R723">
            <v>586</v>
          </cell>
          <cell r="S723">
            <v>39693</v>
          </cell>
          <cell r="T723">
            <v>586</v>
          </cell>
        </row>
        <row r="724">
          <cell r="B724" t="str">
            <v>HA 10679</v>
          </cell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>OUI</v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B725" t="str">
            <v>HA 10679</v>
          </cell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B726" t="str">
            <v>HA 10679</v>
          </cell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B727" t="str">
            <v>HA 10679</v>
          </cell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B728" t="str">
            <v>HA 10679</v>
          </cell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B729" t="str">
            <v>HA 10679</v>
          </cell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586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>OUI</v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B731" t="str">
            <v/>
          </cell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B732" t="str">
            <v/>
          </cell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B733" t="str">
            <v/>
          </cell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B734" t="str">
            <v/>
          </cell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B735" t="str">
            <v/>
          </cell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B736" t="str">
            <v/>
          </cell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B737" t="str">
            <v>P 48849</v>
          </cell>
          <cell r="C737" t="str">
            <v>KAISS ABDELLAH</v>
          </cell>
          <cell r="D737" t="str">
            <v>A50K6508</v>
          </cell>
          <cell r="E737" t="str">
            <v/>
          </cell>
          <cell r="F737">
            <v>38718</v>
          </cell>
          <cell r="G737">
            <v>40178</v>
          </cell>
          <cell r="H737">
            <v>550</v>
          </cell>
          <cell r="I737">
            <v>26400</v>
          </cell>
          <cell r="J737">
            <v>48</v>
          </cell>
          <cell r="K737">
            <v>550</v>
          </cell>
          <cell r="L737" t="str">
            <v/>
          </cell>
          <cell r="M737" t="str">
            <v/>
          </cell>
          <cell r="N737" t="str">
            <v>OUI</v>
          </cell>
          <cell r="O737" t="str">
            <v/>
          </cell>
          <cell r="P737" t="str">
            <v/>
          </cell>
          <cell r="Q737" t="str">
            <v/>
          </cell>
          <cell r="R737">
            <v>550</v>
          </cell>
          <cell r="S737">
            <v>39693</v>
          </cell>
          <cell r="T737">
            <v>550</v>
          </cell>
        </row>
        <row r="738">
          <cell r="B738" t="str">
            <v>P 48849</v>
          </cell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>OUI</v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B739" t="str">
            <v>P 48849</v>
          </cell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B740" t="str">
            <v>P 48849</v>
          </cell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B741" t="str">
            <v>P 48849</v>
          </cell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B742" t="str">
            <v>P 48849</v>
          </cell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B743" t="str">
            <v>P 48849</v>
          </cell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550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B744" t="str">
            <v>SH 58678</v>
          </cell>
          <cell r="C744" t="str">
            <v>AKHERRAZ NAAMA</v>
          </cell>
          <cell r="D744" t="str">
            <v>A60D5032</v>
          </cell>
          <cell r="E744" t="str">
            <v>Soldé</v>
          </cell>
          <cell r="F744">
            <v>38930</v>
          </cell>
          <cell r="G744">
            <v>40755</v>
          </cell>
          <cell r="H744">
            <v>443</v>
          </cell>
          <cell r="I744">
            <v>26580</v>
          </cell>
          <cell r="J744">
            <v>60</v>
          </cell>
          <cell r="K744">
            <v>0</v>
          </cell>
          <cell r="L744" t="str">
            <v/>
          </cell>
          <cell r="M744" t="str">
            <v/>
          </cell>
          <cell r="N744" t="str">
            <v>OUI</v>
          </cell>
          <cell r="O744" t="str">
            <v/>
          </cell>
          <cell r="P744" t="str">
            <v/>
          </cell>
          <cell r="Q744" t="str">
            <v>OUI</v>
          </cell>
          <cell r="R744">
            <v>0</v>
          </cell>
          <cell r="S744">
            <v>39693</v>
          </cell>
          <cell r="T744">
            <v>0</v>
          </cell>
        </row>
        <row r="745">
          <cell r="B745" t="str">
            <v>SH 58678</v>
          </cell>
          <cell r="C745" t="str">
            <v>AKHERRAZ NAAMA</v>
          </cell>
          <cell r="D745" t="str">
            <v>A70H233</v>
          </cell>
          <cell r="E745" t="str">
            <v>Soldé</v>
          </cell>
          <cell r="F745">
            <v>39295</v>
          </cell>
          <cell r="G745">
            <v>41486</v>
          </cell>
          <cell r="H745">
            <v>515</v>
          </cell>
          <cell r="I745">
            <v>37080</v>
          </cell>
          <cell r="J745">
            <v>72</v>
          </cell>
          <cell r="K745">
            <v>0</v>
          </cell>
          <cell r="L745" t="str">
            <v/>
          </cell>
          <cell r="M745" t="str">
            <v/>
          </cell>
          <cell r="N745" t="str">
            <v>OUI</v>
          </cell>
          <cell r="O745" t="str">
            <v>Vous devez fournir une etat de diminition de &gt;&gt;&gt;&gt;&gt; !</v>
          </cell>
          <cell r="P745">
            <v>515</v>
          </cell>
          <cell r="Q745" t="str">
            <v/>
          </cell>
          <cell r="S745">
            <v>39693</v>
          </cell>
        </row>
        <row r="746">
          <cell r="B746" t="str">
            <v>SH 58678</v>
          </cell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B747" t="str">
            <v>SH 58678</v>
          </cell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B748" t="str">
            <v>SH 58678</v>
          </cell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B749" t="str">
            <v>SH 58678</v>
          </cell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B750" t="str">
            <v>SH 58678</v>
          </cell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B751" t="str">
            <v>U 73858</v>
          </cell>
          <cell r="C751" t="str">
            <v>LAMLAD MOHAMMED</v>
          </cell>
          <cell r="D751" t="str">
            <v>A60D0827</v>
          </cell>
          <cell r="E751" t="str">
            <v/>
          </cell>
          <cell r="F751">
            <v>38899</v>
          </cell>
          <cell r="G751">
            <v>39813</v>
          </cell>
          <cell r="H751">
            <v>298</v>
          </cell>
          <cell r="I751">
            <v>8940</v>
          </cell>
          <cell r="J751">
            <v>30</v>
          </cell>
          <cell r="K751">
            <v>298</v>
          </cell>
          <cell r="L751" t="str">
            <v/>
          </cell>
          <cell r="M751" t="str">
            <v/>
          </cell>
          <cell r="N751" t="str">
            <v>OUI</v>
          </cell>
          <cell r="O751" t="str">
            <v/>
          </cell>
          <cell r="P751" t="str">
            <v/>
          </cell>
          <cell r="Q751" t="str">
            <v/>
          </cell>
          <cell r="R751">
            <v>298</v>
          </cell>
          <cell r="S751">
            <v>39693</v>
          </cell>
          <cell r="T751">
            <v>298</v>
          </cell>
        </row>
        <row r="752">
          <cell r="B752" t="str">
            <v>U 73858</v>
          </cell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B753" t="str">
            <v>U 73858</v>
          </cell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B754" t="str">
            <v>U 73858</v>
          </cell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B755" t="str">
            <v>U 73858</v>
          </cell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B756" t="str">
            <v>U 73858</v>
          </cell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B757" t="str">
            <v>U 73858</v>
          </cell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298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B758" t="str">
            <v>J 152518</v>
          </cell>
          <cell r="C758" t="str">
            <v>MIRY SALEM</v>
          </cell>
          <cell r="D758" t="str">
            <v>A60E9985</v>
          </cell>
          <cell r="E758" t="str">
            <v/>
          </cell>
          <cell r="F758">
            <v>38961</v>
          </cell>
          <cell r="G758">
            <v>40786</v>
          </cell>
          <cell r="H758">
            <v>234</v>
          </cell>
          <cell r="I758">
            <v>14040</v>
          </cell>
          <cell r="J758">
            <v>60</v>
          </cell>
          <cell r="K758">
            <v>234</v>
          </cell>
          <cell r="L758" t="str">
            <v/>
          </cell>
          <cell r="M758" t="str">
            <v/>
          </cell>
          <cell r="N758" t="str">
            <v>OUI</v>
          </cell>
          <cell r="O758" t="str">
            <v/>
          </cell>
          <cell r="P758" t="str">
            <v/>
          </cell>
          <cell r="Q758" t="str">
            <v/>
          </cell>
          <cell r="R758">
            <v>663</v>
          </cell>
          <cell r="S758">
            <v>39693</v>
          </cell>
          <cell r="T758">
            <v>663</v>
          </cell>
        </row>
        <row r="759">
          <cell r="B759" t="str">
            <v>J 152518</v>
          </cell>
          <cell r="C759" t="str">
            <v>MIRY SALEM</v>
          </cell>
          <cell r="D759" t="str">
            <v>A30Y1712</v>
          </cell>
          <cell r="E759" t="str">
            <v>Fin</v>
          </cell>
          <cell r="F759">
            <v>37834</v>
          </cell>
          <cell r="G759">
            <v>39294</v>
          </cell>
          <cell r="H759">
            <v>283</v>
          </cell>
          <cell r="I759">
            <v>13584</v>
          </cell>
          <cell r="J759">
            <v>48</v>
          </cell>
          <cell r="K759">
            <v>0</v>
          </cell>
          <cell r="L759" t="str">
            <v/>
          </cell>
          <cell r="M759">
            <v>0</v>
          </cell>
          <cell r="N759" t="str">
            <v>OUI</v>
          </cell>
          <cell r="O759" t="str">
            <v/>
          </cell>
          <cell r="P759" t="str">
            <v/>
          </cell>
          <cell r="Q759" t="str">
            <v>OUI</v>
          </cell>
          <cell r="S759">
            <v>39693</v>
          </cell>
        </row>
        <row r="760">
          <cell r="B760" t="str">
            <v>J 152518</v>
          </cell>
          <cell r="C760" t="str">
            <v>MIRY SALEM</v>
          </cell>
          <cell r="D760" t="str">
            <v>A8045712</v>
          </cell>
          <cell r="E760" t="str">
            <v/>
          </cell>
          <cell r="F760">
            <v>39600</v>
          </cell>
          <cell r="G760">
            <v>41789</v>
          </cell>
          <cell r="H760">
            <v>429</v>
          </cell>
          <cell r="I760">
            <v>30888</v>
          </cell>
          <cell r="J760">
            <v>72</v>
          </cell>
          <cell r="K760">
            <v>429</v>
          </cell>
          <cell r="L760" t="str">
            <v/>
          </cell>
          <cell r="M760" t="str">
            <v/>
          </cell>
          <cell r="N760" t="str">
            <v>OUI</v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B761" t="str">
            <v>J 152518</v>
          </cell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B762" t="str">
            <v>J 152518</v>
          </cell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B763" t="str">
            <v>J 152518</v>
          </cell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B764" t="str">
            <v>J 152518</v>
          </cell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663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B765" t="str">
            <v>J 88838</v>
          </cell>
          <cell r="C765" t="str">
            <v>LAASRI MOULAY AHMED</v>
          </cell>
          <cell r="D765" t="str">
            <v>A60F6880</v>
          </cell>
          <cell r="E765" t="str">
            <v/>
          </cell>
          <cell r="F765">
            <v>38991</v>
          </cell>
          <cell r="G765">
            <v>40451</v>
          </cell>
          <cell r="H765">
            <v>1097</v>
          </cell>
          <cell r="I765">
            <v>52656</v>
          </cell>
          <cell r="J765">
            <v>48</v>
          </cell>
          <cell r="K765">
            <v>1097</v>
          </cell>
          <cell r="L765" t="str">
            <v/>
          </cell>
          <cell r="M765" t="str">
            <v/>
          </cell>
          <cell r="N765" t="str">
            <v>OUI</v>
          </cell>
          <cell r="O765" t="str">
            <v/>
          </cell>
          <cell r="P765" t="str">
            <v/>
          </cell>
          <cell r="Q765" t="str">
            <v/>
          </cell>
          <cell r="R765">
            <v>1097</v>
          </cell>
          <cell r="S765">
            <v>39693</v>
          </cell>
          <cell r="T765">
            <v>1097</v>
          </cell>
        </row>
        <row r="766">
          <cell r="B766" t="str">
            <v>J 88838</v>
          </cell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B767" t="str">
            <v>J 88838</v>
          </cell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B768" t="str">
            <v>J 88838</v>
          </cell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B769" t="str">
            <v>J 88838</v>
          </cell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B770" t="str">
            <v>J 88838</v>
          </cell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B771" t="str">
            <v>J 88838</v>
          </cell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1097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B772" t="str">
            <v>JF 8452</v>
          </cell>
          <cell r="C772" t="str">
            <v>LACHGAR LAHCEN</v>
          </cell>
          <cell r="D772" t="str">
            <v>A60F8277</v>
          </cell>
          <cell r="E772" t="str">
            <v/>
          </cell>
          <cell r="F772">
            <v>38991</v>
          </cell>
          <cell r="G772">
            <v>40816</v>
          </cell>
          <cell r="H772">
            <v>701</v>
          </cell>
          <cell r="I772">
            <v>42060</v>
          </cell>
          <cell r="J772">
            <v>60</v>
          </cell>
          <cell r="K772">
            <v>701</v>
          </cell>
          <cell r="L772" t="str">
            <v/>
          </cell>
          <cell r="M772" t="str">
            <v/>
          </cell>
          <cell r="N772" t="str">
            <v>OUI</v>
          </cell>
          <cell r="O772" t="str">
            <v/>
          </cell>
          <cell r="P772" t="str">
            <v/>
          </cell>
          <cell r="Q772" t="str">
            <v/>
          </cell>
          <cell r="R772">
            <v>955</v>
          </cell>
          <cell r="S772">
            <v>39693</v>
          </cell>
          <cell r="T772">
            <v>955</v>
          </cell>
        </row>
        <row r="773">
          <cell r="B773" t="str">
            <v>JF 8452</v>
          </cell>
          <cell r="C773" t="str">
            <v>LACHGAR LAHCEN</v>
          </cell>
          <cell r="D773" t="str">
            <v>A70J7012</v>
          </cell>
          <cell r="E773" t="str">
            <v/>
          </cell>
          <cell r="F773">
            <v>39387</v>
          </cell>
          <cell r="G773">
            <v>40847</v>
          </cell>
          <cell r="H773">
            <v>254</v>
          </cell>
          <cell r="I773">
            <v>12192</v>
          </cell>
          <cell r="J773">
            <v>48</v>
          </cell>
          <cell r="K773">
            <v>254</v>
          </cell>
          <cell r="L773" t="str">
            <v/>
          </cell>
          <cell r="M773" t="str">
            <v/>
          </cell>
          <cell r="N773" t="str">
            <v>OUI</v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B774" t="str">
            <v>JF 8452</v>
          </cell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B775" t="str">
            <v>JF 8452</v>
          </cell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B776" t="str">
            <v>JF 8452</v>
          </cell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B777" t="str">
            <v>JF 8452</v>
          </cell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B778" t="str">
            <v>JF 8452</v>
          </cell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955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B779" t="str">
            <v>J 24643</v>
          </cell>
          <cell r="C779" t="str">
            <v>HRA L'HOUSSAYN</v>
          </cell>
          <cell r="D779" t="str">
            <v>A70D9432</v>
          </cell>
          <cell r="E779" t="str">
            <v/>
          </cell>
          <cell r="F779">
            <v>39234</v>
          </cell>
          <cell r="G779">
            <v>41425</v>
          </cell>
          <cell r="H779">
            <v>816</v>
          </cell>
          <cell r="I779">
            <v>58752</v>
          </cell>
          <cell r="J779">
            <v>72</v>
          </cell>
          <cell r="K779">
            <v>816</v>
          </cell>
          <cell r="L779" t="str">
            <v/>
          </cell>
          <cell r="M779" t="str">
            <v/>
          </cell>
          <cell r="N779" t="str">
            <v>OUI</v>
          </cell>
          <cell r="O779" t="str">
            <v/>
          </cell>
          <cell r="P779" t="str">
            <v/>
          </cell>
          <cell r="Q779" t="str">
            <v/>
          </cell>
          <cell r="R779">
            <v>816</v>
          </cell>
          <cell r="S779">
            <v>39693</v>
          </cell>
          <cell r="T779">
            <v>816</v>
          </cell>
        </row>
        <row r="780">
          <cell r="B780" t="str">
            <v>J 24643</v>
          </cell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B781" t="str">
            <v>J 24643</v>
          </cell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B782" t="str">
            <v>J 24643</v>
          </cell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B783" t="str">
            <v>J 24643</v>
          </cell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B784" t="str">
            <v>J 24643</v>
          </cell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B785" t="str">
            <v>J 24643</v>
          </cell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816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B786" t="str">
            <v>JF 20552</v>
          </cell>
          <cell r="C786" t="str">
            <v>BOULON ABDELKHALEK</v>
          </cell>
          <cell r="D786" t="str">
            <v>A70A8074</v>
          </cell>
          <cell r="E786" t="str">
            <v/>
          </cell>
          <cell r="F786">
            <v>39142</v>
          </cell>
          <cell r="G786">
            <v>40967</v>
          </cell>
          <cell r="H786">
            <v>701</v>
          </cell>
          <cell r="I786">
            <v>42060</v>
          </cell>
          <cell r="J786">
            <v>60</v>
          </cell>
          <cell r="K786">
            <v>701</v>
          </cell>
          <cell r="L786" t="str">
            <v/>
          </cell>
          <cell r="M786" t="str">
            <v/>
          </cell>
          <cell r="N786" t="str">
            <v>OUI</v>
          </cell>
          <cell r="O786" t="str">
            <v/>
          </cell>
          <cell r="P786" t="str">
            <v/>
          </cell>
          <cell r="Q786" t="str">
            <v/>
          </cell>
          <cell r="R786">
            <v>701</v>
          </cell>
          <cell r="S786">
            <v>39693</v>
          </cell>
          <cell r="T786">
            <v>701</v>
          </cell>
        </row>
        <row r="787">
          <cell r="B787" t="str">
            <v>JF 20552</v>
          </cell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B788" t="str">
            <v>JF 20552</v>
          </cell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B789" t="str">
            <v>JF 20552</v>
          </cell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B790" t="str">
            <v>JF 20552</v>
          </cell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B791" t="str">
            <v>JF 20552</v>
          </cell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B792" t="str">
            <v>JF 20552</v>
          </cell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701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B793" t="str">
            <v>JF 1460</v>
          </cell>
          <cell r="C793" t="str">
            <v>KHABACHE ABDESSLAM</v>
          </cell>
          <cell r="D793" t="str">
            <v>A70B4835</v>
          </cell>
          <cell r="E793" t="str">
            <v/>
          </cell>
          <cell r="F793">
            <v>39142</v>
          </cell>
          <cell r="G793">
            <v>40968</v>
          </cell>
          <cell r="H793">
            <v>234</v>
          </cell>
          <cell r="I793">
            <v>14040</v>
          </cell>
          <cell r="J793">
            <v>60</v>
          </cell>
          <cell r="K793">
            <v>234</v>
          </cell>
          <cell r="L793" t="str">
            <v/>
          </cell>
          <cell r="M793" t="str">
            <v/>
          </cell>
          <cell r="N793" t="str">
            <v>OUI</v>
          </cell>
          <cell r="O793" t="str">
            <v/>
          </cell>
          <cell r="P793" t="str">
            <v/>
          </cell>
          <cell r="Q793" t="str">
            <v/>
          </cell>
          <cell r="R793">
            <v>470</v>
          </cell>
          <cell r="S793">
            <v>39693</v>
          </cell>
          <cell r="T793">
            <v>470</v>
          </cell>
        </row>
        <row r="794">
          <cell r="B794" t="str">
            <v>JF 1460</v>
          </cell>
          <cell r="C794" t="str">
            <v>KHABACHE ABDESSLAM</v>
          </cell>
          <cell r="D794" t="str">
            <v>A8047310</v>
          </cell>
          <cell r="E794" t="str">
            <v/>
          </cell>
          <cell r="F794">
            <v>39630</v>
          </cell>
          <cell r="G794">
            <v>41820</v>
          </cell>
          <cell r="H794">
            <v>236</v>
          </cell>
          <cell r="I794">
            <v>16992</v>
          </cell>
          <cell r="J794">
            <v>72</v>
          </cell>
          <cell r="K794">
            <v>236</v>
          </cell>
          <cell r="L794" t="str">
            <v/>
          </cell>
          <cell r="M794" t="str">
            <v/>
          </cell>
          <cell r="N794" t="str">
            <v>OUI</v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B795" t="str">
            <v>JF 1460</v>
          </cell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B796" t="str">
            <v>JF 1460</v>
          </cell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B797" t="str">
            <v>JF 1460</v>
          </cell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B798" t="str">
            <v>JF 1460</v>
          </cell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B799" t="str">
            <v>JF 1460</v>
          </cell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470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B800" t="str">
            <v>JA 33737</v>
          </cell>
          <cell r="C800" t="str">
            <v>LAKTIF ALI</v>
          </cell>
          <cell r="D800" t="str">
            <v>A70B5709</v>
          </cell>
          <cell r="E800" t="str">
            <v/>
          </cell>
          <cell r="F800">
            <v>39142</v>
          </cell>
          <cell r="G800">
            <v>41333</v>
          </cell>
          <cell r="H800">
            <v>311</v>
          </cell>
          <cell r="I800">
            <v>22392</v>
          </cell>
          <cell r="J800">
            <v>72</v>
          </cell>
          <cell r="K800">
            <v>311</v>
          </cell>
          <cell r="L800" t="str">
            <v/>
          </cell>
          <cell r="M800" t="str">
            <v/>
          </cell>
          <cell r="N800" t="str">
            <v>OUI</v>
          </cell>
          <cell r="O800" t="str">
            <v/>
          </cell>
          <cell r="P800" t="str">
            <v/>
          </cell>
          <cell r="Q800" t="str">
            <v/>
          </cell>
          <cell r="R800">
            <v>526</v>
          </cell>
          <cell r="S800">
            <v>39693</v>
          </cell>
          <cell r="T800">
            <v>526</v>
          </cell>
        </row>
        <row r="801">
          <cell r="B801" t="str">
            <v>JA 33737</v>
          </cell>
          <cell r="C801" t="str">
            <v>LAKTIF ALI</v>
          </cell>
          <cell r="D801" t="str">
            <v>A80O4230</v>
          </cell>
          <cell r="E801" t="str">
            <v/>
          </cell>
          <cell r="F801">
            <v>39508</v>
          </cell>
          <cell r="G801">
            <v>41698</v>
          </cell>
          <cell r="H801">
            <v>215</v>
          </cell>
          <cell r="I801">
            <v>15480</v>
          </cell>
          <cell r="J801">
            <v>72</v>
          </cell>
          <cell r="K801">
            <v>215</v>
          </cell>
          <cell r="L801" t="str">
            <v/>
          </cell>
          <cell r="M801" t="str">
            <v/>
          </cell>
          <cell r="N801" t="str">
            <v>OUI</v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B802" t="str">
            <v>JA 33737</v>
          </cell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B803" t="str">
            <v>JA 33737</v>
          </cell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B804" t="str">
            <v>JA 33737</v>
          </cell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B805" t="str">
            <v>JA 33737</v>
          </cell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B806" t="str">
            <v>JA 33737</v>
          </cell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526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B807" t="str">
            <v>Jf 4202</v>
          </cell>
          <cell r="C807" t="str">
            <v>EL AMRI YAHDIH</v>
          </cell>
          <cell r="D807" t="str">
            <v>A70B7650</v>
          </cell>
          <cell r="E807" t="str">
            <v/>
          </cell>
          <cell r="F807">
            <v>39173</v>
          </cell>
          <cell r="G807">
            <v>40999</v>
          </cell>
          <cell r="H807">
            <v>818</v>
          </cell>
          <cell r="I807">
            <v>49080</v>
          </cell>
          <cell r="J807">
            <v>60</v>
          </cell>
          <cell r="K807">
            <v>818</v>
          </cell>
          <cell r="L807" t="str">
            <v/>
          </cell>
          <cell r="M807" t="str">
            <v/>
          </cell>
          <cell r="N807" t="str">
            <v>OUI</v>
          </cell>
          <cell r="O807" t="str">
            <v/>
          </cell>
          <cell r="P807" t="str">
            <v/>
          </cell>
          <cell r="Q807" t="str">
            <v/>
          </cell>
          <cell r="R807">
            <v>818</v>
          </cell>
          <cell r="S807">
            <v>39693</v>
          </cell>
          <cell r="T807">
            <v>818</v>
          </cell>
        </row>
        <row r="808">
          <cell r="B808" t="str">
            <v>Jf 4202</v>
          </cell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B809" t="str">
            <v>Jf 4202</v>
          </cell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B810" t="str">
            <v>Jf 4202</v>
          </cell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B811" t="str">
            <v>Jf 4202</v>
          </cell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B812" t="str">
            <v>Jf 4202</v>
          </cell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B813" t="str">
            <v>Jf 4202</v>
          </cell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818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B814" t="str">
            <v>JF 851</v>
          </cell>
          <cell r="C814" t="str">
            <v>EL KHAN MOHAMED</v>
          </cell>
          <cell r="D814" t="str">
            <v>A70H5199</v>
          </cell>
          <cell r="E814" t="str">
            <v/>
          </cell>
          <cell r="F814">
            <v>39326</v>
          </cell>
          <cell r="G814">
            <v>40786</v>
          </cell>
          <cell r="H814">
            <v>141</v>
          </cell>
          <cell r="I814">
            <v>6768</v>
          </cell>
          <cell r="J814">
            <v>48</v>
          </cell>
          <cell r="K814">
            <v>141</v>
          </cell>
          <cell r="L814" t="str">
            <v/>
          </cell>
          <cell r="M814" t="str">
            <v/>
          </cell>
          <cell r="N814" t="str">
            <v>OUI</v>
          </cell>
          <cell r="O814" t="str">
            <v/>
          </cell>
          <cell r="P814" t="str">
            <v/>
          </cell>
          <cell r="Q814" t="str">
            <v/>
          </cell>
          <cell r="R814">
            <v>141</v>
          </cell>
          <cell r="S814">
            <v>39693</v>
          </cell>
          <cell r="T814">
            <v>141</v>
          </cell>
        </row>
        <row r="815">
          <cell r="B815" t="str">
            <v>JF 851</v>
          </cell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B816" t="str">
            <v>JF 851</v>
          </cell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B817" t="str">
            <v>JF 851</v>
          </cell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B818" t="str">
            <v>JF 851</v>
          </cell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B819" t="str">
            <v>JF 851</v>
          </cell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B820" t="str">
            <v>JF 851</v>
          </cell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141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B821" t="str">
            <v>SJ 2353</v>
          </cell>
          <cell r="C821" t="str">
            <v>AKMACHE LALLA</v>
          </cell>
          <cell r="D821" t="str">
            <v>A70K9005</v>
          </cell>
          <cell r="E821" t="str">
            <v/>
          </cell>
          <cell r="F821">
            <v>39417</v>
          </cell>
          <cell r="G821">
            <v>40877</v>
          </cell>
          <cell r="H821">
            <v>563</v>
          </cell>
          <cell r="I821">
            <v>27024</v>
          </cell>
          <cell r="J821">
            <v>48</v>
          </cell>
          <cell r="K821">
            <v>563</v>
          </cell>
          <cell r="L821" t="str">
            <v/>
          </cell>
          <cell r="M821" t="str">
            <v/>
          </cell>
          <cell r="N821" t="str">
            <v>OUI</v>
          </cell>
          <cell r="O821" t="str">
            <v/>
          </cell>
          <cell r="P821" t="str">
            <v/>
          </cell>
          <cell r="Q821" t="str">
            <v/>
          </cell>
          <cell r="R821">
            <v>563</v>
          </cell>
          <cell r="S821">
            <v>39693</v>
          </cell>
          <cell r="T821">
            <v>563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563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B828" t="str">
            <v>JF 4238</v>
          </cell>
          <cell r="C828" t="str">
            <v>EL AOMARI MOHAMED</v>
          </cell>
          <cell r="D828" t="str">
            <v>A8062285</v>
          </cell>
          <cell r="E828" t="str">
            <v/>
          </cell>
          <cell r="F828">
            <v>39661</v>
          </cell>
          <cell r="G828">
            <v>40755</v>
          </cell>
          <cell r="H828">
            <v>175</v>
          </cell>
          <cell r="I828">
            <v>6300</v>
          </cell>
          <cell r="J828">
            <v>36</v>
          </cell>
          <cell r="K828">
            <v>175</v>
          </cell>
          <cell r="L828" t="str">
            <v/>
          </cell>
          <cell r="M828" t="str">
            <v/>
          </cell>
          <cell r="N828" t="str">
            <v>OUI</v>
          </cell>
          <cell r="O828" t="str">
            <v/>
          </cell>
          <cell r="P828" t="str">
            <v/>
          </cell>
          <cell r="Q828" t="str">
            <v/>
          </cell>
          <cell r="R828">
            <v>175</v>
          </cell>
          <cell r="S828">
            <v>39693</v>
          </cell>
          <cell r="T828">
            <v>175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175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B835" t="str">
            <v>J 10016</v>
          </cell>
          <cell r="C835" t="str">
            <v>BOUBRIK AHMED SALEM</v>
          </cell>
          <cell r="D835" t="str">
            <v>A70L7369</v>
          </cell>
          <cell r="E835" t="str">
            <v/>
          </cell>
          <cell r="F835">
            <v>39479</v>
          </cell>
          <cell r="G835">
            <v>41670</v>
          </cell>
          <cell r="H835">
            <v>730</v>
          </cell>
          <cell r="I835">
            <v>52560</v>
          </cell>
          <cell r="J835">
            <v>72</v>
          </cell>
          <cell r="K835">
            <v>730</v>
          </cell>
          <cell r="L835" t="str">
            <v>Vous devez fournir une etat d'adhésion de &gt;&gt;&gt;&gt;&gt; !</v>
          </cell>
          <cell r="M835">
            <v>730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730</v>
          </cell>
          <cell r="S835">
            <v>39693</v>
          </cell>
          <cell r="T835">
            <v>730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730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S1436">
            <v>39693</v>
          </cell>
        </row>
      </sheetData>
      <sheetData sheetId="44">
        <row r="2">
          <cell r="B2" t="str">
            <v>J 150488</v>
          </cell>
          <cell r="C2" t="str">
            <v>ISMAIL MOHAMED YAKOUB</v>
          </cell>
          <cell r="D2" t="str">
            <v>A216350</v>
          </cell>
          <cell r="E2" t="str">
            <v>Fin</v>
          </cell>
          <cell r="F2">
            <v>37469</v>
          </cell>
          <cell r="G2">
            <v>38929</v>
          </cell>
          <cell r="H2">
            <v>1139.68</v>
          </cell>
          <cell r="I2">
            <v>54704.639999999999</v>
          </cell>
          <cell r="J2">
            <v>48</v>
          </cell>
          <cell r="K2">
            <v>0</v>
          </cell>
          <cell r="L2" t="str">
            <v/>
          </cell>
          <cell r="M2">
            <v>0</v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0</v>
          </cell>
          <cell r="S2">
            <v>39693</v>
          </cell>
          <cell r="T2">
            <v>0</v>
          </cell>
        </row>
        <row r="3">
          <cell r="B3" t="str">
            <v>J 150488</v>
          </cell>
          <cell r="C3" t="str">
            <v/>
          </cell>
          <cell r="E3" t="str">
            <v/>
          </cell>
          <cell r="I3" t="str">
            <v/>
          </cell>
          <cell r="J3" t="str">
            <v/>
          </cell>
          <cell r="K3">
            <v>0</v>
          </cell>
          <cell r="L3" t="str">
            <v/>
          </cell>
          <cell r="M3">
            <v>0</v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B4" t="str">
            <v>J 150488</v>
          </cell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B5" t="str">
            <v>J 150488</v>
          </cell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B6" t="str">
            <v>J 150488</v>
          </cell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B7" t="str">
            <v>J 150488</v>
          </cell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B8" t="str">
            <v>J 150488</v>
          </cell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0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JF 9337</v>
          </cell>
          <cell r="C9" t="str">
            <v>CHBANI ASMAA</v>
          </cell>
          <cell r="D9" t="str">
            <v>A217696</v>
          </cell>
          <cell r="E9" t="str">
            <v>Fin</v>
          </cell>
          <cell r="F9">
            <v>37500</v>
          </cell>
          <cell r="G9">
            <v>39325</v>
          </cell>
          <cell r="H9">
            <v>160.6</v>
          </cell>
          <cell r="I9">
            <v>9636</v>
          </cell>
          <cell r="J9">
            <v>60</v>
          </cell>
          <cell r="K9">
            <v>0</v>
          </cell>
          <cell r="L9" t="str">
            <v/>
          </cell>
          <cell r="M9">
            <v>0</v>
          </cell>
          <cell r="N9" t="str">
            <v>OUI</v>
          </cell>
          <cell r="O9" t="str">
            <v/>
          </cell>
          <cell r="P9" t="str">
            <v/>
          </cell>
          <cell r="Q9" t="str">
            <v>OUI</v>
          </cell>
          <cell r="R9">
            <v>0</v>
          </cell>
          <cell r="S9">
            <v>39693</v>
          </cell>
          <cell r="T9">
            <v>0</v>
          </cell>
        </row>
        <row r="10">
          <cell r="B10" t="str">
            <v>JF 9337</v>
          </cell>
          <cell r="C10" t="str">
            <v/>
          </cell>
          <cell r="E10" t="str">
            <v/>
          </cell>
          <cell r="I10" t="str">
            <v/>
          </cell>
          <cell r="J10" t="str">
            <v/>
          </cell>
          <cell r="K10">
            <v>0</v>
          </cell>
          <cell r="L10" t="str">
            <v/>
          </cell>
          <cell r="M10">
            <v>0</v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S10">
            <v>39693</v>
          </cell>
        </row>
        <row r="11">
          <cell r="B11" t="str">
            <v>JF 9337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JF 9337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JF 9337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JF 9337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JF 9337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0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SH 47673</v>
          </cell>
          <cell r="C16" t="str">
            <v>AMZOUZ EL HANAFI</v>
          </cell>
          <cell r="D16" t="str">
            <v>A221649</v>
          </cell>
          <cell r="E16" t="str">
            <v>Soldé</v>
          </cell>
          <cell r="F16">
            <v>37530</v>
          </cell>
          <cell r="G16">
            <v>39355</v>
          </cell>
          <cell r="H16">
            <v>321.26</v>
          </cell>
          <cell r="I16">
            <v>19275.599999999999</v>
          </cell>
          <cell r="J16">
            <v>60</v>
          </cell>
          <cell r="K16">
            <v>0</v>
          </cell>
          <cell r="L16" t="str">
            <v/>
          </cell>
          <cell r="M16">
            <v>0</v>
          </cell>
          <cell r="N16" t="str">
            <v>OUI</v>
          </cell>
          <cell r="O16" t="str">
            <v/>
          </cell>
          <cell r="P16" t="str">
            <v/>
          </cell>
          <cell r="Q16" t="str">
            <v>OUI</v>
          </cell>
          <cell r="R16">
            <v>297.52</v>
          </cell>
          <cell r="S16">
            <v>39693</v>
          </cell>
          <cell r="T16">
            <v>297.52</v>
          </cell>
        </row>
        <row r="17">
          <cell r="B17" t="str">
            <v>SH 47673</v>
          </cell>
          <cell r="C17" t="str">
            <v>AMZOUZ EL HANAFI</v>
          </cell>
          <cell r="D17">
            <v>28619150</v>
          </cell>
          <cell r="E17" t="str">
            <v>Soldé</v>
          </cell>
          <cell r="F17">
            <v>38930</v>
          </cell>
          <cell r="G17">
            <v>40390</v>
          </cell>
          <cell r="H17">
            <v>301.58</v>
          </cell>
          <cell r="I17">
            <v>14475.84</v>
          </cell>
          <cell r="J17">
            <v>48</v>
          </cell>
          <cell r="K17">
            <v>0</v>
          </cell>
          <cell r="L17" t="str">
            <v/>
          </cell>
          <cell r="M17" t="str">
            <v/>
          </cell>
          <cell r="N17" t="str">
            <v>OUI</v>
          </cell>
          <cell r="O17" t="str">
            <v>Vous devez fournir une etat de diminition de &gt;&gt;&gt;&gt;&gt; !</v>
          </cell>
          <cell r="P17">
            <v>301.58</v>
          </cell>
          <cell r="Q17" t="str">
            <v/>
          </cell>
          <cell r="S17">
            <v>39693</v>
          </cell>
        </row>
        <row r="18">
          <cell r="B18" t="str">
            <v>SH 47673</v>
          </cell>
          <cell r="C18" t="str">
            <v>AMZOUZ EL HANAFI</v>
          </cell>
          <cell r="D18">
            <v>38001860</v>
          </cell>
          <cell r="E18" t="str">
            <v/>
          </cell>
          <cell r="F18">
            <v>39692</v>
          </cell>
          <cell r="G18">
            <v>41882</v>
          </cell>
          <cell r="H18">
            <v>297.52</v>
          </cell>
          <cell r="I18">
            <v>21421.439999999999</v>
          </cell>
          <cell r="J18">
            <v>72</v>
          </cell>
          <cell r="K18">
            <v>297.52</v>
          </cell>
          <cell r="L18" t="str">
            <v>Vous devez fournir une etat d'adhésion de &gt;&gt;&gt;&gt;&gt; !</v>
          </cell>
          <cell r="M18">
            <v>297.52</v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S18">
            <v>39693</v>
          </cell>
        </row>
        <row r="19">
          <cell r="B19" t="str">
            <v>SH 47673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SH 47673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SH 47673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SH 47673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297.52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SH 53830</v>
          </cell>
          <cell r="C23" t="str">
            <v>BOUCHALGUA MOHAMED SALEM</v>
          </cell>
          <cell r="D23" t="str">
            <v>A222505</v>
          </cell>
          <cell r="E23" t="str">
            <v>Soldé</v>
          </cell>
          <cell r="F23">
            <v>37530</v>
          </cell>
          <cell r="G23">
            <v>39355</v>
          </cell>
          <cell r="H23">
            <v>501.96</v>
          </cell>
          <cell r="I23">
            <v>30117.599999999999</v>
          </cell>
          <cell r="J23">
            <v>60</v>
          </cell>
          <cell r="K23">
            <v>0</v>
          </cell>
          <cell r="L23" t="str">
            <v/>
          </cell>
          <cell r="M23">
            <v>0</v>
          </cell>
          <cell r="N23" t="str">
            <v>OUI</v>
          </cell>
          <cell r="O23" t="str">
            <v/>
          </cell>
          <cell r="P23" t="str">
            <v/>
          </cell>
          <cell r="Q23" t="str">
            <v>OUI</v>
          </cell>
          <cell r="R23">
            <v>609.47</v>
          </cell>
          <cell r="S23">
            <v>39693</v>
          </cell>
          <cell r="T23">
            <v>609.47</v>
          </cell>
        </row>
        <row r="24">
          <cell r="B24" t="str">
            <v>SH 53830</v>
          </cell>
          <cell r="C24" t="str">
            <v>BOUCHALGUA MOHAMED SALEM</v>
          </cell>
          <cell r="D24" t="str">
            <v>A300022</v>
          </cell>
          <cell r="E24" t="str">
            <v>Soldé</v>
          </cell>
          <cell r="F24">
            <v>37653</v>
          </cell>
          <cell r="G24">
            <v>39478</v>
          </cell>
          <cell r="H24">
            <v>301.33999999999997</v>
          </cell>
          <cell r="I24">
            <v>18080.399999999998</v>
          </cell>
          <cell r="J24">
            <v>60</v>
          </cell>
          <cell r="K24">
            <v>0</v>
          </cell>
          <cell r="L24" t="str">
            <v/>
          </cell>
          <cell r="M24">
            <v>0</v>
          </cell>
          <cell r="N24" t="str">
            <v>OUI</v>
          </cell>
          <cell r="O24" t="str">
            <v/>
          </cell>
          <cell r="P24" t="str">
            <v/>
          </cell>
          <cell r="Q24" t="str">
            <v>OUI</v>
          </cell>
          <cell r="S24">
            <v>39693</v>
          </cell>
        </row>
        <row r="25">
          <cell r="B25" t="str">
            <v>SH 53830</v>
          </cell>
          <cell r="C25" t="str">
            <v>BOUCHALGUA MOHAMED SALEM</v>
          </cell>
          <cell r="D25">
            <v>27883790</v>
          </cell>
          <cell r="E25" t="str">
            <v/>
          </cell>
          <cell r="F25">
            <v>38869</v>
          </cell>
          <cell r="G25">
            <v>40694</v>
          </cell>
          <cell r="H25">
            <v>609.47</v>
          </cell>
          <cell r="I25">
            <v>36568.200000000004</v>
          </cell>
          <cell r="J25">
            <v>60</v>
          </cell>
          <cell r="K25">
            <v>609.47</v>
          </cell>
          <cell r="L25" t="str">
            <v/>
          </cell>
          <cell r="M25" t="str">
            <v/>
          </cell>
          <cell r="N25" t="str">
            <v>OUI</v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SH 53830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SH 53830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SH 53830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SH 53830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609.47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JF 6711</v>
          </cell>
          <cell r="C30" t="str">
            <v>BOUKYOUD ALI</v>
          </cell>
          <cell r="D30" t="str">
            <v>A222611</v>
          </cell>
          <cell r="E30" t="str">
            <v>Fin</v>
          </cell>
          <cell r="F30">
            <v>37530</v>
          </cell>
          <cell r="G30">
            <v>39355</v>
          </cell>
          <cell r="H30">
            <v>735.88</v>
          </cell>
          <cell r="I30">
            <v>44152.800000000003</v>
          </cell>
          <cell r="J30">
            <v>60</v>
          </cell>
          <cell r="K30">
            <v>0</v>
          </cell>
          <cell r="L30" t="str">
            <v/>
          </cell>
          <cell r="M30">
            <v>0</v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1169.6500000000001</v>
          </cell>
          <cell r="S30">
            <v>39693</v>
          </cell>
          <cell r="T30">
            <v>1169.6500000000001</v>
          </cell>
        </row>
        <row r="31">
          <cell r="B31" t="str">
            <v>JF 6711</v>
          </cell>
          <cell r="C31" t="str">
            <v>BOUKYOUD ALI</v>
          </cell>
          <cell r="D31">
            <v>35857660</v>
          </cell>
          <cell r="E31" t="str">
            <v/>
          </cell>
          <cell r="F31">
            <v>39539</v>
          </cell>
          <cell r="G31">
            <v>41425</v>
          </cell>
          <cell r="H31">
            <v>1169.6500000000001</v>
          </cell>
          <cell r="I31">
            <v>72518.3</v>
          </cell>
          <cell r="J31">
            <v>62</v>
          </cell>
          <cell r="K31">
            <v>1169.6500000000001</v>
          </cell>
          <cell r="L31" t="str">
            <v/>
          </cell>
          <cell r="M31" t="str">
            <v/>
          </cell>
          <cell r="N31" t="str">
            <v>OUI</v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JF 6711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JF 6711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JF 6711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JF 6711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JF 6711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1169.6500000000001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B 587752</v>
          </cell>
          <cell r="C37" t="str">
            <v>BERRAI JAMILA</v>
          </cell>
          <cell r="D37" t="str">
            <v>A224331</v>
          </cell>
          <cell r="E37" t="str">
            <v>Fin</v>
          </cell>
          <cell r="F37">
            <v>37561</v>
          </cell>
          <cell r="G37">
            <v>39021</v>
          </cell>
          <cell r="H37">
            <v>601.21</v>
          </cell>
          <cell r="I37">
            <v>28858.080000000002</v>
          </cell>
          <cell r="J37">
            <v>48</v>
          </cell>
          <cell r="K37">
            <v>0</v>
          </cell>
          <cell r="L37" t="str">
            <v/>
          </cell>
          <cell r="M37">
            <v>0</v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0</v>
          </cell>
          <cell r="S37">
            <v>39693</v>
          </cell>
          <cell r="T37">
            <v>0</v>
          </cell>
        </row>
        <row r="38">
          <cell r="B38" t="str">
            <v>B 587752</v>
          </cell>
          <cell r="C38" t="str">
            <v/>
          </cell>
          <cell r="E38" t="str">
            <v/>
          </cell>
          <cell r="I38" t="str">
            <v/>
          </cell>
          <cell r="J38" t="str">
            <v/>
          </cell>
          <cell r="K38">
            <v>0</v>
          </cell>
          <cell r="L38" t="str">
            <v/>
          </cell>
          <cell r="M38">
            <v>0</v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S38">
            <v>39693</v>
          </cell>
        </row>
        <row r="39">
          <cell r="B39" t="str">
            <v>B 587752</v>
          </cell>
          <cell r="C39" t="str">
            <v/>
          </cell>
          <cell r="E39" t="str">
            <v/>
          </cell>
          <cell r="I39" t="str">
            <v/>
          </cell>
          <cell r="J39" t="str">
            <v/>
          </cell>
          <cell r="K39">
            <v>0</v>
          </cell>
          <cell r="L39" t="str">
            <v/>
          </cell>
          <cell r="M39">
            <v>0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B 587752</v>
          </cell>
          <cell r="C40" t="str">
            <v/>
          </cell>
          <cell r="E40" t="str">
            <v/>
          </cell>
          <cell r="I40" t="str">
            <v/>
          </cell>
          <cell r="J40" t="str">
            <v/>
          </cell>
          <cell r="K40">
            <v>0</v>
          </cell>
          <cell r="L40" t="str">
            <v/>
          </cell>
          <cell r="M40">
            <v>0</v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B 587752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B 587752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B 587752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0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10826</v>
          </cell>
          <cell r="C44" t="str">
            <v>BABOUZID MOULAY BRAHIM</v>
          </cell>
          <cell r="D44" t="str">
            <v>A225027</v>
          </cell>
          <cell r="E44" t="str">
            <v>Fin</v>
          </cell>
          <cell r="F44">
            <v>37561</v>
          </cell>
          <cell r="G44">
            <v>39386</v>
          </cell>
          <cell r="H44">
            <v>652.66</v>
          </cell>
          <cell r="I44">
            <v>39159.599999999999</v>
          </cell>
          <cell r="J44">
            <v>60</v>
          </cell>
          <cell r="K44">
            <v>0</v>
          </cell>
          <cell r="L44" t="str">
            <v/>
          </cell>
          <cell r="M44">
            <v>0</v>
          </cell>
          <cell r="N44" t="str">
            <v>OUI</v>
          </cell>
          <cell r="O44" t="str">
            <v/>
          </cell>
          <cell r="P44" t="str">
            <v/>
          </cell>
          <cell r="Q44" t="str">
            <v>OUI</v>
          </cell>
          <cell r="R44">
            <v>0</v>
          </cell>
          <cell r="S44">
            <v>39693</v>
          </cell>
          <cell r="T44">
            <v>0</v>
          </cell>
        </row>
        <row r="45">
          <cell r="B45" t="str">
            <v>JF 10826</v>
          </cell>
          <cell r="C45" t="str">
            <v/>
          </cell>
          <cell r="E45" t="str">
            <v/>
          </cell>
          <cell r="I45" t="str">
            <v/>
          </cell>
          <cell r="J45" t="str">
            <v/>
          </cell>
          <cell r="K45">
            <v>0</v>
          </cell>
          <cell r="L45" t="str">
            <v/>
          </cell>
          <cell r="M45">
            <v>0</v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10826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10826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10826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10826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10826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0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JF 5611</v>
          </cell>
          <cell r="C51" t="str">
            <v>AAZZOUZ BRAHIM SALEM</v>
          </cell>
          <cell r="D51" t="str">
            <v>A225191</v>
          </cell>
          <cell r="E51" t="str">
            <v>Fin</v>
          </cell>
          <cell r="F51">
            <v>37561</v>
          </cell>
          <cell r="G51">
            <v>39386</v>
          </cell>
          <cell r="H51">
            <v>502.05</v>
          </cell>
          <cell r="I51">
            <v>30123</v>
          </cell>
          <cell r="J51">
            <v>60</v>
          </cell>
          <cell r="K51">
            <v>0</v>
          </cell>
          <cell r="L51" t="str">
            <v/>
          </cell>
          <cell r="M51">
            <v>0</v>
          </cell>
          <cell r="N51" t="str">
            <v>OUI</v>
          </cell>
          <cell r="O51" t="str">
            <v/>
          </cell>
          <cell r="P51" t="str">
            <v/>
          </cell>
          <cell r="Q51" t="str">
            <v>OUI</v>
          </cell>
          <cell r="R51">
            <v>0</v>
          </cell>
          <cell r="S51">
            <v>39693</v>
          </cell>
          <cell r="T51">
            <v>0</v>
          </cell>
        </row>
        <row r="52">
          <cell r="B52" t="str">
            <v>JF 5611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JF 5611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JF 5611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JF 5611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JF 5611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JF 5611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0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JF 11727</v>
          </cell>
          <cell r="C58" t="str">
            <v>BOUMATA ABDESSALAM</v>
          </cell>
          <cell r="D58" t="str">
            <v>A228905</v>
          </cell>
          <cell r="E58" t="str">
            <v>Fin</v>
          </cell>
          <cell r="F58">
            <v>37622</v>
          </cell>
          <cell r="G58">
            <v>39447</v>
          </cell>
          <cell r="H58">
            <v>728.12</v>
          </cell>
          <cell r="I58">
            <v>43687.199999999997</v>
          </cell>
          <cell r="J58">
            <v>60</v>
          </cell>
          <cell r="K58">
            <v>0</v>
          </cell>
          <cell r="L58" t="str">
            <v/>
          </cell>
          <cell r="M58">
            <v>0</v>
          </cell>
          <cell r="N58" t="str">
            <v>OUI</v>
          </cell>
          <cell r="O58" t="str">
            <v/>
          </cell>
          <cell r="P58" t="str">
            <v/>
          </cell>
          <cell r="Q58" t="str">
            <v>OUI</v>
          </cell>
          <cell r="R58">
            <v>0</v>
          </cell>
          <cell r="S58">
            <v>39693</v>
          </cell>
          <cell r="T58">
            <v>0</v>
          </cell>
        </row>
        <row r="59">
          <cell r="B59" t="str">
            <v>JF 11727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JF 11727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JF 11727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JF 11727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JF 11727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JF 11727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0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CB 367</v>
          </cell>
          <cell r="C65" t="str">
            <v>GHAZALI SAMIRA</v>
          </cell>
          <cell r="D65" t="str">
            <v>A231093</v>
          </cell>
          <cell r="E65" t="str">
            <v>Fin</v>
          </cell>
          <cell r="F65">
            <v>37622</v>
          </cell>
          <cell r="G65">
            <v>39447</v>
          </cell>
          <cell r="H65">
            <v>261.12</v>
          </cell>
          <cell r="I65">
            <v>15667.2</v>
          </cell>
          <cell r="J65">
            <v>60</v>
          </cell>
          <cell r="K65">
            <v>0</v>
          </cell>
          <cell r="L65" t="str">
            <v/>
          </cell>
          <cell r="M65">
            <v>0</v>
          </cell>
          <cell r="N65" t="str">
            <v>OUI</v>
          </cell>
          <cell r="O65" t="str">
            <v/>
          </cell>
          <cell r="P65" t="str">
            <v/>
          </cell>
          <cell r="Q65" t="str">
            <v>OUI</v>
          </cell>
          <cell r="R65">
            <v>0</v>
          </cell>
          <cell r="S65">
            <v>39693</v>
          </cell>
          <cell r="T65">
            <v>0</v>
          </cell>
        </row>
        <row r="66">
          <cell r="B66" t="str">
            <v>CB 367</v>
          </cell>
          <cell r="C66" t="str">
            <v>GHAZALI SAMIRA</v>
          </cell>
          <cell r="D66" t="str">
            <v>A313982</v>
          </cell>
          <cell r="E66" t="str">
            <v>Soldé</v>
          </cell>
          <cell r="F66">
            <v>37834</v>
          </cell>
          <cell r="G66">
            <v>39660</v>
          </cell>
          <cell r="H66">
            <v>241.29</v>
          </cell>
          <cell r="I66">
            <v>14477.4</v>
          </cell>
          <cell r="J66">
            <v>60</v>
          </cell>
          <cell r="K66">
            <v>0</v>
          </cell>
          <cell r="L66" t="str">
            <v/>
          </cell>
          <cell r="M66">
            <v>0</v>
          </cell>
          <cell r="N66" t="str">
            <v>OUI</v>
          </cell>
          <cell r="O66" t="str">
            <v/>
          </cell>
          <cell r="P66" t="str">
            <v/>
          </cell>
          <cell r="Q66" t="str">
            <v>OUI</v>
          </cell>
          <cell r="S66">
            <v>39693</v>
          </cell>
        </row>
        <row r="67">
          <cell r="B67" t="str">
            <v>CB 367</v>
          </cell>
          <cell r="C67" t="str">
            <v>GHAZALI SAMIRA</v>
          </cell>
          <cell r="D67" t="str">
            <v>A334221</v>
          </cell>
          <cell r="E67" t="str">
            <v>Soldé</v>
          </cell>
          <cell r="F67">
            <v>38018</v>
          </cell>
          <cell r="G67">
            <v>39844</v>
          </cell>
          <cell r="H67">
            <v>201.21</v>
          </cell>
          <cell r="I67">
            <v>12072.6</v>
          </cell>
          <cell r="J67">
            <v>60</v>
          </cell>
          <cell r="K67">
            <v>0</v>
          </cell>
          <cell r="L67" t="str">
            <v/>
          </cell>
          <cell r="M67" t="str">
            <v/>
          </cell>
          <cell r="N67" t="str">
            <v>OUI</v>
          </cell>
          <cell r="O67" t="str">
            <v/>
          </cell>
          <cell r="P67" t="str">
            <v/>
          </cell>
          <cell r="Q67" t="str">
            <v>OUI</v>
          </cell>
          <cell r="S67">
            <v>39693</v>
          </cell>
        </row>
        <row r="68">
          <cell r="B68" t="str">
            <v>CB 367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CB 367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CB 367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CB 367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0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SH 53522</v>
          </cell>
          <cell r="C72" t="str">
            <v>EDDI MARYEM</v>
          </cell>
          <cell r="D72" t="str">
            <v>A231094</v>
          </cell>
          <cell r="E72" t="str">
            <v>Fin</v>
          </cell>
          <cell r="F72">
            <v>37622</v>
          </cell>
          <cell r="G72">
            <v>39447</v>
          </cell>
          <cell r="H72">
            <v>502.15</v>
          </cell>
          <cell r="I72">
            <v>30129</v>
          </cell>
          <cell r="J72">
            <v>60</v>
          </cell>
          <cell r="K72">
            <v>0</v>
          </cell>
          <cell r="L72" t="str">
            <v/>
          </cell>
          <cell r="M72">
            <v>0</v>
          </cell>
          <cell r="N72" t="str">
            <v>OUI</v>
          </cell>
          <cell r="O72" t="str">
            <v/>
          </cell>
          <cell r="P72" t="str">
            <v/>
          </cell>
          <cell r="Q72" t="str">
            <v>OUI</v>
          </cell>
          <cell r="R72">
            <v>0</v>
          </cell>
          <cell r="S72">
            <v>39693</v>
          </cell>
          <cell r="T72">
            <v>0</v>
          </cell>
        </row>
        <row r="73">
          <cell r="B73" t="str">
            <v>SH 53522</v>
          </cell>
          <cell r="C73" t="str">
            <v/>
          </cell>
          <cell r="E73" t="str">
            <v/>
          </cell>
          <cell r="I73" t="str">
            <v/>
          </cell>
          <cell r="J73" t="str">
            <v/>
          </cell>
          <cell r="K73">
            <v>0</v>
          </cell>
          <cell r="L73" t="str">
            <v/>
          </cell>
          <cell r="M73">
            <v>0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S73">
            <v>39693</v>
          </cell>
        </row>
        <row r="74">
          <cell r="B74" t="str">
            <v>SH 53522</v>
          </cell>
          <cell r="C74" t="str">
            <v/>
          </cell>
          <cell r="E74" t="str">
            <v/>
          </cell>
          <cell r="I74" t="str">
            <v/>
          </cell>
          <cell r="J74" t="str">
            <v/>
          </cell>
          <cell r="K74">
            <v>0</v>
          </cell>
          <cell r="L74" t="str">
            <v/>
          </cell>
          <cell r="M74">
            <v>0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SH 53522</v>
          </cell>
          <cell r="C75" t="str">
            <v/>
          </cell>
          <cell r="E75" t="str">
            <v/>
          </cell>
          <cell r="I75" t="str">
            <v/>
          </cell>
          <cell r="J75" t="str">
            <v/>
          </cell>
          <cell r="K75">
            <v>0</v>
          </cell>
          <cell r="L75" t="str">
            <v/>
          </cell>
          <cell r="M75">
            <v>0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SH 53522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SH 53522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SH 53522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0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J 156883</v>
          </cell>
          <cell r="C79" t="str">
            <v>EL OUADOUDI LAHBIB</v>
          </cell>
          <cell r="D79" t="str">
            <v>A231900</v>
          </cell>
          <cell r="E79" t="str">
            <v>Fin</v>
          </cell>
          <cell r="F79">
            <v>37653</v>
          </cell>
          <cell r="G79">
            <v>39113</v>
          </cell>
          <cell r="H79">
            <v>220.54</v>
          </cell>
          <cell r="I79">
            <v>10585.92</v>
          </cell>
          <cell r="J79">
            <v>48</v>
          </cell>
          <cell r="K79">
            <v>0</v>
          </cell>
          <cell r="L79" t="str">
            <v/>
          </cell>
          <cell r="M79">
            <v>0</v>
          </cell>
          <cell r="N79" t="str">
            <v>OUI</v>
          </cell>
          <cell r="O79" t="str">
            <v/>
          </cell>
          <cell r="P79" t="str">
            <v/>
          </cell>
          <cell r="Q79" t="str">
            <v>OUI</v>
          </cell>
          <cell r="R79">
            <v>195.76</v>
          </cell>
          <cell r="S79">
            <v>39693</v>
          </cell>
          <cell r="T79">
            <v>195.76</v>
          </cell>
        </row>
        <row r="80">
          <cell r="B80" t="str">
            <v>J 156883</v>
          </cell>
          <cell r="C80" t="str">
            <v>EL OUADOUDI LAHBIB</v>
          </cell>
          <cell r="D80" t="str">
            <v>A406283</v>
          </cell>
          <cell r="E80" t="str">
            <v>Fin</v>
          </cell>
          <cell r="F80">
            <v>38108</v>
          </cell>
          <cell r="G80">
            <v>39568</v>
          </cell>
          <cell r="H80">
            <v>200.95</v>
          </cell>
          <cell r="I80">
            <v>9645.5999999999985</v>
          </cell>
          <cell r="J80">
            <v>48</v>
          </cell>
          <cell r="K80">
            <v>0</v>
          </cell>
          <cell r="L80" t="str">
            <v/>
          </cell>
          <cell r="M80">
            <v>0</v>
          </cell>
          <cell r="N80" t="str">
            <v>OUI</v>
          </cell>
          <cell r="O80" t="str">
            <v/>
          </cell>
          <cell r="P80" t="str">
            <v/>
          </cell>
          <cell r="Q80" t="str">
            <v>OUI</v>
          </cell>
          <cell r="S80">
            <v>39693</v>
          </cell>
        </row>
        <row r="81">
          <cell r="B81" t="str">
            <v>J 156883</v>
          </cell>
          <cell r="C81" t="str">
            <v>EL OUADOUDI LAHBIB</v>
          </cell>
          <cell r="D81">
            <v>36457910</v>
          </cell>
          <cell r="E81" t="str">
            <v/>
          </cell>
          <cell r="F81">
            <v>39569</v>
          </cell>
          <cell r="G81">
            <v>41029</v>
          </cell>
          <cell r="H81">
            <v>195.76</v>
          </cell>
          <cell r="I81">
            <v>9396.48</v>
          </cell>
          <cell r="J81">
            <v>48</v>
          </cell>
          <cell r="K81">
            <v>195.76</v>
          </cell>
          <cell r="L81" t="str">
            <v/>
          </cell>
          <cell r="M81" t="str">
            <v/>
          </cell>
          <cell r="N81" t="str">
            <v>OUI</v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J 156883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J 156883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J 156883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J 156883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195.76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JF 8558</v>
          </cell>
          <cell r="C86" t="str">
            <v>FARAHAT JAMILA</v>
          </cell>
          <cell r="D86" t="str">
            <v>A232055</v>
          </cell>
          <cell r="E86" t="str">
            <v>Fin</v>
          </cell>
          <cell r="F86">
            <v>37653</v>
          </cell>
          <cell r="G86">
            <v>39478</v>
          </cell>
          <cell r="H86">
            <v>321.43</v>
          </cell>
          <cell r="I86">
            <v>19285.8</v>
          </cell>
          <cell r="J86">
            <v>60</v>
          </cell>
          <cell r="K86">
            <v>0</v>
          </cell>
          <cell r="L86" t="str">
            <v/>
          </cell>
          <cell r="M86">
            <v>0</v>
          </cell>
          <cell r="N86" t="str">
            <v>OUI</v>
          </cell>
          <cell r="O86" t="str">
            <v/>
          </cell>
          <cell r="P86" t="str">
            <v/>
          </cell>
          <cell r="Q86" t="str">
            <v>OUI</v>
          </cell>
          <cell r="R86">
            <v>0</v>
          </cell>
          <cell r="S86">
            <v>39693</v>
          </cell>
          <cell r="T86">
            <v>0</v>
          </cell>
        </row>
        <row r="87">
          <cell r="B87" t="str">
            <v>JF 8558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JF 8558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JF 8558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JF 8558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JF 8558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JF 8558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0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JF 9145</v>
          </cell>
          <cell r="C93" t="str">
            <v>LAZRAQ AHMED</v>
          </cell>
          <cell r="D93" t="str">
            <v>A301013</v>
          </cell>
          <cell r="E93" t="str">
            <v>Fin</v>
          </cell>
          <cell r="F93">
            <v>37681</v>
          </cell>
          <cell r="G93">
            <v>39506</v>
          </cell>
          <cell r="H93">
            <v>381.76</v>
          </cell>
          <cell r="I93">
            <v>22905.599999999999</v>
          </cell>
          <cell r="J93">
            <v>60</v>
          </cell>
          <cell r="K93">
            <v>0</v>
          </cell>
          <cell r="L93" t="str">
            <v/>
          </cell>
          <cell r="M93">
            <v>0</v>
          </cell>
          <cell r="N93" t="str">
            <v>OUI</v>
          </cell>
          <cell r="O93" t="str">
            <v/>
          </cell>
          <cell r="P93" t="str">
            <v/>
          </cell>
          <cell r="Q93" t="str">
            <v>OUI</v>
          </cell>
          <cell r="R93">
            <v>0</v>
          </cell>
          <cell r="S93">
            <v>39693</v>
          </cell>
          <cell r="T93">
            <v>0</v>
          </cell>
        </row>
        <row r="94">
          <cell r="B94" t="str">
            <v>JF 9145</v>
          </cell>
          <cell r="C94" t="str">
            <v/>
          </cell>
          <cell r="E94" t="str">
            <v/>
          </cell>
          <cell r="I94" t="str">
            <v/>
          </cell>
          <cell r="J94" t="str">
            <v/>
          </cell>
          <cell r="K94">
            <v>0</v>
          </cell>
          <cell r="L94" t="str">
            <v/>
          </cell>
          <cell r="M94">
            <v>0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JF 9145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JF 9145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JF 9145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JF 9145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JF 9145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0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JF 929</v>
          </cell>
          <cell r="C100" t="str">
            <v>OUISSI AHMED</v>
          </cell>
          <cell r="D100" t="str">
            <v>A301475</v>
          </cell>
          <cell r="E100" t="str">
            <v>Soldé</v>
          </cell>
          <cell r="F100">
            <v>37681</v>
          </cell>
          <cell r="G100">
            <v>39506</v>
          </cell>
          <cell r="H100">
            <v>728.36</v>
          </cell>
          <cell r="I100">
            <v>43701.599999999999</v>
          </cell>
          <cell r="J100">
            <v>60</v>
          </cell>
          <cell r="K100">
            <v>0</v>
          </cell>
          <cell r="L100" t="str">
            <v/>
          </cell>
          <cell r="M100">
            <v>0</v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>OUI</v>
          </cell>
          <cell r="R100">
            <v>1264.74</v>
          </cell>
          <cell r="S100">
            <v>39693</v>
          </cell>
          <cell r="T100">
            <v>1264.74</v>
          </cell>
        </row>
        <row r="101">
          <cell r="B101" t="str">
            <v>JF 929</v>
          </cell>
          <cell r="C101" t="str">
            <v>OUISSI AHMED</v>
          </cell>
          <cell r="D101">
            <v>27952220</v>
          </cell>
          <cell r="E101" t="str">
            <v>Soldé</v>
          </cell>
          <cell r="F101">
            <v>38869</v>
          </cell>
          <cell r="G101">
            <v>40694</v>
          </cell>
          <cell r="H101">
            <v>867.33</v>
          </cell>
          <cell r="I101">
            <v>52039.8</v>
          </cell>
          <cell r="J101">
            <v>60</v>
          </cell>
          <cell r="K101">
            <v>0</v>
          </cell>
          <cell r="L101" t="str">
            <v/>
          </cell>
          <cell r="M101" t="str">
            <v/>
          </cell>
          <cell r="N101" t="str">
            <v>OUI</v>
          </cell>
          <cell r="O101" t="str">
            <v/>
          </cell>
          <cell r="P101" t="str">
            <v/>
          </cell>
          <cell r="Q101" t="str">
            <v>OUI</v>
          </cell>
          <cell r="S101">
            <v>39693</v>
          </cell>
        </row>
        <row r="102">
          <cell r="B102" t="str">
            <v>JF 929</v>
          </cell>
          <cell r="C102" t="str">
            <v>OUISSI AHMED</v>
          </cell>
          <cell r="D102">
            <v>31478250</v>
          </cell>
          <cell r="E102" t="str">
            <v/>
          </cell>
          <cell r="F102">
            <v>39203</v>
          </cell>
          <cell r="G102">
            <v>41029</v>
          </cell>
          <cell r="H102">
            <v>1007.77</v>
          </cell>
          <cell r="I102">
            <v>60466.2</v>
          </cell>
          <cell r="J102">
            <v>60</v>
          </cell>
          <cell r="K102">
            <v>1007.77</v>
          </cell>
          <cell r="L102" t="str">
            <v/>
          </cell>
          <cell r="M102" t="str">
            <v/>
          </cell>
          <cell r="N102" t="str">
            <v>OUI</v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JF 929</v>
          </cell>
          <cell r="C103" t="str">
            <v>OUISSI AHMED</v>
          </cell>
          <cell r="D103">
            <v>33370900</v>
          </cell>
          <cell r="E103" t="str">
            <v/>
          </cell>
          <cell r="F103">
            <v>39387</v>
          </cell>
          <cell r="G103">
            <v>41213</v>
          </cell>
          <cell r="H103">
            <v>256.97000000000003</v>
          </cell>
          <cell r="I103">
            <v>15418.2</v>
          </cell>
          <cell r="J103">
            <v>60</v>
          </cell>
          <cell r="K103">
            <v>256.97000000000003</v>
          </cell>
          <cell r="L103" t="str">
            <v/>
          </cell>
          <cell r="M103" t="str">
            <v/>
          </cell>
          <cell r="N103" t="str">
            <v>OUI</v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JF 929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JF 929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JF 929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1264.74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JF 5007</v>
          </cell>
          <cell r="C107" t="str">
            <v>AJHAR MUSTAPHA</v>
          </cell>
          <cell r="D107" t="str">
            <v>A301626</v>
          </cell>
          <cell r="E107" t="str">
            <v>Soldé</v>
          </cell>
          <cell r="F107">
            <v>37681</v>
          </cell>
          <cell r="G107">
            <v>39506</v>
          </cell>
          <cell r="H107">
            <v>150.69</v>
          </cell>
          <cell r="I107">
            <v>9041.4</v>
          </cell>
          <cell r="J107">
            <v>60</v>
          </cell>
          <cell r="K107">
            <v>0</v>
          </cell>
          <cell r="L107" t="str">
            <v/>
          </cell>
          <cell r="M107">
            <v>0</v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>OUI</v>
          </cell>
          <cell r="R107">
            <v>715.95</v>
          </cell>
          <cell r="S107">
            <v>39693</v>
          </cell>
          <cell r="T107">
            <v>715.95</v>
          </cell>
        </row>
        <row r="108">
          <cell r="B108" t="str">
            <v>JF 5007</v>
          </cell>
          <cell r="C108" t="str">
            <v>AJHAR MUSTAPHA</v>
          </cell>
          <cell r="D108" t="str">
            <v>A314521</v>
          </cell>
          <cell r="E108" t="str">
            <v>Soldé</v>
          </cell>
          <cell r="F108">
            <v>37834</v>
          </cell>
          <cell r="G108">
            <v>39660</v>
          </cell>
          <cell r="H108">
            <v>201.08</v>
          </cell>
          <cell r="I108">
            <v>12064.800000000001</v>
          </cell>
          <cell r="J108">
            <v>60</v>
          </cell>
          <cell r="K108">
            <v>0</v>
          </cell>
          <cell r="L108" t="str">
            <v/>
          </cell>
          <cell r="M108">
            <v>0</v>
          </cell>
          <cell r="N108" t="str">
            <v>OUI</v>
          </cell>
          <cell r="O108" t="str">
            <v/>
          </cell>
          <cell r="P108" t="str">
            <v/>
          </cell>
          <cell r="Q108" t="str">
            <v>OUI</v>
          </cell>
          <cell r="S108">
            <v>39693</v>
          </cell>
        </row>
        <row r="109">
          <cell r="B109" t="str">
            <v>JF 5007</v>
          </cell>
          <cell r="C109" t="str">
            <v>AJHAR MUSTAPHA</v>
          </cell>
          <cell r="D109" t="str">
            <v>A334661</v>
          </cell>
          <cell r="E109" t="str">
            <v>Soldé</v>
          </cell>
          <cell r="F109">
            <v>38018</v>
          </cell>
          <cell r="G109">
            <v>39844</v>
          </cell>
          <cell r="H109">
            <v>301.83</v>
          </cell>
          <cell r="I109">
            <v>18109.8</v>
          </cell>
          <cell r="J109">
            <v>60</v>
          </cell>
          <cell r="K109">
            <v>0</v>
          </cell>
          <cell r="L109" t="str">
            <v/>
          </cell>
          <cell r="M109" t="str">
            <v/>
          </cell>
          <cell r="N109" t="str">
            <v>OUI</v>
          </cell>
          <cell r="O109" t="str">
            <v/>
          </cell>
          <cell r="P109" t="str">
            <v/>
          </cell>
          <cell r="Q109" t="str">
            <v>OUI</v>
          </cell>
          <cell r="S109">
            <v>39693</v>
          </cell>
        </row>
        <row r="110">
          <cell r="B110" t="str">
            <v>JF 5007</v>
          </cell>
          <cell r="C110" t="str">
            <v>AJHAR MUSTAPHA</v>
          </cell>
          <cell r="D110">
            <v>34294710</v>
          </cell>
          <cell r="E110" t="str">
            <v/>
          </cell>
          <cell r="F110">
            <v>39448</v>
          </cell>
          <cell r="G110">
            <v>41274</v>
          </cell>
          <cell r="H110">
            <v>503.43</v>
          </cell>
          <cell r="I110">
            <v>30205.8</v>
          </cell>
          <cell r="J110">
            <v>60</v>
          </cell>
          <cell r="K110">
            <v>503.43</v>
          </cell>
          <cell r="L110" t="str">
            <v/>
          </cell>
          <cell r="M110" t="str">
            <v/>
          </cell>
          <cell r="N110" t="str">
            <v>OUI</v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JF 5007</v>
          </cell>
          <cell r="C111" t="str">
            <v>AJHAR MUSTAPHA</v>
          </cell>
          <cell r="D111">
            <v>36456430</v>
          </cell>
          <cell r="E111" t="str">
            <v/>
          </cell>
          <cell r="F111">
            <v>39569</v>
          </cell>
          <cell r="G111">
            <v>41759</v>
          </cell>
          <cell r="H111">
            <v>212.52</v>
          </cell>
          <cell r="I111">
            <v>15301.44</v>
          </cell>
          <cell r="J111">
            <v>72</v>
          </cell>
          <cell r="K111">
            <v>212.52</v>
          </cell>
          <cell r="L111" t="str">
            <v/>
          </cell>
          <cell r="M111" t="str">
            <v/>
          </cell>
          <cell r="N111" t="str">
            <v>OUI</v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JF 5007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JF 5007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715.95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 71290</v>
          </cell>
          <cell r="C114" t="str">
            <v>EL OUADOUDI ABDELLAH</v>
          </cell>
          <cell r="D114" t="str">
            <v>A304888</v>
          </cell>
          <cell r="E114" t="str">
            <v>Fin</v>
          </cell>
          <cell r="F114">
            <v>37712</v>
          </cell>
          <cell r="G114">
            <v>39172</v>
          </cell>
          <cell r="H114">
            <v>361.01</v>
          </cell>
          <cell r="I114">
            <v>17328.48</v>
          </cell>
          <cell r="J114">
            <v>48</v>
          </cell>
          <cell r="K114">
            <v>0</v>
          </cell>
          <cell r="L114" t="str">
            <v/>
          </cell>
          <cell r="M114">
            <v>0</v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>OUI</v>
          </cell>
          <cell r="R114">
            <v>0</v>
          </cell>
          <cell r="S114">
            <v>39693</v>
          </cell>
          <cell r="T114">
            <v>0</v>
          </cell>
        </row>
        <row r="115">
          <cell r="B115" t="str">
            <v>J 71290</v>
          </cell>
          <cell r="C115" t="str">
            <v>EL OUADOUDI ABDELLAH</v>
          </cell>
          <cell r="D115" t="str">
            <v>A316981</v>
          </cell>
          <cell r="E115" t="str">
            <v>Fin</v>
          </cell>
          <cell r="F115">
            <v>37865</v>
          </cell>
          <cell r="G115">
            <v>39691</v>
          </cell>
          <cell r="H115">
            <v>452.5</v>
          </cell>
          <cell r="I115">
            <v>27150</v>
          </cell>
          <cell r="J115">
            <v>60</v>
          </cell>
          <cell r="K115">
            <v>0</v>
          </cell>
          <cell r="L115" t="str">
            <v/>
          </cell>
          <cell r="M115">
            <v>0</v>
          </cell>
          <cell r="N115" t="str">
            <v>OUI</v>
          </cell>
          <cell r="O115" t="str">
            <v>Vous devez fournir une etat de diminition de &gt;&gt;&gt;&gt;&gt; !</v>
          </cell>
          <cell r="P115" t="str">
            <v/>
          </cell>
          <cell r="Q115" t="str">
            <v/>
          </cell>
          <cell r="S115">
            <v>39693</v>
          </cell>
        </row>
        <row r="116">
          <cell r="B116" t="str">
            <v>J 71290</v>
          </cell>
          <cell r="C116" t="str">
            <v/>
          </cell>
          <cell r="E116" t="str">
            <v/>
          </cell>
          <cell r="I116" t="str">
            <v/>
          </cell>
          <cell r="J116" t="str">
            <v/>
          </cell>
          <cell r="K116">
            <v>0</v>
          </cell>
          <cell r="L116" t="str">
            <v/>
          </cell>
          <cell r="M116">
            <v>0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 71290</v>
          </cell>
          <cell r="C117" t="str">
            <v/>
          </cell>
          <cell r="E117" t="str">
            <v/>
          </cell>
          <cell r="I117" t="str">
            <v/>
          </cell>
          <cell r="J117" t="str">
            <v/>
          </cell>
          <cell r="K117">
            <v>0</v>
          </cell>
          <cell r="L117" t="str">
            <v/>
          </cell>
          <cell r="M117">
            <v>0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 71290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 71290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 71290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0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7655</v>
          </cell>
          <cell r="C121" t="str">
            <v>BOUHAJJA LATIFA</v>
          </cell>
          <cell r="D121" t="str">
            <v>A304889</v>
          </cell>
          <cell r="E121" t="str">
            <v>Soldé</v>
          </cell>
          <cell r="F121">
            <v>37712</v>
          </cell>
          <cell r="G121">
            <v>39172</v>
          </cell>
          <cell r="H121">
            <v>300.83999999999997</v>
          </cell>
          <cell r="I121">
            <v>14440.32</v>
          </cell>
          <cell r="J121">
            <v>48</v>
          </cell>
          <cell r="K121">
            <v>0</v>
          </cell>
          <cell r="L121" t="str">
            <v/>
          </cell>
          <cell r="M121">
            <v>0</v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>OUI</v>
          </cell>
          <cell r="R121">
            <v>0</v>
          </cell>
          <cell r="S121">
            <v>39693</v>
          </cell>
          <cell r="T121">
            <v>0</v>
          </cell>
        </row>
        <row r="122">
          <cell r="B122" t="str">
            <v>JF 7655</v>
          </cell>
          <cell r="C122" t="str">
            <v/>
          </cell>
          <cell r="E122" t="str">
            <v/>
          </cell>
          <cell r="I122" t="str">
            <v/>
          </cell>
          <cell r="J122" t="str">
            <v/>
          </cell>
          <cell r="K122">
            <v>0</v>
          </cell>
          <cell r="L122" t="str">
            <v/>
          </cell>
          <cell r="M122">
            <v>0</v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7655</v>
          </cell>
          <cell r="C123" t="str">
            <v/>
          </cell>
          <cell r="E123" t="str">
            <v/>
          </cell>
          <cell r="I123" t="str">
            <v/>
          </cell>
          <cell r="J123" t="str">
            <v/>
          </cell>
          <cell r="K123">
            <v>0</v>
          </cell>
          <cell r="L123" t="str">
            <v/>
          </cell>
          <cell r="M123">
            <v>0</v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7655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7655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7655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7655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0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Q 47970</v>
          </cell>
          <cell r="C128" t="str">
            <v>AHBALA ABDERRAHIM</v>
          </cell>
          <cell r="D128" t="str">
            <v>A305562</v>
          </cell>
          <cell r="E128" t="str">
            <v>Fin</v>
          </cell>
          <cell r="F128">
            <v>37742</v>
          </cell>
          <cell r="G128">
            <v>39568</v>
          </cell>
          <cell r="H128">
            <v>261.29000000000002</v>
          </cell>
          <cell r="I128">
            <v>15677.400000000001</v>
          </cell>
          <cell r="J128">
            <v>60</v>
          </cell>
          <cell r="K128">
            <v>0</v>
          </cell>
          <cell r="L128" t="str">
            <v/>
          </cell>
          <cell r="M128">
            <v>0</v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0</v>
          </cell>
          <cell r="S128">
            <v>39693</v>
          </cell>
          <cell r="T128">
            <v>0</v>
          </cell>
        </row>
        <row r="129">
          <cell r="B129" t="str">
            <v>Q 47970</v>
          </cell>
          <cell r="C129" t="str">
            <v/>
          </cell>
          <cell r="E129" t="str">
            <v/>
          </cell>
          <cell r="I129" t="str">
            <v/>
          </cell>
          <cell r="J129" t="str">
            <v/>
          </cell>
          <cell r="K129">
            <v>0</v>
          </cell>
          <cell r="L129" t="str">
            <v/>
          </cell>
          <cell r="M129">
            <v>0</v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S129">
            <v>39693</v>
          </cell>
        </row>
        <row r="130">
          <cell r="B130" t="str">
            <v>Q 47970</v>
          </cell>
          <cell r="C130" t="str">
            <v/>
          </cell>
          <cell r="E130" t="str">
            <v/>
          </cell>
          <cell r="I130" t="str">
            <v/>
          </cell>
          <cell r="J130" t="str">
            <v/>
          </cell>
          <cell r="K130">
            <v>0</v>
          </cell>
          <cell r="L130" t="str">
            <v/>
          </cell>
          <cell r="M130">
            <v>0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Q 47970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Q 47970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Q 47970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Q 47970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0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4202</v>
          </cell>
          <cell r="C135" t="str">
            <v>EL AMRI YAHDIH</v>
          </cell>
          <cell r="D135" t="str">
            <v>A305784</v>
          </cell>
          <cell r="E135" t="str">
            <v>Fin</v>
          </cell>
          <cell r="F135">
            <v>37742</v>
          </cell>
          <cell r="G135">
            <v>38837</v>
          </cell>
          <cell r="H135">
            <v>700.63</v>
          </cell>
          <cell r="I135">
            <v>25222.68</v>
          </cell>
          <cell r="J135">
            <v>36</v>
          </cell>
          <cell r="K135">
            <v>0</v>
          </cell>
          <cell r="L135" t="str">
            <v/>
          </cell>
          <cell r="M135">
            <v>0</v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0</v>
          </cell>
          <cell r="S135">
            <v>39693</v>
          </cell>
          <cell r="T135">
            <v>0</v>
          </cell>
        </row>
        <row r="136">
          <cell r="B136" t="str">
            <v>JF 4202</v>
          </cell>
          <cell r="C136" t="str">
            <v/>
          </cell>
          <cell r="E136" t="str">
            <v/>
          </cell>
          <cell r="I136" t="str">
            <v/>
          </cell>
          <cell r="J136" t="str">
            <v/>
          </cell>
          <cell r="K136">
            <v>0</v>
          </cell>
          <cell r="L136" t="str">
            <v/>
          </cell>
          <cell r="M136">
            <v>0</v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S136">
            <v>39693</v>
          </cell>
        </row>
        <row r="137">
          <cell r="B137" t="str">
            <v>JF 4202</v>
          </cell>
          <cell r="C137" t="str">
            <v/>
          </cell>
          <cell r="E137" t="str">
            <v/>
          </cell>
          <cell r="I137" t="str">
            <v/>
          </cell>
          <cell r="J137" t="str">
            <v/>
          </cell>
          <cell r="K137">
            <v>0</v>
          </cell>
          <cell r="L137" t="str">
            <v/>
          </cell>
          <cell r="M137">
            <v>0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4202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4202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4202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4202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Y 20419</v>
          </cell>
          <cell r="C142" t="str">
            <v>RIZQI M'BAREK</v>
          </cell>
          <cell r="D142" t="str">
            <v>A306370</v>
          </cell>
          <cell r="E142" t="str">
            <v>Fin</v>
          </cell>
          <cell r="F142">
            <v>37742</v>
          </cell>
          <cell r="G142">
            <v>38837</v>
          </cell>
          <cell r="H142">
            <v>360.32</v>
          </cell>
          <cell r="I142">
            <v>12971.52</v>
          </cell>
          <cell r="J142">
            <v>36</v>
          </cell>
          <cell r="K142">
            <v>0</v>
          </cell>
          <cell r="L142" t="str">
            <v/>
          </cell>
          <cell r="M142">
            <v>0</v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0</v>
          </cell>
          <cell r="S142">
            <v>39693</v>
          </cell>
          <cell r="T142">
            <v>0</v>
          </cell>
        </row>
        <row r="143">
          <cell r="B143" t="str">
            <v>Y 20419</v>
          </cell>
          <cell r="C143" t="str">
            <v/>
          </cell>
          <cell r="E143" t="str">
            <v/>
          </cell>
          <cell r="I143" t="str">
            <v/>
          </cell>
          <cell r="J143" t="str">
            <v/>
          </cell>
          <cell r="K143">
            <v>0</v>
          </cell>
          <cell r="L143" t="str">
            <v/>
          </cell>
          <cell r="M143">
            <v>0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S143">
            <v>39693</v>
          </cell>
        </row>
        <row r="144">
          <cell r="B144" t="str">
            <v>Y 20419</v>
          </cell>
          <cell r="C144" t="str">
            <v/>
          </cell>
          <cell r="E144" t="str">
            <v/>
          </cell>
          <cell r="I144" t="str">
            <v/>
          </cell>
          <cell r="J144" t="str">
            <v/>
          </cell>
          <cell r="K144">
            <v>0</v>
          </cell>
          <cell r="L144" t="str">
            <v/>
          </cell>
          <cell r="M144">
            <v>0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Y 20419</v>
          </cell>
          <cell r="C145" t="str">
            <v/>
          </cell>
          <cell r="E145" t="str">
            <v/>
          </cell>
          <cell r="I145" t="str">
            <v/>
          </cell>
          <cell r="J145" t="str">
            <v/>
          </cell>
          <cell r="K145">
            <v>0</v>
          </cell>
          <cell r="L145" t="str">
            <v/>
          </cell>
          <cell r="M145">
            <v>0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Y 20419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Y 20419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Y 20419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0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JF 8570</v>
          </cell>
          <cell r="C149" t="str">
            <v>FARFAR ABDELAAZIZ</v>
          </cell>
          <cell r="D149" t="str">
            <v>A310646</v>
          </cell>
          <cell r="E149" t="str">
            <v>Fin</v>
          </cell>
          <cell r="F149">
            <v>37773</v>
          </cell>
          <cell r="G149">
            <v>39051</v>
          </cell>
          <cell r="H149">
            <v>320.68</v>
          </cell>
          <cell r="I149">
            <v>13468.56</v>
          </cell>
          <cell r="J149">
            <v>42</v>
          </cell>
          <cell r="K149">
            <v>0</v>
          </cell>
          <cell r="L149" t="str">
            <v/>
          </cell>
          <cell r="M149">
            <v>0</v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>OUI</v>
          </cell>
          <cell r="R149">
            <v>201.47</v>
          </cell>
          <cell r="S149">
            <v>39693</v>
          </cell>
          <cell r="T149">
            <v>201.47</v>
          </cell>
        </row>
        <row r="150">
          <cell r="B150" t="str">
            <v>JF 8570</v>
          </cell>
          <cell r="C150" t="str">
            <v>FARFAR ABDELAAZIZ</v>
          </cell>
          <cell r="D150" t="str">
            <v>A427184</v>
          </cell>
          <cell r="E150" t="str">
            <v/>
          </cell>
          <cell r="F150">
            <v>38292</v>
          </cell>
          <cell r="G150">
            <v>40117</v>
          </cell>
          <cell r="H150">
            <v>201.47</v>
          </cell>
          <cell r="I150">
            <v>12088.2</v>
          </cell>
          <cell r="J150">
            <v>60</v>
          </cell>
          <cell r="K150">
            <v>201.47</v>
          </cell>
          <cell r="L150" t="str">
            <v/>
          </cell>
          <cell r="M150" t="str">
            <v/>
          </cell>
          <cell r="N150" t="str">
            <v>OUI</v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JF 8570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JF 8570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JF 8570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JF 8570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JF 8570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201.47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12498</v>
          </cell>
          <cell r="C156" t="str">
            <v>EDDI ABNATA</v>
          </cell>
          <cell r="D156" t="str">
            <v>A311089</v>
          </cell>
          <cell r="E156" t="str">
            <v>Soldé</v>
          </cell>
          <cell r="F156">
            <v>37803</v>
          </cell>
          <cell r="G156">
            <v>39629</v>
          </cell>
          <cell r="H156">
            <v>261.36</v>
          </cell>
          <cell r="I156">
            <v>15681.6</v>
          </cell>
          <cell r="J156">
            <v>60</v>
          </cell>
          <cell r="K156">
            <v>0</v>
          </cell>
          <cell r="L156" t="str">
            <v/>
          </cell>
          <cell r="M156">
            <v>0</v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>OUI</v>
          </cell>
          <cell r="R156">
            <v>318.77999999999997</v>
          </cell>
          <cell r="S156">
            <v>39693</v>
          </cell>
          <cell r="T156">
            <v>318.77999999999997</v>
          </cell>
        </row>
        <row r="157">
          <cell r="B157" t="str">
            <v>JF 12498</v>
          </cell>
          <cell r="C157" t="str">
            <v>EDDI ABNATA</v>
          </cell>
          <cell r="D157">
            <v>35453410</v>
          </cell>
          <cell r="E157" t="str">
            <v/>
          </cell>
          <cell r="F157">
            <v>39508</v>
          </cell>
          <cell r="G157">
            <v>41698</v>
          </cell>
          <cell r="H157">
            <v>318.77999999999997</v>
          </cell>
          <cell r="I157">
            <v>22952.159999999996</v>
          </cell>
          <cell r="J157">
            <v>72</v>
          </cell>
          <cell r="K157">
            <v>318.77999999999997</v>
          </cell>
          <cell r="L157" t="str">
            <v/>
          </cell>
          <cell r="M157" t="str">
            <v/>
          </cell>
          <cell r="N157" t="str">
            <v>OUI</v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12498</v>
          </cell>
          <cell r="C158" t="str">
            <v/>
          </cell>
          <cell r="E158" t="str">
            <v/>
          </cell>
          <cell r="I158" t="str">
            <v/>
          </cell>
          <cell r="J158" t="str">
            <v/>
          </cell>
          <cell r="K158">
            <v>0</v>
          </cell>
          <cell r="L158" t="str">
            <v/>
          </cell>
          <cell r="M158">
            <v>0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12498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12498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12498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12498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318.77999999999997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SJ 3712</v>
          </cell>
          <cell r="C163" t="str">
            <v>FAKAK FATIMA</v>
          </cell>
          <cell r="D163" t="str">
            <v>A315182</v>
          </cell>
          <cell r="E163" t="str">
            <v>Fin</v>
          </cell>
          <cell r="F163">
            <v>37834</v>
          </cell>
          <cell r="G163">
            <v>39294</v>
          </cell>
          <cell r="H163">
            <v>451.56</v>
          </cell>
          <cell r="I163">
            <v>21674.880000000001</v>
          </cell>
          <cell r="J163">
            <v>48</v>
          </cell>
          <cell r="K163">
            <v>0</v>
          </cell>
          <cell r="L163" t="str">
            <v/>
          </cell>
          <cell r="M163">
            <v>0</v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>OUI</v>
          </cell>
          <cell r="R163">
            <v>0</v>
          </cell>
          <cell r="S163">
            <v>39693</v>
          </cell>
          <cell r="T163">
            <v>0</v>
          </cell>
        </row>
        <row r="164">
          <cell r="B164" t="str">
            <v>SJ 3712</v>
          </cell>
          <cell r="C164" t="str">
            <v/>
          </cell>
          <cell r="E164" t="str">
            <v/>
          </cell>
          <cell r="I164" t="str">
            <v/>
          </cell>
          <cell r="J164" t="str">
            <v/>
          </cell>
          <cell r="K164">
            <v>0</v>
          </cell>
          <cell r="L164" t="str">
            <v/>
          </cell>
          <cell r="M164">
            <v>0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S164">
            <v>39693</v>
          </cell>
        </row>
        <row r="165">
          <cell r="B165" t="str">
            <v>SJ 3712</v>
          </cell>
          <cell r="C165" t="str">
            <v/>
          </cell>
          <cell r="E165" t="str">
            <v/>
          </cell>
          <cell r="I165" t="str">
            <v/>
          </cell>
          <cell r="J165" t="str">
            <v/>
          </cell>
          <cell r="K165">
            <v>0</v>
          </cell>
          <cell r="L165" t="str">
            <v/>
          </cell>
          <cell r="M165">
            <v>0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SJ 3712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SJ 3712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SJ 3712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SJ 3712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0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SH 32047</v>
          </cell>
          <cell r="C170" t="str">
            <v>DOUIF RAMDAN</v>
          </cell>
          <cell r="D170" t="str">
            <v>A31738</v>
          </cell>
          <cell r="E170" t="str">
            <v>Soldé</v>
          </cell>
          <cell r="F170">
            <v>37865</v>
          </cell>
          <cell r="G170">
            <v>39691</v>
          </cell>
          <cell r="H170">
            <v>703.89</v>
          </cell>
          <cell r="I170">
            <v>42233.4</v>
          </cell>
          <cell r="J170">
            <v>60</v>
          </cell>
          <cell r="K170">
            <v>0</v>
          </cell>
          <cell r="L170" t="str">
            <v/>
          </cell>
          <cell r="M170">
            <v>0</v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>OUI</v>
          </cell>
          <cell r="R170">
            <v>0</v>
          </cell>
          <cell r="S170">
            <v>39693</v>
          </cell>
          <cell r="T170">
            <v>0</v>
          </cell>
        </row>
        <row r="171">
          <cell r="B171" t="str">
            <v>SH 32047</v>
          </cell>
          <cell r="C171" t="str">
            <v>DOUIF RAMDAN</v>
          </cell>
          <cell r="D171">
            <v>24828810</v>
          </cell>
          <cell r="E171" t="str">
            <v>Soldé</v>
          </cell>
          <cell r="F171">
            <v>38504</v>
          </cell>
          <cell r="G171">
            <v>40329</v>
          </cell>
          <cell r="H171">
            <v>295.37</v>
          </cell>
          <cell r="I171">
            <v>17722.2</v>
          </cell>
          <cell r="J171">
            <v>60</v>
          </cell>
          <cell r="K171">
            <v>0</v>
          </cell>
          <cell r="L171" t="str">
            <v/>
          </cell>
          <cell r="M171" t="str">
            <v/>
          </cell>
          <cell r="N171" t="str">
            <v>OUI</v>
          </cell>
          <cell r="O171" t="str">
            <v/>
          </cell>
          <cell r="P171" t="str">
            <v/>
          </cell>
          <cell r="Q171" t="str">
            <v>OUI</v>
          </cell>
          <cell r="S171">
            <v>39693</v>
          </cell>
        </row>
        <row r="172">
          <cell r="B172" t="str">
            <v>SH 32047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SH 32047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SH 32047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SH 32047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SH 32047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0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JF 6858</v>
          </cell>
          <cell r="C177" t="str">
            <v>CHOUIAR MOHAMMED</v>
          </cell>
          <cell r="D177" t="str">
            <v>A317826</v>
          </cell>
          <cell r="E177" t="str">
            <v>Soldé</v>
          </cell>
          <cell r="F177">
            <v>37865</v>
          </cell>
          <cell r="G177">
            <v>39691</v>
          </cell>
          <cell r="H177">
            <v>221.22</v>
          </cell>
          <cell r="I177">
            <v>13273.2</v>
          </cell>
          <cell r="J177">
            <v>60</v>
          </cell>
          <cell r="K177">
            <v>0</v>
          </cell>
          <cell r="L177" t="str">
            <v/>
          </cell>
          <cell r="M177">
            <v>0</v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>OUI</v>
          </cell>
          <cell r="R177">
            <v>743.81</v>
          </cell>
          <cell r="S177">
            <v>39693</v>
          </cell>
          <cell r="T177">
            <v>743.81</v>
          </cell>
        </row>
        <row r="178">
          <cell r="B178" t="str">
            <v>JF 6858</v>
          </cell>
          <cell r="C178" t="str">
            <v>CHOUIAR MOHAMMED</v>
          </cell>
          <cell r="D178">
            <v>28690370</v>
          </cell>
          <cell r="E178" t="str">
            <v>Soldé</v>
          </cell>
          <cell r="F178">
            <v>38930</v>
          </cell>
          <cell r="G178">
            <v>40755</v>
          </cell>
          <cell r="H178">
            <v>700.83</v>
          </cell>
          <cell r="I178">
            <v>42049.8</v>
          </cell>
          <cell r="J178">
            <v>60</v>
          </cell>
          <cell r="K178">
            <v>0</v>
          </cell>
          <cell r="L178" t="str">
            <v/>
          </cell>
          <cell r="M178" t="str">
            <v/>
          </cell>
          <cell r="N178" t="str">
            <v>OUI</v>
          </cell>
          <cell r="O178" t="str">
            <v/>
          </cell>
          <cell r="P178" t="str">
            <v/>
          </cell>
          <cell r="Q178" t="str">
            <v>OUI</v>
          </cell>
          <cell r="S178">
            <v>39693</v>
          </cell>
        </row>
        <row r="179">
          <cell r="B179" t="str">
            <v>JF 6858</v>
          </cell>
          <cell r="C179" t="str">
            <v>CHOUIAR MOHAMMED</v>
          </cell>
          <cell r="D179">
            <v>37655750</v>
          </cell>
          <cell r="E179" t="str">
            <v/>
          </cell>
          <cell r="F179">
            <v>39661</v>
          </cell>
          <cell r="G179">
            <v>41851</v>
          </cell>
          <cell r="H179">
            <v>743.81</v>
          </cell>
          <cell r="I179">
            <v>53554.319999999992</v>
          </cell>
          <cell r="J179">
            <v>72</v>
          </cell>
          <cell r="K179">
            <v>743.81</v>
          </cell>
          <cell r="L179" t="str">
            <v/>
          </cell>
          <cell r="M179" t="str">
            <v/>
          </cell>
          <cell r="N179" t="str">
            <v>OUI</v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JF 6858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JF 6858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JF 6858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JF 6858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743.81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JF 12940</v>
          </cell>
          <cell r="C184" t="str">
            <v>EL GARRAB MOHAMMAD</v>
          </cell>
          <cell r="D184" t="str">
            <v>A318697</v>
          </cell>
          <cell r="E184" t="str">
            <v>Fin</v>
          </cell>
          <cell r="F184">
            <v>37865</v>
          </cell>
          <cell r="G184">
            <v>39691</v>
          </cell>
          <cell r="H184">
            <v>502.78</v>
          </cell>
          <cell r="I184">
            <v>30166.799999999999</v>
          </cell>
          <cell r="J184">
            <v>60</v>
          </cell>
          <cell r="K184">
            <v>0</v>
          </cell>
          <cell r="L184" t="str">
            <v/>
          </cell>
          <cell r="M184">
            <v>0</v>
          </cell>
          <cell r="N184" t="str">
            <v>OUI</v>
          </cell>
          <cell r="O184" t="str">
            <v>Vous devez fournir une etat de diminition de &gt;&gt;&gt;&gt;&gt; !</v>
          </cell>
          <cell r="P184" t="str">
            <v/>
          </cell>
          <cell r="Q184" t="str">
            <v/>
          </cell>
          <cell r="R184">
            <v>0</v>
          </cell>
          <cell r="S184">
            <v>39693</v>
          </cell>
          <cell r="T184">
            <v>0</v>
          </cell>
        </row>
        <row r="185">
          <cell r="B185" t="str">
            <v>JF 12940</v>
          </cell>
          <cell r="C185" t="str">
            <v/>
          </cell>
          <cell r="E185" t="str">
            <v/>
          </cell>
          <cell r="I185" t="str">
            <v/>
          </cell>
          <cell r="J185" t="str">
            <v/>
          </cell>
          <cell r="K185">
            <v>0</v>
          </cell>
          <cell r="L185" t="str">
            <v/>
          </cell>
          <cell r="M185">
            <v>0</v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S185">
            <v>39693</v>
          </cell>
        </row>
        <row r="186">
          <cell r="B186" t="str">
            <v>JF 12940</v>
          </cell>
          <cell r="C186" t="str">
            <v/>
          </cell>
          <cell r="E186" t="str">
            <v/>
          </cell>
          <cell r="I186" t="str">
            <v/>
          </cell>
          <cell r="J186" t="str">
            <v/>
          </cell>
          <cell r="K186">
            <v>0</v>
          </cell>
          <cell r="L186" t="str">
            <v/>
          </cell>
          <cell r="M186">
            <v>0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B187" t="str">
            <v>JF 12940</v>
          </cell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B188" t="str">
            <v>JF 12940</v>
          </cell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B189" t="str">
            <v>JF 12940</v>
          </cell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B190" t="str">
            <v>JF 12940</v>
          </cell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0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JF 9534</v>
          </cell>
          <cell r="C191" t="str">
            <v>EL HAMEL SALAMA</v>
          </cell>
          <cell r="D191" t="str">
            <v>A320488</v>
          </cell>
          <cell r="E191" t="str">
            <v>Soldé</v>
          </cell>
          <cell r="F191">
            <v>37895</v>
          </cell>
          <cell r="G191">
            <v>39355</v>
          </cell>
          <cell r="H191">
            <v>752.85</v>
          </cell>
          <cell r="I191">
            <v>36136.800000000003</v>
          </cell>
          <cell r="J191">
            <v>48</v>
          </cell>
          <cell r="K191">
            <v>0</v>
          </cell>
          <cell r="L191" t="str">
            <v/>
          </cell>
          <cell r="M191">
            <v>0</v>
          </cell>
          <cell r="N191" t="str">
            <v>OUI</v>
          </cell>
          <cell r="O191" t="str">
            <v/>
          </cell>
          <cell r="P191" t="str">
            <v/>
          </cell>
          <cell r="Q191" t="str">
            <v>OUI</v>
          </cell>
          <cell r="R191">
            <v>0</v>
          </cell>
          <cell r="S191">
            <v>39693</v>
          </cell>
          <cell r="T191">
            <v>0</v>
          </cell>
        </row>
        <row r="192">
          <cell r="B192" t="str">
            <v>JF 9534</v>
          </cell>
          <cell r="C192" t="str">
            <v>EL HAMEL SALAMA</v>
          </cell>
          <cell r="D192">
            <v>28434370</v>
          </cell>
          <cell r="E192" t="str">
            <v>Soldé</v>
          </cell>
          <cell r="F192">
            <v>38899</v>
          </cell>
          <cell r="G192">
            <v>40543</v>
          </cell>
          <cell r="H192">
            <v>1257.8</v>
          </cell>
          <cell r="I192">
            <v>67921.2</v>
          </cell>
          <cell r="J192">
            <v>54</v>
          </cell>
          <cell r="K192">
            <v>0</v>
          </cell>
          <cell r="L192" t="str">
            <v/>
          </cell>
          <cell r="M192" t="str">
            <v/>
          </cell>
          <cell r="N192" t="str">
            <v>OUI</v>
          </cell>
          <cell r="O192" t="str">
            <v/>
          </cell>
          <cell r="P192" t="str">
            <v/>
          </cell>
          <cell r="Q192" t="str">
            <v>OUI</v>
          </cell>
          <cell r="S192">
            <v>39693</v>
          </cell>
        </row>
        <row r="193">
          <cell r="B193" t="str">
            <v>JF 9534</v>
          </cell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B194" t="str">
            <v>JF 9534</v>
          </cell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B195" t="str">
            <v>JF 9534</v>
          </cell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B196" t="str">
            <v>JF 9534</v>
          </cell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B197" t="str">
            <v>JF 9534</v>
          </cell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0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B198" t="str">
            <v>J 88838</v>
          </cell>
          <cell r="C198" t="str">
            <v>LAASRI MOULAY AHMED</v>
          </cell>
          <cell r="D198" t="str">
            <v>A320557</v>
          </cell>
          <cell r="E198" t="str">
            <v>Fin</v>
          </cell>
          <cell r="F198">
            <v>37895</v>
          </cell>
          <cell r="G198">
            <v>39355</v>
          </cell>
          <cell r="H198">
            <v>847.2</v>
          </cell>
          <cell r="I198">
            <v>40665.600000000006</v>
          </cell>
          <cell r="J198">
            <v>48</v>
          </cell>
          <cell r="K198">
            <v>0</v>
          </cell>
          <cell r="L198" t="str">
            <v/>
          </cell>
          <cell r="M198">
            <v>0</v>
          </cell>
          <cell r="N198" t="str">
            <v>OUI</v>
          </cell>
          <cell r="O198" t="str">
            <v/>
          </cell>
          <cell r="P198" t="str">
            <v/>
          </cell>
          <cell r="Q198" t="str">
            <v>OUI</v>
          </cell>
          <cell r="R198">
            <v>0</v>
          </cell>
          <cell r="S198">
            <v>39693</v>
          </cell>
          <cell r="T198">
            <v>0</v>
          </cell>
        </row>
        <row r="199">
          <cell r="B199" t="str">
            <v>J 88838</v>
          </cell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B200" t="str">
            <v>J 88838</v>
          </cell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B201" t="str">
            <v>J 88838</v>
          </cell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B202" t="str">
            <v>J 88838</v>
          </cell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B203" t="str">
            <v>J 88838</v>
          </cell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B204" t="str">
            <v>J 88838</v>
          </cell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B205" t="str">
            <v>JF 5553</v>
          </cell>
          <cell r="C205" t="str">
            <v>BOUYARA MALAININE</v>
          </cell>
          <cell r="D205" t="str">
            <v>A321478</v>
          </cell>
          <cell r="E205" t="str">
            <v>Soldé</v>
          </cell>
          <cell r="F205">
            <v>37895</v>
          </cell>
          <cell r="G205">
            <v>39721</v>
          </cell>
          <cell r="H205">
            <v>382.17</v>
          </cell>
          <cell r="I205">
            <v>22930.2</v>
          </cell>
          <cell r="J205">
            <v>60</v>
          </cell>
          <cell r="K205">
            <v>0</v>
          </cell>
          <cell r="L205" t="str">
            <v/>
          </cell>
          <cell r="M205" t="str">
            <v/>
          </cell>
          <cell r="N205" t="str">
            <v>OUI</v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B206" t="str">
            <v>JF 5553</v>
          </cell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B207" t="str">
            <v>JF 5553</v>
          </cell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B208" t="str">
            <v>JF 5553</v>
          </cell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B209" t="str">
            <v>JF 5553</v>
          </cell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B210" t="str">
            <v>JF 5553</v>
          </cell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B211" t="str">
            <v>JF 5553</v>
          </cell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B212" t="str">
            <v>J 79990</v>
          </cell>
          <cell r="C212" t="str">
            <v>EL FIL SADDIK</v>
          </cell>
          <cell r="D212" t="str">
            <v>A322425</v>
          </cell>
          <cell r="E212" t="str">
            <v/>
          </cell>
          <cell r="F212">
            <v>37895</v>
          </cell>
          <cell r="G212">
            <v>39721</v>
          </cell>
          <cell r="H212">
            <v>382.17</v>
          </cell>
          <cell r="I212">
            <v>22930.2</v>
          </cell>
          <cell r="J212">
            <v>60</v>
          </cell>
          <cell r="K212">
            <v>382.17</v>
          </cell>
          <cell r="L212" t="str">
            <v/>
          </cell>
          <cell r="M212" t="str">
            <v/>
          </cell>
          <cell r="N212" t="str">
            <v>OUI</v>
          </cell>
          <cell r="O212" t="str">
            <v/>
          </cell>
          <cell r="P212" t="str">
            <v/>
          </cell>
          <cell r="Q212" t="str">
            <v/>
          </cell>
          <cell r="R212">
            <v>382.17</v>
          </cell>
          <cell r="S212">
            <v>39693</v>
          </cell>
          <cell r="T212">
            <v>382.17</v>
          </cell>
        </row>
        <row r="213">
          <cell r="B213" t="str">
            <v>J 79990</v>
          </cell>
          <cell r="C213" t="str">
            <v/>
          </cell>
          <cell r="E213" t="str">
            <v/>
          </cell>
          <cell r="I213" t="str">
            <v/>
          </cell>
          <cell r="J213" t="str">
            <v/>
          </cell>
          <cell r="K213">
            <v>0</v>
          </cell>
          <cell r="L213" t="str">
            <v/>
          </cell>
          <cell r="M213">
            <v>0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S213">
            <v>39693</v>
          </cell>
        </row>
        <row r="214">
          <cell r="B214" t="str">
            <v>J 79990</v>
          </cell>
          <cell r="C214" t="str">
            <v/>
          </cell>
          <cell r="E214" t="str">
            <v/>
          </cell>
          <cell r="I214" t="str">
            <v/>
          </cell>
          <cell r="J214" t="str">
            <v/>
          </cell>
          <cell r="K214">
            <v>0</v>
          </cell>
          <cell r="L214" t="str">
            <v/>
          </cell>
          <cell r="M214">
            <v>0</v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S214">
            <v>39693</v>
          </cell>
        </row>
        <row r="215">
          <cell r="B215" t="str">
            <v>J 79990</v>
          </cell>
          <cell r="C215" t="str">
            <v/>
          </cell>
          <cell r="E215" t="str">
            <v/>
          </cell>
          <cell r="I215" t="str">
            <v/>
          </cell>
          <cell r="J215" t="str">
            <v/>
          </cell>
          <cell r="K215">
            <v>0</v>
          </cell>
          <cell r="L215" t="str">
            <v/>
          </cell>
          <cell r="M215">
            <v>0</v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B216" t="str">
            <v>J 79990</v>
          </cell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B217" t="str">
            <v>J 79990</v>
          </cell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B218" t="str">
            <v>J 79990</v>
          </cell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382.17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B219" t="str">
            <v>SH 36656</v>
          </cell>
          <cell r="C219" t="str">
            <v>MAALAININE SIDI AIN</v>
          </cell>
          <cell r="D219" t="str">
            <v>A323801</v>
          </cell>
          <cell r="E219" t="str">
            <v>Soldé</v>
          </cell>
          <cell r="F219">
            <v>37926</v>
          </cell>
          <cell r="G219">
            <v>39752</v>
          </cell>
          <cell r="H219">
            <v>603.52</v>
          </cell>
          <cell r="I219">
            <v>36211.199999999997</v>
          </cell>
          <cell r="J219">
            <v>60</v>
          </cell>
          <cell r="K219">
            <v>0</v>
          </cell>
          <cell r="L219" t="str">
            <v/>
          </cell>
          <cell r="M219" t="str">
            <v/>
          </cell>
          <cell r="N219" t="str">
            <v>OUI</v>
          </cell>
          <cell r="O219" t="str">
            <v/>
          </cell>
          <cell r="P219" t="str">
            <v/>
          </cell>
          <cell r="Q219" t="str">
            <v>OUI</v>
          </cell>
          <cell r="R219">
            <v>1230.6700000000003</v>
          </cell>
          <cell r="S219">
            <v>39693</v>
          </cell>
          <cell r="T219">
            <v>1230.6700000000003</v>
          </cell>
        </row>
        <row r="220">
          <cell r="B220" t="str">
            <v>SH 36656</v>
          </cell>
          <cell r="C220" t="str">
            <v>MAALAININE SIDI AIN</v>
          </cell>
          <cell r="D220" t="str">
            <v>A426593</v>
          </cell>
          <cell r="E220" t="str">
            <v>Soldé</v>
          </cell>
          <cell r="F220">
            <v>38292</v>
          </cell>
          <cell r="G220">
            <v>40117</v>
          </cell>
          <cell r="H220">
            <v>705.15</v>
          </cell>
          <cell r="I220">
            <v>42309</v>
          </cell>
          <cell r="J220">
            <v>60</v>
          </cell>
          <cell r="K220">
            <v>0</v>
          </cell>
          <cell r="L220" t="str">
            <v/>
          </cell>
          <cell r="M220" t="str">
            <v/>
          </cell>
          <cell r="N220" t="str">
            <v>OUI</v>
          </cell>
          <cell r="O220" t="str">
            <v/>
          </cell>
          <cell r="P220" t="str">
            <v/>
          </cell>
          <cell r="Q220" t="str">
            <v>OUI</v>
          </cell>
          <cell r="S220">
            <v>39693</v>
          </cell>
        </row>
        <row r="221">
          <cell r="B221" t="str">
            <v>SH 36656</v>
          </cell>
          <cell r="C221" t="str">
            <v>MAALAININE SIDI AIN</v>
          </cell>
          <cell r="D221">
            <v>27749820</v>
          </cell>
          <cell r="E221" t="str">
            <v/>
          </cell>
          <cell r="F221">
            <v>38869</v>
          </cell>
          <cell r="G221">
            <v>40694</v>
          </cell>
          <cell r="H221">
            <v>1230.67</v>
          </cell>
          <cell r="I221">
            <v>73840.200000000012</v>
          </cell>
          <cell r="J221">
            <v>60</v>
          </cell>
          <cell r="K221">
            <v>1230.6700000000003</v>
          </cell>
          <cell r="L221" t="str">
            <v/>
          </cell>
          <cell r="M221" t="str">
            <v/>
          </cell>
          <cell r="N221" t="str">
            <v>OUI</v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B222" t="str">
            <v>SH 36656</v>
          </cell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B223" t="str">
            <v>SH 36656</v>
          </cell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B224" t="str">
            <v>SH 36656</v>
          </cell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B225" t="str">
            <v>SH 36656</v>
          </cell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1230.6700000000003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B226" t="str">
            <v>JF 3609</v>
          </cell>
          <cell r="C226" t="str">
            <v>BOUJNEN EL HAJ MOHAMED</v>
          </cell>
          <cell r="D226" t="str">
            <v>A324588</v>
          </cell>
          <cell r="E226" t="str">
            <v>Soldé</v>
          </cell>
          <cell r="F226">
            <v>37926</v>
          </cell>
          <cell r="G226">
            <v>39752</v>
          </cell>
          <cell r="H226">
            <v>280</v>
          </cell>
          <cell r="I226">
            <v>16800</v>
          </cell>
          <cell r="J226">
            <v>60</v>
          </cell>
          <cell r="K226">
            <v>0</v>
          </cell>
          <cell r="L226" t="str">
            <v/>
          </cell>
          <cell r="M226" t="str">
            <v/>
          </cell>
          <cell r="N226" t="str">
            <v>OUI</v>
          </cell>
          <cell r="O226" t="str">
            <v/>
          </cell>
          <cell r="P226" t="str">
            <v/>
          </cell>
          <cell r="Q226" t="str">
            <v>OUI</v>
          </cell>
          <cell r="R226">
            <v>627.42999999999995</v>
          </cell>
          <cell r="S226">
            <v>39693</v>
          </cell>
          <cell r="T226">
            <v>627.42999999999995</v>
          </cell>
        </row>
        <row r="227">
          <cell r="B227" t="str">
            <v>JF 3609</v>
          </cell>
          <cell r="C227" t="str">
            <v>BOUJNEN EL HAJ MOHAMED</v>
          </cell>
          <cell r="D227" t="str">
            <v>A431531</v>
          </cell>
          <cell r="E227" t="str">
            <v>Soldé</v>
          </cell>
          <cell r="F227">
            <v>38322</v>
          </cell>
          <cell r="G227">
            <v>40147</v>
          </cell>
          <cell r="H227">
            <v>220</v>
          </cell>
          <cell r="I227">
            <v>13200</v>
          </cell>
          <cell r="J227">
            <v>60</v>
          </cell>
          <cell r="K227">
            <v>0</v>
          </cell>
          <cell r="L227" t="str">
            <v/>
          </cell>
          <cell r="M227" t="str">
            <v/>
          </cell>
          <cell r="N227" t="str">
            <v>OUI</v>
          </cell>
          <cell r="O227" t="str">
            <v/>
          </cell>
          <cell r="P227" t="str">
            <v/>
          </cell>
          <cell r="Q227" t="str">
            <v>OUI</v>
          </cell>
          <cell r="S227">
            <v>39693</v>
          </cell>
        </row>
        <row r="228">
          <cell r="B228" t="str">
            <v>JF 3609</v>
          </cell>
          <cell r="C228" t="str">
            <v>BOUJNEN EL HAJ MOHAMED</v>
          </cell>
          <cell r="D228">
            <v>26833470</v>
          </cell>
          <cell r="E228" t="str">
            <v/>
          </cell>
          <cell r="F228">
            <v>38749</v>
          </cell>
          <cell r="G228">
            <v>40574</v>
          </cell>
          <cell r="H228">
            <v>627.42999999999995</v>
          </cell>
          <cell r="I228">
            <v>37645.799999999996</v>
          </cell>
          <cell r="J228">
            <v>60</v>
          </cell>
          <cell r="K228">
            <v>627.42999999999995</v>
          </cell>
          <cell r="L228" t="str">
            <v/>
          </cell>
          <cell r="M228" t="str">
            <v/>
          </cell>
          <cell r="N228" t="str">
            <v>OUI</v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B229" t="str">
            <v>JF 3609</v>
          </cell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B230" t="str">
            <v>JF 3609</v>
          </cell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B231" t="str">
            <v>JF 3609</v>
          </cell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B232" t="str">
            <v>JF 3609</v>
          </cell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627.42999999999995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B233" t="str">
            <v>JF 10650</v>
          </cell>
          <cell r="C233" t="str">
            <v>BOUHAMRAA LAHOUCINE</v>
          </cell>
          <cell r="D233" t="str">
            <v>A327595</v>
          </cell>
          <cell r="E233" t="str">
            <v>Fin</v>
          </cell>
          <cell r="F233">
            <v>37956</v>
          </cell>
          <cell r="G233">
            <v>39599</v>
          </cell>
          <cell r="H233">
            <v>899.38</v>
          </cell>
          <cell r="I233">
            <v>48566.52</v>
          </cell>
          <cell r="J233">
            <v>54</v>
          </cell>
          <cell r="K233">
            <v>0</v>
          </cell>
          <cell r="L233" t="str">
            <v/>
          </cell>
          <cell r="M233">
            <v>0</v>
          </cell>
          <cell r="N233" t="str">
            <v>OUI</v>
          </cell>
          <cell r="O233" t="str">
            <v/>
          </cell>
          <cell r="P233" t="str">
            <v/>
          </cell>
          <cell r="Q233" t="str">
            <v>OUI</v>
          </cell>
          <cell r="R233">
            <v>0</v>
          </cell>
          <cell r="S233">
            <v>39693</v>
          </cell>
          <cell r="T233">
            <v>0</v>
          </cell>
        </row>
        <row r="234">
          <cell r="B234" t="str">
            <v>JF 10650</v>
          </cell>
          <cell r="C234" t="str">
            <v/>
          </cell>
          <cell r="E234" t="str">
            <v/>
          </cell>
          <cell r="I234" t="str">
            <v/>
          </cell>
          <cell r="J234" t="str">
            <v/>
          </cell>
          <cell r="K234">
            <v>0</v>
          </cell>
          <cell r="L234" t="str">
            <v/>
          </cell>
          <cell r="M234">
            <v>0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B235" t="str">
            <v>JF 10650</v>
          </cell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B236" t="str">
            <v>JF 10650</v>
          </cell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B237" t="str">
            <v>JF 10650</v>
          </cell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B238" t="str">
            <v>JF 10650</v>
          </cell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B239" t="str">
            <v>JF 10650</v>
          </cell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0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B240" t="str">
            <v>JF 851</v>
          </cell>
          <cell r="C240" t="str">
            <v>EL KHAN MOHAMED</v>
          </cell>
          <cell r="D240" t="str">
            <v>A327949</v>
          </cell>
          <cell r="E240" t="str">
            <v>Soldé</v>
          </cell>
          <cell r="F240">
            <v>37956</v>
          </cell>
          <cell r="G240">
            <v>39782</v>
          </cell>
          <cell r="H240">
            <v>281.62</v>
          </cell>
          <cell r="I240">
            <v>16897.2</v>
          </cell>
          <cell r="J240">
            <v>60</v>
          </cell>
          <cell r="K240">
            <v>0</v>
          </cell>
          <cell r="L240" t="str">
            <v/>
          </cell>
          <cell r="M240" t="str">
            <v/>
          </cell>
          <cell r="N240" t="str">
            <v>OUI</v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B241" t="str">
            <v>JF 851</v>
          </cell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B242" t="str">
            <v>JF 851</v>
          </cell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B243" t="str">
            <v>JF 851</v>
          </cell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B244" t="str">
            <v>JF 851</v>
          </cell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B245" t="str">
            <v>JF 851</v>
          </cell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B246" t="str">
            <v>JF 851</v>
          </cell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B247" t="str">
            <v>J 152896</v>
          </cell>
          <cell r="C247" t="str">
            <v>HARBAL MOHAMED</v>
          </cell>
          <cell r="D247" t="str">
            <v>A330116</v>
          </cell>
          <cell r="E247" t="str">
            <v>Fin</v>
          </cell>
          <cell r="F247">
            <v>37987</v>
          </cell>
          <cell r="G247">
            <v>39447</v>
          </cell>
          <cell r="H247">
            <v>401.65</v>
          </cell>
          <cell r="I247">
            <v>19279.199999999997</v>
          </cell>
          <cell r="J247">
            <v>48</v>
          </cell>
          <cell r="K247">
            <v>0</v>
          </cell>
          <cell r="L247" t="str">
            <v/>
          </cell>
          <cell r="M247">
            <v>0</v>
          </cell>
          <cell r="N247" t="str">
            <v>OUI</v>
          </cell>
          <cell r="O247" t="str">
            <v/>
          </cell>
          <cell r="P247" t="str">
            <v/>
          </cell>
          <cell r="Q247" t="str">
            <v>OUI</v>
          </cell>
          <cell r="R247">
            <v>0</v>
          </cell>
          <cell r="S247">
            <v>39693</v>
          </cell>
          <cell r="T247">
            <v>0</v>
          </cell>
        </row>
        <row r="248">
          <cell r="B248" t="str">
            <v>J 152896</v>
          </cell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B249" t="str">
            <v>J 152896</v>
          </cell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B250" t="str">
            <v>J 152896</v>
          </cell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B251" t="str">
            <v>J 152896</v>
          </cell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B252" t="str">
            <v>J 152896</v>
          </cell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B253" t="str">
            <v>J 152896</v>
          </cell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B254" t="str">
            <v>JF 1883</v>
          </cell>
          <cell r="C254" t="str">
            <v>LAKHLAIFI LAHOUCINE</v>
          </cell>
          <cell r="D254" t="str">
            <v>A330968</v>
          </cell>
          <cell r="E254" t="str">
            <v>Soldé</v>
          </cell>
          <cell r="F254">
            <v>37987</v>
          </cell>
          <cell r="G254">
            <v>39813</v>
          </cell>
          <cell r="H254">
            <v>550</v>
          </cell>
          <cell r="I254">
            <v>33000</v>
          </cell>
          <cell r="J254">
            <v>60</v>
          </cell>
          <cell r="K254">
            <v>0</v>
          </cell>
          <cell r="L254" t="str">
            <v/>
          </cell>
          <cell r="M254" t="str">
            <v/>
          </cell>
          <cell r="N254" t="str">
            <v>OUI</v>
          </cell>
          <cell r="O254" t="str">
            <v/>
          </cell>
          <cell r="P254" t="str">
            <v/>
          </cell>
          <cell r="Q254" t="str">
            <v>OUI</v>
          </cell>
          <cell r="R254">
            <v>767.83</v>
          </cell>
          <cell r="S254">
            <v>39693</v>
          </cell>
          <cell r="T254">
            <v>767.83</v>
          </cell>
        </row>
        <row r="255">
          <cell r="B255" t="str">
            <v>JF 1883</v>
          </cell>
          <cell r="C255" t="str">
            <v>LAKHLAIFI LAHOUCINE</v>
          </cell>
          <cell r="D255">
            <v>26740300</v>
          </cell>
          <cell r="E255" t="str">
            <v>Soldé</v>
          </cell>
          <cell r="F255">
            <v>38749</v>
          </cell>
          <cell r="G255">
            <v>40574</v>
          </cell>
          <cell r="H255">
            <v>766.86</v>
          </cell>
          <cell r="I255">
            <v>46011.6</v>
          </cell>
          <cell r="J255">
            <v>60</v>
          </cell>
          <cell r="K255">
            <v>0</v>
          </cell>
          <cell r="L255" t="str">
            <v/>
          </cell>
          <cell r="M255" t="str">
            <v/>
          </cell>
          <cell r="N255" t="str">
            <v>OUI</v>
          </cell>
          <cell r="O255" t="str">
            <v/>
          </cell>
          <cell r="P255" t="str">
            <v/>
          </cell>
          <cell r="Q255" t="str">
            <v>OUI</v>
          </cell>
          <cell r="S255">
            <v>39693</v>
          </cell>
        </row>
        <row r="256">
          <cell r="B256" t="str">
            <v>JF 1883</v>
          </cell>
          <cell r="C256" t="str">
            <v>LAKHLAIFI LAHOUCINE</v>
          </cell>
          <cell r="D256">
            <v>33377050</v>
          </cell>
          <cell r="E256" t="str">
            <v/>
          </cell>
          <cell r="F256">
            <v>39356</v>
          </cell>
          <cell r="G256">
            <v>41182</v>
          </cell>
          <cell r="H256">
            <v>767.83</v>
          </cell>
          <cell r="I256">
            <v>46069.8</v>
          </cell>
          <cell r="J256">
            <v>60</v>
          </cell>
          <cell r="K256">
            <v>767.83</v>
          </cell>
          <cell r="L256" t="str">
            <v/>
          </cell>
          <cell r="M256" t="str">
            <v/>
          </cell>
          <cell r="N256" t="str">
            <v>OUI</v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B257" t="str">
            <v>JF 1883</v>
          </cell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B258" t="str">
            <v>JF 1883</v>
          </cell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B259" t="str">
            <v>JF 1883</v>
          </cell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B260" t="str">
            <v>JF 1883</v>
          </cell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767.83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B261" t="str">
            <v>JA 10633</v>
          </cell>
          <cell r="C261" t="str">
            <v>AYOUB ALI</v>
          </cell>
          <cell r="D261" t="str">
            <v>A332267</v>
          </cell>
          <cell r="E261" t="str">
            <v>Soldé</v>
          </cell>
          <cell r="F261">
            <v>38018</v>
          </cell>
          <cell r="G261">
            <v>39844</v>
          </cell>
          <cell r="H261">
            <v>362.19</v>
          </cell>
          <cell r="I261">
            <v>21731.4</v>
          </cell>
          <cell r="J261">
            <v>60</v>
          </cell>
          <cell r="K261">
            <v>0</v>
          </cell>
          <cell r="L261" t="str">
            <v/>
          </cell>
          <cell r="M261" t="str">
            <v/>
          </cell>
          <cell r="N261" t="str">
            <v>OUI</v>
          </cell>
          <cell r="O261" t="str">
            <v/>
          </cell>
          <cell r="P261" t="str">
            <v/>
          </cell>
          <cell r="Q261" t="str">
            <v>OUI</v>
          </cell>
          <cell r="R261">
            <v>263.94</v>
          </cell>
          <cell r="S261">
            <v>39693</v>
          </cell>
          <cell r="T261">
            <v>263.94</v>
          </cell>
        </row>
        <row r="262">
          <cell r="B262" t="str">
            <v>JA 10633</v>
          </cell>
          <cell r="C262" t="str">
            <v>AYOUB ALI</v>
          </cell>
          <cell r="D262">
            <v>34344320</v>
          </cell>
          <cell r="E262" t="str">
            <v/>
          </cell>
          <cell r="F262">
            <v>39417</v>
          </cell>
          <cell r="G262">
            <v>41243</v>
          </cell>
          <cell r="H262">
            <v>263.94</v>
          </cell>
          <cell r="I262">
            <v>15836.4</v>
          </cell>
          <cell r="J262">
            <v>60</v>
          </cell>
          <cell r="K262">
            <v>263.94</v>
          </cell>
          <cell r="L262" t="str">
            <v/>
          </cell>
          <cell r="M262" t="str">
            <v/>
          </cell>
          <cell r="N262" t="str">
            <v>OUI</v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B263" t="str">
            <v>JA 10633</v>
          </cell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B264" t="str">
            <v>JA 10633</v>
          </cell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B265" t="str">
            <v>JA 10633</v>
          </cell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B266" t="str">
            <v>JA 10633</v>
          </cell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B267" t="str">
            <v>JA 10633</v>
          </cell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263.94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B268" t="str">
            <v>JF 12618</v>
          </cell>
          <cell r="C268" t="str">
            <v>SARKOUH KHATRI</v>
          </cell>
          <cell r="D268" t="str">
            <v>A332268</v>
          </cell>
          <cell r="E268" t="str">
            <v>Soldé</v>
          </cell>
          <cell r="F268">
            <v>38018</v>
          </cell>
          <cell r="G268">
            <v>39844</v>
          </cell>
          <cell r="H268">
            <v>717.34</v>
          </cell>
          <cell r="I268">
            <v>43040.4</v>
          </cell>
          <cell r="J268">
            <v>60</v>
          </cell>
          <cell r="K268">
            <v>0</v>
          </cell>
          <cell r="L268" t="str">
            <v/>
          </cell>
          <cell r="M268" t="str">
            <v/>
          </cell>
          <cell r="N268" t="str">
            <v>OUI</v>
          </cell>
          <cell r="O268" t="str">
            <v/>
          </cell>
          <cell r="P268" t="str">
            <v/>
          </cell>
          <cell r="Q268" t="str">
            <v>OUI</v>
          </cell>
          <cell r="R268">
            <v>0</v>
          </cell>
          <cell r="S268">
            <v>39693</v>
          </cell>
          <cell r="T268">
            <v>0</v>
          </cell>
        </row>
        <row r="269">
          <cell r="B269" t="str">
            <v>JF 12618</v>
          </cell>
          <cell r="C269" t="str">
            <v>SARKOUH KHATRI</v>
          </cell>
          <cell r="D269">
            <v>28669380</v>
          </cell>
          <cell r="E269" t="str">
            <v>Soldé</v>
          </cell>
          <cell r="F269">
            <v>38961</v>
          </cell>
          <cell r="G269">
            <v>40786</v>
          </cell>
          <cell r="H269">
            <v>728.87</v>
          </cell>
          <cell r="I269">
            <v>43732.2</v>
          </cell>
          <cell r="J269">
            <v>60</v>
          </cell>
          <cell r="K269">
            <v>0</v>
          </cell>
          <cell r="L269" t="str">
            <v/>
          </cell>
          <cell r="M269" t="str">
            <v/>
          </cell>
          <cell r="N269" t="str">
            <v>OUI</v>
          </cell>
          <cell r="O269" t="str">
            <v/>
          </cell>
          <cell r="P269" t="str">
            <v/>
          </cell>
          <cell r="Q269" t="str">
            <v>OUI</v>
          </cell>
          <cell r="S269">
            <v>39693</v>
          </cell>
        </row>
        <row r="270">
          <cell r="B270" t="str">
            <v>JF 12618</v>
          </cell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B271" t="str">
            <v>JF 12618</v>
          </cell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B272" t="str">
            <v>JF 12618</v>
          </cell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B273" t="str">
            <v>JF 12618</v>
          </cell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B274" t="str">
            <v>JF 12618</v>
          </cell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B275" t="str">
            <v>J 83346</v>
          </cell>
          <cell r="C275" t="str">
            <v>BARZI LAHCEN</v>
          </cell>
          <cell r="D275" t="str">
            <v>A334591</v>
          </cell>
          <cell r="E275" t="str">
            <v>Soldé</v>
          </cell>
          <cell r="F275">
            <v>38018</v>
          </cell>
          <cell r="G275">
            <v>39478</v>
          </cell>
          <cell r="H275">
            <v>552.35</v>
          </cell>
          <cell r="I275">
            <v>26512.800000000003</v>
          </cell>
          <cell r="J275">
            <v>48</v>
          </cell>
          <cell r="K275">
            <v>0</v>
          </cell>
          <cell r="L275" t="str">
            <v/>
          </cell>
          <cell r="M275">
            <v>0</v>
          </cell>
          <cell r="N275" t="str">
            <v>OUI</v>
          </cell>
          <cell r="O275" t="str">
            <v/>
          </cell>
          <cell r="P275" t="str">
            <v/>
          </cell>
          <cell r="Q275" t="str">
            <v>OUI</v>
          </cell>
          <cell r="R275">
            <v>717.33</v>
          </cell>
          <cell r="S275">
            <v>39693</v>
          </cell>
          <cell r="T275">
            <v>717.33</v>
          </cell>
        </row>
        <row r="276">
          <cell r="B276" t="str">
            <v>J 83346</v>
          </cell>
          <cell r="C276" t="str">
            <v>BARZI LAHCEN</v>
          </cell>
          <cell r="D276">
            <v>34464080</v>
          </cell>
          <cell r="E276" t="str">
            <v/>
          </cell>
          <cell r="F276">
            <v>39448</v>
          </cell>
          <cell r="G276">
            <v>41274</v>
          </cell>
          <cell r="H276">
            <v>717.33</v>
          </cell>
          <cell r="I276">
            <v>43039.8</v>
          </cell>
          <cell r="J276">
            <v>60</v>
          </cell>
          <cell r="K276">
            <v>717.33</v>
          </cell>
          <cell r="L276" t="str">
            <v/>
          </cell>
          <cell r="M276" t="str">
            <v/>
          </cell>
          <cell r="N276" t="str">
            <v>OUI</v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B277" t="str">
            <v>J 83346</v>
          </cell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B278" t="str">
            <v>J 83346</v>
          </cell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B279" t="str">
            <v>J 83346</v>
          </cell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B280" t="str">
            <v>J 83346</v>
          </cell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B281" t="str">
            <v>J 83346</v>
          </cell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717.33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B282" t="str">
            <v>JF 6752</v>
          </cell>
          <cell r="C282" t="str">
            <v>MANNA MOHAMED M'BAREK</v>
          </cell>
          <cell r="D282" t="str">
            <v>A335411</v>
          </cell>
          <cell r="E282" t="str">
            <v>Fin</v>
          </cell>
          <cell r="F282">
            <v>38047</v>
          </cell>
          <cell r="G282">
            <v>39141</v>
          </cell>
          <cell r="H282">
            <v>701.77</v>
          </cell>
          <cell r="I282">
            <v>25263.72</v>
          </cell>
          <cell r="J282">
            <v>36</v>
          </cell>
          <cell r="K282">
            <v>0</v>
          </cell>
          <cell r="L282" t="str">
            <v/>
          </cell>
          <cell r="M282">
            <v>0</v>
          </cell>
          <cell r="N282" t="str">
            <v>OUI</v>
          </cell>
          <cell r="O282" t="str">
            <v/>
          </cell>
          <cell r="P282" t="str">
            <v/>
          </cell>
          <cell r="Q282" t="str">
            <v>OUI</v>
          </cell>
          <cell r="R282">
            <v>677.47</v>
          </cell>
          <cell r="S282">
            <v>39693</v>
          </cell>
          <cell r="T282">
            <v>677.47</v>
          </cell>
        </row>
        <row r="283">
          <cell r="B283" t="str">
            <v>JF 6752</v>
          </cell>
          <cell r="C283" t="str">
            <v>MANNA MOHAMED M'BAREK</v>
          </cell>
          <cell r="D283">
            <v>32410130</v>
          </cell>
          <cell r="E283" t="str">
            <v/>
          </cell>
          <cell r="F283">
            <v>39264</v>
          </cell>
          <cell r="G283">
            <v>41090</v>
          </cell>
          <cell r="H283">
            <v>677.47</v>
          </cell>
          <cell r="I283">
            <v>40648.200000000004</v>
          </cell>
          <cell r="J283">
            <v>60</v>
          </cell>
          <cell r="K283">
            <v>677.47</v>
          </cell>
          <cell r="L283" t="str">
            <v/>
          </cell>
          <cell r="M283" t="str">
            <v/>
          </cell>
          <cell r="N283" t="str">
            <v>OUI</v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B284" t="str">
            <v>JF 6752</v>
          </cell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B285" t="str">
            <v>JF 6752</v>
          </cell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B286" t="str">
            <v>JF 6752</v>
          </cell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B287" t="str">
            <v>JF 6752</v>
          </cell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B288" t="str">
            <v>JF 6752</v>
          </cell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677.47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B289" t="str">
            <v>J 151600</v>
          </cell>
          <cell r="C289" t="str">
            <v>BELLA ALI</v>
          </cell>
          <cell r="D289" t="str">
            <v>A402789</v>
          </cell>
          <cell r="E289" t="str">
            <v>Soldé</v>
          </cell>
          <cell r="F289">
            <v>38078</v>
          </cell>
          <cell r="G289">
            <v>39538</v>
          </cell>
          <cell r="H289">
            <v>341.56</v>
          </cell>
          <cell r="I289">
            <v>16394.88</v>
          </cell>
          <cell r="J289">
            <v>48</v>
          </cell>
          <cell r="K289">
            <v>0</v>
          </cell>
          <cell r="L289" t="str">
            <v/>
          </cell>
          <cell r="M289">
            <v>0</v>
          </cell>
          <cell r="N289" t="str">
            <v>OUI</v>
          </cell>
          <cell r="O289" t="str">
            <v/>
          </cell>
          <cell r="P289" t="str">
            <v/>
          </cell>
          <cell r="Q289" t="str">
            <v>OUI</v>
          </cell>
          <cell r="R289">
            <v>0</v>
          </cell>
          <cell r="S289">
            <v>39693</v>
          </cell>
          <cell r="T289">
            <v>0</v>
          </cell>
        </row>
        <row r="290">
          <cell r="B290" t="str">
            <v>J 151600</v>
          </cell>
          <cell r="C290" t="str">
            <v/>
          </cell>
          <cell r="E290" t="str">
            <v/>
          </cell>
          <cell r="I290" t="str">
            <v/>
          </cell>
          <cell r="J290" t="str">
            <v/>
          </cell>
          <cell r="K290">
            <v>0</v>
          </cell>
          <cell r="L290" t="str">
            <v/>
          </cell>
          <cell r="M290">
            <v>0</v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B291" t="str">
            <v>J 151600</v>
          </cell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B292" t="str">
            <v>J 151600</v>
          </cell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B293" t="str">
            <v>J 151600</v>
          </cell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B294" t="str">
            <v>J 151600</v>
          </cell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B295" t="str">
            <v>J 151600</v>
          </cell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0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B296" t="str">
            <v>F 104675</v>
          </cell>
          <cell r="C296" t="str">
            <v>BEN M'BAREK NAJEM</v>
          </cell>
          <cell r="D296" t="str">
            <v>A404571</v>
          </cell>
          <cell r="E296" t="str">
            <v>Fin</v>
          </cell>
          <cell r="F296">
            <v>38078</v>
          </cell>
          <cell r="G296">
            <v>38990</v>
          </cell>
          <cell r="H296">
            <v>300.51</v>
          </cell>
          <cell r="I296">
            <v>9015.2999999999993</v>
          </cell>
          <cell r="J296">
            <v>30</v>
          </cell>
          <cell r="K296">
            <v>0</v>
          </cell>
          <cell r="L296" t="str">
            <v/>
          </cell>
          <cell r="M296">
            <v>0</v>
          </cell>
          <cell r="N296" t="str">
            <v>OUI</v>
          </cell>
          <cell r="O296" t="str">
            <v/>
          </cell>
          <cell r="P296" t="str">
            <v/>
          </cell>
          <cell r="Q296" t="str">
            <v>OUI</v>
          </cell>
          <cell r="R296">
            <v>478.22</v>
          </cell>
          <cell r="S296">
            <v>39693</v>
          </cell>
          <cell r="T296">
            <v>478.22</v>
          </cell>
        </row>
        <row r="297">
          <cell r="B297" t="str">
            <v>F 104675</v>
          </cell>
          <cell r="C297" t="str">
            <v>BEN M'BAREK NAJEM</v>
          </cell>
          <cell r="D297">
            <v>28567990</v>
          </cell>
          <cell r="E297" t="str">
            <v>Fin</v>
          </cell>
          <cell r="F297">
            <v>38930</v>
          </cell>
          <cell r="G297">
            <v>39660</v>
          </cell>
          <cell r="H297">
            <v>432.88</v>
          </cell>
          <cell r="I297">
            <v>10389.119999999999</v>
          </cell>
          <cell r="J297">
            <v>24</v>
          </cell>
          <cell r="K297">
            <v>0</v>
          </cell>
          <cell r="L297" t="str">
            <v/>
          </cell>
          <cell r="M297">
            <v>0</v>
          </cell>
          <cell r="N297" t="str">
            <v>OUI</v>
          </cell>
          <cell r="O297" t="str">
            <v/>
          </cell>
          <cell r="P297" t="str">
            <v/>
          </cell>
          <cell r="Q297" t="str">
            <v>OUI</v>
          </cell>
          <cell r="S297">
            <v>39693</v>
          </cell>
        </row>
        <row r="298">
          <cell r="B298" t="str">
            <v>F 104675</v>
          </cell>
          <cell r="C298" t="str">
            <v>BEN M'BAREK NAJEM</v>
          </cell>
          <cell r="D298">
            <v>36399950</v>
          </cell>
          <cell r="E298" t="str">
            <v/>
          </cell>
          <cell r="F298">
            <v>39569</v>
          </cell>
          <cell r="G298">
            <v>41394</v>
          </cell>
          <cell r="H298">
            <v>478.22</v>
          </cell>
          <cell r="I298">
            <v>28693.200000000001</v>
          </cell>
          <cell r="J298">
            <v>60</v>
          </cell>
          <cell r="K298">
            <v>478.22</v>
          </cell>
          <cell r="L298" t="str">
            <v/>
          </cell>
          <cell r="M298" t="str">
            <v/>
          </cell>
          <cell r="N298" t="str">
            <v>OUI</v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B299" t="str">
            <v>F 104675</v>
          </cell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B300" t="str">
            <v>F 104675</v>
          </cell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B301" t="str">
            <v>F 104675</v>
          </cell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B302" t="str">
            <v>F 104675</v>
          </cell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478.22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B303" t="str">
            <v>JF 13032</v>
          </cell>
          <cell r="C303" t="str">
            <v>AALLAL MESAOUDA</v>
          </cell>
          <cell r="D303" t="str">
            <v>A406328</v>
          </cell>
          <cell r="E303" t="str">
            <v>Soldé</v>
          </cell>
          <cell r="F303">
            <v>38108</v>
          </cell>
          <cell r="G303">
            <v>39933</v>
          </cell>
          <cell r="H303">
            <v>704.57</v>
          </cell>
          <cell r="I303">
            <v>42274.200000000004</v>
          </cell>
          <cell r="J303">
            <v>60</v>
          </cell>
          <cell r="K303">
            <v>0</v>
          </cell>
          <cell r="L303" t="str">
            <v/>
          </cell>
          <cell r="M303" t="str">
            <v/>
          </cell>
          <cell r="N303" t="str">
            <v>OUI</v>
          </cell>
          <cell r="O303" t="str">
            <v/>
          </cell>
          <cell r="P303" t="str">
            <v/>
          </cell>
          <cell r="Q303" t="str">
            <v>OUI</v>
          </cell>
          <cell r="R303">
            <v>0</v>
          </cell>
          <cell r="S303">
            <v>39693</v>
          </cell>
          <cell r="T303">
            <v>0</v>
          </cell>
        </row>
        <row r="304">
          <cell r="B304" t="str">
            <v>JF 13032</v>
          </cell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B305" t="str">
            <v>JF 13032</v>
          </cell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B306" t="str">
            <v>JF 13032</v>
          </cell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B307" t="str">
            <v>JF 13032</v>
          </cell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B308" t="str">
            <v>JF 13032</v>
          </cell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B309" t="str">
            <v>JF 13032</v>
          </cell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B310" t="str">
            <v>JF 6012</v>
          </cell>
          <cell r="C310" t="str">
            <v>AKARKOR ALI SALEM</v>
          </cell>
          <cell r="D310" t="str">
            <v>A406413</v>
          </cell>
          <cell r="E310" t="str">
            <v/>
          </cell>
          <cell r="F310">
            <v>38108</v>
          </cell>
          <cell r="G310">
            <v>39933</v>
          </cell>
          <cell r="H310">
            <v>704.57</v>
          </cell>
          <cell r="I310">
            <v>42274.200000000004</v>
          </cell>
          <cell r="J310">
            <v>60</v>
          </cell>
          <cell r="K310">
            <v>704.57</v>
          </cell>
          <cell r="L310" t="str">
            <v/>
          </cell>
          <cell r="M310" t="str">
            <v/>
          </cell>
          <cell r="N310" t="str">
            <v>OUI</v>
          </cell>
          <cell r="O310" t="str">
            <v/>
          </cell>
          <cell r="P310" t="str">
            <v/>
          </cell>
          <cell r="Q310" t="str">
            <v/>
          </cell>
          <cell r="R310">
            <v>704.57</v>
          </cell>
          <cell r="S310">
            <v>39693</v>
          </cell>
          <cell r="T310">
            <v>704.57</v>
          </cell>
        </row>
        <row r="311">
          <cell r="B311" t="str">
            <v>JF 6012</v>
          </cell>
          <cell r="C311" t="str">
            <v/>
          </cell>
          <cell r="E311" t="str">
            <v/>
          </cell>
          <cell r="I311" t="str">
            <v/>
          </cell>
          <cell r="J311" t="str">
            <v/>
          </cell>
          <cell r="K311">
            <v>0</v>
          </cell>
          <cell r="L311" t="str">
            <v/>
          </cell>
          <cell r="M311">
            <v>0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S311">
            <v>39693</v>
          </cell>
        </row>
        <row r="312">
          <cell r="B312" t="str">
            <v>JF 6012</v>
          </cell>
          <cell r="C312" t="str">
            <v/>
          </cell>
          <cell r="E312" t="str">
            <v/>
          </cell>
          <cell r="I312" t="str">
            <v/>
          </cell>
          <cell r="J312" t="str">
            <v/>
          </cell>
          <cell r="K312">
            <v>0</v>
          </cell>
          <cell r="L312" t="str">
            <v/>
          </cell>
          <cell r="M312">
            <v>0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B313" t="str">
            <v>JF 6012</v>
          </cell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B314" t="str">
            <v>JF 6012</v>
          </cell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B315" t="str">
            <v>JF 6012</v>
          </cell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B316" t="str">
            <v>JF 6012</v>
          </cell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704.57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B317" t="str">
            <v>BE 38817</v>
          </cell>
          <cell r="C317" t="str">
            <v>HAMMOUCHI ABDELAAZIZ</v>
          </cell>
          <cell r="D317" t="str">
            <v>A407304</v>
          </cell>
          <cell r="E317" t="str">
            <v/>
          </cell>
          <cell r="F317">
            <v>38108</v>
          </cell>
          <cell r="G317">
            <v>39933</v>
          </cell>
          <cell r="H317">
            <v>191.24</v>
          </cell>
          <cell r="I317">
            <v>11474.400000000001</v>
          </cell>
          <cell r="J317">
            <v>60</v>
          </cell>
          <cell r="K317">
            <v>191.24000000000004</v>
          </cell>
          <cell r="L317" t="str">
            <v/>
          </cell>
          <cell r="M317" t="str">
            <v/>
          </cell>
          <cell r="N317" t="str">
            <v>OUI</v>
          </cell>
          <cell r="O317" t="str">
            <v/>
          </cell>
          <cell r="P317" t="str">
            <v/>
          </cell>
          <cell r="Q317" t="str">
            <v/>
          </cell>
          <cell r="R317">
            <v>191.24000000000004</v>
          </cell>
          <cell r="S317">
            <v>39693</v>
          </cell>
          <cell r="T317">
            <v>191.24000000000004</v>
          </cell>
        </row>
        <row r="318">
          <cell r="B318" t="str">
            <v>BE 38817</v>
          </cell>
          <cell r="C318" t="str">
            <v/>
          </cell>
          <cell r="E318" t="str">
            <v/>
          </cell>
          <cell r="I318" t="str">
            <v/>
          </cell>
          <cell r="J318" t="str">
            <v/>
          </cell>
          <cell r="K318">
            <v>0</v>
          </cell>
          <cell r="L318" t="str">
            <v/>
          </cell>
          <cell r="M318">
            <v>0</v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B319" t="str">
            <v>BE 38817</v>
          </cell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B320" t="str">
            <v>BE 38817</v>
          </cell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B321" t="str">
            <v>BE 38817</v>
          </cell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B322" t="str">
            <v>BE 38817</v>
          </cell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B323" t="str">
            <v>BE 38817</v>
          </cell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191.24000000000004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B324" t="str">
            <v>J 24643</v>
          </cell>
          <cell r="C324" t="str">
            <v>HRA L'HOUSSAYN</v>
          </cell>
          <cell r="D324" t="str">
            <v>A407931</v>
          </cell>
          <cell r="E324" t="str">
            <v>Fin</v>
          </cell>
          <cell r="F324">
            <v>38108</v>
          </cell>
          <cell r="G324">
            <v>39386</v>
          </cell>
          <cell r="H324">
            <v>321.20999999999998</v>
          </cell>
          <cell r="I324">
            <v>13490.82</v>
          </cell>
          <cell r="J324">
            <v>42</v>
          </cell>
          <cell r="K324">
            <v>0</v>
          </cell>
          <cell r="L324" t="str">
            <v/>
          </cell>
          <cell r="M324">
            <v>0</v>
          </cell>
          <cell r="N324" t="str">
            <v>OUI</v>
          </cell>
          <cell r="O324" t="str">
            <v/>
          </cell>
          <cell r="P324" t="str">
            <v/>
          </cell>
          <cell r="Q324" t="str">
            <v>OUI</v>
          </cell>
          <cell r="R324">
            <v>1306.27</v>
          </cell>
          <cell r="S324">
            <v>39693</v>
          </cell>
          <cell r="T324">
            <v>1306.27</v>
          </cell>
        </row>
        <row r="325">
          <cell r="B325" t="str">
            <v>J 24643</v>
          </cell>
          <cell r="C325" t="str">
            <v>HRA L'HOUSSAYN</v>
          </cell>
          <cell r="D325">
            <v>25877960</v>
          </cell>
          <cell r="E325" t="str">
            <v/>
          </cell>
          <cell r="F325">
            <v>38626</v>
          </cell>
          <cell r="G325">
            <v>40209</v>
          </cell>
          <cell r="H325">
            <v>1306.27</v>
          </cell>
          <cell r="I325">
            <v>67926.039999999994</v>
          </cell>
          <cell r="J325">
            <v>52</v>
          </cell>
          <cell r="K325">
            <v>1306.27</v>
          </cell>
          <cell r="L325" t="str">
            <v/>
          </cell>
          <cell r="M325" t="str">
            <v/>
          </cell>
          <cell r="N325" t="str">
            <v>OUI</v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B326" t="str">
            <v>J 24643</v>
          </cell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B327" t="str">
            <v>J 24643</v>
          </cell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B328" t="str">
            <v>J 24643</v>
          </cell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B329" t="str">
            <v>J 24643</v>
          </cell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B330" t="str">
            <v>J 24643</v>
          </cell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1306.27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B331" t="str">
            <v>SH 54165</v>
          </cell>
          <cell r="C331" t="str">
            <v>EZZAIN SALAH</v>
          </cell>
          <cell r="D331" t="str">
            <v>A409079</v>
          </cell>
          <cell r="E331" t="str">
            <v>Fin</v>
          </cell>
          <cell r="F331">
            <v>38139</v>
          </cell>
          <cell r="G331">
            <v>39599</v>
          </cell>
          <cell r="H331">
            <v>753.65</v>
          </cell>
          <cell r="I331">
            <v>36175.199999999997</v>
          </cell>
          <cell r="J331">
            <v>48</v>
          </cell>
          <cell r="K331">
            <v>0</v>
          </cell>
          <cell r="L331" t="str">
            <v/>
          </cell>
          <cell r="M331">
            <v>0</v>
          </cell>
          <cell r="N331" t="str">
            <v>OUI</v>
          </cell>
          <cell r="O331" t="str">
            <v/>
          </cell>
          <cell r="P331" t="str">
            <v/>
          </cell>
          <cell r="Q331" t="str">
            <v>OUI</v>
          </cell>
          <cell r="R331">
            <v>0</v>
          </cell>
          <cell r="S331">
            <v>39693</v>
          </cell>
          <cell r="T331">
            <v>0</v>
          </cell>
        </row>
        <row r="332">
          <cell r="B332" t="str">
            <v>SH 54165</v>
          </cell>
          <cell r="C332" t="str">
            <v/>
          </cell>
          <cell r="E332" t="str">
            <v/>
          </cell>
          <cell r="I332" t="str">
            <v/>
          </cell>
          <cell r="J332" t="str">
            <v/>
          </cell>
          <cell r="K332">
            <v>0</v>
          </cell>
          <cell r="L332" t="str">
            <v/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S332">
            <v>39693</v>
          </cell>
        </row>
        <row r="333">
          <cell r="B333" t="str">
            <v>SH 54165</v>
          </cell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B334" t="str">
            <v>SH 54165</v>
          </cell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B335" t="str">
            <v>SH 54165</v>
          </cell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B336" t="str">
            <v>SH 54165</v>
          </cell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B337" t="str">
            <v>SH 54165</v>
          </cell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B338" t="str">
            <v>JF 9029</v>
          </cell>
          <cell r="C338" t="str">
            <v>LAKHDER MOHAMED</v>
          </cell>
          <cell r="D338" t="str">
            <v>A413738</v>
          </cell>
          <cell r="E338" t="str">
            <v/>
          </cell>
          <cell r="F338">
            <v>38200</v>
          </cell>
          <cell r="G338">
            <v>40025</v>
          </cell>
          <cell r="H338">
            <v>281.94</v>
          </cell>
          <cell r="I338">
            <v>16916.400000000001</v>
          </cell>
          <cell r="J338">
            <v>60</v>
          </cell>
          <cell r="K338">
            <v>281.94</v>
          </cell>
          <cell r="L338" t="str">
            <v/>
          </cell>
          <cell r="M338" t="str">
            <v/>
          </cell>
          <cell r="N338" t="str">
            <v>OUI</v>
          </cell>
          <cell r="O338" t="str">
            <v/>
          </cell>
          <cell r="P338" t="str">
            <v/>
          </cell>
          <cell r="Q338" t="str">
            <v/>
          </cell>
          <cell r="R338">
            <v>281.94</v>
          </cell>
          <cell r="S338">
            <v>39693</v>
          </cell>
          <cell r="T338">
            <v>281.94</v>
          </cell>
        </row>
        <row r="339">
          <cell r="B339" t="str">
            <v>JF 9029</v>
          </cell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B340" t="str">
            <v>JF 9029</v>
          </cell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B341" t="str">
            <v>JF 9029</v>
          </cell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B342" t="str">
            <v>JF 9029</v>
          </cell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B343" t="str">
            <v>JF 9029</v>
          </cell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B344" t="str">
            <v>JF 9029</v>
          </cell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281.94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B345" t="str">
            <v>HA 3756</v>
          </cell>
          <cell r="C345" t="str">
            <v>ASSOUGGANE LAHSEN</v>
          </cell>
          <cell r="D345" t="str">
            <v>A416505</v>
          </cell>
          <cell r="E345" t="str">
            <v>Soldé</v>
          </cell>
          <cell r="F345">
            <v>38200</v>
          </cell>
          <cell r="G345">
            <v>40025</v>
          </cell>
          <cell r="H345">
            <v>221.52</v>
          </cell>
          <cell r="I345">
            <v>13291.2</v>
          </cell>
          <cell r="J345">
            <v>60</v>
          </cell>
          <cell r="K345">
            <v>0</v>
          </cell>
          <cell r="L345" t="str">
            <v/>
          </cell>
          <cell r="M345" t="str">
            <v/>
          </cell>
          <cell r="N345" t="str">
            <v>OUI</v>
          </cell>
          <cell r="O345" t="str">
            <v/>
          </cell>
          <cell r="P345" t="str">
            <v/>
          </cell>
          <cell r="Q345" t="str">
            <v>OUI</v>
          </cell>
          <cell r="R345">
            <v>0</v>
          </cell>
          <cell r="S345">
            <v>39693</v>
          </cell>
          <cell r="T345">
            <v>0</v>
          </cell>
        </row>
        <row r="346">
          <cell r="B346" t="str">
            <v>HA 3756</v>
          </cell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B347" t="str">
            <v>HA 3756</v>
          </cell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B348" t="str">
            <v>HA 3756</v>
          </cell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B349" t="str">
            <v>HA 3756</v>
          </cell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B350" t="str">
            <v>HA 3756</v>
          </cell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B351" t="str">
            <v>HA 3756</v>
          </cell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B352" t="str">
            <v>PB 7592</v>
          </cell>
          <cell r="C352" t="str">
            <v>ALLAOUI ABDELKRIM</v>
          </cell>
          <cell r="D352" t="str">
            <v>A418535</v>
          </cell>
          <cell r="E352" t="str">
            <v>Soldé</v>
          </cell>
          <cell r="F352">
            <v>38231</v>
          </cell>
          <cell r="G352">
            <v>39691</v>
          </cell>
          <cell r="H352">
            <v>603.20000000000005</v>
          </cell>
          <cell r="I352">
            <v>28953.600000000002</v>
          </cell>
          <cell r="J352">
            <v>48</v>
          </cell>
          <cell r="K352">
            <v>0</v>
          </cell>
          <cell r="L352" t="str">
            <v/>
          </cell>
          <cell r="M352">
            <v>0</v>
          </cell>
          <cell r="N352" t="str">
            <v>OUI</v>
          </cell>
          <cell r="O352" t="str">
            <v/>
          </cell>
          <cell r="P352" t="str">
            <v/>
          </cell>
          <cell r="Q352" t="str">
            <v>OUI</v>
          </cell>
          <cell r="R352">
            <v>0</v>
          </cell>
          <cell r="S352">
            <v>39693</v>
          </cell>
          <cell r="T352">
            <v>0</v>
          </cell>
        </row>
        <row r="353">
          <cell r="B353" t="str">
            <v>PB 7592</v>
          </cell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B354" t="str">
            <v>PB 7592</v>
          </cell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B355" t="str">
            <v>PB 7592</v>
          </cell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B356" t="str">
            <v>PB 7592</v>
          </cell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B357" t="str">
            <v>PB 7592</v>
          </cell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B358" t="str">
            <v>PB 7592</v>
          </cell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B359" t="str">
            <v>N 1689</v>
          </cell>
          <cell r="C359" t="str">
            <v>METHQAL FATIMA</v>
          </cell>
          <cell r="D359" t="str">
            <v>A418694</v>
          </cell>
          <cell r="E359" t="str">
            <v/>
          </cell>
          <cell r="F359">
            <v>38231</v>
          </cell>
          <cell r="G359">
            <v>40056</v>
          </cell>
          <cell r="H359">
            <v>718.06</v>
          </cell>
          <cell r="I359">
            <v>43083.6</v>
          </cell>
          <cell r="J359">
            <v>60</v>
          </cell>
          <cell r="K359">
            <v>718.06</v>
          </cell>
          <cell r="L359" t="str">
            <v/>
          </cell>
          <cell r="M359" t="str">
            <v/>
          </cell>
          <cell r="N359" t="str">
            <v>OUI</v>
          </cell>
          <cell r="O359" t="str">
            <v/>
          </cell>
          <cell r="P359" t="str">
            <v/>
          </cell>
          <cell r="Q359" t="str">
            <v/>
          </cell>
          <cell r="R359">
            <v>718.06</v>
          </cell>
          <cell r="S359">
            <v>39693</v>
          </cell>
          <cell r="T359">
            <v>718.06</v>
          </cell>
        </row>
        <row r="360">
          <cell r="B360" t="str">
            <v>N 1689</v>
          </cell>
          <cell r="C360" t="str">
            <v/>
          </cell>
          <cell r="E360" t="str">
            <v/>
          </cell>
          <cell r="I360" t="str">
            <v/>
          </cell>
          <cell r="J360" t="str">
            <v/>
          </cell>
          <cell r="K360">
            <v>0</v>
          </cell>
          <cell r="L360" t="str">
            <v/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S360">
            <v>39693</v>
          </cell>
        </row>
        <row r="361">
          <cell r="B361" t="str">
            <v>N 1689</v>
          </cell>
          <cell r="C361" t="str">
            <v/>
          </cell>
          <cell r="E361" t="str">
            <v/>
          </cell>
          <cell r="I361" t="str">
            <v/>
          </cell>
          <cell r="J361" t="str">
            <v/>
          </cell>
          <cell r="K361">
            <v>0</v>
          </cell>
          <cell r="L361" t="str">
            <v/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S361">
            <v>39693</v>
          </cell>
        </row>
        <row r="362">
          <cell r="B362" t="str">
            <v>N 1689</v>
          </cell>
          <cell r="C362" t="str">
            <v/>
          </cell>
          <cell r="E362" t="str">
            <v/>
          </cell>
          <cell r="I362" t="str">
            <v/>
          </cell>
          <cell r="J362" t="str">
            <v/>
          </cell>
          <cell r="K362">
            <v>0</v>
          </cell>
          <cell r="L362" t="str">
            <v/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B363" t="str">
            <v>N 1689</v>
          </cell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B364" t="str">
            <v>N 1689</v>
          </cell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B365" t="str">
            <v>N 1689</v>
          </cell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718.06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B366" t="str">
            <v>JF 8166</v>
          </cell>
          <cell r="C366" t="str">
            <v>EL MAANAOUI FATMA</v>
          </cell>
          <cell r="D366" t="str">
            <v>A421188</v>
          </cell>
          <cell r="E366" t="str">
            <v>Soldé</v>
          </cell>
          <cell r="F366">
            <v>38261</v>
          </cell>
          <cell r="G366">
            <v>39903</v>
          </cell>
          <cell r="H366">
            <v>402.54</v>
          </cell>
          <cell r="I366">
            <v>21737.16</v>
          </cell>
          <cell r="J366">
            <v>54</v>
          </cell>
          <cell r="K366">
            <v>0</v>
          </cell>
          <cell r="L366" t="str">
            <v/>
          </cell>
          <cell r="M366" t="str">
            <v/>
          </cell>
          <cell r="N366" t="str">
            <v>OUI</v>
          </cell>
          <cell r="O366" t="str">
            <v/>
          </cell>
          <cell r="P366" t="str">
            <v/>
          </cell>
          <cell r="Q366" t="str">
            <v>OUI</v>
          </cell>
          <cell r="R366">
            <v>0</v>
          </cell>
          <cell r="S366">
            <v>39693</v>
          </cell>
          <cell r="T366">
            <v>0</v>
          </cell>
        </row>
        <row r="367">
          <cell r="B367" t="str">
            <v>JF 8166</v>
          </cell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B368" t="str">
            <v>JF 8166</v>
          </cell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B369" t="str">
            <v>JF 8166</v>
          </cell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B370" t="str">
            <v>JF 8166</v>
          </cell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B371" t="str">
            <v>JF 8166</v>
          </cell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B372" t="str">
            <v>JF 8166</v>
          </cell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B373" t="str">
            <v>JF 8452</v>
          </cell>
          <cell r="C373" t="str">
            <v>LACHGAR LAHCEN</v>
          </cell>
          <cell r="D373" t="str">
            <v>A423427</v>
          </cell>
          <cell r="E373" t="str">
            <v>Fin</v>
          </cell>
          <cell r="F373">
            <v>38261</v>
          </cell>
          <cell r="G373">
            <v>38990</v>
          </cell>
          <cell r="H373">
            <v>300.5</v>
          </cell>
          <cell r="I373">
            <v>7212</v>
          </cell>
          <cell r="J373">
            <v>24</v>
          </cell>
          <cell r="K373">
            <v>0</v>
          </cell>
          <cell r="L373" t="str">
            <v/>
          </cell>
          <cell r="M373">
            <v>0</v>
          </cell>
          <cell r="N373" t="str">
            <v>OUI</v>
          </cell>
          <cell r="O373" t="str">
            <v/>
          </cell>
          <cell r="P373" t="str">
            <v/>
          </cell>
          <cell r="Q373" t="str">
            <v>OUI</v>
          </cell>
          <cell r="R373">
            <v>700.83</v>
          </cell>
          <cell r="S373">
            <v>39693</v>
          </cell>
          <cell r="T373">
            <v>700.83</v>
          </cell>
        </row>
        <row r="374">
          <cell r="B374" t="str">
            <v>JF 8452</v>
          </cell>
          <cell r="C374" t="str">
            <v>LACHGAR LAHCEN</v>
          </cell>
          <cell r="D374">
            <v>30368480</v>
          </cell>
          <cell r="E374" t="str">
            <v/>
          </cell>
          <cell r="F374">
            <v>39173</v>
          </cell>
          <cell r="G374">
            <v>40999</v>
          </cell>
          <cell r="H374">
            <v>700.83</v>
          </cell>
          <cell r="I374">
            <v>42049.8</v>
          </cell>
          <cell r="J374">
            <v>60</v>
          </cell>
          <cell r="K374">
            <v>700.83</v>
          </cell>
          <cell r="L374" t="str">
            <v/>
          </cell>
          <cell r="M374" t="str">
            <v/>
          </cell>
          <cell r="N374" t="str">
            <v>OUI</v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B375" t="str">
            <v>JF 8452</v>
          </cell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B376" t="str">
            <v>JF 8452</v>
          </cell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B377" t="str">
            <v>JF 8452</v>
          </cell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B378" t="str">
            <v>JF 8452</v>
          </cell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B379" t="str">
            <v>JF 8452</v>
          </cell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700.83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B380" t="str">
            <v>F 257016</v>
          </cell>
          <cell r="C380" t="str">
            <v>ERRACHDI MIMOUN</v>
          </cell>
          <cell r="D380" t="str">
            <v>A423684</v>
          </cell>
          <cell r="E380" t="str">
            <v/>
          </cell>
          <cell r="F380">
            <v>38261</v>
          </cell>
          <cell r="G380">
            <v>39903</v>
          </cell>
          <cell r="H380">
            <v>1220.72</v>
          </cell>
          <cell r="I380">
            <v>65918.880000000005</v>
          </cell>
          <cell r="J380">
            <v>54</v>
          </cell>
          <cell r="K380">
            <v>1220.72</v>
          </cell>
          <cell r="L380" t="str">
            <v/>
          </cell>
          <cell r="M380" t="str">
            <v/>
          </cell>
          <cell r="N380" t="str">
            <v>OUI</v>
          </cell>
          <cell r="O380" t="str">
            <v/>
          </cell>
          <cell r="P380" t="str">
            <v/>
          </cell>
          <cell r="Q380" t="str">
            <v/>
          </cell>
          <cell r="R380">
            <v>1220.72</v>
          </cell>
          <cell r="S380">
            <v>39693</v>
          </cell>
          <cell r="T380">
            <v>1220.72</v>
          </cell>
        </row>
        <row r="381">
          <cell r="B381" t="str">
            <v>F 257016</v>
          </cell>
          <cell r="C381" t="str">
            <v/>
          </cell>
          <cell r="E381" t="str">
            <v/>
          </cell>
          <cell r="I381" t="str">
            <v/>
          </cell>
          <cell r="J381" t="str">
            <v/>
          </cell>
          <cell r="K381">
            <v>0</v>
          </cell>
          <cell r="L381" t="str">
            <v/>
          </cell>
          <cell r="M381">
            <v>0</v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B382" t="str">
            <v>F 257016</v>
          </cell>
          <cell r="C382" t="str">
            <v/>
          </cell>
          <cell r="E382" t="str">
            <v/>
          </cell>
          <cell r="I382" t="str">
            <v/>
          </cell>
          <cell r="J382" t="str">
            <v/>
          </cell>
          <cell r="K382">
            <v>0</v>
          </cell>
          <cell r="L382" t="str">
            <v/>
          </cell>
          <cell r="M382">
            <v>0</v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B383" t="str">
            <v>F 257016</v>
          </cell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B384" t="str">
            <v>F 257016</v>
          </cell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B385" t="str">
            <v>F 257016</v>
          </cell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B386" t="str">
            <v>F 257016</v>
          </cell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1220.72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B387" t="str">
            <v>J 44622</v>
          </cell>
          <cell r="C387" t="e">
            <v>#N/A</v>
          </cell>
          <cell r="D387" t="str">
            <v>A426288</v>
          </cell>
          <cell r="E387" t="str">
            <v>Fin</v>
          </cell>
          <cell r="F387">
            <v>38292</v>
          </cell>
          <cell r="G387">
            <v>39386</v>
          </cell>
          <cell r="H387">
            <v>451.7</v>
          </cell>
          <cell r="I387">
            <v>16261.199999999999</v>
          </cell>
          <cell r="J387">
            <v>36</v>
          </cell>
          <cell r="K387">
            <v>0</v>
          </cell>
          <cell r="L387" t="str">
            <v/>
          </cell>
          <cell r="M387">
            <v>0</v>
          </cell>
          <cell r="N387" t="str">
            <v>OUI</v>
          </cell>
          <cell r="O387" t="str">
            <v/>
          </cell>
          <cell r="P387" t="str">
            <v/>
          </cell>
          <cell r="Q387" t="str">
            <v>OUI</v>
          </cell>
          <cell r="R387">
            <v>0</v>
          </cell>
          <cell r="S387">
            <v>39693</v>
          </cell>
          <cell r="T387">
            <v>0</v>
          </cell>
        </row>
        <row r="388">
          <cell r="B388" t="str">
            <v>J 44622</v>
          </cell>
          <cell r="C388" t="str">
            <v/>
          </cell>
          <cell r="E388" t="str">
            <v/>
          </cell>
          <cell r="I388" t="str">
            <v/>
          </cell>
          <cell r="J388" t="str">
            <v/>
          </cell>
          <cell r="K388">
            <v>0</v>
          </cell>
          <cell r="L388" t="str">
            <v/>
          </cell>
          <cell r="M388">
            <v>0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S388">
            <v>39693</v>
          </cell>
        </row>
        <row r="389">
          <cell r="B389" t="str">
            <v>J 44622</v>
          </cell>
          <cell r="C389" t="str">
            <v/>
          </cell>
          <cell r="E389" t="str">
            <v/>
          </cell>
          <cell r="I389" t="str">
            <v/>
          </cell>
          <cell r="J389" t="str">
            <v/>
          </cell>
          <cell r="K389">
            <v>0</v>
          </cell>
          <cell r="L389" t="str">
            <v/>
          </cell>
          <cell r="M389">
            <v>0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B390" t="str">
            <v>J 44622</v>
          </cell>
          <cell r="C390" t="str">
            <v/>
          </cell>
          <cell r="E390" t="str">
            <v/>
          </cell>
          <cell r="I390" t="str">
            <v/>
          </cell>
          <cell r="J390" t="str">
            <v/>
          </cell>
          <cell r="K390">
            <v>0</v>
          </cell>
          <cell r="L390" t="str">
            <v/>
          </cell>
          <cell r="M390">
            <v>0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B391" t="str">
            <v>J 44622</v>
          </cell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B392" t="str">
            <v>J 44622</v>
          </cell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B393" t="str">
            <v>J 44622</v>
          </cell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0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B394" t="str">
            <v>JE 5008</v>
          </cell>
          <cell r="C394" t="str">
            <v>BENSETINE ABDOULLAH</v>
          </cell>
          <cell r="D394" t="str">
            <v>A431149</v>
          </cell>
          <cell r="E394" t="str">
            <v/>
          </cell>
          <cell r="F394">
            <v>38322</v>
          </cell>
          <cell r="G394">
            <v>39782</v>
          </cell>
          <cell r="H394">
            <v>150.84</v>
          </cell>
          <cell r="I394">
            <v>7240.32</v>
          </cell>
          <cell r="J394">
            <v>48</v>
          </cell>
          <cell r="K394">
            <v>150.84</v>
          </cell>
          <cell r="L394" t="str">
            <v/>
          </cell>
          <cell r="M394" t="str">
            <v/>
          </cell>
          <cell r="N394" t="str">
            <v>OUI</v>
          </cell>
          <cell r="O394" t="str">
            <v/>
          </cell>
          <cell r="P394" t="str">
            <v/>
          </cell>
          <cell r="Q394" t="str">
            <v/>
          </cell>
          <cell r="R394">
            <v>150.84</v>
          </cell>
          <cell r="S394">
            <v>39693</v>
          </cell>
          <cell r="T394">
            <v>150.84</v>
          </cell>
        </row>
        <row r="395">
          <cell r="B395" t="str">
            <v>JE 5008</v>
          </cell>
          <cell r="C395" t="str">
            <v/>
          </cell>
          <cell r="E395" t="str">
            <v/>
          </cell>
          <cell r="I395" t="str">
            <v/>
          </cell>
          <cell r="J395" t="str">
            <v/>
          </cell>
          <cell r="K395">
            <v>0</v>
          </cell>
          <cell r="L395" t="str">
            <v/>
          </cell>
          <cell r="M395">
            <v>0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B396" t="str">
            <v>JE 5008</v>
          </cell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B397" t="str">
            <v>JE 5008</v>
          </cell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B398" t="str">
            <v>JE 5008</v>
          </cell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B399" t="str">
            <v>JE 5008</v>
          </cell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B400" t="str">
            <v>JE 5008</v>
          </cell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150.84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B401" t="str">
            <v>JF 2593</v>
          </cell>
          <cell r="C401" t="str">
            <v>BOUJNEN ABDELKADER</v>
          </cell>
          <cell r="D401" t="str">
            <v>A431767</v>
          </cell>
          <cell r="E401" t="str">
            <v>Soldé</v>
          </cell>
          <cell r="F401">
            <v>38353</v>
          </cell>
          <cell r="G401">
            <v>40543</v>
          </cell>
          <cell r="H401">
            <v>241.78</v>
          </cell>
          <cell r="I401">
            <v>17408.16</v>
          </cell>
          <cell r="J401">
            <v>72</v>
          </cell>
          <cell r="K401">
            <v>0</v>
          </cell>
          <cell r="L401" t="str">
            <v/>
          </cell>
          <cell r="M401" t="str">
            <v/>
          </cell>
          <cell r="N401" t="str">
            <v>OUI</v>
          </cell>
          <cell r="O401" t="str">
            <v/>
          </cell>
          <cell r="P401" t="str">
            <v/>
          </cell>
          <cell r="Q401" t="str">
            <v>OUI</v>
          </cell>
          <cell r="R401">
            <v>754.03</v>
          </cell>
          <cell r="S401">
            <v>39693</v>
          </cell>
          <cell r="T401">
            <v>754.03</v>
          </cell>
        </row>
        <row r="402">
          <cell r="B402" t="str">
            <v>JF 2593</v>
          </cell>
          <cell r="C402" t="str">
            <v>BOUJNEN ABDELKADER</v>
          </cell>
          <cell r="D402">
            <v>26377440</v>
          </cell>
          <cell r="E402" t="str">
            <v>Soldé</v>
          </cell>
          <cell r="F402">
            <v>38687</v>
          </cell>
          <cell r="G402">
            <v>40512</v>
          </cell>
          <cell r="H402">
            <v>375.01</v>
          </cell>
          <cell r="I402">
            <v>22500.6</v>
          </cell>
          <cell r="J402">
            <v>60</v>
          </cell>
          <cell r="K402">
            <v>0</v>
          </cell>
          <cell r="L402" t="str">
            <v/>
          </cell>
          <cell r="M402" t="str">
            <v/>
          </cell>
          <cell r="N402" t="str">
            <v>OUI</v>
          </cell>
          <cell r="O402" t="str">
            <v/>
          </cell>
          <cell r="P402" t="str">
            <v/>
          </cell>
          <cell r="Q402" t="str">
            <v>OUI</v>
          </cell>
          <cell r="S402">
            <v>39693</v>
          </cell>
        </row>
        <row r="403">
          <cell r="B403" t="str">
            <v>JF 2593</v>
          </cell>
          <cell r="C403" t="str">
            <v>BOUJNEN ABDELKADER</v>
          </cell>
          <cell r="D403">
            <v>31148390</v>
          </cell>
          <cell r="E403" t="str">
            <v>Soldé</v>
          </cell>
          <cell r="F403">
            <v>39173</v>
          </cell>
          <cell r="G403">
            <v>40999</v>
          </cell>
          <cell r="H403">
            <v>628.41999999999996</v>
          </cell>
          <cell r="I403">
            <v>37705.199999999997</v>
          </cell>
          <cell r="J403">
            <v>60</v>
          </cell>
          <cell r="K403">
            <v>0</v>
          </cell>
          <cell r="L403" t="str">
            <v/>
          </cell>
          <cell r="M403" t="str">
            <v/>
          </cell>
          <cell r="N403" t="str">
            <v>OUI</v>
          </cell>
          <cell r="O403" t="str">
            <v/>
          </cell>
          <cell r="P403" t="str">
            <v/>
          </cell>
          <cell r="Q403" t="str">
            <v>OUI</v>
          </cell>
          <cell r="S403">
            <v>39693</v>
          </cell>
        </row>
        <row r="404">
          <cell r="B404" t="str">
            <v>JF 2593</v>
          </cell>
          <cell r="C404" t="str">
            <v>BOUJNEN ABDELKADER</v>
          </cell>
          <cell r="D404">
            <v>35067350</v>
          </cell>
          <cell r="E404" t="str">
            <v/>
          </cell>
          <cell r="F404">
            <v>39508</v>
          </cell>
          <cell r="G404">
            <v>41698</v>
          </cell>
          <cell r="H404">
            <v>754.03</v>
          </cell>
          <cell r="I404">
            <v>54290.159999999996</v>
          </cell>
          <cell r="J404">
            <v>72</v>
          </cell>
          <cell r="K404">
            <v>754.03</v>
          </cell>
          <cell r="L404" t="str">
            <v/>
          </cell>
          <cell r="M404" t="str">
            <v/>
          </cell>
          <cell r="N404" t="str">
            <v>OUI</v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B405" t="str">
            <v>JF 2593</v>
          </cell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B406" t="str">
            <v>JF 2593</v>
          </cell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B407" t="str">
            <v>JF 2593</v>
          </cell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754.03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B408" t="str">
            <v>JF 5539</v>
          </cell>
          <cell r="C408" t="str">
            <v>DAOUDI HASSINA</v>
          </cell>
          <cell r="D408" t="str">
            <v>A502635</v>
          </cell>
          <cell r="E408" t="str">
            <v/>
          </cell>
          <cell r="F408">
            <v>38412</v>
          </cell>
          <cell r="G408">
            <v>40237</v>
          </cell>
          <cell r="H408">
            <v>604.63</v>
          </cell>
          <cell r="I408">
            <v>36277.800000000003</v>
          </cell>
          <cell r="J408">
            <v>60</v>
          </cell>
          <cell r="K408">
            <v>604.63</v>
          </cell>
          <cell r="L408" t="str">
            <v/>
          </cell>
          <cell r="M408" t="str">
            <v/>
          </cell>
          <cell r="N408" t="str">
            <v>OUI</v>
          </cell>
          <cell r="O408" t="str">
            <v/>
          </cell>
          <cell r="P408" t="str">
            <v/>
          </cell>
          <cell r="Q408" t="str">
            <v/>
          </cell>
          <cell r="R408">
            <v>604.63</v>
          </cell>
          <cell r="S408">
            <v>39693</v>
          </cell>
          <cell r="T408">
            <v>604.63</v>
          </cell>
        </row>
        <row r="409">
          <cell r="B409" t="str">
            <v>JF 5539</v>
          </cell>
          <cell r="C409" t="str">
            <v/>
          </cell>
          <cell r="E409" t="str">
            <v/>
          </cell>
          <cell r="I409" t="str">
            <v/>
          </cell>
          <cell r="J409" t="str">
            <v/>
          </cell>
          <cell r="K409">
            <v>0</v>
          </cell>
          <cell r="L409" t="str">
            <v/>
          </cell>
          <cell r="M409">
            <v>0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S409">
            <v>39693</v>
          </cell>
        </row>
        <row r="410">
          <cell r="B410" t="str">
            <v>JF 5539</v>
          </cell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B411" t="str">
            <v>JF 5539</v>
          </cell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B412" t="str">
            <v>JF 5539</v>
          </cell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B413" t="str">
            <v>JF 5539</v>
          </cell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B414" t="str">
            <v>JF 5539</v>
          </cell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604.63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B415" t="str">
            <v>J 90602</v>
          </cell>
          <cell r="C415" t="str">
            <v>LARGO HASSANE</v>
          </cell>
          <cell r="D415" t="str">
            <v>A502740</v>
          </cell>
          <cell r="E415" t="str">
            <v/>
          </cell>
          <cell r="F415">
            <v>38443</v>
          </cell>
          <cell r="G415">
            <v>39903</v>
          </cell>
          <cell r="H415">
            <v>181.11</v>
          </cell>
          <cell r="I415">
            <v>8693.2800000000007</v>
          </cell>
          <cell r="J415">
            <v>48</v>
          </cell>
          <cell r="K415">
            <v>181.11</v>
          </cell>
          <cell r="L415" t="str">
            <v/>
          </cell>
          <cell r="M415" t="str">
            <v/>
          </cell>
          <cell r="N415" t="str">
            <v>OUI</v>
          </cell>
          <cell r="O415" t="str">
            <v/>
          </cell>
          <cell r="P415" t="str">
            <v/>
          </cell>
          <cell r="Q415" t="str">
            <v/>
          </cell>
          <cell r="R415">
            <v>181.11</v>
          </cell>
          <cell r="S415">
            <v>39693</v>
          </cell>
          <cell r="T415">
            <v>181.11</v>
          </cell>
        </row>
        <row r="416">
          <cell r="B416" t="str">
            <v>J 90602</v>
          </cell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B417" t="str">
            <v>J 90602</v>
          </cell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B418" t="str">
            <v>J 90602</v>
          </cell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B419" t="str">
            <v>J 90602</v>
          </cell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B420" t="str">
            <v>J 90602</v>
          </cell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B421" t="str">
            <v>J 90602</v>
          </cell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181.11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B422" t="str">
            <v>JF 4238</v>
          </cell>
          <cell r="C422" t="str">
            <v>EL AOMARI MOHAMED</v>
          </cell>
          <cell r="D422" t="str">
            <v>A504248</v>
          </cell>
          <cell r="E422" t="str">
            <v>Soldé</v>
          </cell>
          <cell r="F422">
            <v>38443</v>
          </cell>
          <cell r="G422">
            <v>40268</v>
          </cell>
          <cell r="H422">
            <v>554.32000000000005</v>
          </cell>
          <cell r="I422">
            <v>33259.200000000004</v>
          </cell>
          <cell r="J422">
            <v>60</v>
          </cell>
          <cell r="K422">
            <v>0</v>
          </cell>
          <cell r="L422" t="str">
            <v/>
          </cell>
          <cell r="M422" t="str">
            <v/>
          </cell>
          <cell r="N422" t="str">
            <v>OUI</v>
          </cell>
          <cell r="O422" t="str">
            <v/>
          </cell>
          <cell r="P422" t="str">
            <v/>
          </cell>
          <cell r="Q422" t="str">
            <v>OUI</v>
          </cell>
          <cell r="R422">
            <v>0</v>
          </cell>
          <cell r="S422">
            <v>39693</v>
          </cell>
          <cell r="T422">
            <v>0</v>
          </cell>
        </row>
        <row r="423">
          <cell r="B423" t="str">
            <v>JF 4238</v>
          </cell>
          <cell r="C423" t="str">
            <v/>
          </cell>
          <cell r="E423" t="str">
            <v/>
          </cell>
          <cell r="I423" t="str">
            <v/>
          </cell>
          <cell r="J423" t="str">
            <v/>
          </cell>
          <cell r="K423">
            <v>0</v>
          </cell>
          <cell r="L423" t="str">
            <v/>
          </cell>
          <cell r="M423">
            <v>0</v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B424" t="str">
            <v>JF 4238</v>
          </cell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B425" t="str">
            <v>JF 4238</v>
          </cell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B426" t="str">
            <v>JF 4238</v>
          </cell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B427" t="str">
            <v>JF 4238</v>
          </cell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B428" t="str">
            <v>JF 4238</v>
          </cell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0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B429" t="str">
            <v>JF 6805</v>
          </cell>
          <cell r="C429" t="str">
            <v>EZZARAA IBTISSAM</v>
          </cell>
          <cell r="D429">
            <v>24949810</v>
          </cell>
          <cell r="E429" t="str">
            <v>Fin</v>
          </cell>
          <cell r="F429">
            <v>38504</v>
          </cell>
          <cell r="G429">
            <v>38868</v>
          </cell>
          <cell r="H429">
            <v>900.35</v>
          </cell>
          <cell r="I429">
            <v>10804.2</v>
          </cell>
          <cell r="J429">
            <v>12</v>
          </cell>
          <cell r="K429">
            <v>0</v>
          </cell>
          <cell r="L429" t="str">
            <v/>
          </cell>
          <cell r="M429">
            <v>0</v>
          </cell>
          <cell r="N429" t="str">
            <v>OUI</v>
          </cell>
          <cell r="O429" t="str">
            <v/>
          </cell>
          <cell r="P429" t="str">
            <v/>
          </cell>
          <cell r="Q429" t="str">
            <v>OUI</v>
          </cell>
          <cell r="R429">
            <v>0</v>
          </cell>
          <cell r="S429">
            <v>39693</v>
          </cell>
          <cell r="T429">
            <v>0</v>
          </cell>
        </row>
        <row r="430">
          <cell r="B430" t="str">
            <v>JF 6805</v>
          </cell>
          <cell r="C430" t="str">
            <v/>
          </cell>
          <cell r="E430" t="str">
            <v/>
          </cell>
          <cell r="I430" t="str">
            <v/>
          </cell>
          <cell r="J430" t="str">
            <v/>
          </cell>
          <cell r="K430">
            <v>0</v>
          </cell>
          <cell r="L430" t="str">
            <v/>
          </cell>
          <cell r="M430">
            <v>0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S430">
            <v>39693</v>
          </cell>
        </row>
        <row r="431">
          <cell r="B431" t="str">
            <v>JF 6805</v>
          </cell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B432" t="str">
            <v>JF 6805</v>
          </cell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B433" t="str">
            <v>JF 6805</v>
          </cell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B434" t="str">
            <v>JF 6805</v>
          </cell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B435" t="str">
            <v>JF 6805</v>
          </cell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B436" t="str">
            <v>Y 72731</v>
          </cell>
          <cell r="C436" t="str">
            <v>EL AMRANI MUSTAPHA</v>
          </cell>
          <cell r="D436">
            <v>24980650</v>
          </cell>
          <cell r="E436" t="str">
            <v/>
          </cell>
          <cell r="F436">
            <v>38534</v>
          </cell>
          <cell r="G436">
            <v>40178</v>
          </cell>
          <cell r="H436">
            <v>635.58000000000004</v>
          </cell>
          <cell r="I436">
            <v>34321.32</v>
          </cell>
          <cell r="J436">
            <v>54</v>
          </cell>
          <cell r="K436">
            <v>635.58000000000004</v>
          </cell>
          <cell r="L436" t="str">
            <v/>
          </cell>
          <cell r="M436" t="str">
            <v/>
          </cell>
          <cell r="N436" t="str">
            <v>OUI</v>
          </cell>
          <cell r="O436" t="str">
            <v/>
          </cell>
          <cell r="P436" t="str">
            <v/>
          </cell>
          <cell r="Q436" t="str">
            <v/>
          </cell>
          <cell r="R436">
            <v>635.58000000000004</v>
          </cell>
          <cell r="S436">
            <v>39693</v>
          </cell>
          <cell r="T436">
            <v>635.58000000000004</v>
          </cell>
        </row>
        <row r="437">
          <cell r="B437" t="str">
            <v>Y 72731</v>
          </cell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B438" t="str">
            <v>Y 72731</v>
          </cell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B439" t="str">
            <v>Y 72731</v>
          </cell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B440" t="str">
            <v>Y 72731</v>
          </cell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B441" t="str">
            <v>Y 72731</v>
          </cell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B442" t="str">
            <v>Y 72731</v>
          </cell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635.58000000000004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B443" t="str">
            <v>OD 14140</v>
          </cell>
          <cell r="C443" t="str">
            <v>NAHI AZIZ</v>
          </cell>
          <cell r="D443">
            <v>25488970</v>
          </cell>
          <cell r="E443" t="str">
            <v/>
          </cell>
          <cell r="F443">
            <v>38565</v>
          </cell>
          <cell r="G443">
            <v>40025</v>
          </cell>
          <cell r="H443">
            <v>415.2</v>
          </cell>
          <cell r="I443">
            <v>19929.599999999999</v>
          </cell>
          <cell r="J443">
            <v>48</v>
          </cell>
          <cell r="K443">
            <v>415.2</v>
          </cell>
          <cell r="L443" t="str">
            <v/>
          </cell>
          <cell r="M443" t="str">
            <v/>
          </cell>
          <cell r="N443" t="str">
            <v>OUI</v>
          </cell>
          <cell r="O443" t="str">
            <v/>
          </cell>
          <cell r="P443" t="str">
            <v/>
          </cell>
          <cell r="Q443" t="str">
            <v/>
          </cell>
          <cell r="R443">
            <v>415.2</v>
          </cell>
          <cell r="S443">
            <v>39693</v>
          </cell>
          <cell r="T443">
            <v>415.2</v>
          </cell>
        </row>
        <row r="444">
          <cell r="B444" t="str">
            <v>OD 14140</v>
          </cell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B445" t="str">
            <v>OD 14140</v>
          </cell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B446" t="str">
            <v>OD 14140</v>
          </cell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B447" t="str">
            <v>OD 14140</v>
          </cell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B448" t="str">
            <v>OD 14140</v>
          </cell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B449" t="str">
            <v>OD 14140</v>
          </cell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415.2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B450" t="str">
            <v>JF 7577</v>
          </cell>
          <cell r="C450" t="str">
            <v>AIT ABDELLAH LAHOUCINE</v>
          </cell>
          <cell r="D450">
            <v>25797670</v>
          </cell>
          <cell r="E450" t="str">
            <v/>
          </cell>
          <cell r="F450">
            <v>38596</v>
          </cell>
          <cell r="G450">
            <v>40421</v>
          </cell>
          <cell r="H450">
            <v>236.42</v>
          </cell>
          <cell r="I450">
            <v>14185.199999999999</v>
          </cell>
          <cell r="J450">
            <v>60</v>
          </cell>
          <cell r="K450">
            <v>236.42</v>
          </cell>
          <cell r="L450" t="str">
            <v/>
          </cell>
          <cell r="M450" t="str">
            <v/>
          </cell>
          <cell r="N450" t="str">
            <v>OUI</v>
          </cell>
          <cell r="O450" t="str">
            <v/>
          </cell>
          <cell r="P450" t="str">
            <v/>
          </cell>
          <cell r="Q450" t="str">
            <v/>
          </cell>
          <cell r="R450">
            <v>470.19000000000005</v>
          </cell>
          <cell r="S450">
            <v>39693</v>
          </cell>
          <cell r="T450">
            <v>470.19000000000005</v>
          </cell>
        </row>
        <row r="451">
          <cell r="B451" t="str">
            <v>JF 7577</v>
          </cell>
          <cell r="C451" t="str">
            <v>AIT ABDELLAH LAHOUCINE</v>
          </cell>
          <cell r="D451">
            <v>36149340</v>
          </cell>
          <cell r="E451" t="str">
            <v/>
          </cell>
          <cell r="F451">
            <v>39539</v>
          </cell>
          <cell r="G451">
            <v>41729</v>
          </cell>
          <cell r="H451">
            <v>233.77</v>
          </cell>
          <cell r="I451">
            <v>16831.440000000002</v>
          </cell>
          <cell r="J451">
            <v>72</v>
          </cell>
          <cell r="K451">
            <v>233.77000000000004</v>
          </cell>
          <cell r="L451" t="str">
            <v/>
          </cell>
          <cell r="M451" t="str">
            <v/>
          </cell>
          <cell r="N451" t="str">
            <v>OUI</v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B452" t="str">
            <v>JF 7577</v>
          </cell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B453" t="str">
            <v>JF 7577</v>
          </cell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B454" t="str">
            <v>JF 7577</v>
          </cell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B455" t="str">
            <v>JF 7577</v>
          </cell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B456" t="str">
            <v>JF 7577</v>
          </cell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470.19000000000005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B457" t="str">
            <v>JF 11988</v>
          </cell>
          <cell r="C457" t="str">
            <v>BABA CHOUMAD</v>
          </cell>
          <cell r="D457">
            <v>25579850</v>
          </cell>
          <cell r="E457" t="str">
            <v>Soldé</v>
          </cell>
          <cell r="F457">
            <v>38596</v>
          </cell>
          <cell r="G457">
            <v>40421</v>
          </cell>
          <cell r="H457">
            <v>307.33999999999997</v>
          </cell>
          <cell r="I457">
            <v>18440.399999999998</v>
          </cell>
          <cell r="J457">
            <v>60</v>
          </cell>
          <cell r="K457">
            <v>0</v>
          </cell>
          <cell r="L457" t="str">
            <v/>
          </cell>
          <cell r="M457" t="str">
            <v/>
          </cell>
          <cell r="N457" t="str">
            <v>OUI</v>
          </cell>
          <cell r="O457" t="str">
            <v/>
          </cell>
          <cell r="P457" t="str">
            <v/>
          </cell>
          <cell r="Q457" t="str">
            <v>OUI</v>
          </cell>
          <cell r="R457">
            <v>278.86</v>
          </cell>
          <cell r="S457">
            <v>39693</v>
          </cell>
          <cell r="T457">
            <v>278.86</v>
          </cell>
        </row>
        <row r="458">
          <cell r="B458" t="str">
            <v>JF 11988</v>
          </cell>
          <cell r="C458" t="str">
            <v>BABA CHOUMAD</v>
          </cell>
          <cell r="D458">
            <v>27038020</v>
          </cell>
          <cell r="E458" t="str">
            <v/>
          </cell>
          <cell r="F458">
            <v>38749</v>
          </cell>
          <cell r="G458">
            <v>40574</v>
          </cell>
          <cell r="H458">
            <v>278.86</v>
          </cell>
          <cell r="I458">
            <v>16731.600000000002</v>
          </cell>
          <cell r="J458">
            <v>60</v>
          </cell>
          <cell r="K458">
            <v>278.86</v>
          </cell>
          <cell r="L458" t="str">
            <v/>
          </cell>
          <cell r="M458" t="str">
            <v/>
          </cell>
          <cell r="N458" t="str">
            <v>OUI</v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B459" t="str">
            <v>JF 11988</v>
          </cell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B460" t="str">
            <v>JF 11988</v>
          </cell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B461" t="str">
            <v>JF 11988</v>
          </cell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B462" t="str">
            <v>JF 11988</v>
          </cell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B463" t="str">
            <v>JF 11988</v>
          </cell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278.86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B464" t="str">
            <v>JA 14352</v>
          </cell>
          <cell r="C464" t="str">
            <v>ESSADEK LARABAS</v>
          </cell>
          <cell r="D464">
            <v>25994540</v>
          </cell>
          <cell r="E464" t="str">
            <v>Soldé</v>
          </cell>
          <cell r="F464">
            <v>38626</v>
          </cell>
          <cell r="G464">
            <v>40451</v>
          </cell>
          <cell r="H464">
            <v>945.78</v>
          </cell>
          <cell r="I464">
            <v>56746.799999999996</v>
          </cell>
          <cell r="J464">
            <v>60</v>
          </cell>
          <cell r="K464">
            <v>0</v>
          </cell>
          <cell r="L464" t="str">
            <v/>
          </cell>
          <cell r="M464" t="str">
            <v/>
          </cell>
          <cell r="N464" t="str">
            <v>OUI</v>
          </cell>
          <cell r="O464" t="str">
            <v/>
          </cell>
          <cell r="P464" t="str">
            <v/>
          </cell>
          <cell r="Q464" t="str">
            <v>OUI</v>
          </cell>
          <cell r="R464">
            <v>0</v>
          </cell>
          <cell r="S464">
            <v>39693</v>
          </cell>
          <cell r="T464">
            <v>0</v>
          </cell>
        </row>
        <row r="465">
          <cell r="B465" t="str">
            <v>JA 14352</v>
          </cell>
          <cell r="C465" t="str">
            <v/>
          </cell>
          <cell r="E465" t="str">
            <v/>
          </cell>
          <cell r="I465" t="str">
            <v/>
          </cell>
          <cell r="J465" t="str">
            <v/>
          </cell>
          <cell r="K465">
            <v>0</v>
          </cell>
          <cell r="L465" t="str">
            <v/>
          </cell>
          <cell r="M465">
            <v>0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B466" t="str">
            <v>JA 14352</v>
          </cell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B467" t="str">
            <v>JA 14352</v>
          </cell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B468" t="str">
            <v>JA 14352</v>
          </cell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B469" t="str">
            <v>JA 14352</v>
          </cell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B470" t="str">
            <v>JA 14352</v>
          </cell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0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B471" t="str">
            <v>JF 7271</v>
          </cell>
          <cell r="C471" t="str">
            <v>SIDATI HASANNA</v>
          </cell>
          <cell r="D471">
            <v>26136090</v>
          </cell>
          <cell r="E471" t="str">
            <v>Soldé</v>
          </cell>
          <cell r="F471">
            <v>38657</v>
          </cell>
          <cell r="G471">
            <v>40482</v>
          </cell>
          <cell r="H471">
            <v>1182.3800000000001</v>
          </cell>
          <cell r="I471">
            <v>70942.8</v>
          </cell>
          <cell r="J471">
            <v>60</v>
          </cell>
          <cell r="K471">
            <v>0</v>
          </cell>
          <cell r="L471" t="str">
            <v/>
          </cell>
          <cell r="M471" t="str">
            <v/>
          </cell>
          <cell r="N471" t="str">
            <v>OUI</v>
          </cell>
          <cell r="O471" t="str">
            <v/>
          </cell>
          <cell r="P471" t="str">
            <v/>
          </cell>
          <cell r="Q471" t="str">
            <v>OUI</v>
          </cell>
          <cell r="R471">
            <v>1175.74</v>
          </cell>
          <cell r="S471">
            <v>39693</v>
          </cell>
          <cell r="T471">
            <v>1175.74</v>
          </cell>
        </row>
        <row r="472">
          <cell r="B472" t="str">
            <v>JF 7271</v>
          </cell>
          <cell r="C472" t="str">
            <v>SIDATI HASANNA</v>
          </cell>
          <cell r="D472">
            <v>32110070</v>
          </cell>
          <cell r="E472" t="str">
            <v/>
          </cell>
          <cell r="F472">
            <v>39264</v>
          </cell>
          <cell r="G472">
            <v>41090</v>
          </cell>
          <cell r="H472">
            <v>1175.74</v>
          </cell>
          <cell r="I472">
            <v>70544.399999999994</v>
          </cell>
          <cell r="J472">
            <v>60</v>
          </cell>
          <cell r="K472">
            <v>1175.74</v>
          </cell>
          <cell r="L472" t="str">
            <v/>
          </cell>
          <cell r="M472" t="str">
            <v/>
          </cell>
          <cell r="N472" t="str">
            <v>OUI</v>
          </cell>
          <cell r="O472" t="str">
            <v/>
          </cell>
          <cell r="P472" t="str">
            <v/>
          </cell>
          <cell r="Q472" t="str">
            <v/>
          </cell>
          <cell r="S472">
            <v>39693</v>
          </cell>
        </row>
        <row r="473">
          <cell r="B473" t="str">
            <v>JF 7271</v>
          </cell>
          <cell r="C473" t="str">
            <v/>
          </cell>
          <cell r="E473" t="str">
            <v/>
          </cell>
          <cell r="I473" t="str">
            <v/>
          </cell>
          <cell r="J473" t="str">
            <v/>
          </cell>
          <cell r="K473">
            <v>0</v>
          </cell>
          <cell r="L473" t="str">
            <v/>
          </cell>
          <cell r="M473">
            <v>0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B474" t="str">
            <v>JF 7271</v>
          </cell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B475" t="str">
            <v>JF 7271</v>
          </cell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B476" t="str">
            <v>JF 7271</v>
          </cell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B477" t="str">
            <v>JF 7271</v>
          </cell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1175.74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B478" t="str">
            <v>JF 4830</v>
          </cell>
          <cell r="C478" t="str">
            <v>CHAKHCHE MAHJOUBA</v>
          </cell>
          <cell r="D478">
            <v>26117420</v>
          </cell>
          <cell r="E478" t="str">
            <v>Soldé</v>
          </cell>
          <cell r="F478">
            <v>38657</v>
          </cell>
          <cell r="G478">
            <v>40482</v>
          </cell>
          <cell r="H478">
            <v>354.72</v>
          </cell>
          <cell r="I478">
            <v>21283.200000000001</v>
          </cell>
          <cell r="J478">
            <v>60</v>
          </cell>
          <cell r="K478">
            <v>0</v>
          </cell>
          <cell r="L478" t="str">
            <v/>
          </cell>
          <cell r="M478" t="str">
            <v/>
          </cell>
          <cell r="N478" t="str">
            <v>OUI</v>
          </cell>
          <cell r="O478" t="str">
            <v/>
          </cell>
          <cell r="P478" t="str">
            <v/>
          </cell>
          <cell r="Q478" t="str">
            <v>OUI</v>
          </cell>
          <cell r="R478">
            <v>531.29</v>
          </cell>
          <cell r="S478">
            <v>39693</v>
          </cell>
          <cell r="T478">
            <v>531.29</v>
          </cell>
        </row>
        <row r="479">
          <cell r="B479" t="str">
            <v>JF 4830</v>
          </cell>
          <cell r="C479" t="str">
            <v>CHAKHCHE MAHJOUBA</v>
          </cell>
          <cell r="D479">
            <v>37670270</v>
          </cell>
          <cell r="E479" t="str">
            <v/>
          </cell>
          <cell r="F479">
            <v>39661</v>
          </cell>
          <cell r="G479">
            <v>41851</v>
          </cell>
          <cell r="H479">
            <v>531.29</v>
          </cell>
          <cell r="I479">
            <v>38252.879999999997</v>
          </cell>
          <cell r="J479">
            <v>72</v>
          </cell>
          <cell r="K479">
            <v>531.29</v>
          </cell>
          <cell r="L479" t="str">
            <v/>
          </cell>
          <cell r="M479" t="str">
            <v/>
          </cell>
          <cell r="N479" t="str">
            <v>OUI</v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B480" t="str">
            <v>JF 4830</v>
          </cell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B481" t="str">
            <v>JF 4830</v>
          </cell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B482" t="str">
            <v>JF 4830</v>
          </cell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B483" t="str">
            <v>JF 4830</v>
          </cell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B484" t="str">
            <v>JF 4830</v>
          </cell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531.29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B485" t="str">
            <v>JF 11826</v>
          </cell>
          <cell r="C485" t="e">
            <v>#N/A</v>
          </cell>
          <cell r="D485">
            <v>26163940</v>
          </cell>
          <cell r="E485" t="str">
            <v/>
          </cell>
          <cell r="F485">
            <v>38657</v>
          </cell>
          <cell r="G485">
            <v>40482</v>
          </cell>
          <cell r="H485">
            <v>543.9</v>
          </cell>
          <cell r="I485">
            <v>32634</v>
          </cell>
          <cell r="J485">
            <v>60</v>
          </cell>
          <cell r="K485">
            <v>543.9</v>
          </cell>
          <cell r="L485" t="str">
            <v/>
          </cell>
          <cell r="M485" t="str">
            <v/>
          </cell>
          <cell r="N485" t="str">
            <v>OUI</v>
          </cell>
          <cell r="O485" t="str">
            <v/>
          </cell>
          <cell r="P485" t="str">
            <v/>
          </cell>
          <cell r="Q485" t="str">
            <v/>
          </cell>
          <cell r="R485">
            <v>543.9</v>
          </cell>
          <cell r="S485">
            <v>39693</v>
          </cell>
          <cell r="T485">
            <v>543.9</v>
          </cell>
        </row>
        <row r="486">
          <cell r="B486" t="str">
            <v>JF 11826</v>
          </cell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B487" t="str">
            <v>JF 11826</v>
          </cell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B488" t="str">
            <v>JF 11826</v>
          </cell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B489" t="str">
            <v>JF 11826</v>
          </cell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B490" t="str">
            <v>JF 11826</v>
          </cell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B491" t="str">
            <v>JF 11826</v>
          </cell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543.9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B492" t="str">
            <v>JF 6468</v>
          </cell>
          <cell r="C492" t="str">
            <v>AGNAOU SAID</v>
          </cell>
          <cell r="D492">
            <v>26596920</v>
          </cell>
          <cell r="E492" t="str">
            <v/>
          </cell>
          <cell r="F492">
            <v>38687</v>
          </cell>
          <cell r="G492">
            <v>40147</v>
          </cell>
          <cell r="H492">
            <v>274.89999999999998</v>
          </cell>
          <cell r="I492">
            <v>13195.199999999999</v>
          </cell>
          <cell r="J492">
            <v>48</v>
          </cell>
          <cell r="K492">
            <v>274.89999999999998</v>
          </cell>
          <cell r="L492" t="str">
            <v/>
          </cell>
          <cell r="M492" t="str">
            <v/>
          </cell>
          <cell r="N492" t="str">
            <v>OUI</v>
          </cell>
          <cell r="O492" t="str">
            <v/>
          </cell>
          <cell r="P492" t="str">
            <v/>
          </cell>
          <cell r="Q492" t="str">
            <v/>
          </cell>
          <cell r="R492">
            <v>274.89999999999998</v>
          </cell>
          <cell r="S492">
            <v>39693</v>
          </cell>
          <cell r="T492">
            <v>274.89999999999998</v>
          </cell>
        </row>
        <row r="493">
          <cell r="B493" t="str">
            <v>JF 6468</v>
          </cell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B494" t="str">
            <v>JF 6468</v>
          </cell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B495" t="str">
            <v>JF 6468</v>
          </cell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B496" t="str">
            <v>JF 6468</v>
          </cell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B497" t="str">
            <v>JF 6468</v>
          </cell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B498" t="str">
            <v>JF 6468</v>
          </cell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274.89999999999998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B499" t="str">
            <v>FH 3467</v>
          </cell>
          <cell r="C499" t="str">
            <v>BARAR ABDELGHANI</v>
          </cell>
          <cell r="D499">
            <v>26762460</v>
          </cell>
          <cell r="E499" t="str">
            <v>Soldé</v>
          </cell>
          <cell r="F499">
            <v>38718</v>
          </cell>
          <cell r="G499">
            <v>40543</v>
          </cell>
          <cell r="H499">
            <v>328.17</v>
          </cell>
          <cell r="I499">
            <v>19690.2</v>
          </cell>
          <cell r="J499">
            <v>60</v>
          </cell>
          <cell r="K499">
            <v>0</v>
          </cell>
          <cell r="L499" t="str">
            <v/>
          </cell>
          <cell r="M499" t="str">
            <v/>
          </cell>
          <cell r="N499" t="str">
            <v>OUI</v>
          </cell>
          <cell r="O499" t="str">
            <v/>
          </cell>
          <cell r="P499" t="str">
            <v/>
          </cell>
          <cell r="Q499" t="str">
            <v>OUI</v>
          </cell>
          <cell r="R499">
            <v>850.07</v>
          </cell>
          <cell r="S499">
            <v>39693</v>
          </cell>
          <cell r="T499">
            <v>850.07</v>
          </cell>
        </row>
        <row r="500">
          <cell r="B500" t="str">
            <v>FH 3467</v>
          </cell>
          <cell r="C500" t="str">
            <v>BARAR ABDELGHANI</v>
          </cell>
          <cell r="D500">
            <v>29199950</v>
          </cell>
          <cell r="E500" t="str">
            <v>Soldé</v>
          </cell>
          <cell r="F500">
            <v>38961</v>
          </cell>
          <cell r="G500">
            <v>40786</v>
          </cell>
          <cell r="H500">
            <v>467.22</v>
          </cell>
          <cell r="I500">
            <v>28033.200000000001</v>
          </cell>
          <cell r="J500">
            <v>60</v>
          </cell>
          <cell r="K500">
            <v>0</v>
          </cell>
          <cell r="L500" t="str">
            <v/>
          </cell>
          <cell r="M500" t="str">
            <v/>
          </cell>
          <cell r="N500" t="str">
            <v>OUI</v>
          </cell>
          <cell r="O500" t="str">
            <v/>
          </cell>
          <cell r="P500" t="str">
            <v/>
          </cell>
          <cell r="Q500" t="str">
            <v>OUI</v>
          </cell>
          <cell r="S500">
            <v>39693</v>
          </cell>
        </row>
        <row r="501">
          <cell r="B501" t="str">
            <v>FH 3467</v>
          </cell>
          <cell r="C501" t="str">
            <v>BARAR ABDELGHANI</v>
          </cell>
          <cell r="D501">
            <v>36454990</v>
          </cell>
          <cell r="E501" t="str">
            <v/>
          </cell>
          <cell r="F501">
            <v>39569</v>
          </cell>
          <cell r="G501">
            <v>41759</v>
          </cell>
          <cell r="H501">
            <v>850.07</v>
          </cell>
          <cell r="I501">
            <v>61205.04</v>
          </cell>
          <cell r="J501">
            <v>72</v>
          </cell>
          <cell r="K501">
            <v>850.07</v>
          </cell>
          <cell r="L501" t="str">
            <v/>
          </cell>
          <cell r="M501" t="str">
            <v/>
          </cell>
          <cell r="N501" t="str">
            <v>OUI</v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B502" t="str">
            <v>FH 3467</v>
          </cell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B503" t="str">
            <v>FH 3467</v>
          </cell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B504" t="str">
            <v>FH 3467</v>
          </cell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B505" t="str">
            <v>FH 3467</v>
          </cell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850.07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B506" t="str">
            <v>J 71865</v>
          </cell>
          <cell r="C506" t="str">
            <v>LAASSAIRI EL MAHJOUB</v>
          </cell>
          <cell r="D506">
            <v>26723220</v>
          </cell>
          <cell r="E506" t="str">
            <v>Soldé</v>
          </cell>
          <cell r="F506">
            <v>38718</v>
          </cell>
          <cell r="G506">
            <v>40543</v>
          </cell>
          <cell r="H506">
            <v>515.71</v>
          </cell>
          <cell r="I506">
            <v>30942.600000000002</v>
          </cell>
          <cell r="J506">
            <v>60</v>
          </cell>
          <cell r="K506">
            <v>0</v>
          </cell>
          <cell r="L506" t="str">
            <v/>
          </cell>
          <cell r="M506" t="str">
            <v/>
          </cell>
          <cell r="N506" t="str">
            <v>OUI</v>
          </cell>
          <cell r="O506" t="str">
            <v/>
          </cell>
          <cell r="P506" t="str">
            <v/>
          </cell>
          <cell r="Q506" t="str">
            <v>OUI</v>
          </cell>
          <cell r="R506">
            <v>637.54999999999995</v>
          </cell>
          <cell r="S506">
            <v>39693</v>
          </cell>
          <cell r="T506">
            <v>637.54999999999995</v>
          </cell>
        </row>
        <row r="507">
          <cell r="B507" t="str">
            <v>J 71865</v>
          </cell>
          <cell r="C507" t="str">
            <v>LAASSAIRI EL MAHJOUB</v>
          </cell>
          <cell r="D507">
            <v>31326660</v>
          </cell>
          <cell r="E507" t="str">
            <v>Soldé</v>
          </cell>
          <cell r="F507">
            <v>39203</v>
          </cell>
          <cell r="G507">
            <v>41029</v>
          </cell>
          <cell r="H507">
            <v>647.85</v>
          </cell>
          <cell r="I507">
            <v>38871</v>
          </cell>
          <cell r="J507">
            <v>60</v>
          </cell>
          <cell r="K507">
            <v>0</v>
          </cell>
          <cell r="L507" t="str">
            <v/>
          </cell>
          <cell r="M507" t="str">
            <v/>
          </cell>
          <cell r="N507" t="str">
            <v>OUI</v>
          </cell>
          <cell r="O507" t="str">
            <v/>
          </cell>
          <cell r="P507" t="str">
            <v/>
          </cell>
          <cell r="Q507" t="str">
            <v>OUI</v>
          </cell>
          <cell r="S507">
            <v>39693</v>
          </cell>
        </row>
        <row r="508">
          <cell r="B508" t="str">
            <v>J 71865</v>
          </cell>
          <cell r="C508" t="str">
            <v>LAASSAIRI EL MAHJOUB</v>
          </cell>
          <cell r="D508">
            <v>37785230</v>
          </cell>
          <cell r="E508" t="str">
            <v/>
          </cell>
          <cell r="F508">
            <v>39661</v>
          </cell>
          <cell r="G508">
            <v>41851</v>
          </cell>
          <cell r="H508">
            <v>637.54999999999995</v>
          </cell>
          <cell r="I508">
            <v>45903.6</v>
          </cell>
          <cell r="J508">
            <v>72</v>
          </cell>
          <cell r="K508">
            <v>637.54999999999995</v>
          </cell>
          <cell r="L508" t="str">
            <v/>
          </cell>
          <cell r="M508" t="str">
            <v/>
          </cell>
          <cell r="N508" t="str">
            <v>OUI</v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B509" t="str">
            <v>J 71865</v>
          </cell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B510" t="str">
            <v>J 71865</v>
          </cell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B511" t="str">
            <v>J 71865</v>
          </cell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B512" t="str">
            <v>J 71865</v>
          </cell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637.54999999999995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B513" t="str">
            <v>JF 7978</v>
          </cell>
          <cell r="C513" t="str">
            <v>EL HETE LARABASSE</v>
          </cell>
          <cell r="D513" t="str">
            <v>A437846</v>
          </cell>
          <cell r="E513" t="str">
            <v/>
          </cell>
          <cell r="F513">
            <v>38384</v>
          </cell>
          <cell r="G513">
            <v>40209</v>
          </cell>
          <cell r="H513">
            <v>241.82</v>
          </cell>
          <cell r="I513">
            <v>14509.199999999999</v>
          </cell>
          <cell r="J513">
            <v>60</v>
          </cell>
          <cell r="K513">
            <v>241.82</v>
          </cell>
          <cell r="L513" t="str">
            <v/>
          </cell>
          <cell r="M513" t="str">
            <v/>
          </cell>
          <cell r="N513" t="str">
            <v>OUI</v>
          </cell>
          <cell r="O513" t="str">
            <v/>
          </cell>
          <cell r="P513" t="str">
            <v/>
          </cell>
          <cell r="Q513" t="str">
            <v/>
          </cell>
          <cell r="R513">
            <v>241.82</v>
          </cell>
          <cell r="S513">
            <v>39693</v>
          </cell>
          <cell r="T513">
            <v>241.82</v>
          </cell>
        </row>
        <row r="514">
          <cell r="B514" t="str">
            <v>JF 7978</v>
          </cell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B515" t="str">
            <v>JF 7978</v>
          </cell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B516" t="str">
            <v>JF 7978</v>
          </cell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B517" t="str">
            <v>JF 7978</v>
          </cell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B518" t="str">
            <v>JF 7978</v>
          </cell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B519" t="str">
            <v>JF 7978</v>
          </cell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241.82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B520" t="str">
            <v>Q 72207</v>
          </cell>
          <cell r="C520" t="str">
            <v>MOUMTAZ NAJAT</v>
          </cell>
          <cell r="D520">
            <v>27742560</v>
          </cell>
          <cell r="E520" t="str">
            <v>Fin</v>
          </cell>
          <cell r="F520">
            <v>38838</v>
          </cell>
          <cell r="G520">
            <v>39202</v>
          </cell>
          <cell r="H520">
            <v>899.44</v>
          </cell>
          <cell r="I520">
            <v>10793.28</v>
          </cell>
          <cell r="J520">
            <v>12</v>
          </cell>
          <cell r="K520">
            <v>0</v>
          </cell>
          <cell r="L520" t="str">
            <v/>
          </cell>
          <cell r="M520">
            <v>0</v>
          </cell>
          <cell r="N520" t="str">
            <v>OUI</v>
          </cell>
          <cell r="O520" t="str">
            <v/>
          </cell>
          <cell r="P520" t="str">
            <v/>
          </cell>
          <cell r="Q520" t="str">
            <v>OUI</v>
          </cell>
          <cell r="R520">
            <v>0</v>
          </cell>
          <cell r="S520">
            <v>39693</v>
          </cell>
          <cell r="T520">
            <v>0</v>
          </cell>
        </row>
        <row r="521">
          <cell r="B521" t="str">
            <v>Q 72207</v>
          </cell>
          <cell r="C521" t="str">
            <v/>
          </cell>
          <cell r="E521" t="str">
            <v/>
          </cell>
          <cell r="I521" t="str">
            <v/>
          </cell>
          <cell r="J521" t="str">
            <v/>
          </cell>
          <cell r="K521">
            <v>0</v>
          </cell>
          <cell r="L521" t="str">
            <v/>
          </cell>
          <cell r="M521">
            <v>0</v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S521">
            <v>39693</v>
          </cell>
        </row>
        <row r="522">
          <cell r="B522" t="str">
            <v>Q 72207</v>
          </cell>
          <cell r="C522" t="str">
            <v/>
          </cell>
          <cell r="E522" t="str">
            <v/>
          </cell>
          <cell r="I522" t="str">
            <v/>
          </cell>
          <cell r="J522" t="str">
            <v/>
          </cell>
          <cell r="K522">
            <v>0</v>
          </cell>
          <cell r="L522" t="str">
            <v/>
          </cell>
          <cell r="M522">
            <v>0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B523" t="str">
            <v>Q 72207</v>
          </cell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B524" t="str">
            <v>Q 72207</v>
          </cell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B525" t="str">
            <v>Q 72207</v>
          </cell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B526" t="str">
            <v>Q 72207</v>
          </cell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0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B527" t="str">
            <v>JF 8312</v>
          </cell>
          <cell r="C527" t="str">
            <v>BOUCHAAB AZIZA</v>
          </cell>
          <cell r="D527">
            <v>28465440</v>
          </cell>
          <cell r="E527" t="str">
            <v/>
          </cell>
          <cell r="F527">
            <v>38899</v>
          </cell>
          <cell r="G527">
            <v>40724</v>
          </cell>
          <cell r="H527">
            <v>467.22</v>
          </cell>
          <cell r="I527">
            <v>28033.200000000001</v>
          </cell>
          <cell r="J527">
            <v>60</v>
          </cell>
          <cell r="K527">
            <v>467.22</v>
          </cell>
          <cell r="L527" t="str">
            <v/>
          </cell>
          <cell r="M527" t="str">
            <v/>
          </cell>
          <cell r="N527" t="str">
            <v>OUI</v>
          </cell>
          <cell r="O527" t="str">
            <v/>
          </cell>
          <cell r="P527" t="str">
            <v/>
          </cell>
          <cell r="Q527" t="str">
            <v/>
          </cell>
          <cell r="R527">
            <v>467.22</v>
          </cell>
          <cell r="S527">
            <v>39693</v>
          </cell>
          <cell r="T527">
            <v>467.22</v>
          </cell>
        </row>
        <row r="528">
          <cell r="B528" t="str">
            <v>JF 8312</v>
          </cell>
          <cell r="C528" t="str">
            <v/>
          </cell>
          <cell r="E528" t="str">
            <v/>
          </cell>
          <cell r="I528" t="str">
            <v/>
          </cell>
          <cell r="J528" t="str">
            <v/>
          </cell>
          <cell r="K528">
            <v>0</v>
          </cell>
          <cell r="L528" t="str">
            <v/>
          </cell>
          <cell r="M528">
            <v>0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B529" t="str">
            <v>JF 8312</v>
          </cell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B530" t="str">
            <v>JF 8312</v>
          </cell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B531" t="str">
            <v>JF 8312</v>
          </cell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B532" t="str">
            <v>JF 8312</v>
          </cell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B533" t="str">
            <v>JF 8312</v>
          </cell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467.22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B534" t="str">
            <v>D 135490</v>
          </cell>
          <cell r="C534" t="str">
            <v>MOUNSIF KHALID</v>
          </cell>
          <cell r="D534">
            <v>28430710</v>
          </cell>
          <cell r="E534" t="str">
            <v>Soldé</v>
          </cell>
          <cell r="F534">
            <v>38899</v>
          </cell>
          <cell r="G534">
            <v>40543</v>
          </cell>
          <cell r="H534">
            <v>503.12</v>
          </cell>
          <cell r="I534">
            <v>27168.48</v>
          </cell>
          <cell r="J534">
            <v>54</v>
          </cell>
          <cell r="K534">
            <v>0</v>
          </cell>
          <cell r="L534" t="str">
            <v/>
          </cell>
          <cell r="M534" t="str">
            <v/>
          </cell>
          <cell r="N534" t="str">
            <v>OUI</v>
          </cell>
          <cell r="O534" t="str">
            <v/>
          </cell>
          <cell r="P534" t="str">
            <v/>
          </cell>
          <cell r="Q534" t="str">
            <v>OUI</v>
          </cell>
          <cell r="R534">
            <v>817.64</v>
          </cell>
          <cell r="S534">
            <v>39693</v>
          </cell>
          <cell r="T534">
            <v>817.64</v>
          </cell>
        </row>
        <row r="535">
          <cell r="B535" t="str">
            <v>D 135490</v>
          </cell>
          <cell r="C535" t="str">
            <v>MOUNSIF KHALID</v>
          </cell>
          <cell r="D535">
            <v>28959120</v>
          </cell>
          <cell r="E535" t="str">
            <v>Soldé</v>
          </cell>
          <cell r="F535">
            <v>38961</v>
          </cell>
          <cell r="G535">
            <v>40421</v>
          </cell>
          <cell r="H535">
            <v>274.16000000000003</v>
          </cell>
          <cell r="I535">
            <v>13159.68</v>
          </cell>
          <cell r="J535">
            <v>48</v>
          </cell>
          <cell r="K535">
            <v>0</v>
          </cell>
          <cell r="L535" t="str">
            <v/>
          </cell>
          <cell r="M535" t="str">
            <v/>
          </cell>
          <cell r="N535" t="str">
            <v>OUI</v>
          </cell>
          <cell r="O535" t="str">
            <v/>
          </cell>
          <cell r="P535" t="str">
            <v/>
          </cell>
          <cell r="Q535" t="str">
            <v>OUI</v>
          </cell>
          <cell r="S535">
            <v>39693</v>
          </cell>
        </row>
        <row r="536">
          <cell r="B536" t="str">
            <v>D 135490</v>
          </cell>
          <cell r="C536" t="str">
            <v>MOUNSIF KHALID</v>
          </cell>
          <cell r="D536">
            <v>31561200</v>
          </cell>
          <cell r="E536" t="str">
            <v/>
          </cell>
          <cell r="F536">
            <v>39203</v>
          </cell>
          <cell r="G536">
            <v>41029</v>
          </cell>
          <cell r="H536">
            <v>817.64</v>
          </cell>
          <cell r="I536">
            <v>49058.400000000001</v>
          </cell>
          <cell r="J536">
            <v>60</v>
          </cell>
          <cell r="K536">
            <v>817.64</v>
          </cell>
          <cell r="L536" t="str">
            <v/>
          </cell>
          <cell r="M536" t="str">
            <v/>
          </cell>
          <cell r="N536" t="str">
            <v>OUI</v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B537" t="str">
            <v>D 135490</v>
          </cell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B538" t="str">
            <v>D 135490</v>
          </cell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B539" t="str">
            <v>D 135490</v>
          </cell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B540" t="str">
            <v>D 135490</v>
          </cell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817.64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B541" t="str">
            <v>D 198956</v>
          </cell>
          <cell r="C541" t="e">
            <v>#N/A</v>
          </cell>
          <cell r="D541">
            <v>28238100</v>
          </cell>
          <cell r="E541" t="str">
            <v/>
          </cell>
          <cell r="F541">
            <v>38899</v>
          </cell>
          <cell r="G541">
            <v>40724</v>
          </cell>
          <cell r="H541">
            <v>327.06</v>
          </cell>
          <cell r="I541">
            <v>19623.599999999999</v>
          </cell>
          <cell r="J541">
            <v>60</v>
          </cell>
          <cell r="K541">
            <v>327.06</v>
          </cell>
          <cell r="L541" t="str">
            <v/>
          </cell>
          <cell r="M541" t="str">
            <v/>
          </cell>
          <cell r="N541" t="str">
            <v>OUI</v>
          </cell>
          <cell r="O541" t="str">
            <v/>
          </cell>
          <cell r="P541" t="str">
            <v/>
          </cell>
          <cell r="Q541" t="str">
            <v/>
          </cell>
          <cell r="R541">
            <v>327.06</v>
          </cell>
          <cell r="S541">
            <v>39693</v>
          </cell>
          <cell r="T541">
            <v>327.06</v>
          </cell>
        </row>
        <row r="542">
          <cell r="B542" t="str">
            <v>D 198956</v>
          </cell>
          <cell r="C542" t="str">
            <v/>
          </cell>
          <cell r="E542" t="str">
            <v/>
          </cell>
          <cell r="I542" t="str">
            <v/>
          </cell>
          <cell r="J542" t="str">
            <v/>
          </cell>
          <cell r="K542">
            <v>0</v>
          </cell>
          <cell r="L542" t="str">
            <v/>
          </cell>
          <cell r="M542">
            <v>0</v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B543" t="str">
            <v>D 198956</v>
          </cell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B544" t="str">
            <v>D 198956</v>
          </cell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B545" t="str">
            <v>D 198956</v>
          </cell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B546" t="str">
            <v>D 198956</v>
          </cell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B547" t="str">
            <v>D 198956</v>
          </cell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327.06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B548" t="str">
            <v>D 111075</v>
          </cell>
          <cell r="C548" t="str">
            <v>HANNOUNI ABDELOUAHAD</v>
          </cell>
          <cell r="D548">
            <v>28300580</v>
          </cell>
          <cell r="E548" t="str">
            <v>Soldé</v>
          </cell>
          <cell r="F548">
            <v>38899</v>
          </cell>
          <cell r="G548">
            <v>39933</v>
          </cell>
          <cell r="H548">
            <v>717.71</v>
          </cell>
          <cell r="I548">
            <v>24402.14</v>
          </cell>
          <cell r="J548">
            <v>34</v>
          </cell>
          <cell r="K548">
            <v>0</v>
          </cell>
          <cell r="L548" t="str">
            <v/>
          </cell>
          <cell r="M548" t="str">
            <v/>
          </cell>
          <cell r="N548" t="str">
            <v>OUI</v>
          </cell>
          <cell r="O548" t="str">
            <v/>
          </cell>
          <cell r="P548" t="str">
            <v/>
          </cell>
          <cell r="Q548" t="str">
            <v>OUI</v>
          </cell>
          <cell r="R548">
            <v>2097.48</v>
          </cell>
          <cell r="S548">
            <v>39693</v>
          </cell>
          <cell r="T548">
            <v>2097.48</v>
          </cell>
        </row>
        <row r="549">
          <cell r="B549" t="str">
            <v>D 111075</v>
          </cell>
          <cell r="C549" t="str">
            <v>HANNOUNI ABDELOUAHAD</v>
          </cell>
          <cell r="D549">
            <v>31326740</v>
          </cell>
          <cell r="E549" t="str">
            <v>Soldé</v>
          </cell>
          <cell r="F549">
            <v>39173</v>
          </cell>
          <cell r="G549">
            <v>40209</v>
          </cell>
          <cell r="H549">
            <v>547.1</v>
          </cell>
          <cell r="I549">
            <v>18601.400000000001</v>
          </cell>
          <cell r="J549">
            <v>34</v>
          </cell>
          <cell r="K549">
            <v>0</v>
          </cell>
          <cell r="L549" t="str">
            <v/>
          </cell>
          <cell r="M549" t="str">
            <v/>
          </cell>
          <cell r="N549" t="str">
            <v>OUI</v>
          </cell>
          <cell r="O549" t="str">
            <v/>
          </cell>
          <cell r="P549" t="str">
            <v/>
          </cell>
          <cell r="Q549" t="str">
            <v>OUI</v>
          </cell>
          <cell r="S549">
            <v>39693</v>
          </cell>
        </row>
        <row r="550">
          <cell r="B550" t="str">
            <v>D 111075</v>
          </cell>
          <cell r="C550" t="str">
            <v>HANNOUNI ABDELOUAHAD</v>
          </cell>
          <cell r="D550">
            <v>35857940</v>
          </cell>
          <cell r="E550" t="str">
            <v/>
          </cell>
          <cell r="F550">
            <v>39539</v>
          </cell>
          <cell r="G550">
            <v>40994</v>
          </cell>
          <cell r="H550">
            <v>2097.48</v>
          </cell>
          <cell r="I550">
            <v>100679.04000000001</v>
          </cell>
          <cell r="J550">
            <v>48</v>
          </cell>
          <cell r="K550">
            <v>2097.48</v>
          </cell>
          <cell r="L550" t="str">
            <v/>
          </cell>
          <cell r="M550" t="str">
            <v/>
          </cell>
          <cell r="N550" t="str">
            <v>OUI</v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B551" t="str">
            <v>D 111075</v>
          </cell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B552" t="str">
            <v>D 111075</v>
          </cell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B553" t="str">
            <v>D 111075</v>
          </cell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B554" t="str">
            <v>D 111075</v>
          </cell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2097.48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B555" t="str">
            <v>N 802</v>
          </cell>
          <cell r="C555" t="str">
            <v>BOUALI OMAR</v>
          </cell>
          <cell r="D555">
            <v>28431440</v>
          </cell>
          <cell r="E555" t="str">
            <v/>
          </cell>
          <cell r="F555">
            <v>38899</v>
          </cell>
          <cell r="G555">
            <v>40724</v>
          </cell>
          <cell r="H555">
            <v>256.97000000000003</v>
          </cell>
          <cell r="I555">
            <v>15418.2</v>
          </cell>
          <cell r="J555">
            <v>60</v>
          </cell>
          <cell r="K555">
            <v>256.97000000000003</v>
          </cell>
          <cell r="L555" t="str">
            <v/>
          </cell>
          <cell r="M555" t="str">
            <v/>
          </cell>
          <cell r="N555" t="str">
            <v>OUI</v>
          </cell>
          <cell r="O555" t="str">
            <v/>
          </cell>
          <cell r="P555" t="str">
            <v/>
          </cell>
          <cell r="Q555" t="str">
            <v/>
          </cell>
          <cell r="R555">
            <v>496.92</v>
          </cell>
          <cell r="S555">
            <v>39693</v>
          </cell>
          <cell r="T555">
            <v>496.92</v>
          </cell>
        </row>
        <row r="556">
          <cell r="B556" t="str">
            <v>N 802</v>
          </cell>
          <cell r="C556" t="str">
            <v>BOUALI OMAR</v>
          </cell>
          <cell r="D556">
            <v>33259370</v>
          </cell>
          <cell r="E556" t="str">
            <v/>
          </cell>
          <cell r="F556">
            <v>39326</v>
          </cell>
          <cell r="G556">
            <v>41152</v>
          </cell>
          <cell r="H556">
            <v>239.95</v>
          </cell>
          <cell r="I556">
            <v>14397</v>
          </cell>
          <cell r="J556">
            <v>60</v>
          </cell>
          <cell r="K556">
            <v>239.95</v>
          </cell>
          <cell r="L556" t="str">
            <v/>
          </cell>
          <cell r="M556" t="str">
            <v/>
          </cell>
          <cell r="N556" t="str">
            <v>OUI</v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B557" t="str">
            <v>N 802</v>
          </cell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B558" t="str">
            <v>N 802</v>
          </cell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B559" t="str">
            <v>N 802</v>
          </cell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B560" t="str">
            <v>N 802</v>
          </cell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B561" t="str">
            <v>N 802</v>
          </cell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496.92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B562" t="str">
            <v>jf 6905</v>
          </cell>
          <cell r="C562" t="str">
            <v>BASSIT MOHAMED</v>
          </cell>
          <cell r="D562">
            <v>28677620</v>
          </cell>
          <cell r="E562" t="str">
            <v>Soldé</v>
          </cell>
          <cell r="F562">
            <v>38930</v>
          </cell>
          <cell r="G562">
            <v>40755</v>
          </cell>
          <cell r="H562">
            <v>490.58</v>
          </cell>
          <cell r="I562">
            <v>29434.799999999999</v>
          </cell>
          <cell r="J562">
            <v>60</v>
          </cell>
          <cell r="K562">
            <v>0</v>
          </cell>
          <cell r="L562" t="str">
            <v/>
          </cell>
          <cell r="M562" t="str">
            <v/>
          </cell>
          <cell r="N562" t="str">
            <v>OUI</v>
          </cell>
          <cell r="O562" t="str">
            <v/>
          </cell>
          <cell r="P562" t="str">
            <v/>
          </cell>
          <cell r="Q562" t="str">
            <v>OUI</v>
          </cell>
          <cell r="R562">
            <v>531.29</v>
          </cell>
          <cell r="S562">
            <v>39693</v>
          </cell>
          <cell r="T562">
            <v>531.29</v>
          </cell>
        </row>
        <row r="563">
          <cell r="B563" t="str">
            <v>jf 6905</v>
          </cell>
          <cell r="C563" t="str">
            <v>BASSIT MOHAMED</v>
          </cell>
          <cell r="D563">
            <v>36926070</v>
          </cell>
          <cell r="E563" t="str">
            <v/>
          </cell>
          <cell r="F563">
            <v>39600</v>
          </cell>
          <cell r="G563">
            <v>41790</v>
          </cell>
          <cell r="H563">
            <v>531.29</v>
          </cell>
          <cell r="I563">
            <v>38252.879999999997</v>
          </cell>
          <cell r="J563">
            <v>72</v>
          </cell>
          <cell r="K563">
            <v>531.29</v>
          </cell>
          <cell r="L563" t="str">
            <v/>
          </cell>
          <cell r="M563" t="str">
            <v/>
          </cell>
          <cell r="N563" t="str">
            <v>OUI</v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B564" t="str">
            <v>jf 6905</v>
          </cell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B565" t="str">
            <v>jf 6905</v>
          </cell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B566" t="str">
            <v>jf 6905</v>
          </cell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B567" t="str">
            <v>jf 6905</v>
          </cell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B568" t="str">
            <v>jf 6905</v>
          </cell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531.29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B569" t="str">
            <v>jf 2551</v>
          </cell>
          <cell r="C569" t="str">
            <v>SMAKI FATIHA</v>
          </cell>
          <cell r="D569">
            <v>28691720</v>
          </cell>
          <cell r="E569" t="str">
            <v/>
          </cell>
          <cell r="F569">
            <v>38930</v>
          </cell>
          <cell r="G569">
            <v>39844</v>
          </cell>
          <cell r="H569">
            <v>397.84</v>
          </cell>
          <cell r="I569">
            <v>11935.199999999999</v>
          </cell>
          <cell r="J569">
            <v>30</v>
          </cell>
          <cell r="K569">
            <v>397.84</v>
          </cell>
          <cell r="L569" t="str">
            <v/>
          </cell>
          <cell r="M569" t="str">
            <v/>
          </cell>
          <cell r="N569" t="str">
            <v>OUI</v>
          </cell>
          <cell r="O569" t="str">
            <v/>
          </cell>
          <cell r="P569" t="str">
            <v/>
          </cell>
          <cell r="Q569" t="str">
            <v/>
          </cell>
          <cell r="R569">
            <v>397.84</v>
          </cell>
          <cell r="S569">
            <v>39693</v>
          </cell>
          <cell r="T569">
            <v>397.84</v>
          </cell>
        </row>
        <row r="570">
          <cell r="B570" t="str">
            <v>jf 2551</v>
          </cell>
          <cell r="C570" t="str">
            <v/>
          </cell>
          <cell r="E570" t="str">
            <v/>
          </cell>
          <cell r="I570" t="str">
            <v/>
          </cell>
          <cell r="J570" t="str">
            <v/>
          </cell>
          <cell r="K570">
            <v>0</v>
          </cell>
          <cell r="L570" t="str">
            <v/>
          </cell>
          <cell r="M570">
            <v>0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B571" t="str">
            <v>jf 2551</v>
          </cell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B572" t="str">
            <v>jf 2551</v>
          </cell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B573" t="str">
            <v>jf 2551</v>
          </cell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B574" t="str">
            <v>jf 2551</v>
          </cell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B575" t="str">
            <v>jf 2551</v>
          </cell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397.84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B576" t="str">
            <v>jf 9115</v>
          </cell>
          <cell r="C576" t="str">
            <v>ROUTABI ABDERRAZZAK</v>
          </cell>
          <cell r="D576">
            <v>28503680</v>
          </cell>
          <cell r="E576" t="str">
            <v/>
          </cell>
          <cell r="F576">
            <v>38930</v>
          </cell>
          <cell r="G576">
            <v>40755</v>
          </cell>
          <cell r="H576">
            <v>630.75</v>
          </cell>
          <cell r="I576">
            <v>37845</v>
          </cell>
          <cell r="J576">
            <v>60</v>
          </cell>
          <cell r="K576">
            <v>630.75</v>
          </cell>
          <cell r="L576" t="str">
            <v/>
          </cell>
          <cell r="M576" t="str">
            <v/>
          </cell>
          <cell r="N576" t="str">
            <v>OUI</v>
          </cell>
          <cell r="O576" t="str">
            <v/>
          </cell>
          <cell r="P576" t="str">
            <v/>
          </cell>
          <cell r="Q576" t="str">
            <v/>
          </cell>
          <cell r="R576">
            <v>630.75</v>
          </cell>
          <cell r="S576">
            <v>39693</v>
          </cell>
          <cell r="T576">
            <v>630.75</v>
          </cell>
        </row>
        <row r="577">
          <cell r="B577" t="str">
            <v>jf 9115</v>
          </cell>
          <cell r="C577" t="str">
            <v/>
          </cell>
          <cell r="E577" t="str">
            <v/>
          </cell>
          <cell r="I577" t="str">
            <v/>
          </cell>
          <cell r="J577" t="str">
            <v/>
          </cell>
          <cell r="K577">
            <v>0</v>
          </cell>
          <cell r="L577" t="str">
            <v/>
          </cell>
          <cell r="M577">
            <v>0</v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B578" t="str">
            <v>jf 9115</v>
          </cell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B579" t="str">
            <v>jf 9115</v>
          </cell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B580" t="str">
            <v>jf 9115</v>
          </cell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B581" t="str">
            <v>jf 9115</v>
          </cell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B582" t="str">
            <v>jf 9115</v>
          </cell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630.75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B583" t="str">
            <v>J 156762</v>
          </cell>
          <cell r="C583" t="str">
            <v>AMARIR SALEM MAHMOUD</v>
          </cell>
          <cell r="D583">
            <v>29036430</v>
          </cell>
          <cell r="E583" t="str">
            <v>Soldé</v>
          </cell>
          <cell r="F583">
            <v>38961</v>
          </cell>
          <cell r="G583">
            <v>40786</v>
          </cell>
          <cell r="H583">
            <v>233.61</v>
          </cell>
          <cell r="I583">
            <v>14016.6</v>
          </cell>
          <cell r="J583">
            <v>60</v>
          </cell>
          <cell r="K583">
            <v>0</v>
          </cell>
          <cell r="L583" t="str">
            <v/>
          </cell>
          <cell r="M583" t="str">
            <v/>
          </cell>
          <cell r="N583" t="str">
            <v>OUI</v>
          </cell>
          <cell r="O583" t="str">
            <v/>
          </cell>
          <cell r="P583" t="str">
            <v/>
          </cell>
          <cell r="Q583" t="str">
            <v>OUI</v>
          </cell>
          <cell r="R583">
            <v>0</v>
          </cell>
          <cell r="S583">
            <v>39693</v>
          </cell>
          <cell r="T583">
            <v>0</v>
          </cell>
        </row>
        <row r="584">
          <cell r="B584" t="str">
            <v>J 156762</v>
          </cell>
          <cell r="C584" t="str">
            <v>AMARIR SALEM MAHMOUD</v>
          </cell>
          <cell r="D584">
            <v>32934450</v>
          </cell>
          <cell r="E584" t="str">
            <v>Soldé</v>
          </cell>
          <cell r="F584">
            <v>39326</v>
          </cell>
          <cell r="G584">
            <v>41152</v>
          </cell>
          <cell r="H584">
            <v>527.88</v>
          </cell>
          <cell r="I584">
            <v>31672.799999999999</v>
          </cell>
          <cell r="J584">
            <v>60</v>
          </cell>
          <cell r="K584">
            <v>0</v>
          </cell>
          <cell r="L584" t="str">
            <v/>
          </cell>
          <cell r="M584" t="str">
            <v/>
          </cell>
          <cell r="N584" t="str">
            <v>OUI</v>
          </cell>
          <cell r="O584" t="str">
            <v/>
          </cell>
          <cell r="P584" t="str">
            <v/>
          </cell>
          <cell r="Q584" t="str">
            <v>OUI</v>
          </cell>
          <cell r="S584">
            <v>39693</v>
          </cell>
        </row>
        <row r="585">
          <cell r="B585" t="str">
            <v>J 156762</v>
          </cell>
          <cell r="C585" t="str">
            <v>AMARIR SALEM MAHMOUD</v>
          </cell>
          <cell r="D585">
            <v>34893360</v>
          </cell>
          <cell r="E585" t="str">
            <v>Soldé</v>
          </cell>
          <cell r="F585">
            <v>39479</v>
          </cell>
          <cell r="G585">
            <v>41670</v>
          </cell>
          <cell r="H585">
            <v>765.06</v>
          </cell>
          <cell r="I585">
            <v>55084.319999999992</v>
          </cell>
          <cell r="J585">
            <v>72</v>
          </cell>
          <cell r="K585">
            <v>0</v>
          </cell>
          <cell r="L585" t="str">
            <v/>
          </cell>
          <cell r="M585" t="str">
            <v/>
          </cell>
          <cell r="N585" t="str">
            <v>OUI</v>
          </cell>
          <cell r="O585" t="str">
            <v/>
          </cell>
          <cell r="P585" t="str">
            <v/>
          </cell>
          <cell r="Q585" t="str">
            <v>OUI</v>
          </cell>
          <cell r="S585">
            <v>39693</v>
          </cell>
        </row>
        <row r="586">
          <cell r="B586" t="str">
            <v>J 156762</v>
          </cell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B587" t="str">
            <v>J 156762</v>
          </cell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B588" t="str">
            <v>J 156762</v>
          </cell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B589" t="str">
            <v>J 156762</v>
          </cell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B590" t="str">
            <v>J 79185</v>
          </cell>
          <cell r="C590" t="str">
            <v>FAOUZI NOURDINE</v>
          </cell>
          <cell r="D590">
            <v>29447950</v>
          </cell>
          <cell r="E590" t="str">
            <v>Soldé</v>
          </cell>
          <cell r="F590">
            <v>38991</v>
          </cell>
          <cell r="G590">
            <v>40816</v>
          </cell>
          <cell r="H590">
            <v>864.36</v>
          </cell>
          <cell r="I590">
            <v>51861.599999999999</v>
          </cell>
          <cell r="J590">
            <v>60</v>
          </cell>
          <cell r="K590">
            <v>0</v>
          </cell>
          <cell r="L590" t="str">
            <v/>
          </cell>
          <cell r="M590" t="str">
            <v/>
          </cell>
          <cell r="N590" t="str">
            <v>OUI</v>
          </cell>
          <cell r="O590" t="str">
            <v/>
          </cell>
          <cell r="P590" t="str">
            <v/>
          </cell>
          <cell r="Q590" t="str">
            <v>OUI</v>
          </cell>
          <cell r="R590">
            <v>864.96</v>
          </cell>
          <cell r="S590">
            <v>39693</v>
          </cell>
          <cell r="T590">
            <v>864.96</v>
          </cell>
        </row>
        <row r="591">
          <cell r="B591" t="str">
            <v>J 79185</v>
          </cell>
          <cell r="C591" t="str">
            <v>FAOUZI NOURDINE</v>
          </cell>
          <cell r="D591">
            <v>35181500</v>
          </cell>
          <cell r="E591" t="str">
            <v/>
          </cell>
          <cell r="F591">
            <v>39479</v>
          </cell>
          <cell r="G591">
            <v>41670</v>
          </cell>
          <cell r="H591">
            <v>864.96</v>
          </cell>
          <cell r="I591">
            <v>62277.120000000003</v>
          </cell>
          <cell r="J591">
            <v>72</v>
          </cell>
          <cell r="K591">
            <v>864.96</v>
          </cell>
          <cell r="L591" t="str">
            <v/>
          </cell>
          <cell r="M591" t="str">
            <v/>
          </cell>
          <cell r="N591" t="str">
            <v>OUI</v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B592" t="str">
            <v>J 79185</v>
          </cell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B593" t="str">
            <v>J 79185</v>
          </cell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B594" t="str">
            <v>J 79185</v>
          </cell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B595" t="str">
            <v>J 79185</v>
          </cell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B596" t="str">
            <v>J 79185</v>
          </cell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864.96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B597" t="str">
            <v>JF 11352</v>
          </cell>
          <cell r="C597" t="str">
            <v>EL HANSALI AIADA</v>
          </cell>
          <cell r="D597">
            <v>30850380</v>
          </cell>
          <cell r="E597" t="str">
            <v/>
          </cell>
          <cell r="F597">
            <v>39142</v>
          </cell>
          <cell r="G597">
            <v>40967</v>
          </cell>
          <cell r="H597">
            <v>432.18</v>
          </cell>
          <cell r="I597">
            <v>25930.799999999999</v>
          </cell>
          <cell r="J597">
            <v>60</v>
          </cell>
          <cell r="K597">
            <v>432.18</v>
          </cell>
          <cell r="L597" t="str">
            <v/>
          </cell>
          <cell r="M597" t="str">
            <v/>
          </cell>
          <cell r="N597" t="str">
            <v>OUI</v>
          </cell>
          <cell r="O597" t="str">
            <v/>
          </cell>
          <cell r="P597" t="str">
            <v/>
          </cell>
          <cell r="Q597" t="str">
            <v/>
          </cell>
          <cell r="R597">
            <v>432.18</v>
          </cell>
          <cell r="S597">
            <v>39693</v>
          </cell>
          <cell r="T597">
            <v>432.18</v>
          </cell>
        </row>
        <row r="598">
          <cell r="B598" t="str">
            <v>JF 11352</v>
          </cell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B599" t="str">
            <v>JF 11352</v>
          </cell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B600" t="str">
            <v>JF 11352</v>
          </cell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B601" t="str">
            <v>JF 11352</v>
          </cell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B602" t="str">
            <v>JF 11352</v>
          </cell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B603" t="str">
            <v>JF 11352</v>
          </cell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432.18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B604" t="str">
            <v>JF 5320</v>
          </cell>
          <cell r="C604" t="str">
            <v>EL KHOURCHI ABDELFATTAH</v>
          </cell>
          <cell r="D604">
            <v>31138400</v>
          </cell>
          <cell r="E604" t="str">
            <v/>
          </cell>
          <cell r="F604">
            <v>39173</v>
          </cell>
          <cell r="G604">
            <v>40999</v>
          </cell>
          <cell r="H604">
            <v>623.86</v>
          </cell>
          <cell r="I604">
            <v>37431.599999999999</v>
          </cell>
          <cell r="J604">
            <v>60</v>
          </cell>
          <cell r="K604">
            <v>623.86</v>
          </cell>
          <cell r="L604" t="str">
            <v/>
          </cell>
          <cell r="M604" t="str">
            <v/>
          </cell>
          <cell r="N604" t="str">
            <v>OUI</v>
          </cell>
          <cell r="O604" t="str">
            <v/>
          </cell>
          <cell r="P604" t="str">
            <v/>
          </cell>
          <cell r="Q604" t="str">
            <v/>
          </cell>
          <cell r="R604">
            <v>623.86</v>
          </cell>
          <cell r="S604">
            <v>39693</v>
          </cell>
          <cell r="T604">
            <v>623.86</v>
          </cell>
        </row>
        <row r="605">
          <cell r="B605" t="str">
            <v>JF 5320</v>
          </cell>
          <cell r="C605" t="str">
            <v/>
          </cell>
          <cell r="E605" t="str">
            <v/>
          </cell>
          <cell r="I605" t="str">
            <v/>
          </cell>
          <cell r="J605" t="str">
            <v/>
          </cell>
          <cell r="K605">
            <v>0</v>
          </cell>
          <cell r="L605" t="str">
            <v/>
          </cell>
          <cell r="M605">
            <v>0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B606" t="str">
            <v>JF 5320</v>
          </cell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B607" t="str">
            <v>JF 5320</v>
          </cell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B608" t="str">
            <v>JF 5320</v>
          </cell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B609" t="str">
            <v>JF 5320</v>
          </cell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B610" t="str">
            <v>JF 5320</v>
          </cell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623.86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B611" t="str">
            <v>JA 52961</v>
          </cell>
          <cell r="C611" t="str">
            <v>CHEKRAD SAID</v>
          </cell>
          <cell r="D611">
            <v>31570540</v>
          </cell>
          <cell r="E611" t="str">
            <v/>
          </cell>
          <cell r="F611">
            <v>39203</v>
          </cell>
          <cell r="G611">
            <v>41029</v>
          </cell>
          <cell r="H611">
            <v>239.95</v>
          </cell>
          <cell r="I611">
            <v>14397</v>
          </cell>
          <cell r="J611">
            <v>60</v>
          </cell>
          <cell r="K611">
            <v>239.95</v>
          </cell>
          <cell r="L611" t="str">
            <v/>
          </cell>
          <cell r="M611" t="str">
            <v/>
          </cell>
          <cell r="N611" t="str">
            <v>OUI</v>
          </cell>
          <cell r="O611" t="str">
            <v/>
          </cell>
          <cell r="P611" t="str">
            <v/>
          </cell>
          <cell r="Q611" t="str">
            <v/>
          </cell>
          <cell r="R611">
            <v>239.95</v>
          </cell>
          <cell r="S611">
            <v>39693</v>
          </cell>
          <cell r="T611">
            <v>239.95</v>
          </cell>
        </row>
        <row r="612">
          <cell r="B612" t="str">
            <v>JA 52961</v>
          </cell>
          <cell r="C612" t="str">
            <v/>
          </cell>
          <cell r="E612" t="str">
            <v/>
          </cell>
          <cell r="I612" t="str">
            <v/>
          </cell>
          <cell r="J612" t="str">
            <v/>
          </cell>
          <cell r="K612">
            <v>0</v>
          </cell>
          <cell r="L612" t="str">
            <v/>
          </cell>
          <cell r="M612">
            <v>0</v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S612">
            <v>39693</v>
          </cell>
        </row>
        <row r="613">
          <cell r="B613" t="str">
            <v>JA 52961</v>
          </cell>
          <cell r="C613" t="str">
            <v/>
          </cell>
          <cell r="E613" t="str">
            <v/>
          </cell>
          <cell r="I613" t="str">
            <v/>
          </cell>
          <cell r="J613" t="str">
            <v/>
          </cell>
          <cell r="K613">
            <v>0</v>
          </cell>
          <cell r="L613" t="str">
            <v/>
          </cell>
          <cell r="M613">
            <v>0</v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S613">
            <v>39693</v>
          </cell>
        </row>
        <row r="614">
          <cell r="B614" t="str">
            <v>JA 52961</v>
          </cell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B615" t="str">
            <v>JA 52961</v>
          </cell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B616" t="str">
            <v>JA 52961</v>
          </cell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B617" t="str">
            <v>JA 52961</v>
          </cell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239.95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B618" t="str">
            <v>JF 20552</v>
          </cell>
          <cell r="C618" t="str">
            <v>BOULON ABDELKHALEK</v>
          </cell>
          <cell r="D618">
            <v>31577960</v>
          </cell>
          <cell r="E618" t="str">
            <v/>
          </cell>
          <cell r="F618">
            <v>39203</v>
          </cell>
          <cell r="G618">
            <v>41029</v>
          </cell>
          <cell r="H618">
            <v>239.95</v>
          </cell>
          <cell r="I618">
            <v>14397</v>
          </cell>
          <cell r="J618">
            <v>60</v>
          </cell>
          <cell r="K618">
            <v>239.95</v>
          </cell>
          <cell r="L618" t="str">
            <v/>
          </cell>
          <cell r="M618" t="str">
            <v/>
          </cell>
          <cell r="N618" t="str">
            <v>OUI</v>
          </cell>
          <cell r="O618" t="str">
            <v/>
          </cell>
          <cell r="P618" t="str">
            <v/>
          </cell>
          <cell r="Q618" t="str">
            <v/>
          </cell>
          <cell r="R618">
            <v>239.95</v>
          </cell>
          <cell r="S618">
            <v>39693</v>
          </cell>
          <cell r="T618">
            <v>239.95</v>
          </cell>
        </row>
        <row r="619">
          <cell r="B619" t="str">
            <v>JF 20552</v>
          </cell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B620" t="str">
            <v>JF 20552</v>
          </cell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B621" t="str">
            <v>JF 20552</v>
          </cell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B622" t="str">
            <v>JF 20552</v>
          </cell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B623" t="str">
            <v>JF 20552</v>
          </cell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B624" t="str">
            <v>JF 20552</v>
          </cell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239.95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B625" t="str">
            <v>J 71308</v>
          </cell>
          <cell r="C625" t="str">
            <v>ARRAJI SALEK</v>
          </cell>
          <cell r="D625">
            <v>31893730</v>
          </cell>
          <cell r="E625" t="str">
            <v/>
          </cell>
          <cell r="F625">
            <v>39234</v>
          </cell>
          <cell r="G625">
            <v>41060</v>
          </cell>
          <cell r="H625">
            <v>359.92</v>
          </cell>
          <cell r="I625">
            <v>21595.200000000001</v>
          </cell>
          <cell r="J625">
            <v>60</v>
          </cell>
          <cell r="K625">
            <v>359.92</v>
          </cell>
          <cell r="L625" t="str">
            <v/>
          </cell>
          <cell r="M625" t="str">
            <v/>
          </cell>
          <cell r="N625" t="str">
            <v>OUI</v>
          </cell>
          <cell r="O625" t="str">
            <v/>
          </cell>
          <cell r="P625" t="str">
            <v/>
          </cell>
          <cell r="Q625" t="str">
            <v/>
          </cell>
          <cell r="R625">
            <v>359.92</v>
          </cell>
          <cell r="S625">
            <v>39693</v>
          </cell>
          <cell r="T625">
            <v>359.92</v>
          </cell>
        </row>
        <row r="626">
          <cell r="B626" t="str">
            <v>J 71308</v>
          </cell>
          <cell r="C626" t="str">
            <v/>
          </cell>
          <cell r="E626" t="str">
            <v/>
          </cell>
          <cell r="I626" t="str">
            <v/>
          </cell>
          <cell r="J626" t="str">
            <v/>
          </cell>
          <cell r="K626">
            <v>0</v>
          </cell>
          <cell r="L626" t="str">
            <v/>
          </cell>
          <cell r="M626">
            <v>0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B627" t="str">
            <v>J 71308</v>
          </cell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B628" t="str">
            <v>J 71308</v>
          </cell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B629" t="str">
            <v>J 71308</v>
          </cell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B630" t="str">
            <v>J 71308</v>
          </cell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B631" t="str">
            <v>J 71308</v>
          </cell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359.92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B632" t="str">
            <v>E 89955</v>
          </cell>
          <cell r="C632" t="str">
            <v>NAITALI ABDERRAZAK</v>
          </cell>
          <cell r="D632">
            <v>32428770</v>
          </cell>
          <cell r="E632" t="str">
            <v/>
          </cell>
          <cell r="F632">
            <v>39264</v>
          </cell>
          <cell r="G632">
            <v>41090</v>
          </cell>
          <cell r="H632">
            <v>239.95</v>
          </cell>
          <cell r="I632">
            <v>14397</v>
          </cell>
          <cell r="J632">
            <v>60</v>
          </cell>
          <cell r="K632">
            <v>239.95</v>
          </cell>
          <cell r="L632" t="str">
            <v/>
          </cell>
          <cell r="M632" t="str">
            <v/>
          </cell>
          <cell r="N632" t="str">
            <v>OUI</v>
          </cell>
          <cell r="O632" t="str">
            <v/>
          </cell>
          <cell r="P632" t="str">
            <v/>
          </cell>
          <cell r="Q632" t="str">
            <v/>
          </cell>
          <cell r="R632">
            <v>239.95</v>
          </cell>
          <cell r="S632">
            <v>39693</v>
          </cell>
          <cell r="T632">
            <v>239.95</v>
          </cell>
        </row>
        <row r="633">
          <cell r="B633" t="str">
            <v>E 89955</v>
          </cell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B634" t="str">
            <v>E 89955</v>
          </cell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B635" t="str">
            <v>E 89955</v>
          </cell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B636" t="str">
            <v>E 89955</v>
          </cell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B637" t="str">
            <v>E 89955</v>
          </cell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B638" t="str">
            <v>E 89955</v>
          </cell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239.95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B639" t="str">
            <v>M 84808</v>
          </cell>
          <cell r="C639" t="str">
            <v>QADA MOHAMED</v>
          </cell>
          <cell r="D639">
            <v>326701030</v>
          </cell>
          <cell r="E639" t="str">
            <v/>
          </cell>
          <cell r="F639">
            <v>39295</v>
          </cell>
          <cell r="G639">
            <v>41121</v>
          </cell>
          <cell r="H639">
            <v>359.92</v>
          </cell>
          <cell r="I639">
            <v>21595.200000000001</v>
          </cell>
          <cell r="J639">
            <v>60</v>
          </cell>
          <cell r="K639">
            <v>359.92</v>
          </cell>
          <cell r="L639" t="str">
            <v/>
          </cell>
          <cell r="M639" t="str">
            <v/>
          </cell>
          <cell r="N639" t="str">
            <v>OUI</v>
          </cell>
          <cell r="O639" t="str">
            <v/>
          </cell>
          <cell r="P639" t="str">
            <v/>
          </cell>
          <cell r="Q639" t="str">
            <v/>
          </cell>
          <cell r="R639">
            <v>359.92</v>
          </cell>
          <cell r="S639">
            <v>39693</v>
          </cell>
          <cell r="T639">
            <v>359.92</v>
          </cell>
        </row>
        <row r="640">
          <cell r="B640" t="str">
            <v>M 84808</v>
          </cell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B641" t="str">
            <v>M 84808</v>
          </cell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B642" t="str">
            <v>M 84808</v>
          </cell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B643" t="str">
            <v>M 84808</v>
          </cell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B644" t="str">
            <v>M 84808</v>
          </cell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B645" t="str">
            <v>M 84808</v>
          </cell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359.92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B646" t="str">
            <v>E 139035</v>
          </cell>
          <cell r="C646" t="str">
            <v>WASLANI ABDELKRIM</v>
          </cell>
          <cell r="D646">
            <v>33141560</v>
          </cell>
          <cell r="E646" t="str">
            <v/>
          </cell>
          <cell r="F646">
            <v>39326</v>
          </cell>
          <cell r="G646">
            <v>41151</v>
          </cell>
          <cell r="H646">
            <v>292.01</v>
          </cell>
          <cell r="I646">
            <v>17520.599999999999</v>
          </cell>
          <cell r="J646">
            <v>60</v>
          </cell>
          <cell r="K646">
            <v>292.01</v>
          </cell>
          <cell r="L646" t="str">
            <v/>
          </cell>
          <cell r="M646" t="str">
            <v/>
          </cell>
          <cell r="N646" t="str">
            <v>OUI</v>
          </cell>
          <cell r="O646" t="str">
            <v/>
          </cell>
          <cell r="P646" t="str">
            <v/>
          </cell>
          <cell r="Q646" t="str">
            <v/>
          </cell>
          <cell r="R646">
            <v>1142.07</v>
          </cell>
          <cell r="S646">
            <v>39693</v>
          </cell>
          <cell r="T646">
            <v>1142.07</v>
          </cell>
        </row>
        <row r="647">
          <cell r="B647" t="str">
            <v>E 139035</v>
          </cell>
          <cell r="C647" t="str">
            <v>WASLANI ABDELKRIM</v>
          </cell>
          <cell r="D647">
            <v>3701160</v>
          </cell>
          <cell r="E647" t="str">
            <v/>
          </cell>
          <cell r="F647">
            <v>39661</v>
          </cell>
          <cell r="G647">
            <v>41851</v>
          </cell>
          <cell r="H647">
            <v>850.06</v>
          </cell>
          <cell r="I647">
            <v>61204.319999999992</v>
          </cell>
          <cell r="J647">
            <v>72</v>
          </cell>
          <cell r="K647">
            <v>850.06</v>
          </cell>
          <cell r="L647" t="str">
            <v>Vous devez fournir une etat d'adhésion de &gt;&gt;&gt;&gt;&gt; !</v>
          </cell>
          <cell r="M647">
            <v>850.06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B648" t="str">
            <v>E 139035</v>
          </cell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B649" t="str">
            <v>E 139035</v>
          </cell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B650" t="str">
            <v>E 139035</v>
          </cell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B651" t="str">
            <v>E 139035</v>
          </cell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B652" t="str">
            <v>E 139035</v>
          </cell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1142.07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B653" t="str">
            <v>BJ 66484</v>
          </cell>
          <cell r="C653" t="str">
            <v>EL KHATIRI LOUBNA</v>
          </cell>
          <cell r="D653">
            <v>33311930</v>
          </cell>
          <cell r="E653" t="str">
            <v>Soldé</v>
          </cell>
          <cell r="F653">
            <v>39356</v>
          </cell>
          <cell r="G653">
            <v>40086</v>
          </cell>
          <cell r="H653">
            <v>480.97</v>
          </cell>
          <cell r="I653">
            <v>11543.28</v>
          </cell>
          <cell r="J653">
            <v>24</v>
          </cell>
          <cell r="K653">
            <v>0</v>
          </cell>
          <cell r="L653" t="str">
            <v/>
          </cell>
          <cell r="M653" t="str">
            <v/>
          </cell>
          <cell r="N653" t="str">
            <v>OUI</v>
          </cell>
          <cell r="O653" t="str">
            <v/>
          </cell>
          <cell r="P653" t="str">
            <v/>
          </cell>
          <cell r="Q653" t="str">
            <v>OUI</v>
          </cell>
          <cell r="R653">
            <v>0</v>
          </cell>
          <cell r="S653">
            <v>39693</v>
          </cell>
          <cell r="T653">
            <v>0</v>
          </cell>
        </row>
        <row r="654">
          <cell r="B654" t="str">
            <v>BJ 66484</v>
          </cell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B655" t="str">
            <v>BJ 66484</v>
          </cell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B656" t="str">
            <v>BJ 66484</v>
          </cell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B657" t="str">
            <v>BJ 66484</v>
          </cell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B658" t="str">
            <v>BJ 66484</v>
          </cell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B659" t="str">
            <v>BJ 66484</v>
          </cell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B660" t="str">
            <v>J 20582</v>
          </cell>
          <cell r="C660" t="str">
            <v>MERHDER ABDELAZIZ</v>
          </cell>
          <cell r="D660">
            <v>33949920</v>
          </cell>
          <cell r="E660" t="str">
            <v/>
          </cell>
          <cell r="F660">
            <v>39387</v>
          </cell>
          <cell r="G660">
            <v>40421</v>
          </cell>
          <cell r="H660">
            <v>538.28</v>
          </cell>
          <cell r="I660">
            <v>18301.52</v>
          </cell>
          <cell r="J660">
            <v>34</v>
          </cell>
          <cell r="K660">
            <v>538.28</v>
          </cell>
          <cell r="L660" t="str">
            <v/>
          </cell>
          <cell r="M660" t="str">
            <v/>
          </cell>
          <cell r="N660" t="str">
            <v>OUI</v>
          </cell>
          <cell r="O660" t="str">
            <v/>
          </cell>
          <cell r="P660" t="str">
            <v/>
          </cell>
          <cell r="Q660" t="str">
            <v/>
          </cell>
          <cell r="R660">
            <v>538.28</v>
          </cell>
          <cell r="S660">
            <v>39693</v>
          </cell>
          <cell r="T660">
            <v>538.28</v>
          </cell>
        </row>
        <row r="661">
          <cell r="B661" t="str">
            <v>J 20582</v>
          </cell>
          <cell r="C661" t="str">
            <v/>
          </cell>
          <cell r="E661" t="str">
            <v/>
          </cell>
          <cell r="I661" t="str">
            <v/>
          </cell>
          <cell r="J661" t="str">
            <v/>
          </cell>
          <cell r="K661">
            <v>0</v>
          </cell>
          <cell r="L661" t="str">
            <v/>
          </cell>
          <cell r="M661">
            <v>0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B662" t="str">
            <v>J 20582</v>
          </cell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B663" t="str">
            <v>J 20582</v>
          </cell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B664" t="str">
            <v>J 20582</v>
          </cell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B665" t="str">
            <v>J 20582</v>
          </cell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B666" t="str">
            <v>J 20582</v>
          </cell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538.28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B667" t="str">
            <v>F 299608</v>
          </cell>
          <cell r="C667" t="str">
            <v>BOUNOUARA MOHAMMED</v>
          </cell>
          <cell r="D667">
            <v>37543180</v>
          </cell>
          <cell r="E667" t="str">
            <v/>
          </cell>
          <cell r="F667">
            <v>39661</v>
          </cell>
          <cell r="G667">
            <v>41851</v>
          </cell>
          <cell r="H667">
            <v>425.03</v>
          </cell>
          <cell r="I667">
            <v>30602.159999999996</v>
          </cell>
          <cell r="J667">
            <v>72</v>
          </cell>
          <cell r="K667">
            <v>425.03</v>
          </cell>
          <cell r="L667" t="str">
            <v/>
          </cell>
          <cell r="M667" t="str">
            <v/>
          </cell>
          <cell r="N667" t="str">
            <v>OUI</v>
          </cell>
          <cell r="O667" t="str">
            <v/>
          </cell>
          <cell r="P667" t="str">
            <v/>
          </cell>
          <cell r="Q667" t="str">
            <v/>
          </cell>
          <cell r="R667">
            <v>425.03</v>
          </cell>
          <cell r="S667">
            <v>39693</v>
          </cell>
          <cell r="T667">
            <v>425.03</v>
          </cell>
        </row>
        <row r="668"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425.03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B674" t="str">
            <v>J 152518</v>
          </cell>
          <cell r="C674" t="str">
            <v>MIRY SALEM</v>
          </cell>
          <cell r="D674">
            <v>37999540</v>
          </cell>
          <cell r="E674" t="str">
            <v/>
          </cell>
          <cell r="F674">
            <v>39692</v>
          </cell>
          <cell r="G674">
            <v>41882</v>
          </cell>
          <cell r="H674">
            <v>212.52</v>
          </cell>
          <cell r="I674">
            <v>15301.44</v>
          </cell>
          <cell r="J674">
            <v>72</v>
          </cell>
          <cell r="K674">
            <v>212.52</v>
          </cell>
          <cell r="L674" t="str">
            <v>Vous devez fournir une etat d'adhésion de &gt;&gt;&gt;&gt;&gt; !</v>
          </cell>
          <cell r="M674">
            <v>212.52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>
            <v>212.52</v>
          </cell>
          <cell r="S674">
            <v>39693</v>
          </cell>
          <cell r="T674">
            <v>212.52</v>
          </cell>
        </row>
        <row r="675">
          <cell r="C675" t="str">
            <v/>
          </cell>
          <cell r="E675" t="str">
            <v/>
          </cell>
          <cell r="I675" t="str">
            <v/>
          </cell>
          <cell r="J675" t="str">
            <v/>
          </cell>
          <cell r="K675">
            <v>0</v>
          </cell>
          <cell r="L675" t="str">
            <v/>
          </cell>
          <cell r="M675">
            <v>0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S675">
            <v>39693</v>
          </cell>
        </row>
        <row r="676">
          <cell r="C676" t="str">
            <v/>
          </cell>
          <cell r="E676" t="str">
            <v/>
          </cell>
          <cell r="I676" t="str">
            <v/>
          </cell>
          <cell r="J676" t="str">
            <v/>
          </cell>
          <cell r="K676">
            <v>0</v>
          </cell>
          <cell r="L676" t="str">
            <v/>
          </cell>
          <cell r="M676">
            <v>0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212.52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B681" t="str">
            <v>J 10016</v>
          </cell>
          <cell r="C681" t="str">
            <v>BOUBRIK AHMED SALEM</v>
          </cell>
          <cell r="D681">
            <v>26750380</v>
          </cell>
          <cell r="E681" t="str">
            <v/>
          </cell>
          <cell r="F681">
            <v>38718</v>
          </cell>
          <cell r="G681">
            <v>40543</v>
          </cell>
          <cell r="H681">
            <v>726.67</v>
          </cell>
          <cell r="I681">
            <v>43600.2</v>
          </cell>
          <cell r="J681">
            <v>60</v>
          </cell>
          <cell r="K681">
            <v>726.67</v>
          </cell>
          <cell r="L681" t="str">
            <v>Vous devez fournir une etat d'adhésion de &gt;&gt;&gt;&gt;&gt; !</v>
          </cell>
          <cell r="M681">
            <v>726.67</v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>
            <v>726.67</v>
          </cell>
          <cell r="S681">
            <v>39693</v>
          </cell>
          <cell r="T681">
            <v>726.67</v>
          </cell>
        </row>
        <row r="682"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726.67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C688" t="str">
            <v/>
          </cell>
          <cell r="E688" t="str">
            <v/>
          </cell>
          <cell r="I688" t="str">
            <v/>
          </cell>
          <cell r="J688" t="str">
            <v/>
          </cell>
          <cell r="K688">
            <v>0</v>
          </cell>
          <cell r="L688" t="str">
            <v/>
          </cell>
          <cell r="M688">
            <v>0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0</v>
          </cell>
          <cell r="S688">
            <v>39693</v>
          </cell>
          <cell r="T688">
            <v>0</v>
          </cell>
        </row>
        <row r="689"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0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C695" t="str">
            <v/>
          </cell>
          <cell r="E695" t="str">
            <v/>
          </cell>
          <cell r="I695" t="str">
            <v/>
          </cell>
          <cell r="J695" t="str">
            <v/>
          </cell>
          <cell r="K695">
            <v>0</v>
          </cell>
          <cell r="L695" t="str">
            <v/>
          </cell>
          <cell r="M695">
            <v>0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>
            <v>0</v>
          </cell>
          <cell r="S695">
            <v>39693</v>
          </cell>
          <cell r="T695">
            <v>0</v>
          </cell>
        </row>
        <row r="696">
          <cell r="C696" t="str">
            <v/>
          </cell>
          <cell r="E696" t="str">
            <v/>
          </cell>
          <cell r="I696" t="str">
            <v/>
          </cell>
          <cell r="J696" t="str">
            <v/>
          </cell>
          <cell r="K696">
            <v>0</v>
          </cell>
          <cell r="L696" t="str">
            <v/>
          </cell>
          <cell r="M696">
            <v>0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0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C702" t="str">
            <v/>
          </cell>
          <cell r="E702" t="str">
            <v/>
          </cell>
          <cell r="I702" t="str">
            <v/>
          </cell>
          <cell r="J702" t="str">
            <v/>
          </cell>
          <cell r="K702">
            <v>0</v>
          </cell>
          <cell r="L702" t="str">
            <v/>
          </cell>
          <cell r="M702">
            <v>0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0</v>
          </cell>
          <cell r="S702">
            <v>39693</v>
          </cell>
          <cell r="T702">
            <v>0</v>
          </cell>
        </row>
        <row r="703">
          <cell r="C703" t="str">
            <v/>
          </cell>
          <cell r="E703" t="str">
            <v/>
          </cell>
          <cell r="I703" t="str">
            <v/>
          </cell>
          <cell r="J703" t="str">
            <v/>
          </cell>
          <cell r="K703">
            <v>0</v>
          </cell>
          <cell r="L703" t="str">
            <v/>
          </cell>
          <cell r="M703">
            <v>0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0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C709" t="str">
            <v/>
          </cell>
          <cell r="E709" t="str">
            <v/>
          </cell>
          <cell r="I709" t="str">
            <v/>
          </cell>
          <cell r="J709" t="str">
            <v/>
          </cell>
          <cell r="K709">
            <v>0</v>
          </cell>
          <cell r="L709" t="str">
            <v/>
          </cell>
          <cell r="M709">
            <v>0</v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>
            <v>0</v>
          </cell>
          <cell r="S709">
            <v>39693</v>
          </cell>
          <cell r="T709">
            <v>0</v>
          </cell>
        </row>
        <row r="710"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0</v>
          </cell>
          <cell r="N715" t="str">
            <v/>
          </cell>
          <cell r="Q715" t="str">
            <v/>
          </cell>
          <cell r="S715">
            <v>39693</v>
          </cell>
        </row>
        <row r="716">
          <cell r="C716" t="str">
            <v/>
          </cell>
          <cell r="E716" t="str">
            <v/>
          </cell>
          <cell r="I716" t="str">
            <v/>
          </cell>
          <cell r="J716" t="str">
            <v/>
          </cell>
          <cell r="K716">
            <v>0</v>
          </cell>
          <cell r="L716" t="str">
            <v/>
          </cell>
          <cell r="M716">
            <v>0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>
            <v>0</v>
          </cell>
          <cell r="S716">
            <v>39693</v>
          </cell>
          <cell r="T716">
            <v>0</v>
          </cell>
        </row>
        <row r="717">
          <cell r="C717" t="str">
            <v/>
          </cell>
          <cell r="E717" t="str">
            <v/>
          </cell>
          <cell r="I717" t="str">
            <v/>
          </cell>
          <cell r="J717" t="str">
            <v/>
          </cell>
          <cell r="K717">
            <v>0</v>
          </cell>
          <cell r="L717" t="str">
            <v/>
          </cell>
          <cell r="M717">
            <v>0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C718" t="str">
            <v/>
          </cell>
          <cell r="E718" t="str">
            <v/>
          </cell>
          <cell r="I718" t="str">
            <v/>
          </cell>
          <cell r="J718" t="str">
            <v/>
          </cell>
          <cell r="K718">
            <v>0</v>
          </cell>
          <cell r="L718" t="str">
            <v/>
          </cell>
          <cell r="M718">
            <v>0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0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C723" t="str">
            <v/>
          </cell>
          <cell r="E723" t="str">
            <v/>
          </cell>
          <cell r="I723" t="str">
            <v/>
          </cell>
          <cell r="J723" t="str">
            <v/>
          </cell>
          <cell r="K723">
            <v>0</v>
          </cell>
          <cell r="L723" t="str">
            <v/>
          </cell>
          <cell r="M723">
            <v>0</v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0</v>
          </cell>
          <cell r="S723">
            <v>39693</v>
          </cell>
          <cell r="T723">
            <v>0</v>
          </cell>
        </row>
        <row r="724"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0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C737" t="str">
            <v/>
          </cell>
          <cell r="E737" t="str">
            <v/>
          </cell>
          <cell r="I737" t="str">
            <v/>
          </cell>
          <cell r="J737" t="str">
            <v/>
          </cell>
          <cell r="K737">
            <v>0</v>
          </cell>
          <cell r="L737" t="str">
            <v/>
          </cell>
          <cell r="M737">
            <v>0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>
            <v>0</v>
          </cell>
          <cell r="S737">
            <v>39693</v>
          </cell>
          <cell r="T737">
            <v>0</v>
          </cell>
        </row>
        <row r="738"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C744" t="str">
            <v/>
          </cell>
          <cell r="E744" t="str">
            <v/>
          </cell>
          <cell r="I744" t="str">
            <v/>
          </cell>
          <cell r="J744" t="str">
            <v/>
          </cell>
          <cell r="K744">
            <v>0</v>
          </cell>
          <cell r="L744" t="str">
            <v/>
          </cell>
          <cell r="M744">
            <v>0</v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0</v>
          </cell>
          <cell r="S744">
            <v>39693</v>
          </cell>
          <cell r="T744">
            <v>0</v>
          </cell>
        </row>
        <row r="745">
          <cell r="C745" t="str">
            <v/>
          </cell>
          <cell r="E745" t="str">
            <v/>
          </cell>
          <cell r="I745" t="str">
            <v/>
          </cell>
          <cell r="J745" t="str">
            <v/>
          </cell>
          <cell r="K745">
            <v>0</v>
          </cell>
          <cell r="L745" t="str">
            <v/>
          </cell>
          <cell r="M745">
            <v>0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S745">
            <v>39693</v>
          </cell>
        </row>
        <row r="746"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C751" t="str">
            <v/>
          </cell>
          <cell r="E751" t="str">
            <v/>
          </cell>
          <cell r="I751" t="str">
            <v/>
          </cell>
          <cell r="J751" t="str">
            <v/>
          </cell>
          <cell r="K751">
            <v>0</v>
          </cell>
          <cell r="L751" t="str">
            <v/>
          </cell>
          <cell r="M751">
            <v>0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>
            <v>0</v>
          </cell>
          <cell r="S751">
            <v>39693</v>
          </cell>
          <cell r="T751">
            <v>0</v>
          </cell>
        </row>
        <row r="752"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0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C758" t="str">
            <v/>
          </cell>
          <cell r="E758" t="str">
            <v/>
          </cell>
          <cell r="I758" t="str">
            <v/>
          </cell>
          <cell r="J758" t="str">
            <v/>
          </cell>
          <cell r="K758">
            <v>0</v>
          </cell>
          <cell r="L758" t="str">
            <v/>
          </cell>
          <cell r="M758">
            <v>0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0</v>
          </cell>
          <cell r="S758">
            <v>39693</v>
          </cell>
          <cell r="T758">
            <v>0</v>
          </cell>
        </row>
        <row r="759">
          <cell r="C759" t="str">
            <v/>
          </cell>
          <cell r="E759" t="str">
            <v/>
          </cell>
          <cell r="I759" t="str">
            <v/>
          </cell>
          <cell r="J759" t="str">
            <v/>
          </cell>
          <cell r="K759">
            <v>0</v>
          </cell>
          <cell r="L759" t="str">
            <v/>
          </cell>
          <cell r="M759">
            <v>0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S759">
            <v>39693</v>
          </cell>
        </row>
        <row r="760">
          <cell r="C760" t="str">
            <v/>
          </cell>
          <cell r="E760" t="str">
            <v/>
          </cell>
          <cell r="I760" t="str">
            <v/>
          </cell>
          <cell r="J760" t="str">
            <v/>
          </cell>
          <cell r="K760">
            <v>0</v>
          </cell>
          <cell r="L760" t="str">
            <v/>
          </cell>
          <cell r="M760">
            <v>0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0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C765" t="str">
            <v/>
          </cell>
          <cell r="E765" t="str">
            <v/>
          </cell>
          <cell r="I765" t="str">
            <v/>
          </cell>
          <cell r="J765" t="str">
            <v/>
          </cell>
          <cell r="K765">
            <v>0</v>
          </cell>
          <cell r="L765" t="str">
            <v/>
          </cell>
          <cell r="M765">
            <v>0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>
            <v>0</v>
          </cell>
          <cell r="S765">
            <v>39693</v>
          </cell>
          <cell r="T765">
            <v>0</v>
          </cell>
        </row>
        <row r="766"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0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C772" t="str">
            <v/>
          </cell>
          <cell r="E772" t="str">
            <v/>
          </cell>
          <cell r="I772" t="str">
            <v/>
          </cell>
          <cell r="J772" t="str">
            <v/>
          </cell>
          <cell r="K772">
            <v>0</v>
          </cell>
          <cell r="L772" t="str">
            <v/>
          </cell>
          <cell r="M772">
            <v>0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>
            <v>0</v>
          </cell>
          <cell r="S772">
            <v>39693</v>
          </cell>
          <cell r="T772">
            <v>0</v>
          </cell>
        </row>
        <row r="773">
          <cell r="C773" t="str">
            <v/>
          </cell>
          <cell r="E773" t="str">
            <v/>
          </cell>
          <cell r="I773" t="str">
            <v/>
          </cell>
          <cell r="J773" t="str">
            <v/>
          </cell>
          <cell r="K773">
            <v>0</v>
          </cell>
          <cell r="L773" t="str">
            <v/>
          </cell>
          <cell r="M773">
            <v>0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0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C779" t="str">
            <v/>
          </cell>
          <cell r="E779" t="str">
            <v/>
          </cell>
          <cell r="I779" t="str">
            <v/>
          </cell>
          <cell r="J779" t="str">
            <v/>
          </cell>
          <cell r="K779">
            <v>0</v>
          </cell>
          <cell r="L779" t="str">
            <v/>
          </cell>
          <cell r="M779">
            <v>0</v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0</v>
          </cell>
          <cell r="S779">
            <v>39693</v>
          </cell>
          <cell r="T779">
            <v>0</v>
          </cell>
        </row>
        <row r="780"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0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C786" t="str">
            <v/>
          </cell>
          <cell r="E786" t="str">
            <v/>
          </cell>
          <cell r="I786" t="str">
            <v/>
          </cell>
          <cell r="J786" t="str">
            <v/>
          </cell>
          <cell r="K786">
            <v>0</v>
          </cell>
          <cell r="L786" t="str">
            <v/>
          </cell>
          <cell r="M786">
            <v>0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>
            <v>0</v>
          </cell>
          <cell r="S786">
            <v>39693</v>
          </cell>
          <cell r="T786">
            <v>0</v>
          </cell>
        </row>
        <row r="787"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0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C793" t="str">
            <v/>
          </cell>
          <cell r="E793" t="str">
            <v/>
          </cell>
          <cell r="I793" t="str">
            <v/>
          </cell>
          <cell r="J793" t="str">
            <v/>
          </cell>
          <cell r="K793">
            <v>0</v>
          </cell>
          <cell r="L793" t="str">
            <v/>
          </cell>
          <cell r="M793">
            <v>0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>
            <v>0</v>
          </cell>
          <cell r="S793">
            <v>39693</v>
          </cell>
          <cell r="T793">
            <v>0</v>
          </cell>
        </row>
        <row r="794">
          <cell r="C794" t="str">
            <v/>
          </cell>
          <cell r="E794" t="str">
            <v/>
          </cell>
          <cell r="I794" t="str">
            <v/>
          </cell>
          <cell r="J794" t="str">
            <v/>
          </cell>
          <cell r="K794">
            <v>0</v>
          </cell>
          <cell r="L794" t="str">
            <v/>
          </cell>
          <cell r="M794">
            <v>0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C800" t="str">
            <v/>
          </cell>
          <cell r="E800" t="str">
            <v/>
          </cell>
          <cell r="I800" t="str">
            <v/>
          </cell>
          <cell r="J800" t="str">
            <v/>
          </cell>
          <cell r="K800">
            <v>0</v>
          </cell>
          <cell r="L800" t="str">
            <v/>
          </cell>
          <cell r="M800">
            <v>0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0</v>
          </cell>
          <cell r="S800">
            <v>39693</v>
          </cell>
          <cell r="T800">
            <v>0</v>
          </cell>
        </row>
        <row r="801">
          <cell r="C801" t="str">
            <v/>
          </cell>
          <cell r="E801" t="str">
            <v/>
          </cell>
          <cell r="I801" t="str">
            <v/>
          </cell>
          <cell r="J801" t="str">
            <v/>
          </cell>
          <cell r="K801">
            <v>0</v>
          </cell>
          <cell r="L801" t="str">
            <v/>
          </cell>
          <cell r="M801">
            <v>0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0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C807" t="str">
            <v/>
          </cell>
          <cell r="E807" t="str">
            <v/>
          </cell>
          <cell r="I807" t="str">
            <v/>
          </cell>
          <cell r="J807" t="str">
            <v/>
          </cell>
          <cell r="K807">
            <v>0</v>
          </cell>
          <cell r="L807" t="str">
            <v/>
          </cell>
          <cell r="M807">
            <v>0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>
            <v>0</v>
          </cell>
          <cell r="S807">
            <v>39693</v>
          </cell>
          <cell r="T807">
            <v>0</v>
          </cell>
        </row>
        <row r="808"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0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C814" t="str">
            <v/>
          </cell>
          <cell r="E814" t="str">
            <v/>
          </cell>
          <cell r="I814" t="str">
            <v/>
          </cell>
          <cell r="J814" t="str">
            <v/>
          </cell>
          <cell r="K814">
            <v>0</v>
          </cell>
          <cell r="L814" t="str">
            <v/>
          </cell>
          <cell r="M814">
            <v>0</v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>
            <v>0</v>
          </cell>
          <cell r="S814">
            <v>39693</v>
          </cell>
          <cell r="T814">
            <v>0</v>
          </cell>
        </row>
        <row r="815"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0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C821" t="str">
            <v/>
          </cell>
          <cell r="E821" t="str">
            <v/>
          </cell>
          <cell r="I821" t="str">
            <v/>
          </cell>
          <cell r="J821" t="str">
            <v/>
          </cell>
          <cell r="K821">
            <v>0</v>
          </cell>
          <cell r="L821" t="str">
            <v/>
          </cell>
          <cell r="M821">
            <v>0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>
            <v>0</v>
          </cell>
          <cell r="S821">
            <v>39693</v>
          </cell>
          <cell r="T821">
            <v>0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0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C828" t="str">
            <v/>
          </cell>
          <cell r="E828" t="str">
            <v/>
          </cell>
          <cell r="I828" t="str">
            <v/>
          </cell>
          <cell r="J828" t="str">
            <v/>
          </cell>
          <cell r="K828">
            <v>0</v>
          </cell>
          <cell r="L828" t="str">
            <v/>
          </cell>
          <cell r="M828">
            <v>0</v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0</v>
          </cell>
          <cell r="S828">
            <v>39693</v>
          </cell>
          <cell r="T828">
            <v>0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0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C835" t="str">
            <v/>
          </cell>
          <cell r="E835" t="str">
            <v/>
          </cell>
          <cell r="I835" t="str">
            <v/>
          </cell>
          <cell r="J835" t="str">
            <v/>
          </cell>
          <cell r="K835">
            <v>0</v>
          </cell>
          <cell r="L835" t="str">
            <v/>
          </cell>
          <cell r="M835">
            <v>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0</v>
          </cell>
          <cell r="S835">
            <v>39693</v>
          </cell>
          <cell r="T835">
            <v>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Q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Q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Q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Q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Q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Q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Q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Q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Q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Q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Q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Q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Q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Q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Q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Q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Q1436" t="str">
            <v/>
          </cell>
          <cell r="S1436">
            <v>39693</v>
          </cell>
        </row>
        <row r="1437">
          <cell r="E1437" t="str">
            <v/>
          </cell>
          <cell r="I1437" t="str">
            <v/>
          </cell>
          <cell r="J1437" t="str">
            <v/>
          </cell>
          <cell r="N1437" t="str">
            <v/>
          </cell>
          <cell r="Q1437" t="str">
            <v/>
          </cell>
          <cell r="S1437">
            <v>39693</v>
          </cell>
        </row>
        <row r="1438">
          <cell r="E1438" t="str">
            <v/>
          </cell>
          <cell r="I1438" t="str">
            <v/>
          </cell>
          <cell r="J1438" t="str">
            <v/>
          </cell>
          <cell r="N1438" t="str">
            <v/>
          </cell>
          <cell r="Q1438" t="str">
            <v/>
          </cell>
          <cell r="S1438">
            <v>39693</v>
          </cell>
        </row>
        <row r="1439">
          <cell r="E1439" t="str">
            <v/>
          </cell>
          <cell r="I1439" t="str">
            <v/>
          </cell>
          <cell r="J1439" t="str">
            <v/>
          </cell>
          <cell r="N1439" t="str">
            <v/>
          </cell>
          <cell r="Q1439" t="str">
            <v/>
          </cell>
          <cell r="S1439">
            <v>39693</v>
          </cell>
        </row>
        <row r="1440">
          <cell r="E1440" t="str">
            <v/>
          </cell>
          <cell r="I1440" t="str">
            <v/>
          </cell>
          <cell r="J1440" t="str">
            <v/>
          </cell>
          <cell r="N1440" t="str">
            <v/>
          </cell>
          <cell r="Q1440" t="str">
            <v/>
          </cell>
          <cell r="S1440">
            <v>39693</v>
          </cell>
        </row>
        <row r="1441">
          <cell r="E1441" t="str">
            <v/>
          </cell>
          <cell r="I1441" t="str">
            <v/>
          </cell>
          <cell r="J1441" t="str">
            <v/>
          </cell>
          <cell r="N1441" t="str">
            <v/>
          </cell>
          <cell r="Q1441" t="str">
            <v/>
          </cell>
          <cell r="S1441">
            <v>39693</v>
          </cell>
        </row>
        <row r="1442">
          <cell r="E1442" t="str">
            <v/>
          </cell>
          <cell r="I1442" t="str">
            <v/>
          </cell>
          <cell r="J1442" t="str">
            <v/>
          </cell>
          <cell r="N1442" t="str">
            <v/>
          </cell>
          <cell r="Q1442" t="str">
            <v/>
          </cell>
          <cell r="S1442">
            <v>39693</v>
          </cell>
        </row>
        <row r="1443">
          <cell r="E1443" t="str">
            <v/>
          </cell>
          <cell r="I1443" t="str">
            <v/>
          </cell>
          <cell r="J1443" t="str">
            <v/>
          </cell>
          <cell r="N1443" t="str">
            <v/>
          </cell>
          <cell r="Q1443" t="str">
            <v/>
          </cell>
          <cell r="S1443">
            <v>39693</v>
          </cell>
        </row>
        <row r="1444">
          <cell r="E1444" t="str">
            <v/>
          </cell>
          <cell r="I1444" t="str">
            <v/>
          </cell>
          <cell r="J1444" t="str">
            <v/>
          </cell>
          <cell r="N1444" t="str">
            <v/>
          </cell>
          <cell r="Q1444" t="str">
            <v/>
          </cell>
          <cell r="S1444">
            <v>39693</v>
          </cell>
        </row>
        <row r="1445">
          <cell r="E1445" t="str">
            <v/>
          </cell>
          <cell r="I1445" t="str">
            <v/>
          </cell>
          <cell r="J1445" t="str">
            <v/>
          </cell>
          <cell r="N1445" t="str">
            <v/>
          </cell>
          <cell r="Q1445" t="str">
            <v/>
          </cell>
          <cell r="S1445">
            <v>39693</v>
          </cell>
        </row>
        <row r="1446">
          <cell r="E1446" t="str">
            <v/>
          </cell>
          <cell r="I1446" t="str">
            <v/>
          </cell>
          <cell r="J1446" t="str">
            <v/>
          </cell>
          <cell r="N1446" t="str">
            <v/>
          </cell>
          <cell r="Q1446" t="str">
            <v/>
          </cell>
          <cell r="S1446">
            <v>39693</v>
          </cell>
        </row>
        <row r="1447">
          <cell r="E1447" t="str">
            <v/>
          </cell>
          <cell r="I1447" t="str">
            <v/>
          </cell>
          <cell r="J1447" t="str">
            <v/>
          </cell>
          <cell r="N1447" t="str">
            <v/>
          </cell>
          <cell r="Q1447" t="str">
            <v/>
          </cell>
          <cell r="S1447">
            <v>39693</v>
          </cell>
        </row>
        <row r="1448">
          <cell r="E1448" t="str">
            <v/>
          </cell>
          <cell r="I1448" t="str">
            <v/>
          </cell>
          <cell r="J1448" t="str">
            <v/>
          </cell>
          <cell r="N1448" t="str">
            <v/>
          </cell>
          <cell r="Q1448" t="str">
            <v/>
          </cell>
          <cell r="S1448">
            <v>39693</v>
          </cell>
        </row>
        <row r="1449">
          <cell r="E1449" t="str">
            <v/>
          </cell>
          <cell r="I1449" t="str">
            <v/>
          </cell>
          <cell r="J1449" t="str">
            <v/>
          </cell>
          <cell r="N1449" t="str">
            <v/>
          </cell>
          <cell r="Q1449" t="str">
            <v/>
          </cell>
          <cell r="S1449">
            <v>39693</v>
          </cell>
        </row>
        <row r="1450">
          <cell r="E1450" t="str">
            <v/>
          </cell>
          <cell r="I1450" t="str">
            <v/>
          </cell>
          <cell r="J1450" t="str">
            <v/>
          </cell>
          <cell r="N1450" t="str">
            <v/>
          </cell>
          <cell r="Q1450" t="str">
            <v/>
          </cell>
          <cell r="S1450">
            <v>39693</v>
          </cell>
        </row>
        <row r="1451">
          <cell r="E1451" t="str">
            <v/>
          </cell>
          <cell r="I1451" t="str">
            <v/>
          </cell>
          <cell r="J1451" t="str">
            <v/>
          </cell>
          <cell r="N1451" t="str">
            <v/>
          </cell>
          <cell r="Q1451" t="str">
            <v/>
          </cell>
          <cell r="S1451">
            <v>39693</v>
          </cell>
        </row>
        <row r="1452">
          <cell r="E1452" t="str">
            <v/>
          </cell>
          <cell r="I1452" t="str">
            <v/>
          </cell>
          <cell r="J1452" t="str">
            <v/>
          </cell>
          <cell r="N1452" t="str">
            <v/>
          </cell>
          <cell r="Q1452" t="str">
            <v/>
          </cell>
          <cell r="S1452">
            <v>39693</v>
          </cell>
        </row>
        <row r="1453">
          <cell r="E1453" t="str">
            <v/>
          </cell>
          <cell r="I1453" t="str">
            <v/>
          </cell>
          <cell r="J1453" t="str">
            <v/>
          </cell>
          <cell r="N1453" t="str">
            <v/>
          </cell>
          <cell r="Q1453" t="str">
            <v/>
          </cell>
          <cell r="S1453">
            <v>39693</v>
          </cell>
        </row>
        <row r="1454">
          <cell r="E1454" t="str">
            <v/>
          </cell>
          <cell r="I1454" t="str">
            <v/>
          </cell>
          <cell r="J1454" t="str">
            <v/>
          </cell>
          <cell r="N1454" t="str">
            <v/>
          </cell>
          <cell r="Q1454" t="str">
            <v/>
          </cell>
          <cell r="S1454">
            <v>39693</v>
          </cell>
        </row>
        <row r="1455">
          <cell r="E1455" t="str">
            <v/>
          </cell>
          <cell r="I1455" t="str">
            <v/>
          </cell>
          <cell r="J1455" t="str">
            <v/>
          </cell>
          <cell r="N1455" t="str">
            <v/>
          </cell>
          <cell r="Q1455" t="str">
            <v/>
          </cell>
          <cell r="S1455">
            <v>39693</v>
          </cell>
        </row>
        <row r="1456">
          <cell r="E1456" t="str">
            <v/>
          </cell>
          <cell r="I1456" t="str">
            <v/>
          </cell>
          <cell r="J1456" t="str">
            <v/>
          </cell>
          <cell r="N1456" t="str">
            <v/>
          </cell>
          <cell r="Q1456" t="str">
            <v/>
          </cell>
          <cell r="S1456">
            <v>39693</v>
          </cell>
        </row>
        <row r="1457">
          <cell r="E1457" t="str">
            <v/>
          </cell>
          <cell r="I1457" t="str">
            <v/>
          </cell>
          <cell r="J1457" t="str">
            <v/>
          </cell>
          <cell r="N1457" t="str">
            <v/>
          </cell>
          <cell r="Q1457" t="str">
            <v/>
          </cell>
          <cell r="S1457">
            <v>39693</v>
          </cell>
        </row>
        <row r="1458">
          <cell r="E1458" t="str">
            <v/>
          </cell>
          <cell r="I1458" t="str">
            <v/>
          </cell>
          <cell r="J1458" t="str">
            <v/>
          </cell>
          <cell r="N1458" t="str">
            <v/>
          </cell>
          <cell r="Q1458" t="str">
            <v/>
          </cell>
          <cell r="S1458">
            <v>39693</v>
          </cell>
        </row>
        <row r="1459">
          <cell r="E1459" t="str">
            <v/>
          </cell>
          <cell r="I1459" t="str">
            <v/>
          </cell>
          <cell r="J1459" t="str">
            <v/>
          </cell>
          <cell r="N1459" t="str">
            <v/>
          </cell>
          <cell r="Q1459" t="str">
            <v/>
          </cell>
          <cell r="S1459">
            <v>39693</v>
          </cell>
        </row>
        <row r="1460">
          <cell r="E1460" t="str">
            <v/>
          </cell>
          <cell r="I1460" t="str">
            <v/>
          </cell>
          <cell r="J1460" t="str">
            <v/>
          </cell>
          <cell r="N1460" t="str">
            <v/>
          </cell>
          <cell r="Q1460" t="str">
            <v/>
          </cell>
          <cell r="S1460">
            <v>39693</v>
          </cell>
        </row>
        <row r="1461">
          <cell r="E1461" t="str">
            <v/>
          </cell>
          <cell r="I1461" t="str">
            <v/>
          </cell>
          <cell r="J1461" t="str">
            <v/>
          </cell>
          <cell r="N1461" t="str">
            <v/>
          </cell>
          <cell r="Q1461" t="str">
            <v/>
          </cell>
          <cell r="S1461">
            <v>39693</v>
          </cell>
        </row>
        <row r="1462">
          <cell r="E1462" t="str">
            <v/>
          </cell>
          <cell r="I1462" t="str">
            <v/>
          </cell>
          <cell r="J1462" t="str">
            <v/>
          </cell>
          <cell r="N1462" t="str">
            <v/>
          </cell>
          <cell r="Q1462" t="str">
            <v/>
          </cell>
          <cell r="S1462">
            <v>39693</v>
          </cell>
        </row>
        <row r="1463">
          <cell r="E1463" t="str">
            <v/>
          </cell>
          <cell r="I1463" t="str">
            <v/>
          </cell>
          <cell r="J1463" t="str">
            <v/>
          </cell>
          <cell r="N1463" t="str">
            <v/>
          </cell>
          <cell r="Q1463" t="str">
            <v/>
          </cell>
          <cell r="S1463">
            <v>39693</v>
          </cell>
        </row>
        <row r="1464">
          <cell r="E1464" t="str">
            <v/>
          </cell>
          <cell r="I1464" t="str">
            <v/>
          </cell>
          <cell r="J1464" t="str">
            <v/>
          </cell>
          <cell r="N1464" t="str">
            <v/>
          </cell>
          <cell r="Q1464" t="str">
            <v/>
          </cell>
          <cell r="S1464">
            <v>39693</v>
          </cell>
        </row>
        <row r="1465">
          <cell r="E1465" t="str">
            <v/>
          </cell>
          <cell r="I1465" t="str">
            <v/>
          </cell>
          <cell r="J1465" t="str">
            <v/>
          </cell>
          <cell r="N1465" t="str">
            <v/>
          </cell>
          <cell r="Q1465" t="str">
            <v/>
          </cell>
          <cell r="S1465">
            <v>39693</v>
          </cell>
        </row>
        <row r="1466">
          <cell r="E1466" t="str">
            <v/>
          </cell>
          <cell r="I1466" t="str">
            <v/>
          </cell>
          <cell r="J1466" t="str">
            <v/>
          </cell>
          <cell r="N1466" t="str">
            <v/>
          </cell>
          <cell r="Q1466" t="str">
            <v/>
          </cell>
          <cell r="S1466">
            <v>39693</v>
          </cell>
        </row>
        <row r="1467">
          <cell r="E1467" t="str">
            <v/>
          </cell>
          <cell r="I1467" t="str">
            <v/>
          </cell>
          <cell r="J1467" t="str">
            <v/>
          </cell>
          <cell r="N1467" t="str">
            <v/>
          </cell>
          <cell r="Q1467" t="str">
            <v/>
          </cell>
          <cell r="S1467">
            <v>39693</v>
          </cell>
        </row>
        <row r="1468">
          <cell r="E1468" t="str">
            <v/>
          </cell>
          <cell r="I1468" t="str">
            <v/>
          </cell>
          <cell r="J1468" t="str">
            <v/>
          </cell>
          <cell r="N1468" t="str">
            <v/>
          </cell>
          <cell r="Q1468" t="str">
            <v/>
          </cell>
          <cell r="S1468">
            <v>39693</v>
          </cell>
        </row>
        <row r="1469">
          <cell r="E1469" t="str">
            <v/>
          </cell>
          <cell r="I1469" t="str">
            <v/>
          </cell>
          <cell r="J1469" t="str">
            <v/>
          </cell>
          <cell r="N1469" t="str">
            <v/>
          </cell>
          <cell r="Q1469" t="str">
            <v/>
          </cell>
          <cell r="S1469">
            <v>39693</v>
          </cell>
        </row>
        <row r="1470">
          <cell r="E1470" t="str">
            <v/>
          </cell>
          <cell r="I1470" t="str">
            <v/>
          </cell>
          <cell r="J1470" t="str">
            <v/>
          </cell>
          <cell r="N1470" t="str">
            <v/>
          </cell>
          <cell r="Q1470" t="str">
            <v/>
          </cell>
          <cell r="S1470">
            <v>39693</v>
          </cell>
        </row>
        <row r="1471">
          <cell r="E1471" t="str">
            <v/>
          </cell>
          <cell r="I1471" t="str">
            <v/>
          </cell>
          <cell r="J1471" t="str">
            <v/>
          </cell>
          <cell r="N1471" t="str">
            <v/>
          </cell>
          <cell r="Q1471" t="str">
            <v/>
          </cell>
          <cell r="S1471">
            <v>39693</v>
          </cell>
        </row>
        <row r="1472">
          <cell r="E1472" t="str">
            <v/>
          </cell>
          <cell r="I1472" t="str">
            <v/>
          </cell>
          <cell r="J1472" t="str">
            <v/>
          </cell>
          <cell r="N1472" t="str">
            <v/>
          </cell>
          <cell r="Q1472" t="str">
            <v/>
          </cell>
          <cell r="S1472">
            <v>39693</v>
          </cell>
        </row>
        <row r="1473">
          <cell r="E1473" t="str">
            <v/>
          </cell>
          <cell r="I1473" t="str">
            <v/>
          </cell>
          <cell r="J1473" t="str">
            <v/>
          </cell>
          <cell r="N1473" t="str">
            <v/>
          </cell>
          <cell r="Q1473" t="str">
            <v/>
          </cell>
          <cell r="S1473">
            <v>39693</v>
          </cell>
        </row>
        <row r="1474">
          <cell r="E1474" t="str">
            <v/>
          </cell>
          <cell r="I1474" t="str">
            <v/>
          </cell>
          <cell r="J1474" t="str">
            <v/>
          </cell>
          <cell r="N1474" t="str">
            <v/>
          </cell>
          <cell r="Q1474" t="str">
            <v/>
          </cell>
          <cell r="S1474">
            <v>39693</v>
          </cell>
        </row>
        <row r="1475">
          <cell r="E1475" t="str">
            <v/>
          </cell>
          <cell r="I1475" t="str">
            <v/>
          </cell>
          <cell r="J1475" t="str">
            <v/>
          </cell>
          <cell r="N1475" t="str">
            <v/>
          </cell>
          <cell r="Q1475" t="str">
            <v/>
          </cell>
          <cell r="S1475">
            <v>39693</v>
          </cell>
        </row>
        <row r="1476">
          <cell r="E1476" t="str">
            <v/>
          </cell>
          <cell r="I1476" t="str">
            <v/>
          </cell>
          <cell r="J1476" t="str">
            <v/>
          </cell>
          <cell r="N1476" t="str">
            <v/>
          </cell>
          <cell r="Q1476" t="str">
            <v/>
          </cell>
          <cell r="S1476">
            <v>39693</v>
          </cell>
        </row>
        <row r="1477">
          <cell r="E1477" t="str">
            <v/>
          </cell>
          <cell r="I1477" t="str">
            <v/>
          </cell>
          <cell r="J1477" t="str">
            <v/>
          </cell>
          <cell r="N1477" t="str">
            <v/>
          </cell>
          <cell r="Q1477" t="str">
            <v/>
          </cell>
          <cell r="S1477">
            <v>39693</v>
          </cell>
        </row>
        <row r="1478">
          <cell r="E1478" t="str">
            <v/>
          </cell>
          <cell r="J1478" t="str">
            <v/>
          </cell>
          <cell r="N1478" t="str">
            <v/>
          </cell>
          <cell r="Q1478" t="str">
            <v/>
          </cell>
          <cell r="S1478">
            <v>39693</v>
          </cell>
        </row>
        <row r="1479">
          <cell r="E1479" t="str">
            <v/>
          </cell>
          <cell r="J1479" t="str">
            <v/>
          </cell>
          <cell r="N1479" t="str">
            <v/>
          </cell>
          <cell r="Q1479" t="str">
            <v/>
          </cell>
          <cell r="S1479">
            <v>39693</v>
          </cell>
        </row>
        <row r="1480">
          <cell r="E1480" t="str">
            <v/>
          </cell>
          <cell r="J1480" t="str">
            <v/>
          </cell>
          <cell r="N1480" t="str">
            <v/>
          </cell>
          <cell r="Q1480" t="str">
            <v/>
          </cell>
          <cell r="S1480">
            <v>39693</v>
          </cell>
        </row>
        <row r="1481">
          <cell r="E1481" t="str">
            <v/>
          </cell>
          <cell r="J1481" t="str">
            <v/>
          </cell>
          <cell r="N1481" t="str">
            <v/>
          </cell>
          <cell r="Q1481" t="str">
            <v/>
          </cell>
          <cell r="S1481">
            <v>39693</v>
          </cell>
        </row>
        <row r="1482">
          <cell r="E1482" t="str">
            <v/>
          </cell>
          <cell r="J1482" t="str">
            <v/>
          </cell>
          <cell r="N1482" t="str">
            <v/>
          </cell>
          <cell r="Q1482" t="str">
            <v/>
          </cell>
          <cell r="S1482">
            <v>39693</v>
          </cell>
        </row>
        <row r="1483">
          <cell r="E1483" t="str">
            <v/>
          </cell>
          <cell r="J1483" t="str">
            <v/>
          </cell>
          <cell r="N1483" t="str">
            <v/>
          </cell>
          <cell r="Q1483" t="str">
            <v/>
          </cell>
          <cell r="S1483">
            <v>39693</v>
          </cell>
        </row>
        <row r="1484">
          <cell r="E1484" t="str">
            <v/>
          </cell>
          <cell r="J1484" t="str">
            <v/>
          </cell>
          <cell r="N1484" t="str">
            <v/>
          </cell>
          <cell r="Q1484" t="str">
            <v/>
          </cell>
          <cell r="S1484">
            <v>39693</v>
          </cell>
        </row>
        <row r="1485">
          <cell r="E1485" t="str">
            <v/>
          </cell>
          <cell r="J1485" t="str">
            <v/>
          </cell>
          <cell r="N1485" t="str">
            <v/>
          </cell>
          <cell r="Q1485" t="str">
            <v/>
          </cell>
          <cell r="S1485">
            <v>39693</v>
          </cell>
        </row>
        <row r="1486">
          <cell r="E1486" t="str">
            <v/>
          </cell>
          <cell r="J1486" t="str">
            <v/>
          </cell>
          <cell r="N1486" t="str">
            <v/>
          </cell>
          <cell r="Q1486" t="str">
            <v/>
          </cell>
          <cell r="S1486">
            <v>39693</v>
          </cell>
        </row>
        <row r="1487">
          <cell r="E1487" t="str">
            <v/>
          </cell>
          <cell r="J1487" t="str">
            <v/>
          </cell>
          <cell r="N1487" t="str">
            <v/>
          </cell>
          <cell r="Q1487" t="str">
            <v/>
          </cell>
          <cell r="S1487">
            <v>39693</v>
          </cell>
        </row>
        <row r="1488">
          <cell r="E1488" t="str">
            <v/>
          </cell>
          <cell r="J1488" t="str">
            <v/>
          </cell>
          <cell r="N1488" t="str">
            <v/>
          </cell>
          <cell r="Q1488" t="str">
            <v/>
          </cell>
          <cell r="S1488">
            <v>39693</v>
          </cell>
        </row>
        <row r="1489">
          <cell r="E1489" t="str">
            <v/>
          </cell>
          <cell r="J1489" t="str">
            <v/>
          </cell>
          <cell r="N1489" t="str">
            <v/>
          </cell>
          <cell r="Q1489" t="str">
            <v/>
          </cell>
          <cell r="S1489">
            <v>39693</v>
          </cell>
        </row>
        <row r="1490">
          <cell r="E1490" t="str">
            <v/>
          </cell>
          <cell r="J1490" t="str">
            <v/>
          </cell>
          <cell r="N1490" t="str">
            <v/>
          </cell>
          <cell r="Q1490" t="str">
            <v/>
          </cell>
          <cell r="S1490">
            <v>39693</v>
          </cell>
        </row>
        <row r="1491">
          <cell r="E1491" t="str">
            <v/>
          </cell>
          <cell r="J1491" t="str">
            <v/>
          </cell>
          <cell r="N1491" t="str">
            <v/>
          </cell>
          <cell r="Q1491" t="str">
            <v/>
          </cell>
          <cell r="S1491">
            <v>39693</v>
          </cell>
        </row>
        <row r="1492">
          <cell r="E1492" t="str">
            <v/>
          </cell>
          <cell r="J1492" t="str">
            <v/>
          </cell>
          <cell r="N1492" t="str">
            <v/>
          </cell>
          <cell r="Q1492" t="str">
            <v/>
          </cell>
          <cell r="S1492">
            <v>39693</v>
          </cell>
        </row>
        <row r="1493">
          <cell r="E1493" t="str">
            <v/>
          </cell>
          <cell r="J1493" t="str">
            <v/>
          </cell>
          <cell r="N1493" t="str">
            <v/>
          </cell>
          <cell r="Q1493" t="str">
            <v/>
          </cell>
          <cell r="S1493">
            <v>39693</v>
          </cell>
        </row>
        <row r="1494">
          <cell r="E1494" t="str">
            <v/>
          </cell>
          <cell r="J1494" t="str">
            <v/>
          </cell>
          <cell r="N1494" t="str">
            <v/>
          </cell>
          <cell r="Q1494" t="str">
            <v/>
          </cell>
          <cell r="S1494">
            <v>39693</v>
          </cell>
        </row>
        <row r="1495">
          <cell r="E1495" t="str">
            <v/>
          </cell>
          <cell r="J1495" t="str">
            <v/>
          </cell>
          <cell r="N1495" t="str">
            <v/>
          </cell>
          <cell r="Q1495" t="str">
            <v/>
          </cell>
          <cell r="S1495">
            <v>39693</v>
          </cell>
        </row>
        <row r="1496">
          <cell r="E1496" t="str">
            <v/>
          </cell>
          <cell r="J1496" t="str">
            <v/>
          </cell>
          <cell r="N1496" t="str">
            <v/>
          </cell>
          <cell r="Q1496" t="str">
            <v/>
          </cell>
          <cell r="S1496">
            <v>39693</v>
          </cell>
        </row>
        <row r="1497">
          <cell r="E1497" t="str">
            <v/>
          </cell>
          <cell r="J1497" t="str">
            <v/>
          </cell>
          <cell r="N1497" t="str">
            <v/>
          </cell>
          <cell r="Q1497" t="str">
            <v/>
          </cell>
          <cell r="S1497">
            <v>39693</v>
          </cell>
        </row>
        <row r="1498">
          <cell r="E1498" t="str">
            <v/>
          </cell>
          <cell r="J1498" t="str">
            <v/>
          </cell>
          <cell r="N1498" t="str">
            <v/>
          </cell>
          <cell r="Q1498" t="str">
            <v/>
          </cell>
          <cell r="S1498">
            <v>39693</v>
          </cell>
        </row>
        <row r="1499">
          <cell r="E1499" t="str">
            <v/>
          </cell>
          <cell r="J1499" t="str">
            <v/>
          </cell>
          <cell r="N1499" t="str">
            <v/>
          </cell>
          <cell r="Q1499" t="str">
            <v/>
          </cell>
          <cell r="S1499">
            <v>39693</v>
          </cell>
        </row>
        <row r="1500">
          <cell r="E1500" t="str">
            <v/>
          </cell>
          <cell r="J1500" t="str">
            <v/>
          </cell>
          <cell r="N1500" t="str">
            <v/>
          </cell>
          <cell r="Q1500" t="str">
            <v/>
          </cell>
          <cell r="S1500">
            <v>39693</v>
          </cell>
        </row>
        <row r="1501">
          <cell r="E1501" t="str">
            <v/>
          </cell>
          <cell r="J1501" t="str">
            <v/>
          </cell>
          <cell r="N1501" t="str">
            <v/>
          </cell>
          <cell r="Q1501" t="str">
            <v/>
          </cell>
          <cell r="S1501">
            <v>39693</v>
          </cell>
        </row>
        <row r="1502">
          <cell r="E1502" t="str">
            <v/>
          </cell>
          <cell r="J1502" t="str">
            <v/>
          </cell>
          <cell r="N1502" t="str">
            <v/>
          </cell>
          <cell r="Q1502" t="str">
            <v/>
          </cell>
          <cell r="S1502">
            <v>39693</v>
          </cell>
        </row>
        <row r="1503">
          <cell r="E1503" t="str">
            <v/>
          </cell>
          <cell r="J1503" t="str">
            <v/>
          </cell>
          <cell r="N1503" t="str">
            <v/>
          </cell>
          <cell r="Q1503" t="str">
            <v/>
          </cell>
          <cell r="S1503">
            <v>39693</v>
          </cell>
        </row>
        <row r="1504">
          <cell r="E1504" t="str">
            <v/>
          </cell>
          <cell r="J1504" t="str">
            <v/>
          </cell>
          <cell r="N1504" t="str">
            <v/>
          </cell>
          <cell r="Q1504" t="str">
            <v/>
          </cell>
          <cell r="S1504">
            <v>39693</v>
          </cell>
        </row>
        <row r="1505">
          <cell r="E1505" t="str">
            <v/>
          </cell>
          <cell r="J1505" t="str">
            <v/>
          </cell>
          <cell r="N1505" t="str">
            <v/>
          </cell>
          <cell r="Q1505" t="str">
            <v/>
          </cell>
          <cell r="S1505">
            <v>39693</v>
          </cell>
        </row>
        <row r="1506">
          <cell r="E1506" t="str">
            <v/>
          </cell>
          <cell r="J1506" t="str">
            <v/>
          </cell>
          <cell r="N1506" t="str">
            <v/>
          </cell>
          <cell r="Q1506" t="str">
            <v/>
          </cell>
          <cell r="S1506">
            <v>39693</v>
          </cell>
        </row>
        <row r="1507">
          <cell r="E1507" t="str">
            <v/>
          </cell>
          <cell r="J1507" t="str">
            <v/>
          </cell>
          <cell r="N1507" t="str">
            <v/>
          </cell>
          <cell r="Q1507" t="str">
            <v/>
          </cell>
          <cell r="S1507">
            <v>39693</v>
          </cell>
        </row>
        <row r="1508">
          <cell r="J1508" t="str">
            <v/>
          </cell>
          <cell r="N1508" t="str">
            <v/>
          </cell>
          <cell r="Q1508" t="str">
            <v/>
          </cell>
          <cell r="S1508">
            <v>39693</v>
          </cell>
        </row>
        <row r="1509">
          <cell r="J1509" t="str">
            <v/>
          </cell>
          <cell r="N1509" t="str">
            <v/>
          </cell>
          <cell r="Q1509" t="str">
            <v/>
          </cell>
          <cell r="S1509">
            <v>39693</v>
          </cell>
        </row>
        <row r="1510">
          <cell r="J1510" t="str">
            <v/>
          </cell>
          <cell r="N1510" t="str">
            <v/>
          </cell>
          <cell r="Q1510" t="str">
            <v/>
          </cell>
          <cell r="S1510">
            <v>39693</v>
          </cell>
        </row>
        <row r="1511">
          <cell r="J1511" t="str">
            <v/>
          </cell>
          <cell r="N1511" t="str">
            <v/>
          </cell>
          <cell r="Q1511" t="str">
            <v/>
          </cell>
          <cell r="S1511">
            <v>39693</v>
          </cell>
        </row>
        <row r="1512">
          <cell r="J1512" t="str">
            <v/>
          </cell>
          <cell r="N1512" t="str">
            <v/>
          </cell>
          <cell r="Q1512" t="str">
            <v/>
          </cell>
          <cell r="S1512">
            <v>39693</v>
          </cell>
        </row>
        <row r="1513">
          <cell r="J1513" t="str">
            <v/>
          </cell>
          <cell r="N1513" t="str">
            <v/>
          </cell>
          <cell r="Q1513" t="str">
            <v/>
          </cell>
          <cell r="S1513">
            <v>39693</v>
          </cell>
        </row>
        <row r="1514">
          <cell r="J1514" t="str">
            <v/>
          </cell>
          <cell r="N1514" t="str">
            <v/>
          </cell>
          <cell r="Q1514" t="str">
            <v/>
          </cell>
          <cell r="S1514">
            <v>39693</v>
          </cell>
        </row>
        <row r="1515">
          <cell r="J1515" t="str">
            <v/>
          </cell>
          <cell r="N1515" t="str">
            <v/>
          </cell>
          <cell r="Q1515" t="str">
            <v/>
          </cell>
          <cell r="S1515">
            <v>39693</v>
          </cell>
        </row>
        <row r="1516">
          <cell r="J1516" t="str">
            <v/>
          </cell>
          <cell r="N1516" t="str">
            <v/>
          </cell>
          <cell r="Q1516" t="str">
            <v/>
          </cell>
          <cell r="S1516">
            <v>39693</v>
          </cell>
        </row>
        <row r="1517">
          <cell r="J1517" t="str">
            <v/>
          </cell>
          <cell r="N1517" t="str">
            <v/>
          </cell>
          <cell r="Q1517" t="str">
            <v/>
          </cell>
          <cell r="S1517">
            <v>39693</v>
          </cell>
        </row>
        <row r="1518">
          <cell r="J1518" t="str">
            <v/>
          </cell>
          <cell r="N1518" t="str">
            <v/>
          </cell>
          <cell r="Q1518" t="str">
            <v/>
          </cell>
          <cell r="S1518">
            <v>39693</v>
          </cell>
        </row>
        <row r="1519">
          <cell r="J1519" t="str">
            <v/>
          </cell>
          <cell r="N1519" t="str">
            <v/>
          </cell>
          <cell r="Q1519" t="str">
            <v/>
          </cell>
          <cell r="S1519">
            <v>39693</v>
          </cell>
        </row>
        <row r="1520">
          <cell r="J1520" t="str">
            <v/>
          </cell>
          <cell r="N1520" t="str">
            <v/>
          </cell>
          <cell r="Q1520" t="str">
            <v/>
          </cell>
          <cell r="S1520">
            <v>39693</v>
          </cell>
        </row>
        <row r="1521">
          <cell r="J1521" t="str">
            <v/>
          </cell>
          <cell r="N1521" t="str">
            <v/>
          </cell>
          <cell r="Q1521" t="str">
            <v/>
          </cell>
          <cell r="S1521">
            <v>39693</v>
          </cell>
        </row>
        <row r="1522">
          <cell r="J1522" t="str">
            <v/>
          </cell>
          <cell r="N1522" t="str">
            <v/>
          </cell>
          <cell r="Q1522" t="str">
            <v/>
          </cell>
          <cell r="S1522">
            <v>39693</v>
          </cell>
        </row>
        <row r="1523">
          <cell r="J1523" t="str">
            <v/>
          </cell>
          <cell r="N1523" t="str">
            <v/>
          </cell>
          <cell r="Q1523" t="str">
            <v/>
          </cell>
          <cell r="S1523">
            <v>39693</v>
          </cell>
        </row>
        <row r="1524">
          <cell r="J1524" t="str">
            <v/>
          </cell>
          <cell r="N1524" t="str">
            <v/>
          </cell>
          <cell r="Q1524" t="str">
            <v/>
          </cell>
          <cell r="S1524">
            <v>39693</v>
          </cell>
        </row>
        <row r="1525">
          <cell r="J1525" t="str">
            <v/>
          </cell>
          <cell r="N1525" t="str">
            <v/>
          </cell>
          <cell r="Q1525" t="str">
            <v/>
          </cell>
          <cell r="S1525">
            <v>39693</v>
          </cell>
        </row>
        <row r="1526">
          <cell r="J1526" t="str">
            <v/>
          </cell>
          <cell r="N1526" t="str">
            <v/>
          </cell>
          <cell r="Q1526" t="str">
            <v/>
          </cell>
          <cell r="S1526">
            <v>39693</v>
          </cell>
        </row>
        <row r="1527">
          <cell r="J1527" t="str">
            <v/>
          </cell>
          <cell r="N1527" t="str">
            <v/>
          </cell>
          <cell r="Q1527" t="str">
            <v/>
          </cell>
          <cell r="S1527">
            <v>39693</v>
          </cell>
        </row>
        <row r="1528">
          <cell r="J1528" t="str">
            <v/>
          </cell>
          <cell r="N1528" t="str">
            <v/>
          </cell>
          <cell r="Q1528" t="str">
            <v/>
          </cell>
          <cell r="S1528">
            <v>39693</v>
          </cell>
        </row>
        <row r="1529">
          <cell r="J1529" t="str">
            <v/>
          </cell>
          <cell r="N1529" t="str">
            <v/>
          </cell>
          <cell r="Q1529" t="str">
            <v/>
          </cell>
          <cell r="S1529">
            <v>39693</v>
          </cell>
        </row>
        <row r="1530">
          <cell r="J1530" t="str">
            <v/>
          </cell>
          <cell r="N1530" t="str">
            <v/>
          </cell>
          <cell r="Q1530" t="str">
            <v/>
          </cell>
          <cell r="S1530">
            <v>39693</v>
          </cell>
        </row>
        <row r="1531">
          <cell r="J1531" t="str">
            <v/>
          </cell>
          <cell r="N1531" t="str">
            <v/>
          </cell>
          <cell r="Q1531" t="str">
            <v/>
          </cell>
          <cell r="S1531">
            <v>39693</v>
          </cell>
        </row>
        <row r="1532">
          <cell r="J1532" t="str">
            <v/>
          </cell>
          <cell r="N1532" t="str">
            <v/>
          </cell>
          <cell r="Q1532" t="str">
            <v/>
          </cell>
          <cell r="S1532">
            <v>39693</v>
          </cell>
        </row>
        <row r="1533">
          <cell r="J1533" t="str">
            <v/>
          </cell>
          <cell r="N1533" t="str">
            <v/>
          </cell>
          <cell r="Q1533" t="str">
            <v/>
          </cell>
          <cell r="S1533">
            <v>39693</v>
          </cell>
        </row>
        <row r="1534">
          <cell r="J1534" t="str">
            <v/>
          </cell>
          <cell r="N1534" t="str">
            <v/>
          </cell>
          <cell r="Q1534" t="str">
            <v/>
          </cell>
          <cell r="S1534">
            <v>39921</v>
          </cell>
        </row>
        <row r="1535">
          <cell r="J1535" t="str">
            <v/>
          </cell>
          <cell r="N1535" t="str">
            <v/>
          </cell>
          <cell r="Q1535" t="str">
            <v/>
          </cell>
          <cell r="S1535">
            <v>39921</v>
          </cell>
        </row>
        <row r="1536">
          <cell r="J1536" t="str">
            <v/>
          </cell>
          <cell r="N1536" t="str">
            <v/>
          </cell>
          <cell r="Q1536" t="str">
            <v/>
          </cell>
          <cell r="S1536">
            <v>39921</v>
          </cell>
        </row>
        <row r="1537">
          <cell r="J1537" t="str">
            <v/>
          </cell>
          <cell r="N1537" t="str">
            <v/>
          </cell>
          <cell r="Q1537" t="str">
            <v/>
          </cell>
          <cell r="S1537">
            <v>39921</v>
          </cell>
        </row>
        <row r="1538">
          <cell r="J1538" t="str">
            <v/>
          </cell>
          <cell r="N1538" t="str">
            <v/>
          </cell>
          <cell r="Q1538" t="str">
            <v/>
          </cell>
          <cell r="S1538">
            <v>39921</v>
          </cell>
        </row>
        <row r="1539">
          <cell r="J1539" t="str">
            <v/>
          </cell>
          <cell r="N1539" t="str">
            <v/>
          </cell>
          <cell r="Q1539" t="str">
            <v/>
          </cell>
          <cell r="S1539">
            <v>39921</v>
          </cell>
        </row>
        <row r="1540">
          <cell r="J1540" t="str">
            <v/>
          </cell>
          <cell r="N1540" t="str">
            <v/>
          </cell>
          <cell r="Q1540" t="str">
            <v/>
          </cell>
          <cell r="S1540">
            <v>39921</v>
          </cell>
        </row>
        <row r="1541">
          <cell r="J1541" t="str">
            <v/>
          </cell>
          <cell r="N1541" t="str">
            <v/>
          </cell>
          <cell r="Q1541" t="str">
            <v/>
          </cell>
          <cell r="S1541">
            <v>39921</v>
          </cell>
        </row>
        <row r="1542">
          <cell r="J1542" t="str">
            <v/>
          </cell>
          <cell r="N1542" t="str">
            <v/>
          </cell>
          <cell r="Q1542" t="str">
            <v/>
          </cell>
          <cell r="S1542">
            <v>39921</v>
          </cell>
        </row>
        <row r="1543">
          <cell r="J1543" t="str">
            <v/>
          </cell>
          <cell r="N1543" t="str">
            <v/>
          </cell>
          <cell r="Q1543" t="str">
            <v/>
          </cell>
          <cell r="S1543">
            <v>39921</v>
          </cell>
        </row>
        <row r="1544">
          <cell r="J1544" t="str">
            <v/>
          </cell>
          <cell r="N1544" t="str">
            <v/>
          </cell>
          <cell r="Q1544" t="str">
            <v/>
          </cell>
          <cell r="S1544">
            <v>39921</v>
          </cell>
        </row>
        <row r="1545">
          <cell r="J1545" t="str">
            <v/>
          </cell>
          <cell r="N1545" t="str">
            <v/>
          </cell>
          <cell r="Q1545" t="str">
            <v/>
          </cell>
          <cell r="S1545">
            <v>39921</v>
          </cell>
        </row>
        <row r="1546">
          <cell r="J1546" t="str">
            <v/>
          </cell>
          <cell r="N1546" t="str">
            <v/>
          </cell>
          <cell r="Q1546" t="str">
            <v/>
          </cell>
          <cell r="S1546">
            <v>39921</v>
          </cell>
        </row>
        <row r="1547">
          <cell r="J1547" t="str">
            <v/>
          </cell>
          <cell r="N1547" t="str">
            <v/>
          </cell>
          <cell r="Q1547" t="str">
            <v/>
          </cell>
          <cell r="S1547">
            <v>39921</v>
          </cell>
        </row>
        <row r="1548">
          <cell r="J1548" t="str">
            <v/>
          </cell>
          <cell r="N1548" t="str">
            <v/>
          </cell>
          <cell r="Q1548" t="str">
            <v/>
          </cell>
          <cell r="S1548">
            <v>39921</v>
          </cell>
        </row>
        <row r="1549">
          <cell r="J1549" t="str">
            <v/>
          </cell>
          <cell r="N1549" t="str">
            <v/>
          </cell>
          <cell r="Q1549" t="str">
            <v/>
          </cell>
          <cell r="S1549">
            <v>39921</v>
          </cell>
        </row>
        <row r="1550">
          <cell r="J1550" t="str">
            <v/>
          </cell>
          <cell r="N1550" t="str">
            <v/>
          </cell>
          <cell r="Q1550" t="str">
            <v/>
          </cell>
          <cell r="S1550">
            <v>39921</v>
          </cell>
        </row>
        <row r="1551">
          <cell r="J1551" t="str">
            <v/>
          </cell>
          <cell r="N1551" t="str">
            <v/>
          </cell>
          <cell r="Q1551" t="str">
            <v/>
          </cell>
          <cell r="S1551">
            <v>39921</v>
          </cell>
        </row>
        <row r="1552">
          <cell r="J1552" t="str">
            <v/>
          </cell>
          <cell r="N1552" t="str">
            <v/>
          </cell>
          <cell r="Q1552" t="str">
            <v/>
          </cell>
          <cell r="S1552">
            <v>39921</v>
          </cell>
        </row>
        <row r="1553">
          <cell r="J1553" t="str">
            <v/>
          </cell>
          <cell r="N1553" t="str">
            <v/>
          </cell>
          <cell r="Q1553" t="str">
            <v/>
          </cell>
          <cell r="S1553">
            <v>39921</v>
          </cell>
        </row>
        <row r="1554">
          <cell r="J1554" t="str">
            <v/>
          </cell>
          <cell r="N1554" t="str">
            <v/>
          </cell>
          <cell r="Q1554" t="str">
            <v/>
          </cell>
          <cell r="S1554">
            <v>39921</v>
          </cell>
        </row>
        <row r="1555">
          <cell r="J1555" t="str">
            <v/>
          </cell>
          <cell r="N1555" t="str">
            <v/>
          </cell>
          <cell r="Q1555" t="str">
            <v/>
          </cell>
          <cell r="S1555">
            <v>39921</v>
          </cell>
        </row>
        <row r="1556">
          <cell r="J1556" t="str">
            <v/>
          </cell>
          <cell r="N1556" t="str">
            <v/>
          </cell>
          <cell r="Q1556" t="str">
            <v/>
          </cell>
          <cell r="S1556">
            <v>39921</v>
          </cell>
        </row>
        <row r="1557">
          <cell r="J1557" t="str">
            <v/>
          </cell>
          <cell r="N1557" t="str">
            <v/>
          </cell>
          <cell r="Q1557" t="str">
            <v/>
          </cell>
          <cell r="S1557">
            <v>39921</v>
          </cell>
        </row>
        <row r="1558">
          <cell r="J1558" t="str">
            <v/>
          </cell>
          <cell r="N1558" t="str">
            <v/>
          </cell>
          <cell r="Q1558" t="str">
            <v/>
          </cell>
          <cell r="S1558">
            <v>39921</v>
          </cell>
        </row>
        <row r="1559">
          <cell r="J1559" t="str">
            <v/>
          </cell>
          <cell r="N1559" t="str">
            <v/>
          </cell>
          <cell r="Q1559" t="str">
            <v/>
          </cell>
          <cell r="S1559">
            <v>39921</v>
          </cell>
        </row>
        <row r="1560">
          <cell r="J1560" t="str">
            <v/>
          </cell>
          <cell r="N1560" t="str">
            <v/>
          </cell>
          <cell r="Q1560" t="str">
            <v/>
          </cell>
          <cell r="S1560">
            <v>39921</v>
          </cell>
        </row>
        <row r="1561">
          <cell r="J1561" t="str">
            <v/>
          </cell>
          <cell r="N1561" t="str">
            <v/>
          </cell>
          <cell r="Q1561" t="str">
            <v/>
          </cell>
          <cell r="S1561">
            <v>39921</v>
          </cell>
        </row>
        <row r="1562">
          <cell r="J1562" t="str">
            <v/>
          </cell>
          <cell r="N1562" t="str">
            <v/>
          </cell>
          <cell r="Q1562" t="str">
            <v/>
          </cell>
          <cell r="S1562">
            <v>39921</v>
          </cell>
        </row>
        <row r="1563">
          <cell r="J1563" t="str">
            <v/>
          </cell>
          <cell r="N1563" t="str">
            <v/>
          </cell>
          <cell r="Q1563" t="str">
            <v/>
          </cell>
          <cell r="S1563">
            <v>39921</v>
          </cell>
        </row>
        <row r="1564">
          <cell r="J1564" t="str">
            <v/>
          </cell>
          <cell r="N1564" t="str">
            <v/>
          </cell>
          <cell r="Q1564" t="str">
            <v/>
          </cell>
          <cell r="S1564">
            <v>39921</v>
          </cell>
        </row>
        <row r="1565">
          <cell r="J1565" t="str">
            <v/>
          </cell>
          <cell r="N1565" t="str">
            <v/>
          </cell>
          <cell r="Q1565" t="str">
            <v/>
          </cell>
          <cell r="S1565">
            <v>39921</v>
          </cell>
        </row>
        <row r="1566">
          <cell r="J1566" t="str">
            <v/>
          </cell>
          <cell r="N1566" t="str">
            <v/>
          </cell>
          <cell r="Q1566" t="str">
            <v/>
          </cell>
          <cell r="S1566">
            <v>39921</v>
          </cell>
        </row>
        <row r="1567">
          <cell r="J1567" t="str">
            <v/>
          </cell>
          <cell r="N1567" t="str">
            <v/>
          </cell>
          <cell r="Q1567" t="str">
            <v/>
          </cell>
          <cell r="S1567">
            <v>39921</v>
          </cell>
        </row>
        <row r="1568">
          <cell r="J1568" t="str">
            <v/>
          </cell>
          <cell r="N1568" t="str">
            <v/>
          </cell>
          <cell r="Q1568" t="str">
            <v/>
          </cell>
          <cell r="S1568">
            <v>39921</v>
          </cell>
        </row>
        <row r="1569">
          <cell r="J1569" t="str">
            <v/>
          </cell>
          <cell r="N1569" t="str">
            <v/>
          </cell>
          <cell r="Q1569" t="str">
            <v/>
          </cell>
          <cell r="S1569">
            <v>39921</v>
          </cell>
        </row>
        <row r="1570">
          <cell r="J1570" t="str">
            <v/>
          </cell>
          <cell r="N1570" t="str">
            <v/>
          </cell>
          <cell r="Q1570" t="str">
            <v/>
          </cell>
          <cell r="S1570">
            <v>39921</v>
          </cell>
        </row>
        <row r="1571">
          <cell r="J1571" t="str">
            <v/>
          </cell>
          <cell r="N1571" t="str">
            <v/>
          </cell>
          <cell r="Q1571" t="str">
            <v/>
          </cell>
          <cell r="S1571">
            <v>39921</v>
          </cell>
        </row>
        <row r="1572">
          <cell r="J1572" t="str">
            <v/>
          </cell>
          <cell r="N1572" t="str">
            <v/>
          </cell>
          <cell r="Q1572" t="str">
            <v/>
          </cell>
          <cell r="S1572">
            <v>39921</v>
          </cell>
        </row>
        <row r="1573">
          <cell r="J1573" t="str">
            <v/>
          </cell>
          <cell r="N1573" t="str">
            <v/>
          </cell>
          <cell r="Q1573" t="str">
            <v/>
          </cell>
          <cell r="S1573">
            <v>39921</v>
          </cell>
        </row>
        <row r="1574">
          <cell r="J1574" t="str">
            <v/>
          </cell>
          <cell r="N1574" t="str">
            <v/>
          </cell>
          <cell r="Q1574" t="str">
            <v/>
          </cell>
          <cell r="S1574">
            <v>39921</v>
          </cell>
        </row>
        <row r="1575">
          <cell r="J1575" t="str">
            <v/>
          </cell>
          <cell r="N1575" t="str">
            <v/>
          </cell>
          <cell r="Q1575" t="str">
            <v/>
          </cell>
          <cell r="S1575">
            <v>39921</v>
          </cell>
        </row>
        <row r="1576">
          <cell r="J1576" t="str">
            <v/>
          </cell>
          <cell r="N1576" t="str">
            <v/>
          </cell>
          <cell r="Q1576" t="str">
            <v/>
          </cell>
          <cell r="S1576">
            <v>39921</v>
          </cell>
        </row>
        <row r="1577">
          <cell r="J1577" t="str">
            <v/>
          </cell>
          <cell r="N1577" t="str">
            <v/>
          </cell>
          <cell r="Q1577" t="str">
            <v/>
          </cell>
          <cell r="S1577">
            <v>39921</v>
          </cell>
        </row>
        <row r="1578">
          <cell r="J1578" t="str">
            <v/>
          </cell>
          <cell r="N1578" t="str">
            <v/>
          </cell>
          <cell r="Q1578" t="str">
            <v/>
          </cell>
          <cell r="S1578">
            <v>39921</v>
          </cell>
        </row>
        <row r="1579">
          <cell r="J1579" t="str">
            <v/>
          </cell>
          <cell r="N1579" t="str">
            <v/>
          </cell>
          <cell r="Q1579" t="str">
            <v/>
          </cell>
          <cell r="S1579">
            <v>39921</v>
          </cell>
        </row>
        <row r="1580">
          <cell r="J1580" t="str">
            <v/>
          </cell>
          <cell r="N1580" t="str">
            <v/>
          </cell>
          <cell r="Q1580" t="str">
            <v/>
          </cell>
          <cell r="S1580">
            <v>39921</v>
          </cell>
        </row>
        <row r="1581">
          <cell r="J1581" t="str">
            <v/>
          </cell>
          <cell r="N1581" t="str">
            <v/>
          </cell>
          <cell r="Q1581" t="str">
            <v/>
          </cell>
          <cell r="S1581">
            <v>39921</v>
          </cell>
        </row>
        <row r="1582">
          <cell r="J1582" t="str">
            <v/>
          </cell>
          <cell r="N1582" t="str">
            <v/>
          </cell>
          <cell r="Q1582" t="str">
            <v/>
          </cell>
          <cell r="S1582">
            <v>39921</v>
          </cell>
        </row>
        <row r="1583">
          <cell r="J1583" t="str">
            <v/>
          </cell>
          <cell r="N1583" t="str">
            <v/>
          </cell>
          <cell r="Q1583" t="str">
            <v/>
          </cell>
          <cell r="S1583">
            <v>39921</v>
          </cell>
        </row>
        <row r="1584">
          <cell r="J1584" t="str">
            <v/>
          </cell>
          <cell r="N1584" t="str">
            <v/>
          </cell>
          <cell r="Q1584" t="str">
            <v/>
          </cell>
          <cell r="S1584">
            <v>39921</v>
          </cell>
        </row>
        <row r="1585">
          <cell r="J1585" t="str">
            <v/>
          </cell>
          <cell r="N1585" t="str">
            <v/>
          </cell>
          <cell r="Q1585" t="str">
            <v/>
          </cell>
          <cell r="S1585">
            <v>39921</v>
          </cell>
        </row>
        <row r="1586">
          <cell r="J1586" t="str">
            <v/>
          </cell>
          <cell r="N1586" t="str">
            <v/>
          </cell>
          <cell r="Q1586" t="str">
            <v/>
          </cell>
          <cell r="S1586">
            <v>39921</v>
          </cell>
        </row>
        <row r="1587">
          <cell r="J1587" t="str">
            <v/>
          </cell>
          <cell r="N1587" t="str">
            <v/>
          </cell>
          <cell r="Q1587" t="str">
            <v/>
          </cell>
          <cell r="S1587">
            <v>39921</v>
          </cell>
        </row>
        <row r="1588">
          <cell r="J1588" t="str">
            <v/>
          </cell>
          <cell r="N1588" t="str">
            <v/>
          </cell>
          <cell r="Q1588" t="str">
            <v/>
          </cell>
          <cell r="S1588">
            <v>39921</v>
          </cell>
        </row>
        <row r="1589">
          <cell r="J1589" t="str">
            <v/>
          </cell>
          <cell r="N1589" t="str">
            <v/>
          </cell>
          <cell r="Q1589" t="str">
            <v/>
          </cell>
          <cell r="S1589">
            <v>39921</v>
          </cell>
        </row>
        <row r="1590">
          <cell r="J1590" t="str">
            <v/>
          </cell>
          <cell r="N1590" t="str">
            <v/>
          </cell>
          <cell r="Q1590" t="str">
            <v/>
          </cell>
          <cell r="S1590">
            <v>39921</v>
          </cell>
        </row>
        <row r="1591">
          <cell r="J1591" t="str">
            <v/>
          </cell>
          <cell r="N1591" t="str">
            <v/>
          </cell>
          <cell r="Q1591" t="str">
            <v/>
          </cell>
          <cell r="S1591">
            <v>39921</v>
          </cell>
        </row>
        <row r="1592">
          <cell r="J1592" t="str">
            <v/>
          </cell>
          <cell r="N1592" t="str">
            <v/>
          </cell>
          <cell r="Q1592" t="str">
            <v/>
          </cell>
          <cell r="S1592">
            <v>39921</v>
          </cell>
        </row>
        <row r="1593">
          <cell r="J1593" t="str">
            <v/>
          </cell>
          <cell r="N1593" t="str">
            <v/>
          </cell>
          <cell r="Q1593" t="str">
            <v/>
          </cell>
          <cell r="S1593">
            <v>39921</v>
          </cell>
        </row>
        <row r="1594">
          <cell r="J1594" t="str">
            <v/>
          </cell>
          <cell r="N1594" t="str">
            <v/>
          </cell>
          <cell r="Q1594" t="str">
            <v/>
          </cell>
          <cell r="S1594">
            <v>39921</v>
          </cell>
        </row>
        <row r="1595">
          <cell r="J1595" t="str">
            <v/>
          </cell>
          <cell r="N1595" t="str">
            <v/>
          </cell>
          <cell r="Q1595" t="str">
            <v/>
          </cell>
          <cell r="S1595">
            <v>39921</v>
          </cell>
        </row>
        <row r="1596">
          <cell r="J1596" t="str">
            <v/>
          </cell>
          <cell r="N1596" t="str">
            <v/>
          </cell>
          <cell r="Q1596" t="str">
            <v/>
          </cell>
          <cell r="S1596">
            <v>39921</v>
          </cell>
        </row>
        <row r="1597">
          <cell r="J1597" t="str">
            <v/>
          </cell>
          <cell r="N1597" t="str">
            <v/>
          </cell>
          <cell r="Q1597" t="str">
            <v/>
          </cell>
          <cell r="S1597">
            <v>39921</v>
          </cell>
        </row>
        <row r="1598">
          <cell r="J1598" t="str">
            <v/>
          </cell>
          <cell r="N1598" t="str">
            <v/>
          </cell>
          <cell r="Q1598" t="str">
            <v/>
          </cell>
          <cell r="S1598">
            <v>39921</v>
          </cell>
        </row>
        <row r="1599">
          <cell r="J1599" t="str">
            <v/>
          </cell>
          <cell r="N1599" t="str">
            <v/>
          </cell>
          <cell r="Q1599" t="str">
            <v/>
          </cell>
          <cell r="S1599">
            <v>39921</v>
          </cell>
        </row>
        <row r="1600">
          <cell r="J1600" t="str">
            <v/>
          </cell>
          <cell r="N1600" t="str">
            <v/>
          </cell>
          <cell r="Q1600" t="str">
            <v/>
          </cell>
          <cell r="S1600">
            <v>39921</v>
          </cell>
        </row>
        <row r="1601">
          <cell r="J1601" t="str">
            <v/>
          </cell>
          <cell r="N1601" t="str">
            <v/>
          </cell>
          <cell r="Q1601" t="str">
            <v/>
          </cell>
          <cell r="S1601">
            <v>39921</v>
          </cell>
        </row>
        <row r="1602">
          <cell r="J1602" t="str">
            <v/>
          </cell>
          <cell r="N1602" t="str">
            <v/>
          </cell>
          <cell r="Q1602" t="str">
            <v/>
          </cell>
          <cell r="S1602">
            <v>39921</v>
          </cell>
        </row>
        <row r="1603">
          <cell r="J1603" t="str">
            <v/>
          </cell>
          <cell r="N1603" t="str">
            <v/>
          </cell>
          <cell r="Q1603" t="str">
            <v/>
          </cell>
          <cell r="S1603">
            <v>39921</v>
          </cell>
        </row>
        <row r="1604">
          <cell r="J1604" t="str">
            <v/>
          </cell>
          <cell r="N1604" t="str">
            <v/>
          </cell>
          <cell r="Q1604" t="str">
            <v/>
          </cell>
          <cell r="S1604">
            <v>39921</v>
          </cell>
        </row>
        <row r="1605">
          <cell r="J1605" t="str">
            <v/>
          </cell>
          <cell r="N1605" t="str">
            <v/>
          </cell>
          <cell r="Q1605" t="str">
            <v/>
          </cell>
          <cell r="S1605">
            <v>39921</v>
          </cell>
        </row>
        <row r="1606">
          <cell r="J1606" t="str">
            <v/>
          </cell>
          <cell r="N1606" t="str">
            <v/>
          </cell>
          <cell r="Q1606" t="str">
            <v/>
          </cell>
          <cell r="S1606">
            <v>39921</v>
          </cell>
        </row>
        <row r="1607">
          <cell r="J1607" t="str">
            <v/>
          </cell>
          <cell r="N1607" t="str">
            <v/>
          </cell>
          <cell r="Q1607" t="str">
            <v/>
          </cell>
          <cell r="S1607">
            <v>39921</v>
          </cell>
        </row>
        <row r="1608">
          <cell r="J1608" t="str">
            <v/>
          </cell>
          <cell r="N1608" t="str">
            <v/>
          </cell>
          <cell r="Q1608" t="str">
            <v/>
          </cell>
          <cell r="S1608">
            <v>39921</v>
          </cell>
        </row>
        <row r="1609">
          <cell r="J1609" t="str">
            <v/>
          </cell>
          <cell r="N1609" t="str">
            <v/>
          </cell>
          <cell r="Q1609" t="str">
            <v/>
          </cell>
          <cell r="S1609">
            <v>39921</v>
          </cell>
        </row>
        <row r="1610">
          <cell r="J1610" t="str">
            <v/>
          </cell>
          <cell r="N1610" t="str">
            <v/>
          </cell>
          <cell r="Q1610" t="str">
            <v/>
          </cell>
          <cell r="S1610">
            <v>39921</v>
          </cell>
        </row>
        <row r="1611">
          <cell r="J1611" t="str">
            <v/>
          </cell>
          <cell r="N1611" t="str">
            <v/>
          </cell>
          <cell r="Q1611" t="str">
            <v/>
          </cell>
          <cell r="S1611">
            <v>39921</v>
          </cell>
        </row>
        <row r="1612">
          <cell r="J1612" t="str">
            <v/>
          </cell>
          <cell r="N1612" t="str">
            <v/>
          </cell>
          <cell r="Q1612" t="str">
            <v/>
          </cell>
          <cell r="S1612">
            <v>39921</v>
          </cell>
        </row>
        <row r="1613">
          <cell r="J1613" t="str">
            <v/>
          </cell>
          <cell r="N1613" t="str">
            <v/>
          </cell>
          <cell r="Q1613" t="str">
            <v/>
          </cell>
          <cell r="S1613">
            <v>39921</v>
          </cell>
        </row>
        <row r="1614">
          <cell r="J1614" t="str">
            <v/>
          </cell>
          <cell r="N1614" t="str">
            <v/>
          </cell>
          <cell r="Q1614" t="str">
            <v/>
          </cell>
          <cell r="S1614">
            <v>39921</v>
          </cell>
        </row>
        <row r="1615">
          <cell r="J1615" t="str">
            <v/>
          </cell>
          <cell r="N1615" t="str">
            <v/>
          </cell>
          <cell r="Q1615" t="str">
            <v/>
          </cell>
          <cell r="S1615">
            <v>39921</v>
          </cell>
        </row>
        <row r="1616">
          <cell r="J1616" t="str">
            <v/>
          </cell>
          <cell r="N1616" t="str">
            <v/>
          </cell>
          <cell r="Q1616" t="str">
            <v/>
          </cell>
          <cell r="S1616">
            <v>39921</v>
          </cell>
        </row>
        <row r="1617">
          <cell r="J1617" t="str">
            <v/>
          </cell>
          <cell r="N1617" t="str">
            <v/>
          </cell>
          <cell r="Q1617" t="str">
            <v/>
          </cell>
          <cell r="S1617">
            <v>39921</v>
          </cell>
        </row>
        <row r="1618">
          <cell r="J1618" t="str">
            <v/>
          </cell>
          <cell r="N1618" t="str">
            <v/>
          </cell>
          <cell r="Q1618" t="str">
            <v/>
          </cell>
          <cell r="S1618">
            <v>39921</v>
          </cell>
        </row>
        <row r="1619">
          <cell r="J1619" t="str">
            <v/>
          </cell>
          <cell r="N1619" t="str">
            <v/>
          </cell>
          <cell r="Q1619" t="str">
            <v/>
          </cell>
          <cell r="S1619">
            <v>39921</v>
          </cell>
        </row>
        <row r="1620">
          <cell r="J1620" t="str">
            <v/>
          </cell>
          <cell r="N1620" t="str">
            <v/>
          </cell>
          <cell r="Q1620" t="str">
            <v/>
          </cell>
          <cell r="S1620">
            <v>39921</v>
          </cell>
        </row>
        <row r="1621">
          <cell r="J1621" t="str">
            <v/>
          </cell>
          <cell r="N1621" t="str">
            <v/>
          </cell>
          <cell r="Q1621" t="str">
            <v/>
          </cell>
          <cell r="S1621">
            <v>39921</v>
          </cell>
        </row>
        <row r="1622">
          <cell r="J1622" t="str">
            <v/>
          </cell>
          <cell r="N1622" t="str">
            <v/>
          </cell>
          <cell r="Q1622" t="str">
            <v/>
          </cell>
          <cell r="S1622">
            <v>39921</v>
          </cell>
        </row>
        <row r="1623">
          <cell r="J1623" t="str">
            <v/>
          </cell>
          <cell r="N1623" t="str">
            <v/>
          </cell>
          <cell r="Q1623" t="str">
            <v/>
          </cell>
          <cell r="S1623">
            <v>39921</v>
          </cell>
        </row>
        <row r="1624">
          <cell r="J1624" t="str">
            <v/>
          </cell>
          <cell r="N1624" t="str">
            <v/>
          </cell>
          <cell r="Q1624" t="str">
            <v/>
          </cell>
          <cell r="S1624">
            <v>39921</v>
          </cell>
        </row>
        <row r="1625">
          <cell r="J1625" t="str">
            <v/>
          </cell>
          <cell r="N1625" t="str">
            <v/>
          </cell>
          <cell r="Q1625" t="str">
            <v/>
          </cell>
          <cell r="S1625">
            <v>39921</v>
          </cell>
        </row>
        <row r="1626">
          <cell r="J1626" t="str">
            <v/>
          </cell>
          <cell r="N1626" t="str">
            <v/>
          </cell>
          <cell r="Q1626" t="str">
            <v/>
          </cell>
          <cell r="S1626">
            <v>39921</v>
          </cell>
        </row>
        <row r="1627">
          <cell r="J1627" t="str">
            <v/>
          </cell>
          <cell r="N1627" t="str">
            <v/>
          </cell>
          <cell r="Q1627" t="str">
            <v/>
          </cell>
          <cell r="S1627">
            <v>39921</v>
          </cell>
        </row>
        <row r="1628">
          <cell r="J1628" t="str">
            <v/>
          </cell>
          <cell r="N1628" t="str">
            <v/>
          </cell>
          <cell r="Q1628" t="str">
            <v/>
          </cell>
          <cell r="S1628">
            <v>39921</v>
          </cell>
        </row>
        <row r="1629">
          <cell r="J1629" t="str">
            <v/>
          </cell>
          <cell r="N1629" t="str">
            <v/>
          </cell>
          <cell r="Q1629" t="str">
            <v/>
          </cell>
          <cell r="S1629">
            <v>39921</v>
          </cell>
        </row>
        <row r="1630">
          <cell r="J1630" t="str">
            <v/>
          </cell>
          <cell r="N1630" t="str">
            <v/>
          </cell>
          <cell r="Q1630" t="str">
            <v/>
          </cell>
          <cell r="S1630">
            <v>39921</v>
          </cell>
        </row>
        <row r="1631">
          <cell r="J1631" t="str">
            <v/>
          </cell>
          <cell r="N1631" t="str">
            <v/>
          </cell>
          <cell r="Q1631" t="str">
            <v/>
          </cell>
          <cell r="S1631">
            <v>39921</v>
          </cell>
        </row>
        <row r="1632">
          <cell r="J1632" t="str">
            <v/>
          </cell>
          <cell r="N1632" t="str">
            <v/>
          </cell>
          <cell r="Q1632" t="str">
            <v/>
          </cell>
          <cell r="S1632">
            <v>39921</v>
          </cell>
        </row>
        <row r="1633">
          <cell r="J1633" t="str">
            <v/>
          </cell>
          <cell r="N1633" t="str">
            <v/>
          </cell>
          <cell r="Q1633" t="str">
            <v/>
          </cell>
          <cell r="S1633">
            <v>39921</v>
          </cell>
        </row>
        <row r="1634">
          <cell r="J1634" t="str">
            <v/>
          </cell>
          <cell r="N1634" t="str">
            <v/>
          </cell>
          <cell r="Q1634" t="str">
            <v/>
          </cell>
          <cell r="S1634">
            <v>39921</v>
          </cell>
        </row>
        <row r="1635">
          <cell r="J1635" t="str">
            <v/>
          </cell>
          <cell r="N1635" t="str">
            <v/>
          </cell>
          <cell r="Q1635" t="str">
            <v/>
          </cell>
          <cell r="S1635">
            <v>39921</v>
          </cell>
        </row>
        <row r="1636">
          <cell r="J1636" t="str">
            <v/>
          </cell>
          <cell r="N1636" t="str">
            <v/>
          </cell>
          <cell r="Q1636" t="str">
            <v/>
          </cell>
          <cell r="S1636">
            <v>39921</v>
          </cell>
        </row>
        <row r="1637">
          <cell r="J1637" t="str">
            <v/>
          </cell>
          <cell r="N1637" t="str">
            <v/>
          </cell>
          <cell r="Q1637" t="str">
            <v/>
          </cell>
          <cell r="S1637">
            <v>39921</v>
          </cell>
        </row>
        <row r="1638">
          <cell r="J1638" t="str">
            <v/>
          </cell>
          <cell r="N1638" t="str">
            <v/>
          </cell>
          <cell r="Q1638" t="str">
            <v/>
          </cell>
          <cell r="S1638">
            <v>39921</v>
          </cell>
        </row>
        <row r="1639">
          <cell r="J1639" t="str">
            <v/>
          </cell>
          <cell r="N1639" t="str">
            <v/>
          </cell>
          <cell r="Q1639" t="str">
            <v/>
          </cell>
          <cell r="S1639">
            <v>39921</v>
          </cell>
        </row>
        <row r="1640">
          <cell r="J1640" t="str">
            <v/>
          </cell>
          <cell r="N1640" t="str">
            <v/>
          </cell>
          <cell r="Q1640" t="str">
            <v/>
          </cell>
          <cell r="S1640">
            <v>39921</v>
          </cell>
        </row>
        <row r="1641">
          <cell r="J1641" t="str">
            <v/>
          </cell>
          <cell r="N1641" t="str">
            <v/>
          </cell>
          <cell r="Q1641" t="str">
            <v/>
          </cell>
          <cell r="S1641">
            <v>39921</v>
          </cell>
        </row>
        <row r="1642">
          <cell r="J1642" t="str">
            <v/>
          </cell>
          <cell r="N1642" t="str">
            <v/>
          </cell>
          <cell r="Q1642" t="str">
            <v/>
          </cell>
          <cell r="S1642">
            <v>39921</v>
          </cell>
        </row>
        <row r="1643">
          <cell r="J1643" t="str">
            <v/>
          </cell>
          <cell r="N1643" t="str">
            <v/>
          </cell>
          <cell r="Q1643" t="str">
            <v/>
          </cell>
          <cell r="S1643">
            <v>39921</v>
          </cell>
        </row>
        <row r="1644">
          <cell r="J1644" t="str">
            <v/>
          </cell>
          <cell r="N1644" t="str">
            <v/>
          </cell>
          <cell r="Q1644" t="str">
            <v/>
          </cell>
          <cell r="S1644">
            <v>39921</v>
          </cell>
        </row>
        <row r="1645">
          <cell r="J1645" t="str">
            <v/>
          </cell>
          <cell r="N1645" t="str">
            <v/>
          </cell>
          <cell r="Q1645" t="str">
            <v/>
          </cell>
          <cell r="S1645">
            <v>39921</v>
          </cell>
        </row>
        <row r="1646">
          <cell r="J1646" t="str">
            <v/>
          </cell>
          <cell r="N1646" t="str">
            <v/>
          </cell>
          <cell r="Q1646" t="str">
            <v/>
          </cell>
          <cell r="S1646">
            <v>39921</v>
          </cell>
        </row>
        <row r="1647">
          <cell r="J1647" t="str">
            <v/>
          </cell>
          <cell r="N1647" t="str">
            <v/>
          </cell>
          <cell r="Q1647" t="str">
            <v/>
          </cell>
          <cell r="S1647">
            <v>39921</v>
          </cell>
        </row>
        <row r="1648">
          <cell r="J1648" t="str">
            <v/>
          </cell>
          <cell r="N1648" t="str">
            <v/>
          </cell>
          <cell r="Q1648" t="str">
            <v/>
          </cell>
          <cell r="S1648">
            <v>39921</v>
          </cell>
        </row>
        <row r="1649">
          <cell r="J1649" t="str">
            <v/>
          </cell>
          <cell r="N1649" t="str">
            <v/>
          </cell>
          <cell r="Q1649" t="str">
            <v/>
          </cell>
          <cell r="S1649">
            <v>39921</v>
          </cell>
        </row>
        <row r="1650">
          <cell r="J1650" t="str">
            <v/>
          </cell>
          <cell r="N1650" t="str">
            <v/>
          </cell>
          <cell r="Q1650" t="str">
            <v/>
          </cell>
          <cell r="S1650">
            <v>39921</v>
          </cell>
        </row>
        <row r="1651">
          <cell r="J1651" t="str">
            <v/>
          </cell>
          <cell r="N1651" t="str">
            <v/>
          </cell>
          <cell r="Q1651" t="str">
            <v/>
          </cell>
          <cell r="S1651">
            <v>39921</v>
          </cell>
        </row>
        <row r="1652">
          <cell r="J1652" t="str">
            <v/>
          </cell>
          <cell r="N1652" t="str">
            <v/>
          </cell>
          <cell r="Q1652" t="str">
            <v/>
          </cell>
          <cell r="S1652">
            <v>39921</v>
          </cell>
        </row>
        <row r="1653">
          <cell r="J1653" t="str">
            <v/>
          </cell>
          <cell r="N1653" t="str">
            <v/>
          </cell>
          <cell r="Q1653" t="str">
            <v/>
          </cell>
          <cell r="S1653">
            <v>39921</v>
          </cell>
        </row>
        <row r="1654">
          <cell r="J1654" t="str">
            <v/>
          </cell>
          <cell r="N1654" t="str">
            <v/>
          </cell>
          <cell r="Q1654" t="str">
            <v/>
          </cell>
          <cell r="S1654">
            <v>39921</v>
          </cell>
        </row>
        <row r="1655">
          <cell r="J1655" t="str">
            <v/>
          </cell>
          <cell r="N1655" t="str">
            <v/>
          </cell>
          <cell r="Q1655" t="str">
            <v/>
          </cell>
          <cell r="S1655">
            <v>39921</v>
          </cell>
        </row>
        <row r="1656">
          <cell r="J1656" t="str">
            <v/>
          </cell>
          <cell r="N1656" t="str">
            <v/>
          </cell>
          <cell r="Q1656" t="str">
            <v/>
          </cell>
          <cell r="S1656">
            <v>39921</v>
          </cell>
        </row>
        <row r="1657">
          <cell r="J1657" t="str">
            <v/>
          </cell>
          <cell r="N1657" t="str">
            <v/>
          </cell>
          <cell r="Q1657" t="str">
            <v/>
          </cell>
          <cell r="S1657">
            <v>39921</v>
          </cell>
        </row>
        <row r="1658">
          <cell r="J1658" t="str">
            <v/>
          </cell>
          <cell r="N1658" t="str">
            <v/>
          </cell>
          <cell r="Q1658" t="str">
            <v/>
          </cell>
          <cell r="S1658">
            <v>39921</v>
          </cell>
        </row>
        <row r="1659">
          <cell r="J1659" t="str">
            <v/>
          </cell>
          <cell r="N1659" t="str">
            <v/>
          </cell>
          <cell r="Q1659" t="str">
            <v/>
          </cell>
          <cell r="S1659">
            <v>39921</v>
          </cell>
        </row>
        <row r="1660">
          <cell r="J1660" t="str">
            <v/>
          </cell>
          <cell r="N1660" t="str">
            <v/>
          </cell>
          <cell r="Q1660" t="str">
            <v/>
          </cell>
          <cell r="S1660">
            <v>39921</v>
          </cell>
        </row>
        <row r="1661">
          <cell r="J1661" t="str">
            <v/>
          </cell>
          <cell r="N1661" t="str">
            <v/>
          </cell>
          <cell r="Q1661" t="str">
            <v/>
          </cell>
          <cell r="S1661">
            <v>39921</v>
          </cell>
        </row>
        <row r="1662">
          <cell r="J1662" t="str">
            <v/>
          </cell>
          <cell r="N1662" t="str">
            <v/>
          </cell>
          <cell r="Q1662" t="str">
            <v/>
          </cell>
          <cell r="S1662">
            <v>39921</v>
          </cell>
        </row>
        <row r="1663">
          <cell r="J1663" t="str">
            <v/>
          </cell>
          <cell r="N1663" t="str">
            <v/>
          </cell>
          <cell r="Q1663" t="str">
            <v/>
          </cell>
          <cell r="S1663">
            <v>39921</v>
          </cell>
        </row>
        <row r="1664">
          <cell r="J1664" t="str">
            <v/>
          </cell>
          <cell r="N1664" t="str">
            <v/>
          </cell>
          <cell r="Q1664" t="str">
            <v/>
          </cell>
          <cell r="S1664">
            <v>39921</v>
          </cell>
        </row>
        <row r="1665">
          <cell r="J1665" t="str">
            <v/>
          </cell>
          <cell r="N1665" t="str">
            <v/>
          </cell>
          <cell r="Q1665" t="str">
            <v/>
          </cell>
          <cell r="S1665">
            <v>39921</v>
          </cell>
        </row>
        <row r="1666">
          <cell r="J1666" t="str">
            <v/>
          </cell>
          <cell r="N1666" t="str">
            <v/>
          </cell>
          <cell r="Q1666" t="str">
            <v/>
          </cell>
          <cell r="S1666">
            <v>39921</v>
          </cell>
        </row>
        <row r="1667">
          <cell r="J1667" t="str">
            <v/>
          </cell>
          <cell r="N1667" t="str">
            <v/>
          </cell>
          <cell r="Q1667" t="str">
            <v/>
          </cell>
          <cell r="S1667">
            <v>39921</v>
          </cell>
        </row>
        <row r="1668">
          <cell r="J1668" t="str">
            <v/>
          </cell>
          <cell r="N1668" t="str">
            <v/>
          </cell>
          <cell r="Q1668" t="str">
            <v/>
          </cell>
          <cell r="S1668">
            <v>39921</v>
          </cell>
        </row>
        <row r="1669">
          <cell r="J1669" t="str">
            <v/>
          </cell>
          <cell r="N1669" t="str">
            <v/>
          </cell>
          <cell r="Q1669" t="str">
            <v/>
          </cell>
          <cell r="S1669">
            <v>39921</v>
          </cell>
        </row>
        <row r="1670">
          <cell r="J1670" t="str">
            <v/>
          </cell>
          <cell r="N1670" t="str">
            <v/>
          </cell>
          <cell r="Q1670" t="str">
            <v/>
          </cell>
          <cell r="S1670">
            <v>39921</v>
          </cell>
        </row>
        <row r="1671">
          <cell r="J1671" t="str">
            <v/>
          </cell>
          <cell r="N1671" t="str">
            <v/>
          </cell>
          <cell r="Q1671" t="str">
            <v/>
          </cell>
          <cell r="S1671">
            <v>39921</v>
          </cell>
        </row>
        <row r="1672">
          <cell r="J1672" t="str">
            <v/>
          </cell>
          <cell r="N1672" t="str">
            <v/>
          </cell>
          <cell r="Q1672" t="str">
            <v/>
          </cell>
          <cell r="S1672">
            <v>39921</v>
          </cell>
        </row>
        <row r="1673">
          <cell r="J1673" t="str">
            <v/>
          </cell>
          <cell r="N1673" t="str">
            <v/>
          </cell>
          <cell r="Q1673" t="str">
            <v/>
          </cell>
          <cell r="S1673">
            <v>39921</v>
          </cell>
        </row>
        <row r="1674">
          <cell r="J1674" t="str">
            <v/>
          </cell>
          <cell r="N1674" t="str">
            <v/>
          </cell>
          <cell r="Q1674" t="str">
            <v/>
          </cell>
          <cell r="S1674">
            <v>39921</v>
          </cell>
        </row>
        <row r="1675">
          <cell r="J1675" t="str">
            <v/>
          </cell>
          <cell r="N1675" t="str">
            <v/>
          </cell>
          <cell r="Q1675" t="str">
            <v/>
          </cell>
          <cell r="S1675">
            <v>39921</v>
          </cell>
        </row>
        <row r="1676">
          <cell r="J1676" t="str">
            <v/>
          </cell>
          <cell r="N1676" t="str">
            <v/>
          </cell>
          <cell r="Q1676" t="str">
            <v/>
          </cell>
          <cell r="S1676">
            <v>39921</v>
          </cell>
        </row>
        <row r="1677">
          <cell r="J1677" t="str">
            <v/>
          </cell>
          <cell r="N1677" t="str">
            <v/>
          </cell>
          <cell r="Q1677" t="str">
            <v/>
          </cell>
          <cell r="S1677">
            <v>39921</v>
          </cell>
        </row>
        <row r="1678">
          <cell r="J1678" t="str">
            <v/>
          </cell>
          <cell r="N1678" t="str">
            <v/>
          </cell>
          <cell r="Q1678" t="str">
            <v/>
          </cell>
          <cell r="S1678">
            <v>39921</v>
          </cell>
        </row>
        <row r="1679">
          <cell r="J1679" t="str">
            <v/>
          </cell>
          <cell r="N1679" t="str">
            <v/>
          </cell>
          <cell r="Q1679" t="str">
            <v/>
          </cell>
          <cell r="S1679">
            <v>39921</v>
          </cell>
        </row>
        <row r="1680">
          <cell r="J1680" t="str">
            <v/>
          </cell>
          <cell r="N1680" t="str">
            <v/>
          </cell>
          <cell r="Q1680" t="str">
            <v/>
          </cell>
          <cell r="S1680">
            <v>39921</v>
          </cell>
        </row>
        <row r="1681">
          <cell r="J1681" t="str">
            <v/>
          </cell>
          <cell r="N1681" t="str">
            <v/>
          </cell>
          <cell r="Q1681" t="str">
            <v/>
          </cell>
          <cell r="S1681">
            <v>39921</v>
          </cell>
        </row>
        <row r="1682">
          <cell r="J1682" t="str">
            <v/>
          </cell>
          <cell r="N1682" t="str">
            <v/>
          </cell>
          <cell r="Q1682" t="str">
            <v/>
          </cell>
          <cell r="S1682">
            <v>39921</v>
          </cell>
        </row>
        <row r="1683">
          <cell r="J1683" t="str">
            <v/>
          </cell>
          <cell r="N1683" t="str">
            <v/>
          </cell>
          <cell r="Q1683" t="str">
            <v/>
          </cell>
          <cell r="S1683">
            <v>39921</v>
          </cell>
        </row>
        <row r="1684">
          <cell r="J1684" t="str">
            <v/>
          </cell>
          <cell r="N1684" t="str">
            <v/>
          </cell>
          <cell r="Q1684" t="str">
            <v/>
          </cell>
          <cell r="S1684">
            <v>39921</v>
          </cell>
        </row>
        <row r="1685">
          <cell r="J1685" t="str">
            <v/>
          </cell>
          <cell r="N1685" t="str">
            <v/>
          </cell>
          <cell r="Q1685" t="str">
            <v/>
          </cell>
          <cell r="S1685">
            <v>39921</v>
          </cell>
        </row>
        <row r="1686">
          <cell r="J1686" t="str">
            <v/>
          </cell>
          <cell r="N1686" t="str">
            <v/>
          </cell>
          <cell r="Q1686" t="str">
            <v/>
          </cell>
          <cell r="S1686">
            <v>39921</v>
          </cell>
        </row>
        <row r="1687">
          <cell r="J1687" t="str">
            <v/>
          </cell>
          <cell r="N1687" t="str">
            <v/>
          </cell>
          <cell r="Q1687" t="str">
            <v/>
          </cell>
          <cell r="S1687">
            <v>39921</v>
          </cell>
        </row>
        <row r="1688">
          <cell r="J1688" t="str">
            <v/>
          </cell>
          <cell r="N1688" t="str">
            <v/>
          </cell>
          <cell r="Q1688" t="str">
            <v/>
          </cell>
          <cell r="S1688">
            <v>39921</v>
          </cell>
        </row>
        <row r="1689">
          <cell r="J1689" t="str">
            <v/>
          </cell>
          <cell r="N1689" t="str">
            <v/>
          </cell>
          <cell r="Q1689" t="str">
            <v/>
          </cell>
          <cell r="S1689">
            <v>39921</v>
          </cell>
        </row>
        <row r="1690">
          <cell r="J1690" t="str">
            <v/>
          </cell>
          <cell r="N1690" t="str">
            <v/>
          </cell>
          <cell r="Q1690" t="str">
            <v/>
          </cell>
          <cell r="S1690">
            <v>39921</v>
          </cell>
        </row>
        <row r="1691">
          <cell r="J1691" t="str">
            <v/>
          </cell>
          <cell r="N1691" t="str">
            <v/>
          </cell>
          <cell r="Q1691" t="str">
            <v/>
          </cell>
          <cell r="S1691">
            <v>39921</v>
          </cell>
        </row>
      </sheetData>
      <sheetData sheetId="45">
        <row r="2">
          <cell r="B2" t="str">
            <v>SH 32047</v>
          </cell>
          <cell r="C2" t="str">
            <v>DOUIF RAMDAN</v>
          </cell>
          <cell r="D2">
            <v>282474</v>
          </cell>
          <cell r="E2" t="str">
            <v>Soldé</v>
          </cell>
          <cell r="F2">
            <v>38777</v>
          </cell>
          <cell r="G2">
            <v>40602</v>
          </cell>
          <cell r="H2">
            <v>1065.81</v>
          </cell>
          <cell r="I2">
            <v>63948.6</v>
          </cell>
          <cell r="J2">
            <v>60</v>
          </cell>
          <cell r="K2">
            <v>0</v>
          </cell>
          <cell r="L2" t="str">
            <v/>
          </cell>
          <cell r="M2" t="str">
            <v/>
          </cell>
          <cell r="N2" t="str">
            <v>OUI</v>
          </cell>
          <cell r="O2" t="str">
            <v/>
          </cell>
          <cell r="P2" t="str">
            <v/>
          </cell>
          <cell r="Q2" t="str">
            <v>OUI</v>
          </cell>
          <cell r="R2">
            <v>1386.63</v>
          </cell>
          <cell r="S2">
            <v>39693</v>
          </cell>
          <cell r="T2">
            <v>1386.63</v>
          </cell>
        </row>
        <row r="3">
          <cell r="B3" t="str">
            <v>SH 32047</v>
          </cell>
          <cell r="C3" t="str">
            <v>DOUIF RAMDAN</v>
          </cell>
          <cell r="D3">
            <v>414999</v>
          </cell>
          <cell r="E3" t="str">
            <v/>
          </cell>
          <cell r="F3">
            <v>39661</v>
          </cell>
          <cell r="G3">
            <v>41670</v>
          </cell>
          <cell r="H3">
            <v>1386.63</v>
          </cell>
          <cell r="I3">
            <v>91517.58</v>
          </cell>
          <cell r="J3">
            <v>66</v>
          </cell>
          <cell r="K3">
            <v>1386.63</v>
          </cell>
          <cell r="L3" t="str">
            <v/>
          </cell>
          <cell r="M3" t="str">
            <v/>
          </cell>
          <cell r="N3" t="str">
            <v>OUI</v>
          </cell>
          <cell r="O3" t="str">
            <v/>
          </cell>
          <cell r="P3" t="str">
            <v/>
          </cell>
          <cell r="Q3" t="str">
            <v/>
          </cell>
          <cell r="S3">
            <v>39693</v>
          </cell>
        </row>
        <row r="4">
          <cell r="B4" t="str">
            <v>SH 32047</v>
          </cell>
          <cell r="C4" t="str">
            <v/>
          </cell>
          <cell r="E4" t="str">
            <v/>
          </cell>
          <cell r="I4" t="str">
            <v/>
          </cell>
          <cell r="J4" t="str">
            <v/>
          </cell>
          <cell r="K4">
            <v>0</v>
          </cell>
          <cell r="L4" t="str">
            <v/>
          </cell>
          <cell r="M4">
            <v>0</v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S4">
            <v>39693</v>
          </cell>
        </row>
        <row r="5">
          <cell r="B5" t="str">
            <v>SH 32047</v>
          </cell>
          <cell r="C5" t="str">
            <v/>
          </cell>
          <cell r="E5" t="str">
            <v/>
          </cell>
          <cell r="I5" t="str">
            <v/>
          </cell>
          <cell r="J5" t="str">
            <v/>
          </cell>
          <cell r="K5">
            <v>0</v>
          </cell>
          <cell r="L5" t="str">
            <v/>
          </cell>
          <cell r="M5">
            <v>0</v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S5">
            <v>39693</v>
          </cell>
        </row>
        <row r="6">
          <cell r="B6" t="str">
            <v>SH 32047</v>
          </cell>
          <cell r="C6" t="str">
            <v/>
          </cell>
          <cell r="E6" t="str">
            <v/>
          </cell>
          <cell r="I6" t="str">
            <v/>
          </cell>
          <cell r="J6" t="str">
            <v/>
          </cell>
          <cell r="K6">
            <v>0</v>
          </cell>
          <cell r="L6" t="str">
            <v/>
          </cell>
          <cell r="M6">
            <v>0</v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S6">
            <v>39693</v>
          </cell>
        </row>
        <row r="7">
          <cell r="B7" t="str">
            <v>SH 32047</v>
          </cell>
          <cell r="C7" t="str">
            <v/>
          </cell>
          <cell r="E7" t="str">
            <v/>
          </cell>
          <cell r="I7" t="str">
            <v/>
          </cell>
          <cell r="J7" t="str">
            <v/>
          </cell>
          <cell r="K7">
            <v>0</v>
          </cell>
          <cell r="L7" t="str">
            <v/>
          </cell>
          <cell r="M7">
            <v>0</v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S7">
            <v>39693</v>
          </cell>
        </row>
        <row r="8">
          <cell r="B8" t="str">
            <v>SH 32047</v>
          </cell>
          <cell r="C8" t="str">
            <v/>
          </cell>
          <cell r="E8" t="str">
            <v/>
          </cell>
          <cell r="I8" t="str">
            <v/>
          </cell>
          <cell r="J8" t="str">
            <v/>
          </cell>
          <cell r="K8">
            <v>1386.63</v>
          </cell>
          <cell r="N8" t="str">
            <v/>
          </cell>
          <cell r="Q8" t="str">
            <v/>
          </cell>
          <cell r="S8">
            <v>39693</v>
          </cell>
        </row>
        <row r="9">
          <cell r="B9" t="str">
            <v>JF 6749</v>
          </cell>
          <cell r="C9" t="str">
            <v>EL GUERMEZ YAHDIH</v>
          </cell>
          <cell r="D9">
            <v>282562</v>
          </cell>
          <cell r="E9" t="str">
            <v/>
          </cell>
          <cell r="F9">
            <v>38777</v>
          </cell>
          <cell r="G9">
            <v>39872</v>
          </cell>
          <cell r="H9">
            <v>242.85</v>
          </cell>
          <cell r="I9">
            <v>8742.6</v>
          </cell>
          <cell r="J9">
            <v>36</v>
          </cell>
          <cell r="K9">
            <v>242.85000000000002</v>
          </cell>
          <cell r="L9" t="str">
            <v/>
          </cell>
          <cell r="M9" t="str">
            <v/>
          </cell>
          <cell r="N9" t="str">
            <v>OUI</v>
          </cell>
          <cell r="O9" t="str">
            <v/>
          </cell>
          <cell r="P9" t="str">
            <v/>
          </cell>
          <cell r="Q9" t="str">
            <v/>
          </cell>
          <cell r="R9">
            <v>516.68000000000006</v>
          </cell>
          <cell r="S9">
            <v>39693</v>
          </cell>
          <cell r="T9">
            <v>516.68000000000006</v>
          </cell>
        </row>
        <row r="10">
          <cell r="B10" t="str">
            <v>JF 6749</v>
          </cell>
          <cell r="C10" t="str">
            <v>EL GUERMEZ YAHDIH</v>
          </cell>
          <cell r="D10">
            <v>397211</v>
          </cell>
          <cell r="E10" t="str">
            <v/>
          </cell>
          <cell r="F10">
            <v>39569</v>
          </cell>
          <cell r="G10">
            <v>41759</v>
          </cell>
          <cell r="H10">
            <v>273.83</v>
          </cell>
          <cell r="I10">
            <v>19715.759999999998</v>
          </cell>
          <cell r="J10">
            <v>72</v>
          </cell>
          <cell r="K10">
            <v>273.83</v>
          </cell>
          <cell r="L10" t="str">
            <v/>
          </cell>
          <cell r="M10" t="str">
            <v/>
          </cell>
          <cell r="N10" t="str">
            <v>OUI</v>
          </cell>
          <cell r="O10" t="str">
            <v/>
          </cell>
          <cell r="P10" t="str">
            <v/>
          </cell>
          <cell r="Q10" t="str">
            <v/>
          </cell>
          <cell r="S10">
            <v>39693</v>
          </cell>
        </row>
        <row r="11">
          <cell r="B11" t="str">
            <v>JF 6749</v>
          </cell>
          <cell r="C11" t="str">
            <v/>
          </cell>
          <cell r="E11" t="str">
            <v/>
          </cell>
          <cell r="I11" t="str">
            <v/>
          </cell>
          <cell r="J11" t="str">
            <v/>
          </cell>
          <cell r="K11">
            <v>0</v>
          </cell>
          <cell r="L11" t="str">
            <v/>
          </cell>
          <cell r="M11">
            <v>0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S11">
            <v>39693</v>
          </cell>
        </row>
        <row r="12">
          <cell r="B12" t="str">
            <v>JF 6749</v>
          </cell>
          <cell r="C12" t="str">
            <v/>
          </cell>
          <cell r="E12" t="str">
            <v/>
          </cell>
          <cell r="I12" t="str">
            <v/>
          </cell>
          <cell r="J12" t="str">
            <v/>
          </cell>
          <cell r="K12">
            <v>0</v>
          </cell>
          <cell r="L12" t="str">
            <v/>
          </cell>
          <cell r="M12">
            <v>0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S12">
            <v>39693</v>
          </cell>
        </row>
        <row r="13">
          <cell r="B13" t="str">
            <v>JF 6749</v>
          </cell>
          <cell r="C13" t="str">
            <v/>
          </cell>
          <cell r="E13" t="str">
            <v/>
          </cell>
          <cell r="I13" t="str">
            <v/>
          </cell>
          <cell r="J13" t="str">
            <v/>
          </cell>
          <cell r="K13">
            <v>0</v>
          </cell>
          <cell r="L13" t="str">
            <v/>
          </cell>
          <cell r="M13">
            <v>0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S13">
            <v>39693</v>
          </cell>
        </row>
        <row r="14">
          <cell r="B14" t="str">
            <v>JF 6749</v>
          </cell>
          <cell r="C14" t="str">
            <v/>
          </cell>
          <cell r="E14" t="str">
            <v/>
          </cell>
          <cell r="I14" t="str">
            <v/>
          </cell>
          <cell r="J14" t="str">
            <v/>
          </cell>
          <cell r="K14">
            <v>0</v>
          </cell>
          <cell r="L14" t="str">
            <v/>
          </cell>
          <cell r="M14">
            <v>0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S14">
            <v>39693</v>
          </cell>
        </row>
        <row r="15">
          <cell r="B15" t="str">
            <v>JF 6749</v>
          </cell>
          <cell r="C15" t="str">
            <v/>
          </cell>
          <cell r="E15" t="str">
            <v/>
          </cell>
          <cell r="I15" t="str">
            <v/>
          </cell>
          <cell r="J15" t="str">
            <v/>
          </cell>
          <cell r="K15">
            <v>516.68000000000006</v>
          </cell>
          <cell r="N15" t="str">
            <v/>
          </cell>
          <cell r="Q15" t="str">
            <v/>
          </cell>
          <cell r="S15">
            <v>39693</v>
          </cell>
        </row>
        <row r="16">
          <cell r="B16" t="str">
            <v>J 20582</v>
          </cell>
          <cell r="C16" t="str">
            <v>MERHDER ABDELAZIZ</v>
          </cell>
          <cell r="D16">
            <v>284713</v>
          </cell>
          <cell r="E16" t="str">
            <v/>
          </cell>
          <cell r="F16">
            <v>38808</v>
          </cell>
          <cell r="G16">
            <v>40268</v>
          </cell>
          <cell r="H16">
            <v>836.03</v>
          </cell>
          <cell r="I16">
            <v>40129.440000000002</v>
          </cell>
          <cell r="J16">
            <v>48</v>
          </cell>
          <cell r="K16">
            <v>836.03000000000009</v>
          </cell>
          <cell r="L16" t="str">
            <v/>
          </cell>
          <cell r="M16" t="str">
            <v/>
          </cell>
          <cell r="N16" t="str">
            <v>OUI</v>
          </cell>
          <cell r="O16" t="str">
            <v/>
          </cell>
          <cell r="P16" t="str">
            <v/>
          </cell>
          <cell r="Q16" t="str">
            <v/>
          </cell>
          <cell r="R16">
            <v>836.03000000000009</v>
          </cell>
          <cell r="S16">
            <v>39693</v>
          </cell>
          <cell r="T16">
            <v>836.03000000000009</v>
          </cell>
        </row>
        <row r="17">
          <cell r="B17" t="str">
            <v>J 20582</v>
          </cell>
          <cell r="C17" t="str">
            <v/>
          </cell>
          <cell r="E17" t="str">
            <v/>
          </cell>
          <cell r="I17" t="str">
            <v/>
          </cell>
          <cell r="J17" t="str">
            <v/>
          </cell>
          <cell r="K17">
            <v>0</v>
          </cell>
          <cell r="L17" t="str">
            <v/>
          </cell>
          <cell r="M17">
            <v>0</v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S17">
            <v>39693</v>
          </cell>
        </row>
        <row r="18">
          <cell r="B18" t="str">
            <v>J 20582</v>
          </cell>
          <cell r="C18" t="str">
            <v/>
          </cell>
          <cell r="E18" t="str">
            <v/>
          </cell>
          <cell r="I18" t="str">
            <v/>
          </cell>
          <cell r="J18" t="str">
            <v/>
          </cell>
          <cell r="K18">
            <v>0</v>
          </cell>
          <cell r="L18" t="str">
            <v/>
          </cell>
          <cell r="M18">
            <v>0</v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S18">
            <v>39693</v>
          </cell>
        </row>
        <row r="19">
          <cell r="B19" t="str">
            <v>J 20582</v>
          </cell>
          <cell r="C19" t="str">
            <v/>
          </cell>
          <cell r="E19" t="str">
            <v/>
          </cell>
          <cell r="I19" t="str">
            <v/>
          </cell>
          <cell r="J19" t="str">
            <v/>
          </cell>
          <cell r="K19">
            <v>0</v>
          </cell>
          <cell r="L19" t="str">
            <v/>
          </cell>
          <cell r="M19">
            <v>0</v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S19">
            <v>39693</v>
          </cell>
        </row>
        <row r="20">
          <cell r="B20" t="str">
            <v>J 20582</v>
          </cell>
          <cell r="C20" t="str">
            <v/>
          </cell>
          <cell r="E20" t="str">
            <v/>
          </cell>
          <cell r="I20" t="str">
            <v/>
          </cell>
          <cell r="J20" t="str">
            <v/>
          </cell>
          <cell r="K20">
            <v>0</v>
          </cell>
          <cell r="L20" t="str">
            <v/>
          </cell>
          <cell r="M20">
            <v>0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S20">
            <v>39693</v>
          </cell>
        </row>
        <row r="21">
          <cell r="B21" t="str">
            <v>J 20582</v>
          </cell>
          <cell r="C21" t="str">
            <v/>
          </cell>
          <cell r="E21" t="str">
            <v/>
          </cell>
          <cell r="I21" t="str">
            <v/>
          </cell>
          <cell r="J21" t="str">
            <v/>
          </cell>
          <cell r="K21">
            <v>0</v>
          </cell>
          <cell r="L21" t="str">
            <v/>
          </cell>
          <cell r="M21">
            <v>0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S21">
            <v>39693</v>
          </cell>
        </row>
        <row r="22">
          <cell r="B22" t="str">
            <v>J 20582</v>
          </cell>
          <cell r="C22" t="str">
            <v/>
          </cell>
          <cell r="E22" t="str">
            <v/>
          </cell>
          <cell r="I22" t="str">
            <v/>
          </cell>
          <cell r="J22" t="str">
            <v/>
          </cell>
          <cell r="K22">
            <v>836.03000000000009</v>
          </cell>
          <cell r="N22" t="str">
            <v/>
          </cell>
          <cell r="Q22" t="str">
            <v/>
          </cell>
          <cell r="S22">
            <v>39693</v>
          </cell>
        </row>
        <row r="23">
          <cell r="B23" t="str">
            <v>JF 11988</v>
          </cell>
          <cell r="C23" t="str">
            <v>BABA CHOUMAD</v>
          </cell>
          <cell r="D23">
            <v>291100</v>
          </cell>
          <cell r="E23" t="str">
            <v/>
          </cell>
          <cell r="F23">
            <v>38869</v>
          </cell>
          <cell r="G23">
            <v>40691</v>
          </cell>
          <cell r="H23">
            <v>771.11</v>
          </cell>
          <cell r="I23">
            <v>46266.6</v>
          </cell>
          <cell r="J23">
            <v>60</v>
          </cell>
          <cell r="K23">
            <v>771.11</v>
          </cell>
          <cell r="L23" t="str">
            <v/>
          </cell>
          <cell r="M23" t="str">
            <v/>
          </cell>
          <cell r="N23" t="str">
            <v>OUI</v>
          </cell>
          <cell r="O23" t="str">
            <v/>
          </cell>
          <cell r="P23" t="str">
            <v/>
          </cell>
          <cell r="Q23" t="str">
            <v/>
          </cell>
          <cell r="R23">
            <v>771.11</v>
          </cell>
          <cell r="S23">
            <v>39693</v>
          </cell>
          <cell r="T23">
            <v>771.11</v>
          </cell>
        </row>
        <row r="24">
          <cell r="B24" t="str">
            <v>JF 11988</v>
          </cell>
          <cell r="C24" t="str">
            <v/>
          </cell>
          <cell r="E24" t="str">
            <v/>
          </cell>
          <cell r="I24" t="str">
            <v/>
          </cell>
          <cell r="J24" t="str">
            <v/>
          </cell>
          <cell r="K24">
            <v>0</v>
          </cell>
          <cell r="L24" t="str">
            <v/>
          </cell>
          <cell r="M24">
            <v>0</v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S24">
            <v>39693</v>
          </cell>
        </row>
        <row r="25">
          <cell r="B25" t="str">
            <v>JF 11988</v>
          </cell>
          <cell r="C25" t="str">
            <v/>
          </cell>
          <cell r="E25" t="str">
            <v/>
          </cell>
          <cell r="I25" t="str">
            <v/>
          </cell>
          <cell r="J25" t="str">
            <v/>
          </cell>
          <cell r="K25">
            <v>0</v>
          </cell>
          <cell r="L25" t="str">
            <v/>
          </cell>
          <cell r="M25">
            <v>0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S25">
            <v>39693</v>
          </cell>
        </row>
        <row r="26">
          <cell r="B26" t="str">
            <v>JF 11988</v>
          </cell>
          <cell r="C26" t="str">
            <v/>
          </cell>
          <cell r="E26" t="str">
            <v/>
          </cell>
          <cell r="I26" t="str">
            <v/>
          </cell>
          <cell r="J26" t="str">
            <v/>
          </cell>
          <cell r="K26">
            <v>0</v>
          </cell>
          <cell r="L26" t="str">
            <v/>
          </cell>
          <cell r="M26">
            <v>0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S26">
            <v>39693</v>
          </cell>
        </row>
        <row r="27">
          <cell r="B27" t="str">
            <v>JF 11988</v>
          </cell>
          <cell r="C27" t="str">
            <v/>
          </cell>
          <cell r="E27" t="str">
            <v/>
          </cell>
          <cell r="I27" t="str">
            <v/>
          </cell>
          <cell r="J27" t="str">
            <v/>
          </cell>
          <cell r="K27">
            <v>0</v>
          </cell>
          <cell r="L27" t="str">
            <v/>
          </cell>
          <cell r="M27">
            <v>0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S27">
            <v>39693</v>
          </cell>
        </row>
        <row r="28">
          <cell r="B28" t="str">
            <v>JF 11988</v>
          </cell>
          <cell r="C28" t="str">
            <v/>
          </cell>
          <cell r="E28" t="str">
            <v/>
          </cell>
          <cell r="I28" t="str">
            <v/>
          </cell>
          <cell r="J28" t="str">
            <v/>
          </cell>
          <cell r="K28">
            <v>0</v>
          </cell>
          <cell r="L28" t="str">
            <v/>
          </cell>
          <cell r="M28">
            <v>0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S28">
            <v>39693</v>
          </cell>
        </row>
        <row r="29">
          <cell r="B29" t="str">
            <v>JF 11988</v>
          </cell>
          <cell r="C29" t="str">
            <v/>
          </cell>
          <cell r="E29" t="str">
            <v/>
          </cell>
          <cell r="I29" t="str">
            <v/>
          </cell>
          <cell r="J29" t="str">
            <v/>
          </cell>
          <cell r="K29">
            <v>771.11</v>
          </cell>
          <cell r="N29" t="str">
            <v/>
          </cell>
          <cell r="Q29" t="str">
            <v/>
          </cell>
          <cell r="S29">
            <v>39693</v>
          </cell>
        </row>
        <row r="30">
          <cell r="B30" t="str">
            <v>J 63170</v>
          </cell>
          <cell r="C30" t="str">
            <v>DANAR ABDELFATTAH</v>
          </cell>
          <cell r="D30">
            <v>290423</v>
          </cell>
          <cell r="E30" t="str">
            <v>Soldé</v>
          </cell>
          <cell r="F30">
            <v>38869</v>
          </cell>
          <cell r="G30">
            <v>40691</v>
          </cell>
          <cell r="H30">
            <v>467.34</v>
          </cell>
          <cell r="I30">
            <v>28040.399999999998</v>
          </cell>
          <cell r="J30">
            <v>60</v>
          </cell>
          <cell r="K30">
            <v>0</v>
          </cell>
          <cell r="L30" t="str">
            <v/>
          </cell>
          <cell r="M30" t="str">
            <v/>
          </cell>
          <cell r="N30" t="str">
            <v>OUI</v>
          </cell>
          <cell r="O30" t="str">
            <v/>
          </cell>
          <cell r="P30" t="str">
            <v/>
          </cell>
          <cell r="Q30" t="str">
            <v>OUI</v>
          </cell>
          <cell r="R30">
            <v>533.32000000000005</v>
          </cell>
          <cell r="S30">
            <v>39693</v>
          </cell>
          <cell r="T30">
            <v>533.32000000000005</v>
          </cell>
        </row>
        <row r="31">
          <cell r="B31" t="str">
            <v>J 63170</v>
          </cell>
          <cell r="C31" t="str">
            <v>DANAR ABDELFATTAH</v>
          </cell>
          <cell r="D31">
            <v>403452</v>
          </cell>
          <cell r="E31" t="str">
            <v/>
          </cell>
          <cell r="F31">
            <v>39600</v>
          </cell>
          <cell r="G31">
            <v>41790</v>
          </cell>
          <cell r="H31">
            <v>533.32000000000005</v>
          </cell>
          <cell r="I31">
            <v>38399.040000000001</v>
          </cell>
          <cell r="J31">
            <v>72</v>
          </cell>
          <cell r="K31">
            <v>533.32000000000005</v>
          </cell>
          <cell r="L31" t="str">
            <v/>
          </cell>
          <cell r="M31" t="str">
            <v/>
          </cell>
          <cell r="N31" t="str">
            <v>OUI</v>
          </cell>
          <cell r="O31" t="str">
            <v/>
          </cell>
          <cell r="P31" t="str">
            <v/>
          </cell>
          <cell r="Q31" t="str">
            <v/>
          </cell>
          <cell r="S31">
            <v>39693</v>
          </cell>
        </row>
        <row r="32">
          <cell r="B32" t="str">
            <v>J 63170</v>
          </cell>
          <cell r="C32" t="str">
            <v/>
          </cell>
          <cell r="E32" t="str">
            <v/>
          </cell>
          <cell r="I32" t="str">
            <v/>
          </cell>
          <cell r="J32" t="str">
            <v/>
          </cell>
          <cell r="K32">
            <v>0</v>
          </cell>
          <cell r="L32" t="str">
            <v/>
          </cell>
          <cell r="M32">
            <v>0</v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S32">
            <v>39693</v>
          </cell>
        </row>
        <row r="33">
          <cell r="B33" t="str">
            <v>J 63170</v>
          </cell>
          <cell r="C33" t="str">
            <v/>
          </cell>
          <cell r="E33" t="str">
            <v/>
          </cell>
          <cell r="I33" t="str">
            <v/>
          </cell>
          <cell r="J33" t="str">
            <v/>
          </cell>
          <cell r="K33">
            <v>0</v>
          </cell>
          <cell r="L33" t="str">
            <v/>
          </cell>
          <cell r="M33">
            <v>0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S33">
            <v>39693</v>
          </cell>
        </row>
        <row r="34">
          <cell r="B34" t="str">
            <v>J 63170</v>
          </cell>
          <cell r="C34" t="str">
            <v/>
          </cell>
          <cell r="E34" t="str">
            <v/>
          </cell>
          <cell r="I34" t="str">
            <v/>
          </cell>
          <cell r="J34" t="str">
            <v/>
          </cell>
          <cell r="K34">
            <v>0</v>
          </cell>
          <cell r="L34" t="str">
            <v/>
          </cell>
          <cell r="M34">
            <v>0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S34">
            <v>39693</v>
          </cell>
        </row>
        <row r="35">
          <cell r="B35" t="str">
            <v>J 63170</v>
          </cell>
          <cell r="C35" t="str">
            <v/>
          </cell>
          <cell r="E35" t="str">
            <v/>
          </cell>
          <cell r="I35" t="str">
            <v/>
          </cell>
          <cell r="J35" t="str">
            <v/>
          </cell>
          <cell r="K35">
            <v>0</v>
          </cell>
          <cell r="L35" t="str">
            <v/>
          </cell>
          <cell r="M35">
            <v>0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S35">
            <v>39693</v>
          </cell>
        </row>
        <row r="36">
          <cell r="B36" t="str">
            <v>J 63170</v>
          </cell>
          <cell r="C36" t="str">
            <v/>
          </cell>
          <cell r="E36" t="str">
            <v/>
          </cell>
          <cell r="I36" t="str">
            <v/>
          </cell>
          <cell r="J36" t="str">
            <v/>
          </cell>
          <cell r="K36">
            <v>533.32000000000005</v>
          </cell>
          <cell r="N36" t="str">
            <v/>
          </cell>
          <cell r="Q36" t="str">
            <v/>
          </cell>
          <cell r="S36">
            <v>39693</v>
          </cell>
        </row>
        <row r="37">
          <cell r="B37" t="str">
            <v>JA 52961</v>
          </cell>
          <cell r="C37" t="str">
            <v>CHEKRAD SAID</v>
          </cell>
          <cell r="D37">
            <v>290051</v>
          </cell>
          <cell r="E37" t="str">
            <v>Soldé</v>
          </cell>
          <cell r="F37">
            <v>38838</v>
          </cell>
          <cell r="G37">
            <v>40663</v>
          </cell>
          <cell r="H37">
            <v>934.67</v>
          </cell>
          <cell r="I37">
            <v>56080.2</v>
          </cell>
          <cell r="J37">
            <v>60</v>
          </cell>
          <cell r="K37">
            <v>0</v>
          </cell>
          <cell r="L37" t="str">
            <v/>
          </cell>
          <cell r="M37" t="str">
            <v/>
          </cell>
          <cell r="N37" t="str">
            <v>OUI</v>
          </cell>
          <cell r="O37" t="str">
            <v/>
          </cell>
          <cell r="P37" t="str">
            <v/>
          </cell>
          <cell r="Q37" t="str">
            <v>OUI</v>
          </cell>
          <cell r="R37">
            <v>1173.31</v>
          </cell>
          <cell r="S37">
            <v>39693</v>
          </cell>
          <cell r="T37">
            <v>1173.31</v>
          </cell>
        </row>
        <row r="38">
          <cell r="B38" t="str">
            <v>JA 52961</v>
          </cell>
          <cell r="C38" t="str">
            <v>CHEKRAD SAID</v>
          </cell>
          <cell r="D38">
            <v>380269</v>
          </cell>
          <cell r="E38" t="str">
            <v/>
          </cell>
          <cell r="F38">
            <v>39479</v>
          </cell>
          <cell r="G38">
            <v>41670</v>
          </cell>
          <cell r="H38">
            <v>1173.31</v>
          </cell>
          <cell r="I38">
            <v>84478.319999999992</v>
          </cell>
          <cell r="J38">
            <v>72</v>
          </cell>
          <cell r="K38">
            <v>1173.31</v>
          </cell>
          <cell r="L38" t="str">
            <v/>
          </cell>
          <cell r="M38" t="str">
            <v/>
          </cell>
          <cell r="N38" t="str">
            <v>OUI</v>
          </cell>
          <cell r="O38" t="str">
            <v/>
          </cell>
          <cell r="P38" t="str">
            <v/>
          </cell>
          <cell r="Q38" t="str">
            <v/>
          </cell>
          <cell r="S38">
            <v>39693</v>
          </cell>
        </row>
        <row r="39">
          <cell r="B39" t="str">
            <v>JA 52961</v>
          </cell>
          <cell r="C39" t="str">
            <v/>
          </cell>
          <cell r="E39" t="str">
            <v/>
          </cell>
          <cell r="I39" t="str">
            <v/>
          </cell>
          <cell r="J39" t="str">
            <v/>
          </cell>
          <cell r="K39">
            <v>0</v>
          </cell>
          <cell r="L39" t="str">
            <v/>
          </cell>
          <cell r="M39">
            <v>0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S39">
            <v>39693</v>
          </cell>
        </row>
        <row r="40">
          <cell r="B40" t="str">
            <v>JA 52961</v>
          </cell>
          <cell r="C40" t="str">
            <v/>
          </cell>
          <cell r="E40" t="str">
            <v/>
          </cell>
          <cell r="I40" t="str">
            <v/>
          </cell>
          <cell r="J40" t="str">
            <v/>
          </cell>
          <cell r="K40">
            <v>0</v>
          </cell>
          <cell r="L40" t="str">
            <v/>
          </cell>
          <cell r="M40">
            <v>0</v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S40">
            <v>39693</v>
          </cell>
        </row>
        <row r="41">
          <cell r="B41" t="str">
            <v>JA 52961</v>
          </cell>
          <cell r="C41" t="str">
            <v/>
          </cell>
          <cell r="E41" t="str">
            <v/>
          </cell>
          <cell r="I41" t="str">
            <v/>
          </cell>
          <cell r="J41" t="str">
            <v/>
          </cell>
          <cell r="K41">
            <v>0</v>
          </cell>
          <cell r="L41" t="str">
            <v/>
          </cell>
          <cell r="M41">
            <v>0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S41">
            <v>39693</v>
          </cell>
        </row>
        <row r="42">
          <cell r="B42" t="str">
            <v>JA 52961</v>
          </cell>
          <cell r="C42" t="str">
            <v/>
          </cell>
          <cell r="E42" t="str">
            <v/>
          </cell>
          <cell r="I42" t="str">
            <v/>
          </cell>
          <cell r="J42" t="str">
            <v/>
          </cell>
          <cell r="K42">
            <v>0</v>
          </cell>
          <cell r="L42" t="str">
            <v/>
          </cell>
          <cell r="M42">
            <v>0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S42">
            <v>39693</v>
          </cell>
        </row>
        <row r="43">
          <cell r="B43" t="str">
            <v>JA 52961</v>
          </cell>
          <cell r="C43" t="str">
            <v/>
          </cell>
          <cell r="E43" t="str">
            <v/>
          </cell>
          <cell r="I43" t="str">
            <v/>
          </cell>
          <cell r="J43" t="str">
            <v/>
          </cell>
          <cell r="K43">
            <v>1173.31</v>
          </cell>
          <cell r="N43" t="str">
            <v/>
          </cell>
          <cell r="Q43" t="str">
            <v/>
          </cell>
          <cell r="S43">
            <v>39693</v>
          </cell>
        </row>
        <row r="44">
          <cell r="B44" t="str">
            <v>JF 3609</v>
          </cell>
          <cell r="C44" t="str">
            <v>BOUJNEN EL HAJ MOHAMED</v>
          </cell>
          <cell r="D44">
            <v>295775</v>
          </cell>
          <cell r="E44" t="str">
            <v/>
          </cell>
          <cell r="F44">
            <v>38899</v>
          </cell>
          <cell r="G44">
            <v>40724</v>
          </cell>
          <cell r="H44">
            <v>350.5</v>
          </cell>
          <cell r="I44">
            <v>21030</v>
          </cell>
          <cell r="J44">
            <v>60</v>
          </cell>
          <cell r="K44">
            <v>350.5</v>
          </cell>
          <cell r="L44" t="str">
            <v/>
          </cell>
          <cell r="M44" t="str">
            <v/>
          </cell>
          <cell r="N44" t="str">
            <v>OUI</v>
          </cell>
          <cell r="O44" t="str">
            <v/>
          </cell>
          <cell r="P44" t="str">
            <v/>
          </cell>
          <cell r="Q44" t="str">
            <v/>
          </cell>
          <cell r="R44">
            <v>470.36</v>
          </cell>
          <cell r="S44">
            <v>39693</v>
          </cell>
          <cell r="T44">
            <v>470.36</v>
          </cell>
        </row>
        <row r="45">
          <cell r="B45" t="str">
            <v>JF 3609</v>
          </cell>
          <cell r="C45" t="str">
            <v>BOUJNEN EL HAJ MOHAMED</v>
          </cell>
          <cell r="D45">
            <v>343390</v>
          </cell>
          <cell r="E45" t="str">
            <v/>
          </cell>
          <cell r="F45">
            <v>39264</v>
          </cell>
          <cell r="G45">
            <v>41090</v>
          </cell>
          <cell r="H45">
            <v>119.86</v>
          </cell>
          <cell r="I45">
            <v>7191.6</v>
          </cell>
          <cell r="J45">
            <v>60</v>
          </cell>
          <cell r="K45">
            <v>119.86</v>
          </cell>
          <cell r="L45" t="str">
            <v/>
          </cell>
          <cell r="M45" t="str">
            <v/>
          </cell>
          <cell r="N45" t="str">
            <v>OUI</v>
          </cell>
          <cell r="O45" t="str">
            <v/>
          </cell>
          <cell r="P45" t="str">
            <v/>
          </cell>
          <cell r="Q45" t="str">
            <v/>
          </cell>
          <cell r="S45">
            <v>39693</v>
          </cell>
        </row>
        <row r="46">
          <cell r="B46" t="str">
            <v>JF 3609</v>
          </cell>
          <cell r="C46" t="str">
            <v/>
          </cell>
          <cell r="E46" t="str">
            <v/>
          </cell>
          <cell r="I46" t="str">
            <v/>
          </cell>
          <cell r="J46" t="str">
            <v/>
          </cell>
          <cell r="K46">
            <v>0</v>
          </cell>
          <cell r="L46" t="str">
            <v/>
          </cell>
          <cell r="M46">
            <v>0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S46">
            <v>39693</v>
          </cell>
        </row>
        <row r="47">
          <cell r="B47" t="str">
            <v>JF 3609</v>
          </cell>
          <cell r="C47" t="str">
            <v/>
          </cell>
          <cell r="E47" t="str">
            <v/>
          </cell>
          <cell r="I47" t="str">
            <v/>
          </cell>
          <cell r="J47" t="str">
            <v/>
          </cell>
          <cell r="K47">
            <v>0</v>
          </cell>
          <cell r="L47" t="str">
            <v/>
          </cell>
          <cell r="M47">
            <v>0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S47">
            <v>39693</v>
          </cell>
        </row>
        <row r="48">
          <cell r="B48" t="str">
            <v>JF 3609</v>
          </cell>
          <cell r="C48" t="str">
            <v/>
          </cell>
          <cell r="E48" t="str">
            <v/>
          </cell>
          <cell r="I48" t="str">
            <v/>
          </cell>
          <cell r="J48" t="str">
            <v/>
          </cell>
          <cell r="K48">
            <v>0</v>
          </cell>
          <cell r="L48" t="str">
            <v/>
          </cell>
          <cell r="M48">
            <v>0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S48">
            <v>39693</v>
          </cell>
        </row>
        <row r="49">
          <cell r="B49" t="str">
            <v>JF 3609</v>
          </cell>
          <cell r="C49" t="str">
            <v/>
          </cell>
          <cell r="E49" t="str">
            <v/>
          </cell>
          <cell r="I49" t="str">
            <v/>
          </cell>
          <cell r="J49" t="str">
            <v/>
          </cell>
          <cell r="K49">
            <v>0</v>
          </cell>
          <cell r="L49" t="str">
            <v/>
          </cell>
          <cell r="M49">
            <v>0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S49">
            <v>39693</v>
          </cell>
        </row>
        <row r="50">
          <cell r="B50" t="str">
            <v>JF 3609</v>
          </cell>
          <cell r="C50" t="str">
            <v/>
          </cell>
          <cell r="E50" t="str">
            <v/>
          </cell>
          <cell r="I50" t="str">
            <v/>
          </cell>
          <cell r="J50" t="str">
            <v/>
          </cell>
          <cell r="K50">
            <v>470.36</v>
          </cell>
          <cell r="N50" t="str">
            <v/>
          </cell>
          <cell r="Q50" t="str">
            <v/>
          </cell>
          <cell r="S50">
            <v>39693</v>
          </cell>
        </row>
        <row r="51">
          <cell r="B51" t="str">
            <v>JF 7655</v>
          </cell>
          <cell r="C51" t="str">
            <v>BOUHAJJA LATIFA</v>
          </cell>
          <cell r="D51">
            <v>292942</v>
          </cell>
          <cell r="E51" t="str">
            <v/>
          </cell>
          <cell r="F51">
            <v>38869</v>
          </cell>
          <cell r="G51">
            <v>40694</v>
          </cell>
          <cell r="H51">
            <v>724.37</v>
          </cell>
          <cell r="I51">
            <v>43462.2</v>
          </cell>
          <cell r="J51">
            <v>60</v>
          </cell>
          <cell r="K51">
            <v>724.37</v>
          </cell>
          <cell r="L51" t="str">
            <v/>
          </cell>
          <cell r="M51" t="str">
            <v/>
          </cell>
          <cell r="N51" t="str">
            <v>OUI</v>
          </cell>
          <cell r="O51" t="str">
            <v/>
          </cell>
          <cell r="P51" t="str">
            <v/>
          </cell>
          <cell r="Q51" t="str">
            <v/>
          </cell>
          <cell r="R51">
            <v>724.37</v>
          </cell>
          <cell r="S51">
            <v>39693</v>
          </cell>
          <cell r="T51">
            <v>724.37</v>
          </cell>
        </row>
        <row r="52">
          <cell r="B52" t="str">
            <v>JF 7655</v>
          </cell>
          <cell r="C52" t="str">
            <v/>
          </cell>
          <cell r="E52" t="str">
            <v/>
          </cell>
          <cell r="I52" t="str">
            <v/>
          </cell>
          <cell r="J52" t="str">
            <v/>
          </cell>
          <cell r="K52">
            <v>0</v>
          </cell>
          <cell r="L52" t="str">
            <v/>
          </cell>
          <cell r="M52">
            <v>0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S52">
            <v>39693</v>
          </cell>
        </row>
        <row r="53">
          <cell r="B53" t="str">
            <v>JF 7655</v>
          </cell>
          <cell r="C53" t="str">
            <v/>
          </cell>
          <cell r="E53" t="str">
            <v/>
          </cell>
          <cell r="I53" t="str">
            <v/>
          </cell>
          <cell r="J53" t="str">
            <v/>
          </cell>
          <cell r="K53">
            <v>0</v>
          </cell>
          <cell r="L53" t="str">
            <v/>
          </cell>
          <cell r="M53">
            <v>0</v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S53">
            <v>39693</v>
          </cell>
        </row>
        <row r="54">
          <cell r="B54" t="str">
            <v>JF 7655</v>
          </cell>
          <cell r="C54" t="str">
            <v/>
          </cell>
          <cell r="E54" t="str">
            <v/>
          </cell>
          <cell r="I54" t="str">
            <v/>
          </cell>
          <cell r="J54" t="str">
            <v/>
          </cell>
          <cell r="K54">
            <v>0</v>
          </cell>
          <cell r="L54" t="str">
            <v/>
          </cell>
          <cell r="M54">
            <v>0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S54">
            <v>39693</v>
          </cell>
        </row>
        <row r="55">
          <cell r="B55" t="str">
            <v>JF 7655</v>
          </cell>
          <cell r="C55" t="str">
            <v/>
          </cell>
          <cell r="E55" t="str">
            <v/>
          </cell>
          <cell r="I55" t="str">
            <v/>
          </cell>
          <cell r="J55" t="str">
            <v/>
          </cell>
          <cell r="K55">
            <v>0</v>
          </cell>
          <cell r="L55" t="str">
            <v/>
          </cell>
          <cell r="M55">
            <v>0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S55">
            <v>39693</v>
          </cell>
        </row>
        <row r="56">
          <cell r="B56" t="str">
            <v>JF 7655</v>
          </cell>
          <cell r="C56" t="str">
            <v/>
          </cell>
          <cell r="E56" t="str">
            <v/>
          </cell>
          <cell r="I56" t="str">
            <v/>
          </cell>
          <cell r="J56" t="str">
            <v/>
          </cell>
          <cell r="K56">
            <v>0</v>
          </cell>
          <cell r="L56" t="str">
            <v/>
          </cell>
          <cell r="M56">
            <v>0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S56">
            <v>39693</v>
          </cell>
        </row>
        <row r="57">
          <cell r="B57" t="str">
            <v>JF 7655</v>
          </cell>
          <cell r="C57" t="str">
            <v/>
          </cell>
          <cell r="E57" t="str">
            <v/>
          </cell>
          <cell r="I57" t="str">
            <v/>
          </cell>
          <cell r="J57" t="str">
            <v/>
          </cell>
          <cell r="K57">
            <v>724.37</v>
          </cell>
          <cell r="N57" t="str">
            <v/>
          </cell>
          <cell r="Q57" t="str">
            <v/>
          </cell>
          <cell r="S57">
            <v>39693</v>
          </cell>
        </row>
        <row r="58">
          <cell r="B58" t="str">
            <v>JF 12498</v>
          </cell>
          <cell r="C58" t="str">
            <v>EDDI ABNATA</v>
          </cell>
          <cell r="D58">
            <v>298748</v>
          </cell>
          <cell r="E58" t="str">
            <v/>
          </cell>
          <cell r="F58">
            <v>38930</v>
          </cell>
          <cell r="G58">
            <v>40755</v>
          </cell>
          <cell r="H58">
            <v>186.93</v>
          </cell>
          <cell r="I58">
            <v>11215.800000000001</v>
          </cell>
          <cell r="J58">
            <v>60</v>
          </cell>
          <cell r="K58">
            <v>186.93</v>
          </cell>
          <cell r="L58" t="str">
            <v/>
          </cell>
          <cell r="M58" t="str">
            <v/>
          </cell>
          <cell r="N58" t="str">
            <v>OUI</v>
          </cell>
          <cell r="O58" t="str">
            <v/>
          </cell>
          <cell r="P58" t="str">
            <v/>
          </cell>
          <cell r="Q58" t="str">
            <v/>
          </cell>
          <cell r="R58">
            <v>186.93</v>
          </cell>
          <cell r="S58">
            <v>39693</v>
          </cell>
          <cell r="T58">
            <v>186.93</v>
          </cell>
        </row>
        <row r="59">
          <cell r="B59" t="str">
            <v>JF 12498</v>
          </cell>
          <cell r="C59" t="str">
            <v/>
          </cell>
          <cell r="E59" t="str">
            <v/>
          </cell>
          <cell r="I59" t="str">
            <v/>
          </cell>
          <cell r="J59" t="str">
            <v/>
          </cell>
          <cell r="K59">
            <v>0</v>
          </cell>
          <cell r="L59" t="str">
            <v/>
          </cell>
          <cell r="M59">
            <v>0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S59">
            <v>39693</v>
          </cell>
        </row>
        <row r="60">
          <cell r="B60" t="str">
            <v>JF 12498</v>
          </cell>
          <cell r="C60" t="str">
            <v/>
          </cell>
          <cell r="E60" t="str">
            <v/>
          </cell>
          <cell r="I60" t="str">
            <v/>
          </cell>
          <cell r="J60" t="str">
            <v/>
          </cell>
          <cell r="K60">
            <v>0</v>
          </cell>
          <cell r="L60" t="str">
            <v/>
          </cell>
          <cell r="M60">
            <v>0</v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S60">
            <v>39693</v>
          </cell>
        </row>
        <row r="61">
          <cell r="B61" t="str">
            <v>JF 12498</v>
          </cell>
          <cell r="C61" t="str">
            <v/>
          </cell>
          <cell r="E61" t="str">
            <v/>
          </cell>
          <cell r="I61" t="str">
            <v/>
          </cell>
          <cell r="J61" t="str">
            <v/>
          </cell>
          <cell r="K61">
            <v>0</v>
          </cell>
          <cell r="L61" t="str">
            <v/>
          </cell>
          <cell r="M61">
            <v>0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S61">
            <v>39693</v>
          </cell>
        </row>
        <row r="62">
          <cell r="B62" t="str">
            <v>JF 12498</v>
          </cell>
          <cell r="C62" t="str">
            <v/>
          </cell>
          <cell r="E62" t="str">
            <v/>
          </cell>
          <cell r="I62" t="str">
            <v/>
          </cell>
          <cell r="J62" t="str">
            <v/>
          </cell>
          <cell r="K62">
            <v>0</v>
          </cell>
          <cell r="L62" t="str">
            <v/>
          </cell>
          <cell r="M62">
            <v>0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S62">
            <v>39693</v>
          </cell>
        </row>
        <row r="63">
          <cell r="B63" t="str">
            <v>JF 12498</v>
          </cell>
          <cell r="C63" t="str">
            <v/>
          </cell>
          <cell r="E63" t="str">
            <v/>
          </cell>
          <cell r="I63" t="str">
            <v/>
          </cell>
          <cell r="J63" t="str">
            <v/>
          </cell>
          <cell r="K63">
            <v>0</v>
          </cell>
          <cell r="L63" t="str">
            <v/>
          </cell>
          <cell r="M63">
            <v>0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S63">
            <v>39693</v>
          </cell>
        </row>
        <row r="64">
          <cell r="B64" t="str">
            <v>JF 12498</v>
          </cell>
          <cell r="C64" t="str">
            <v/>
          </cell>
          <cell r="E64" t="str">
            <v/>
          </cell>
          <cell r="I64" t="str">
            <v/>
          </cell>
          <cell r="J64" t="str">
            <v/>
          </cell>
          <cell r="K64">
            <v>186.93</v>
          </cell>
          <cell r="N64" t="str">
            <v/>
          </cell>
          <cell r="Q64" t="str">
            <v/>
          </cell>
          <cell r="S64">
            <v>39693</v>
          </cell>
        </row>
        <row r="65">
          <cell r="B65" t="str">
            <v>JF 7271</v>
          </cell>
          <cell r="C65" t="str">
            <v>SIDATI HASANNA</v>
          </cell>
          <cell r="D65">
            <v>302259</v>
          </cell>
          <cell r="E65" t="str">
            <v/>
          </cell>
          <cell r="F65">
            <v>38961</v>
          </cell>
          <cell r="G65">
            <v>40786</v>
          </cell>
          <cell r="H65">
            <v>1074.8800000000001</v>
          </cell>
          <cell r="I65">
            <v>64492.800000000003</v>
          </cell>
          <cell r="J65">
            <v>60</v>
          </cell>
          <cell r="K65">
            <v>1074.8800000000001</v>
          </cell>
          <cell r="L65" t="str">
            <v/>
          </cell>
          <cell r="M65" t="str">
            <v/>
          </cell>
          <cell r="N65" t="str">
            <v>OUI</v>
          </cell>
          <cell r="O65" t="str">
            <v/>
          </cell>
          <cell r="P65" t="str">
            <v/>
          </cell>
          <cell r="Q65" t="str">
            <v/>
          </cell>
          <cell r="R65">
            <v>1074.8800000000001</v>
          </cell>
          <cell r="S65">
            <v>39693</v>
          </cell>
          <cell r="T65">
            <v>1074.8800000000001</v>
          </cell>
        </row>
        <row r="66">
          <cell r="B66" t="str">
            <v>JF 7271</v>
          </cell>
          <cell r="C66" t="str">
            <v/>
          </cell>
          <cell r="E66" t="str">
            <v/>
          </cell>
          <cell r="I66" t="str">
            <v/>
          </cell>
          <cell r="J66" t="str">
            <v/>
          </cell>
          <cell r="K66">
            <v>0</v>
          </cell>
          <cell r="L66" t="str">
            <v/>
          </cell>
          <cell r="M66">
            <v>0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S66">
            <v>39693</v>
          </cell>
        </row>
        <row r="67">
          <cell r="B67" t="str">
            <v>JF 7271</v>
          </cell>
          <cell r="C67" t="str">
            <v/>
          </cell>
          <cell r="E67" t="str">
            <v/>
          </cell>
          <cell r="I67" t="str">
            <v/>
          </cell>
          <cell r="J67" t="str">
            <v/>
          </cell>
          <cell r="K67">
            <v>0</v>
          </cell>
          <cell r="L67" t="str">
            <v/>
          </cell>
          <cell r="M67">
            <v>0</v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S67">
            <v>39693</v>
          </cell>
        </row>
        <row r="68">
          <cell r="B68" t="str">
            <v>JF 7271</v>
          </cell>
          <cell r="C68" t="str">
            <v/>
          </cell>
          <cell r="E68" t="str">
            <v/>
          </cell>
          <cell r="I68" t="str">
            <v/>
          </cell>
          <cell r="J68" t="str">
            <v/>
          </cell>
          <cell r="K68">
            <v>0</v>
          </cell>
          <cell r="L68" t="str">
            <v/>
          </cell>
          <cell r="M68">
            <v>0</v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S68">
            <v>39693</v>
          </cell>
        </row>
        <row r="69">
          <cell r="B69" t="str">
            <v>JF 7271</v>
          </cell>
          <cell r="C69" t="str">
            <v/>
          </cell>
          <cell r="E69" t="str">
            <v/>
          </cell>
          <cell r="I69" t="str">
            <v/>
          </cell>
          <cell r="J69" t="str">
            <v/>
          </cell>
          <cell r="K69">
            <v>0</v>
          </cell>
          <cell r="L69" t="str">
            <v/>
          </cell>
          <cell r="M69">
            <v>0</v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S69">
            <v>39693</v>
          </cell>
        </row>
        <row r="70">
          <cell r="B70" t="str">
            <v>JF 7271</v>
          </cell>
          <cell r="C70" t="str">
            <v/>
          </cell>
          <cell r="E70" t="str">
            <v/>
          </cell>
          <cell r="I70" t="str">
            <v/>
          </cell>
          <cell r="J70" t="str">
            <v/>
          </cell>
          <cell r="K70">
            <v>0</v>
          </cell>
          <cell r="L70" t="str">
            <v/>
          </cell>
          <cell r="M70">
            <v>0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S70">
            <v>39693</v>
          </cell>
        </row>
        <row r="71">
          <cell r="B71" t="str">
            <v>JF 7271</v>
          </cell>
          <cell r="C71" t="str">
            <v/>
          </cell>
          <cell r="E71" t="str">
            <v/>
          </cell>
          <cell r="I71" t="str">
            <v/>
          </cell>
          <cell r="J71" t="str">
            <v/>
          </cell>
          <cell r="K71">
            <v>1074.8800000000001</v>
          </cell>
          <cell r="N71" t="str">
            <v/>
          </cell>
          <cell r="Q71" t="str">
            <v/>
          </cell>
          <cell r="S71">
            <v>39693</v>
          </cell>
        </row>
        <row r="72">
          <cell r="B72" t="str">
            <v>JF 6289</v>
          </cell>
          <cell r="C72" t="str">
            <v>FAKIR JAMAL</v>
          </cell>
          <cell r="D72">
            <v>304151</v>
          </cell>
          <cell r="E72" t="str">
            <v/>
          </cell>
          <cell r="F72">
            <v>38961</v>
          </cell>
          <cell r="G72">
            <v>40786</v>
          </cell>
          <cell r="H72">
            <v>114.28</v>
          </cell>
          <cell r="I72">
            <v>6856.8</v>
          </cell>
          <cell r="J72">
            <v>60</v>
          </cell>
          <cell r="K72">
            <v>114.28</v>
          </cell>
          <cell r="L72" t="str">
            <v/>
          </cell>
          <cell r="M72" t="str">
            <v/>
          </cell>
          <cell r="N72" t="str">
            <v>OUI</v>
          </cell>
          <cell r="O72" t="str">
            <v/>
          </cell>
          <cell r="P72" t="str">
            <v/>
          </cell>
          <cell r="Q72" t="str">
            <v/>
          </cell>
          <cell r="R72">
            <v>114.28</v>
          </cell>
          <cell r="S72">
            <v>39693</v>
          </cell>
          <cell r="T72">
            <v>114.28</v>
          </cell>
        </row>
        <row r="73">
          <cell r="B73" t="str">
            <v>JF 6289</v>
          </cell>
          <cell r="C73" t="str">
            <v/>
          </cell>
          <cell r="E73" t="str">
            <v/>
          </cell>
          <cell r="I73" t="str">
            <v/>
          </cell>
          <cell r="J73" t="str">
            <v/>
          </cell>
          <cell r="K73">
            <v>0</v>
          </cell>
          <cell r="L73" t="str">
            <v/>
          </cell>
          <cell r="M73">
            <v>0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S73">
            <v>39693</v>
          </cell>
        </row>
        <row r="74">
          <cell r="B74" t="str">
            <v>JF 6289</v>
          </cell>
          <cell r="C74" t="str">
            <v/>
          </cell>
          <cell r="E74" t="str">
            <v/>
          </cell>
          <cell r="I74" t="str">
            <v/>
          </cell>
          <cell r="J74" t="str">
            <v/>
          </cell>
          <cell r="K74">
            <v>0</v>
          </cell>
          <cell r="L74" t="str">
            <v/>
          </cell>
          <cell r="M74">
            <v>0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S74">
            <v>39693</v>
          </cell>
        </row>
        <row r="75">
          <cell r="B75" t="str">
            <v>JF 6289</v>
          </cell>
          <cell r="C75" t="str">
            <v/>
          </cell>
          <cell r="E75" t="str">
            <v/>
          </cell>
          <cell r="I75" t="str">
            <v/>
          </cell>
          <cell r="J75" t="str">
            <v/>
          </cell>
          <cell r="K75">
            <v>0</v>
          </cell>
          <cell r="L75" t="str">
            <v/>
          </cell>
          <cell r="M75">
            <v>0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S75">
            <v>39693</v>
          </cell>
        </row>
        <row r="76">
          <cell r="B76" t="str">
            <v>JF 6289</v>
          </cell>
          <cell r="C76" t="str">
            <v/>
          </cell>
          <cell r="E76" t="str">
            <v/>
          </cell>
          <cell r="I76" t="str">
            <v/>
          </cell>
          <cell r="J76" t="str">
            <v/>
          </cell>
          <cell r="K76">
            <v>0</v>
          </cell>
          <cell r="L76" t="str">
            <v/>
          </cell>
          <cell r="M76">
            <v>0</v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S76">
            <v>39693</v>
          </cell>
        </row>
        <row r="77">
          <cell r="B77" t="str">
            <v>JF 6289</v>
          </cell>
          <cell r="C77" t="str">
            <v/>
          </cell>
          <cell r="E77" t="str">
            <v/>
          </cell>
          <cell r="I77" t="str">
            <v/>
          </cell>
          <cell r="J77" t="str">
            <v/>
          </cell>
          <cell r="K77">
            <v>0</v>
          </cell>
          <cell r="L77" t="str">
            <v/>
          </cell>
          <cell r="M77">
            <v>0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S77">
            <v>39693</v>
          </cell>
        </row>
        <row r="78">
          <cell r="B78" t="str">
            <v>JF 6289</v>
          </cell>
          <cell r="C78" t="str">
            <v/>
          </cell>
          <cell r="E78" t="str">
            <v/>
          </cell>
          <cell r="I78" t="str">
            <v/>
          </cell>
          <cell r="J78" t="str">
            <v/>
          </cell>
          <cell r="K78">
            <v>114.28</v>
          </cell>
          <cell r="N78" t="str">
            <v/>
          </cell>
          <cell r="Q78" t="str">
            <v/>
          </cell>
          <cell r="S78">
            <v>39693</v>
          </cell>
        </row>
        <row r="79">
          <cell r="B79" t="str">
            <v>SH 53830</v>
          </cell>
          <cell r="C79" t="str">
            <v>BOUCHALGUA MOHAMED SALEM</v>
          </cell>
          <cell r="D79">
            <v>303939</v>
          </cell>
          <cell r="E79" t="str">
            <v/>
          </cell>
          <cell r="F79">
            <v>38961</v>
          </cell>
          <cell r="G79">
            <v>40786</v>
          </cell>
          <cell r="H79">
            <v>342.83</v>
          </cell>
          <cell r="I79">
            <v>20569.8</v>
          </cell>
          <cell r="J79">
            <v>60</v>
          </cell>
          <cell r="K79">
            <v>342.83</v>
          </cell>
          <cell r="L79" t="str">
            <v/>
          </cell>
          <cell r="M79" t="str">
            <v/>
          </cell>
          <cell r="N79" t="str">
            <v>OUI</v>
          </cell>
          <cell r="O79" t="str">
            <v/>
          </cell>
          <cell r="P79" t="str">
            <v/>
          </cell>
          <cell r="Q79" t="str">
            <v/>
          </cell>
          <cell r="R79">
            <v>342.83</v>
          </cell>
          <cell r="S79">
            <v>39693</v>
          </cell>
          <cell r="T79">
            <v>342.83</v>
          </cell>
        </row>
        <row r="80">
          <cell r="B80" t="str">
            <v>SH 53830</v>
          </cell>
          <cell r="C80" t="str">
            <v/>
          </cell>
          <cell r="E80" t="str">
            <v/>
          </cell>
          <cell r="I80" t="str">
            <v/>
          </cell>
          <cell r="J80" t="str">
            <v/>
          </cell>
          <cell r="K80">
            <v>0</v>
          </cell>
          <cell r="L80" t="str">
            <v/>
          </cell>
          <cell r="M80">
            <v>0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S80">
            <v>39693</v>
          </cell>
        </row>
        <row r="81">
          <cell r="B81" t="str">
            <v>SH 53830</v>
          </cell>
          <cell r="C81" t="str">
            <v/>
          </cell>
          <cell r="E81" t="str">
            <v/>
          </cell>
          <cell r="I81" t="str">
            <v/>
          </cell>
          <cell r="J81" t="str">
            <v/>
          </cell>
          <cell r="K81">
            <v>0</v>
          </cell>
          <cell r="L81" t="str">
            <v/>
          </cell>
          <cell r="M81">
            <v>0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S81">
            <v>39693</v>
          </cell>
        </row>
        <row r="82">
          <cell r="B82" t="str">
            <v>SH 53830</v>
          </cell>
          <cell r="C82" t="str">
            <v/>
          </cell>
          <cell r="E82" t="str">
            <v/>
          </cell>
          <cell r="I82" t="str">
            <v/>
          </cell>
          <cell r="J82" t="str">
            <v/>
          </cell>
          <cell r="K82">
            <v>0</v>
          </cell>
          <cell r="L82" t="str">
            <v/>
          </cell>
          <cell r="M82">
            <v>0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S82">
            <v>39693</v>
          </cell>
        </row>
        <row r="83">
          <cell r="B83" t="str">
            <v>SH 53830</v>
          </cell>
          <cell r="C83" t="str">
            <v/>
          </cell>
          <cell r="E83" t="str">
            <v/>
          </cell>
          <cell r="I83" t="str">
            <v/>
          </cell>
          <cell r="J83" t="str">
            <v/>
          </cell>
          <cell r="K83">
            <v>0</v>
          </cell>
          <cell r="L83" t="str">
            <v/>
          </cell>
          <cell r="M83">
            <v>0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S83">
            <v>39693</v>
          </cell>
        </row>
        <row r="84">
          <cell r="B84" t="str">
            <v>SH 53830</v>
          </cell>
          <cell r="C84" t="str">
            <v/>
          </cell>
          <cell r="E84" t="str">
            <v/>
          </cell>
          <cell r="I84" t="str">
            <v/>
          </cell>
          <cell r="J84" t="str">
            <v/>
          </cell>
          <cell r="K84">
            <v>0</v>
          </cell>
          <cell r="L84" t="str">
            <v/>
          </cell>
          <cell r="M84">
            <v>0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S84">
            <v>39693</v>
          </cell>
        </row>
        <row r="85">
          <cell r="B85" t="str">
            <v>SH 53830</v>
          </cell>
          <cell r="C85" t="str">
            <v/>
          </cell>
          <cell r="E85" t="str">
            <v/>
          </cell>
          <cell r="I85" t="str">
            <v/>
          </cell>
          <cell r="J85" t="str">
            <v/>
          </cell>
          <cell r="K85">
            <v>342.83</v>
          </cell>
          <cell r="N85" t="str">
            <v/>
          </cell>
          <cell r="Q85" t="str">
            <v/>
          </cell>
          <cell r="S85">
            <v>39693</v>
          </cell>
        </row>
        <row r="86">
          <cell r="B86" t="str">
            <v>jf 5539</v>
          </cell>
          <cell r="C86" t="str">
            <v>DAOUDI HASSINA</v>
          </cell>
          <cell r="D86">
            <v>309679</v>
          </cell>
          <cell r="E86" t="str">
            <v/>
          </cell>
          <cell r="F86">
            <v>38991</v>
          </cell>
          <cell r="G86">
            <v>40816</v>
          </cell>
          <cell r="H86">
            <v>934.67</v>
          </cell>
          <cell r="I86">
            <v>56080.2</v>
          </cell>
          <cell r="J86">
            <v>60</v>
          </cell>
          <cell r="K86">
            <v>934.67</v>
          </cell>
          <cell r="L86" t="str">
            <v/>
          </cell>
          <cell r="M86" t="str">
            <v/>
          </cell>
          <cell r="N86" t="str">
            <v>OUI</v>
          </cell>
          <cell r="O86" t="str">
            <v/>
          </cell>
          <cell r="P86" t="str">
            <v/>
          </cell>
          <cell r="Q86" t="str">
            <v/>
          </cell>
          <cell r="R86">
            <v>934.67</v>
          </cell>
          <cell r="S86">
            <v>39693</v>
          </cell>
          <cell r="T86">
            <v>934.67</v>
          </cell>
        </row>
        <row r="87">
          <cell r="B87" t="str">
            <v>jf 5539</v>
          </cell>
          <cell r="C87" t="str">
            <v/>
          </cell>
          <cell r="E87" t="str">
            <v/>
          </cell>
          <cell r="I87" t="str">
            <v/>
          </cell>
          <cell r="J87" t="str">
            <v/>
          </cell>
          <cell r="K87">
            <v>0</v>
          </cell>
          <cell r="L87" t="str">
            <v/>
          </cell>
          <cell r="M87">
            <v>0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S87">
            <v>39693</v>
          </cell>
        </row>
        <row r="88">
          <cell r="B88" t="str">
            <v>jf 5539</v>
          </cell>
          <cell r="C88" t="str">
            <v/>
          </cell>
          <cell r="E88" t="str">
            <v/>
          </cell>
          <cell r="I88" t="str">
            <v/>
          </cell>
          <cell r="J88" t="str">
            <v/>
          </cell>
          <cell r="K88">
            <v>0</v>
          </cell>
          <cell r="L88" t="str">
            <v/>
          </cell>
          <cell r="M88">
            <v>0</v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S88">
            <v>39693</v>
          </cell>
        </row>
        <row r="89">
          <cell r="B89" t="str">
            <v>jf 5539</v>
          </cell>
          <cell r="C89" t="str">
            <v/>
          </cell>
          <cell r="E89" t="str">
            <v/>
          </cell>
          <cell r="I89" t="str">
            <v/>
          </cell>
          <cell r="J89" t="str">
            <v/>
          </cell>
          <cell r="K89">
            <v>0</v>
          </cell>
          <cell r="L89" t="str">
            <v/>
          </cell>
          <cell r="M89">
            <v>0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S89">
            <v>39693</v>
          </cell>
        </row>
        <row r="90">
          <cell r="B90" t="str">
            <v>jf 5539</v>
          </cell>
          <cell r="C90" t="str">
            <v/>
          </cell>
          <cell r="E90" t="str">
            <v/>
          </cell>
          <cell r="I90" t="str">
            <v/>
          </cell>
          <cell r="J90" t="str">
            <v/>
          </cell>
          <cell r="K90">
            <v>0</v>
          </cell>
          <cell r="L90" t="str">
            <v/>
          </cell>
          <cell r="M90">
            <v>0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S90">
            <v>39693</v>
          </cell>
        </row>
        <row r="91">
          <cell r="B91" t="str">
            <v>jf 5539</v>
          </cell>
          <cell r="C91" t="str">
            <v/>
          </cell>
          <cell r="E91" t="str">
            <v/>
          </cell>
          <cell r="I91" t="str">
            <v/>
          </cell>
          <cell r="J91" t="str">
            <v/>
          </cell>
          <cell r="K91">
            <v>0</v>
          </cell>
          <cell r="L91" t="str">
            <v/>
          </cell>
          <cell r="M91">
            <v>0</v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S91">
            <v>39693</v>
          </cell>
        </row>
        <row r="92">
          <cell r="B92" t="str">
            <v>jf 5539</v>
          </cell>
          <cell r="C92" t="str">
            <v/>
          </cell>
          <cell r="E92" t="str">
            <v/>
          </cell>
          <cell r="I92" t="str">
            <v/>
          </cell>
          <cell r="J92" t="str">
            <v/>
          </cell>
          <cell r="K92">
            <v>934.67</v>
          </cell>
          <cell r="N92" t="str">
            <v/>
          </cell>
          <cell r="Q92" t="str">
            <v/>
          </cell>
          <cell r="S92">
            <v>39693</v>
          </cell>
        </row>
        <row r="93">
          <cell r="B93" t="str">
            <v>JF 6752</v>
          </cell>
          <cell r="C93" t="str">
            <v>MANNA MOHAMED M'BAREK</v>
          </cell>
          <cell r="D93">
            <v>312048</v>
          </cell>
          <cell r="E93" t="str">
            <v/>
          </cell>
          <cell r="F93">
            <v>39022</v>
          </cell>
          <cell r="G93">
            <v>40847</v>
          </cell>
          <cell r="H93">
            <v>701.01</v>
          </cell>
          <cell r="I93">
            <v>42060.6</v>
          </cell>
          <cell r="J93">
            <v>60</v>
          </cell>
          <cell r="K93">
            <v>701.01</v>
          </cell>
          <cell r="L93" t="str">
            <v/>
          </cell>
          <cell r="M93" t="str">
            <v/>
          </cell>
          <cell r="N93" t="str">
            <v>OUI</v>
          </cell>
          <cell r="O93" t="str">
            <v/>
          </cell>
          <cell r="P93" t="str">
            <v/>
          </cell>
          <cell r="Q93" t="str">
            <v/>
          </cell>
          <cell r="R93">
            <v>701.01</v>
          </cell>
          <cell r="S93">
            <v>39693</v>
          </cell>
          <cell r="T93">
            <v>701.01</v>
          </cell>
        </row>
        <row r="94">
          <cell r="B94" t="str">
            <v>JF 6752</v>
          </cell>
          <cell r="C94" t="str">
            <v/>
          </cell>
          <cell r="E94" t="str">
            <v/>
          </cell>
          <cell r="I94" t="str">
            <v/>
          </cell>
          <cell r="J94" t="str">
            <v/>
          </cell>
          <cell r="K94">
            <v>0</v>
          </cell>
          <cell r="L94" t="str">
            <v/>
          </cell>
          <cell r="M94">
            <v>0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S94">
            <v>39693</v>
          </cell>
        </row>
        <row r="95">
          <cell r="B95" t="str">
            <v>JF 6752</v>
          </cell>
          <cell r="C95" t="str">
            <v/>
          </cell>
          <cell r="E95" t="str">
            <v/>
          </cell>
          <cell r="I95" t="str">
            <v/>
          </cell>
          <cell r="J95" t="str">
            <v/>
          </cell>
          <cell r="K95">
            <v>0</v>
          </cell>
          <cell r="L95" t="str">
            <v/>
          </cell>
          <cell r="M95">
            <v>0</v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S95">
            <v>39693</v>
          </cell>
        </row>
        <row r="96">
          <cell r="B96" t="str">
            <v>JF 6752</v>
          </cell>
          <cell r="C96" t="str">
            <v/>
          </cell>
          <cell r="E96" t="str">
            <v/>
          </cell>
          <cell r="I96" t="str">
            <v/>
          </cell>
          <cell r="J96" t="str">
            <v/>
          </cell>
          <cell r="K96">
            <v>0</v>
          </cell>
          <cell r="L96" t="str">
            <v/>
          </cell>
          <cell r="M96">
            <v>0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S96">
            <v>39693</v>
          </cell>
        </row>
        <row r="97">
          <cell r="B97" t="str">
            <v>JF 6752</v>
          </cell>
          <cell r="C97" t="str">
            <v/>
          </cell>
          <cell r="E97" t="str">
            <v/>
          </cell>
          <cell r="I97" t="str">
            <v/>
          </cell>
          <cell r="J97" t="str">
            <v/>
          </cell>
          <cell r="K97">
            <v>0</v>
          </cell>
          <cell r="L97" t="str">
            <v/>
          </cell>
          <cell r="M97">
            <v>0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S97">
            <v>39693</v>
          </cell>
        </row>
        <row r="98">
          <cell r="B98" t="str">
            <v>JF 6752</v>
          </cell>
          <cell r="C98" t="str">
            <v/>
          </cell>
          <cell r="E98" t="str">
            <v/>
          </cell>
          <cell r="I98" t="str">
            <v/>
          </cell>
          <cell r="J98" t="str">
            <v/>
          </cell>
          <cell r="K98">
            <v>0</v>
          </cell>
          <cell r="L98" t="str">
            <v/>
          </cell>
          <cell r="M98">
            <v>0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S98">
            <v>39693</v>
          </cell>
        </row>
        <row r="99">
          <cell r="B99" t="str">
            <v>JF 6752</v>
          </cell>
          <cell r="C99" t="str">
            <v/>
          </cell>
          <cell r="E99" t="str">
            <v/>
          </cell>
          <cell r="I99" t="str">
            <v/>
          </cell>
          <cell r="J99" t="str">
            <v/>
          </cell>
          <cell r="K99">
            <v>701.01</v>
          </cell>
          <cell r="N99" t="str">
            <v/>
          </cell>
          <cell r="Q99" t="str">
            <v/>
          </cell>
          <cell r="S99">
            <v>39693</v>
          </cell>
        </row>
        <row r="100">
          <cell r="B100" t="str">
            <v>JF 5553</v>
          </cell>
          <cell r="C100" t="str">
            <v>BOUYARA MALAININE</v>
          </cell>
          <cell r="D100">
            <v>313565</v>
          </cell>
          <cell r="E100" t="str">
            <v/>
          </cell>
          <cell r="F100">
            <v>39022</v>
          </cell>
          <cell r="G100">
            <v>40847</v>
          </cell>
          <cell r="H100">
            <v>467.34</v>
          </cell>
          <cell r="I100">
            <v>28040.399999999998</v>
          </cell>
          <cell r="J100">
            <v>60</v>
          </cell>
          <cell r="K100">
            <v>467.34</v>
          </cell>
          <cell r="L100" t="str">
            <v/>
          </cell>
          <cell r="M100" t="str">
            <v/>
          </cell>
          <cell r="N100" t="str">
            <v>OUI</v>
          </cell>
          <cell r="O100" t="str">
            <v/>
          </cell>
          <cell r="P100" t="str">
            <v/>
          </cell>
          <cell r="Q100" t="str">
            <v/>
          </cell>
          <cell r="R100">
            <v>467.34</v>
          </cell>
          <cell r="S100">
            <v>39693</v>
          </cell>
          <cell r="T100">
            <v>467.34</v>
          </cell>
        </row>
        <row r="101">
          <cell r="B101" t="str">
            <v>JF 5553</v>
          </cell>
          <cell r="C101" t="str">
            <v/>
          </cell>
          <cell r="E101" t="str">
            <v/>
          </cell>
          <cell r="I101" t="str">
            <v/>
          </cell>
          <cell r="J101" t="str">
            <v/>
          </cell>
          <cell r="K101">
            <v>0</v>
          </cell>
          <cell r="L101" t="str">
            <v/>
          </cell>
          <cell r="M101">
            <v>0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S101">
            <v>39693</v>
          </cell>
        </row>
        <row r="102">
          <cell r="B102" t="str">
            <v>JF 5553</v>
          </cell>
          <cell r="C102" t="str">
            <v/>
          </cell>
          <cell r="E102" t="str">
            <v/>
          </cell>
          <cell r="I102" t="str">
            <v/>
          </cell>
          <cell r="J102" t="str">
            <v/>
          </cell>
          <cell r="K102">
            <v>0</v>
          </cell>
          <cell r="L102" t="str">
            <v/>
          </cell>
          <cell r="M102">
            <v>0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S102">
            <v>39693</v>
          </cell>
        </row>
        <row r="103">
          <cell r="B103" t="str">
            <v>JF 5553</v>
          </cell>
          <cell r="C103" t="str">
            <v/>
          </cell>
          <cell r="E103" t="str">
            <v/>
          </cell>
          <cell r="I103" t="str">
            <v/>
          </cell>
          <cell r="J103" t="str">
            <v/>
          </cell>
          <cell r="K103">
            <v>0</v>
          </cell>
          <cell r="L103" t="str">
            <v/>
          </cell>
          <cell r="M103">
            <v>0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S103">
            <v>39693</v>
          </cell>
        </row>
        <row r="104">
          <cell r="B104" t="str">
            <v>JF 5553</v>
          </cell>
          <cell r="C104" t="str">
            <v/>
          </cell>
          <cell r="E104" t="str">
            <v/>
          </cell>
          <cell r="I104" t="str">
            <v/>
          </cell>
          <cell r="J104" t="str">
            <v/>
          </cell>
          <cell r="K104">
            <v>0</v>
          </cell>
          <cell r="L104" t="str">
            <v/>
          </cell>
          <cell r="M104">
            <v>0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S104">
            <v>39693</v>
          </cell>
        </row>
        <row r="105">
          <cell r="B105" t="str">
            <v>JF 5553</v>
          </cell>
          <cell r="C105" t="str">
            <v/>
          </cell>
          <cell r="E105" t="str">
            <v/>
          </cell>
          <cell r="I105" t="str">
            <v/>
          </cell>
          <cell r="J105" t="str">
            <v/>
          </cell>
          <cell r="K105">
            <v>0</v>
          </cell>
          <cell r="L105" t="str">
            <v/>
          </cell>
          <cell r="M105">
            <v>0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S105">
            <v>39693</v>
          </cell>
        </row>
        <row r="106">
          <cell r="B106" t="str">
            <v>JF 5553</v>
          </cell>
          <cell r="C106" t="str">
            <v/>
          </cell>
          <cell r="E106" t="str">
            <v/>
          </cell>
          <cell r="I106" t="str">
            <v/>
          </cell>
          <cell r="J106" t="str">
            <v/>
          </cell>
          <cell r="K106">
            <v>467.34</v>
          </cell>
          <cell r="N106" t="str">
            <v/>
          </cell>
          <cell r="Q106" t="str">
            <v/>
          </cell>
          <cell r="S106">
            <v>39693</v>
          </cell>
        </row>
        <row r="107">
          <cell r="B107" t="str">
            <v>JA 58674</v>
          </cell>
          <cell r="C107" t="str">
            <v>EL HADEG M'BARK</v>
          </cell>
          <cell r="D107">
            <v>314063</v>
          </cell>
          <cell r="E107" t="str">
            <v/>
          </cell>
          <cell r="F107">
            <v>39022</v>
          </cell>
          <cell r="G107">
            <v>40847</v>
          </cell>
          <cell r="H107">
            <v>1144.98</v>
          </cell>
          <cell r="I107">
            <v>68698.8</v>
          </cell>
          <cell r="J107">
            <v>60</v>
          </cell>
          <cell r="K107">
            <v>1144.98</v>
          </cell>
          <cell r="L107" t="str">
            <v/>
          </cell>
          <cell r="M107" t="str">
            <v/>
          </cell>
          <cell r="N107" t="str">
            <v>OUI</v>
          </cell>
          <cell r="O107" t="str">
            <v/>
          </cell>
          <cell r="P107" t="str">
            <v/>
          </cell>
          <cell r="Q107" t="str">
            <v/>
          </cell>
          <cell r="R107">
            <v>1144.98</v>
          </cell>
          <cell r="S107">
            <v>39693</v>
          </cell>
          <cell r="T107">
            <v>1144.98</v>
          </cell>
        </row>
        <row r="108">
          <cell r="B108" t="str">
            <v>JA 58674</v>
          </cell>
          <cell r="C108" t="str">
            <v/>
          </cell>
          <cell r="E108" t="str">
            <v/>
          </cell>
          <cell r="I108" t="str">
            <v/>
          </cell>
          <cell r="J108" t="str">
            <v/>
          </cell>
          <cell r="K108">
            <v>0</v>
          </cell>
          <cell r="L108" t="str">
            <v/>
          </cell>
          <cell r="M108">
            <v>0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S108">
            <v>39693</v>
          </cell>
        </row>
        <row r="109">
          <cell r="B109" t="str">
            <v>JA 58674</v>
          </cell>
          <cell r="C109" t="str">
            <v/>
          </cell>
          <cell r="E109" t="str">
            <v/>
          </cell>
          <cell r="I109" t="str">
            <v/>
          </cell>
          <cell r="J109" t="str">
            <v/>
          </cell>
          <cell r="K109">
            <v>0</v>
          </cell>
          <cell r="L109" t="str">
            <v/>
          </cell>
          <cell r="M109">
            <v>0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S109">
            <v>39693</v>
          </cell>
        </row>
        <row r="110">
          <cell r="B110" t="str">
            <v>JA 58674</v>
          </cell>
          <cell r="C110" t="str">
            <v/>
          </cell>
          <cell r="E110" t="str">
            <v/>
          </cell>
          <cell r="I110" t="str">
            <v/>
          </cell>
          <cell r="J110" t="str">
            <v/>
          </cell>
          <cell r="K110">
            <v>0</v>
          </cell>
          <cell r="L110" t="str">
            <v/>
          </cell>
          <cell r="M110">
            <v>0</v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S110">
            <v>39693</v>
          </cell>
        </row>
        <row r="111">
          <cell r="B111" t="str">
            <v>JA 58674</v>
          </cell>
          <cell r="C111" t="str">
            <v/>
          </cell>
          <cell r="E111" t="str">
            <v/>
          </cell>
          <cell r="I111" t="str">
            <v/>
          </cell>
          <cell r="J111" t="str">
            <v/>
          </cell>
          <cell r="K111">
            <v>0</v>
          </cell>
          <cell r="L111" t="str">
            <v/>
          </cell>
          <cell r="M111">
            <v>0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S111">
            <v>39693</v>
          </cell>
        </row>
        <row r="112">
          <cell r="B112" t="str">
            <v>JA 58674</v>
          </cell>
          <cell r="C112" t="str">
            <v/>
          </cell>
          <cell r="E112" t="str">
            <v/>
          </cell>
          <cell r="I112" t="str">
            <v/>
          </cell>
          <cell r="J112" t="str">
            <v/>
          </cell>
          <cell r="K112">
            <v>0</v>
          </cell>
          <cell r="L112" t="str">
            <v/>
          </cell>
          <cell r="M112">
            <v>0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S112">
            <v>39693</v>
          </cell>
        </row>
        <row r="113">
          <cell r="B113" t="str">
            <v>JA 58674</v>
          </cell>
          <cell r="C113" t="str">
            <v/>
          </cell>
          <cell r="E113" t="str">
            <v/>
          </cell>
          <cell r="I113" t="str">
            <v/>
          </cell>
          <cell r="J113" t="str">
            <v/>
          </cell>
          <cell r="K113">
            <v>1144.98</v>
          </cell>
          <cell r="N113" t="str">
            <v/>
          </cell>
          <cell r="Q113" t="str">
            <v/>
          </cell>
          <cell r="S113">
            <v>39693</v>
          </cell>
        </row>
        <row r="114">
          <cell r="B114" t="str">
            <v>J 156883</v>
          </cell>
          <cell r="C114" t="str">
            <v>EL OUADOUDI LAHBIB</v>
          </cell>
          <cell r="D114">
            <v>323548</v>
          </cell>
          <cell r="E114" t="str">
            <v/>
          </cell>
          <cell r="F114">
            <v>39114</v>
          </cell>
          <cell r="G114">
            <v>40939</v>
          </cell>
          <cell r="H114">
            <v>163.57</v>
          </cell>
          <cell r="I114">
            <v>9814.1999999999989</v>
          </cell>
          <cell r="J114">
            <v>60</v>
          </cell>
          <cell r="K114">
            <v>163.57</v>
          </cell>
          <cell r="L114" t="str">
            <v/>
          </cell>
          <cell r="M114" t="str">
            <v/>
          </cell>
          <cell r="N114" t="str">
            <v>OUI</v>
          </cell>
          <cell r="O114" t="str">
            <v/>
          </cell>
          <cell r="P114" t="str">
            <v/>
          </cell>
          <cell r="Q114" t="str">
            <v/>
          </cell>
          <cell r="R114">
            <v>163.57</v>
          </cell>
          <cell r="S114">
            <v>39693</v>
          </cell>
          <cell r="T114">
            <v>163.57</v>
          </cell>
        </row>
        <row r="115">
          <cell r="B115" t="str">
            <v>J 156883</v>
          </cell>
          <cell r="C115" t="str">
            <v/>
          </cell>
          <cell r="E115" t="str">
            <v/>
          </cell>
          <cell r="I115" t="str">
            <v/>
          </cell>
          <cell r="J115" t="str">
            <v/>
          </cell>
          <cell r="K115">
            <v>0</v>
          </cell>
          <cell r="L115" t="str">
            <v/>
          </cell>
          <cell r="M115">
            <v>0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S115">
            <v>39693</v>
          </cell>
        </row>
        <row r="116">
          <cell r="B116" t="str">
            <v>J 156883</v>
          </cell>
          <cell r="C116" t="str">
            <v/>
          </cell>
          <cell r="E116" t="str">
            <v/>
          </cell>
          <cell r="I116" t="str">
            <v/>
          </cell>
          <cell r="J116" t="str">
            <v/>
          </cell>
          <cell r="K116">
            <v>0</v>
          </cell>
          <cell r="L116" t="str">
            <v/>
          </cell>
          <cell r="M116">
            <v>0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S116">
            <v>39693</v>
          </cell>
        </row>
        <row r="117">
          <cell r="B117" t="str">
            <v>J 156883</v>
          </cell>
          <cell r="C117" t="str">
            <v/>
          </cell>
          <cell r="E117" t="str">
            <v/>
          </cell>
          <cell r="I117" t="str">
            <v/>
          </cell>
          <cell r="J117" t="str">
            <v/>
          </cell>
          <cell r="K117">
            <v>0</v>
          </cell>
          <cell r="L117" t="str">
            <v/>
          </cell>
          <cell r="M117">
            <v>0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S117">
            <v>39693</v>
          </cell>
        </row>
        <row r="118">
          <cell r="B118" t="str">
            <v>J 156883</v>
          </cell>
          <cell r="C118" t="str">
            <v/>
          </cell>
          <cell r="E118" t="str">
            <v/>
          </cell>
          <cell r="I118" t="str">
            <v/>
          </cell>
          <cell r="J118" t="str">
            <v/>
          </cell>
          <cell r="K118">
            <v>0</v>
          </cell>
          <cell r="L118" t="str">
            <v/>
          </cell>
          <cell r="M118">
            <v>0</v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S118">
            <v>39693</v>
          </cell>
        </row>
        <row r="119">
          <cell r="B119" t="str">
            <v>J 156883</v>
          </cell>
          <cell r="C119" t="str">
            <v/>
          </cell>
          <cell r="E119" t="str">
            <v/>
          </cell>
          <cell r="I119" t="str">
            <v/>
          </cell>
          <cell r="J119" t="str">
            <v/>
          </cell>
          <cell r="K119">
            <v>0</v>
          </cell>
          <cell r="L119" t="str">
            <v/>
          </cell>
          <cell r="M119">
            <v>0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S119">
            <v>39693</v>
          </cell>
        </row>
        <row r="120">
          <cell r="B120" t="str">
            <v>J 156883</v>
          </cell>
          <cell r="C120" t="str">
            <v/>
          </cell>
          <cell r="E120" t="str">
            <v/>
          </cell>
          <cell r="I120" t="str">
            <v/>
          </cell>
          <cell r="J120" t="str">
            <v/>
          </cell>
          <cell r="K120">
            <v>163.57</v>
          </cell>
          <cell r="N120" t="str">
            <v/>
          </cell>
          <cell r="Q120" t="str">
            <v/>
          </cell>
          <cell r="S120">
            <v>39693</v>
          </cell>
        </row>
        <row r="121">
          <cell r="B121" t="str">
            <v>JF 11586</v>
          </cell>
          <cell r="C121" t="str">
            <v>HARKANI THAMI</v>
          </cell>
          <cell r="D121">
            <v>329248</v>
          </cell>
          <cell r="E121" t="str">
            <v/>
          </cell>
          <cell r="F121">
            <v>39114</v>
          </cell>
          <cell r="G121">
            <v>40939</v>
          </cell>
          <cell r="H121">
            <v>584.16999999999996</v>
          </cell>
          <cell r="I121">
            <v>35050.199999999997</v>
          </cell>
          <cell r="J121">
            <v>60</v>
          </cell>
          <cell r="K121">
            <v>584.16999999999996</v>
          </cell>
          <cell r="L121" t="str">
            <v/>
          </cell>
          <cell r="M121" t="str">
            <v/>
          </cell>
          <cell r="N121" t="str">
            <v>OUI</v>
          </cell>
          <cell r="O121" t="str">
            <v/>
          </cell>
          <cell r="P121" t="str">
            <v/>
          </cell>
          <cell r="Q121" t="str">
            <v/>
          </cell>
          <cell r="R121">
            <v>584.16999999999996</v>
          </cell>
          <cell r="S121">
            <v>39693</v>
          </cell>
          <cell r="T121">
            <v>584.16999999999996</v>
          </cell>
        </row>
        <row r="122">
          <cell r="B122" t="str">
            <v>JF 11586</v>
          </cell>
          <cell r="C122" t="str">
            <v/>
          </cell>
          <cell r="E122" t="str">
            <v/>
          </cell>
          <cell r="I122" t="str">
            <v/>
          </cell>
          <cell r="J122" t="str">
            <v/>
          </cell>
          <cell r="K122">
            <v>0</v>
          </cell>
          <cell r="L122" t="str">
            <v/>
          </cell>
          <cell r="M122">
            <v>0</v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S122">
            <v>39693</v>
          </cell>
        </row>
        <row r="123">
          <cell r="B123" t="str">
            <v>JF 11586</v>
          </cell>
          <cell r="C123" t="str">
            <v/>
          </cell>
          <cell r="E123" t="str">
            <v/>
          </cell>
          <cell r="I123" t="str">
            <v/>
          </cell>
          <cell r="J123" t="str">
            <v/>
          </cell>
          <cell r="K123">
            <v>0</v>
          </cell>
          <cell r="L123" t="str">
            <v/>
          </cell>
          <cell r="M123">
            <v>0</v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S123">
            <v>39693</v>
          </cell>
        </row>
        <row r="124">
          <cell r="B124" t="str">
            <v>JF 11586</v>
          </cell>
          <cell r="C124" t="str">
            <v/>
          </cell>
          <cell r="E124" t="str">
            <v/>
          </cell>
          <cell r="I124" t="str">
            <v/>
          </cell>
          <cell r="J124" t="str">
            <v/>
          </cell>
          <cell r="K124">
            <v>0</v>
          </cell>
          <cell r="L124" t="str">
            <v/>
          </cell>
          <cell r="M124">
            <v>0</v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S124">
            <v>39693</v>
          </cell>
        </row>
        <row r="125">
          <cell r="B125" t="str">
            <v>JF 11586</v>
          </cell>
          <cell r="C125" t="str">
            <v/>
          </cell>
          <cell r="E125" t="str">
            <v/>
          </cell>
          <cell r="I125" t="str">
            <v/>
          </cell>
          <cell r="J125" t="str">
            <v/>
          </cell>
          <cell r="K125">
            <v>0</v>
          </cell>
          <cell r="L125" t="str">
            <v/>
          </cell>
          <cell r="M125">
            <v>0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S125">
            <v>39693</v>
          </cell>
        </row>
        <row r="126">
          <cell r="B126" t="str">
            <v>JF 11586</v>
          </cell>
          <cell r="C126" t="str">
            <v/>
          </cell>
          <cell r="E126" t="str">
            <v/>
          </cell>
          <cell r="I126" t="str">
            <v/>
          </cell>
          <cell r="J126" t="str">
            <v/>
          </cell>
          <cell r="K126">
            <v>0</v>
          </cell>
          <cell r="L126" t="str">
            <v/>
          </cell>
          <cell r="M126">
            <v>0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S126">
            <v>39693</v>
          </cell>
        </row>
        <row r="127">
          <cell r="B127" t="str">
            <v>JF 11586</v>
          </cell>
          <cell r="C127" t="str">
            <v/>
          </cell>
          <cell r="E127" t="str">
            <v/>
          </cell>
          <cell r="I127" t="str">
            <v/>
          </cell>
          <cell r="J127" t="str">
            <v/>
          </cell>
          <cell r="K127">
            <v>584.16999999999996</v>
          </cell>
          <cell r="N127" t="str">
            <v/>
          </cell>
          <cell r="Q127" t="str">
            <v/>
          </cell>
          <cell r="S127">
            <v>39693</v>
          </cell>
        </row>
        <row r="128">
          <cell r="B128" t="str">
            <v>J 83346</v>
          </cell>
          <cell r="C128" t="str">
            <v>BARZI LAHCEN</v>
          </cell>
          <cell r="D128">
            <v>346307</v>
          </cell>
          <cell r="E128" t="str">
            <v/>
          </cell>
          <cell r="F128">
            <v>39264</v>
          </cell>
          <cell r="G128">
            <v>41090</v>
          </cell>
          <cell r="H128">
            <v>239.71</v>
          </cell>
          <cell r="I128">
            <v>14382.6</v>
          </cell>
          <cell r="J128">
            <v>60</v>
          </cell>
          <cell r="K128">
            <v>239.71</v>
          </cell>
          <cell r="L128" t="str">
            <v/>
          </cell>
          <cell r="M128" t="str">
            <v/>
          </cell>
          <cell r="N128" t="str">
            <v>OUI</v>
          </cell>
          <cell r="O128" t="str">
            <v/>
          </cell>
          <cell r="P128" t="str">
            <v/>
          </cell>
          <cell r="Q128" t="str">
            <v>OUI</v>
          </cell>
          <cell r="R128">
            <v>239.71</v>
          </cell>
          <cell r="S128">
            <v>39693</v>
          </cell>
          <cell r="T128">
            <v>239.71</v>
          </cell>
        </row>
        <row r="129">
          <cell r="B129" t="str">
            <v>J 83346</v>
          </cell>
          <cell r="C129" t="str">
            <v/>
          </cell>
          <cell r="E129" t="str">
            <v/>
          </cell>
          <cell r="I129" t="str">
            <v/>
          </cell>
          <cell r="J129" t="str">
            <v/>
          </cell>
          <cell r="K129">
            <v>0</v>
          </cell>
          <cell r="L129" t="str">
            <v/>
          </cell>
          <cell r="M129">
            <v>0</v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S129">
            <v>39693</v>
          </cell>
        </row>
        <row r="130">
          <cell r="B130" t="str">
            <v>J 83346</v>
          </cell>
          <cell r="C130" t="str">
            <v/>
          </cell>
          <cell r="E130" t="str">
            <v/>
          </cell>
          <cell r="I130" t="str">
            <v/>
          </cell>
          <cell r="J130" t="str">
            <v/>
          </cell>
          <cell r="K130">
            <v>0</v>
          </cell>
          <cell r="L130" t="str">
            <v/>
          </cell>
          <cell r="M130">
            <v>0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S130">
            <v>39693</v>
          </cell>
        </row>
        <row r="131">
          <cell r="B131" t="str">
            <v>J 83346</v>
          </cell>
          <cell r="C131" t="str">
            <v/>
          </cell>
          <cell r="E131" t="str">
            <v/>
          </cell>
          <cell r="I131" t="str">
            <v/>
          </cell>
          <cell r="J131" t="str">
            <v/>
          </cell>
          <cell r="K131">
            <v>0</v>
          </cell>
          <cell r="L131" t="str">
            <v/>
          </cell>
          <cell r="M131">
            <v>0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S131">
            <v>39693</v>
          </cell>
        </row>
        <row r="132">
          <cell r="B132" t="str">
            <v>J 83346</v>
          </cell>
          <cell r="C132" t="str">
            <v/>
          </cell>
          <cell r="E132" t="str">
            <v/>
          </cell>
          <cell r="I132" t="str">
            <v/>
          </cell>
          <cell r="J132" t="str">
            <v/>
          </cell>
          <cell r="K132">
            <v>0</v>
          </cell>
          <cell r="L132" t="str">
            <v/>
          </cell>
          <cell r="M132">
            <v>0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S132">
            <v>39693</v>
          </cell>
        </row>
        <row r="133">
          <cell r="B133" t="str">
            <v>J 83346</v>
          </cell>
          <cell r="C133" t="str">
            <v/>
          </cell>
          <cell r="E133" t="str">
            <v/>
          </cell>
          <cell r="I133" t="str">
            <v/>
          </cell>
          <cell r="J133" t="str">
            <v/>
          </cell>
          <cell r="K133">
            <v>0</v>
          </cell>
          <cell r="L133" t="str">
            <v/>
          </cell>
          <cell r="M133">
            <v>0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S133">
            <v>39693</v>
          </cell>
        </row>
        <row r="134">
          <cell r="B134" t="str">
            <v>J 83346</v>
          </cell>
          <cell r="C134" t="str">
            <v/>
          </cell>
          <cell r="E134" t="str">
            <v/>
          </cell>
          <cell r="I134" t="str">
            <v/>
          </cell>
          <cell r="J134" t="str">
            <v/>
          </cell>
          <cell r="K134">
            <v>239.71</v>
          </cell>
          <cell r="N134" t="str">
            <v/>
          </cell>
          <cell r="Q134" t="str">
            <v/>
          </cell>
          <cell r="S134">
            <v>39693</v>
          </cell>
        </row>
        <row r="135">
          <cell r="B135" t="str">
            <v>JF 11091</v>
          </cell>
          <cell r="C135" t="str">
            <v>SADRI EL HOUCINE</v>
          </cell>
          <cell r="D135">
            <v>349994</v>
          </cell>
          <cell r="E135" t="str">
            <v>Soldé</v>
          </cell>
          <cell r="F135">
            <v>39295</v>
          </cell>
          <cell r="G135">
            <v>41486</v>
          </cell>
          <cell r="H135">
            <v>1493.3</v>
          </cell>
          <cell r="I135">
            <v>107517.59999999999</v>
          </cell>
          <cell r="J135">
            <v>72</v>
          </cell>
          <cell r="K135">
            <v>0</v>
          </cell>
          <cell r="L135" t="str">
            <v/>
          </cell>
          <cell r="M135" t="str">
            <v/>
          </cell>
          <cell r="N135" t="str">
            <v>OUI</v>
          </cell>
          <cell r="O135" t="str">
            <v/>
          </cell>
          <cell r="P135" t="str">
            <v/>
          </cell>
          <cell r="Q135" t="str">
            <v>OUI</v>
          </cell>
          <cell r="R135">
            <v>0</v>
          </cell>
          <cell r="S135">
            <v>39693</v>
          </cell>
          <cell r="T135">
            <v>0</v>
          </cell>
        </row>
        <row r="136">
          <cell r="B136" t="str">
            <v>JF 11091</v>
          </cell>
          <cell r="C136" t="str">
            <v/>
          </cell>
          <cell r="E136" t="str">
            <v/>
          </cell>
          <cell r="I136" t="str">
            <v/>
          </cell>
          <cell r="J136" t="str">
            <v/>
          </cell>
          <cell r="K136">
            <v>0</v>
          </cell>
          <cell r="L136" t="str">
            <v/>
          </cell>
          <cell r="M136">
            <v>0</v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S136">
            <v>39693</v>
          </cell>
        </row>
        <row r="137">
          <cell r="B137" t="str">
            <v>JF 11091</v>
          </cell>
          <cell r="C137" t="str">
            <v/>
          </cell>
          <cell r="E137" t="str">
            <v/>
          </cell>
          <cell r="I137" t="str">
            <v/>
          </cell>
          <cell r="J137" t="str">
            <v/>
          </cell>
          <cell r="K137">
            <v>0</v>
          </cell>
          <cell r="L137" t="str">
            <v/>
          </cell>
          <cell r="M137">
            <v>0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S137">
            <v>39693</v>
          </cell>
        </row>
        <row r="138">
          <cell r="B138" t="str">
            <v>JF 11091</v>
          </cell>
          <cell r="C138" t="str">
            <v/>
          </cell>
          <cell r="E138" t="str">
            <v/>
          </cell>
          <cell r="I138" t="str">
            <v/>
          </cell>
          <cell r="J138" t="str">
            <v/>
          </cell>
          <cell r="K138">
            <v>0</v>
          </cell>
          <cell r="L138" t="str">
            <v/>
          </cell>
          <cell r="M138">
            <v>0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S138">
            <v>39693</v>
          </cell>
        </row>
        <row r="139">
          <cell r="B139" t="str">
            <v>JF 11091</v>
          </cell>
          <cell r="C139" t="str">
            <v/>
          </cell>
          <cell r="E139" t="str">
            <v/>
          </cell>
          <cell r="I139" t="str">
            <v/>
          </cell>
          <cell r="J139" t="str">
            <v/>
          </cell>
          <cell r="K139">
            <v>0</v>
          </cell>
          <cell r="L139" t="str">
            <v/>
          </cell>
          <cell r="M139">
            <v>0</v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S139">
            <v>39693</v>
          </cell>
        </row>
        <row r="140">
          <cell r="B140" t="str">
            <v>JF 11091</v>
          </cell>
          <cell r="C140" t="str">
            <v/>
          </cell>
          <cell r="E140" t="str">
            <v/>
          </cell>
          <cell r="I140" t="str">
            <v/>
          </cell>
          <cell r="J140" t="str">
            <v/>
          </cell>
          <cell r="K140">
            <v>0</v>
          </cell>
          <cell r="L140" t="str">
            <v/>
          </cell>
          <cell r="M140">
            <v>0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S140">
            <v>39693</v>
          </cell>
        </row>
        <row r="141">
          <cell r="B141" t="str">
            <v>JF 11091</v>
          </cell>
          <cell r="C141" t="str">
            <v/>
          </cell>
          <cell r="E141" t="str">
            <v/>
          </cell>
          <cell r="I141" t="str">
            <v/>
          </cell>
          <cell r="J141" t="str">
            <v/>
          </cell>
          <cell r="K141">
            <v>0</v>
          </cell>
          <cell r="N141" t="str">
            <v/>
          </cell>
          <cell r="Q141" t="str">
            <v/>
          </cell>
          <cell r="S141">
            <v>39693</v>
          </cell>
        </row>
        <row r="142">
          <cell r="B142" t="str">
            <v>JF 6805</v>
          </cell>
          <cell r="C142" t="str">
            <v>EZZARAA IBTISSAM</v>
          </cell>
          <cell r="D142">
            <v>349965</v>
          </cell>
          <cell r="E142" t="str">
            <v>Soldé</v>
          </cell>
          <cell r="F142">
            <v>39295</v>
          </cell>
          <cell r="G142">
            <v>41486</v>
          </cell>
          <cell r="H142">
            <v>1279.97</v>
          </cell>
          <cell r="I142">
            <v>92157.84</v>
          </cell>
          <cell r="J142">
            <v>72</v>
          </cell>
          <cell r="K142">
            <v>0</v>
          </cell>
          <cell r="L142" t="str">
            <v/>
          </cell>
          <cell r="M142" t="str">
            <v/>
          </cell>
          <cell r="N142" t="str">
            <v>OUI</v>
          </cell>
          <cell r="O142" t="str">
            <v/>
          </cell>
          <cell r="P142" t="str">
            <v/>
          </cell>
          <cell r="Q142" t="str">
            <v>OUI</v>
          </cell>
          <cell r="R142">
            <v>0</v>
          </cell>
          <cell r="S142">
            <v>39693</v>
          </cell>
          <cell r="T142">
            <v>0</v>
          </cell>
        </row>
        <row r="143">
          <cell r="B143" t="str">
            <v>JF 6805</v>
          </cell>
          <cell r="C143" t="str">
            <v/>
          </cell>
          <cell r="E143" t="str">
            <v/>
          </cell>
          <cell r="I143" t="str">
            <v/>
          </cell>
          <cell r="J143" t="str">
            <v/>
          </cell>
          <cell r="K143">
            <v>0</v>
          </cell>
          <cell r="L143" t="str">
            <v/>
          </cell>
          <cell r="M143">
            <v>0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S143">
            <v>39693</v>
          </cell>
        </row>
        <row r="144">
          <cell r="B144" t="str">
            <v>JF 6805</v>
          </cell>
          <cell r="C144" t="str">
            <v/>
          </cell>
          <cell r="E144" t="str">
            <v/>
          </cell>
          <cell r="I144" t="str">
            <v/>
          </cell>
          <cell r="J144" t="str">
            <v/>
          </cell>
          <cell r="K144">
            <v>0</v>
          </cell>
          <cell r="L144" t="str">
            <v/>
          </cell>
          <cell r="M144">
            <v>0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S144">
            <v>39693</v>
          </cell>
        </row>
        <row r="145">
          <cell r="B145" t="str">
            <v>JF 6805</v>
          </cell>
          <cell r="C145" t="str">
            <v/>
          </cell>
          <cell r="E145" t="str">
            <v/>
          </cell>
          <cell r="I145" t="str">
            <v/>
          </cell>
          <cell r="J145" t="str">
            <v/>
          </cell>
          <cell r="K145">
            <v>0</v>
          </cell>
          <cell r="L145" t="str">
            <v/>
          </cell>
          <cell r="M145">
            <v>0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S145">
            <v>39693</v>
          </cell>
        </row>
        <row r="146">
          <cell r="B146" t="str">
            <v>JF 6805</v>
          </cell>
          <cell r="C146" t="str">
            <v/>
          </cell>
          <cell r="E146" t="str">
            <v/>
          </cell>
          <cell r="I146" t="str">
            <v/>
          </cell>
          <cell r="J146" t="str">
            <v/>
          </cell>
          <cell r="K146">
            <v>0</v>
          </cell>
          <cell r="L146" t="str">
            <v/>
          </cell>
          <cell r="M146">
            <v>0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S146">
            <v>39693</v>
          </cell>
        </row>
        <row r="147">
          <cell r="B147" t="str">
            <v>JF 6805</v>
          </cell>
          <cell r="C147" t="str">
            <v/>
          </cell>
          <cell r="E147" t="str">
            <v/>
          </cell>
          <cell r="I147" t="str">
            <v/>
          </cell>
          <cell r="J147" t="str">
            <v/>
          </cell>
          <cell r="K147">
            <v>0</v>
          </cell>
          <cell r="L147" t="str">
            <v/>
          </cell>
          <cell r="M147">
            <v>0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S147">
            <v>39693</v>
          </cell>
        </row>
        <row r="148">
          <cell r="B148" t="str">
            <v>JF 6805</v>
          </cell>
          <cell r="C148" t="str">
            <v/>
          </cell>
          <cell r="E148" t="str">
            <v/>
          </cell>
          <cell r="I148" t="str">
            <v/>
          </cell>
          <cell r="J148" t="str">
            <v/>
          </cell>
          <cell r="K148">
            <v>0</v>
          </cell>
          <cell r="N148" t="str">
            <v/>
          </cell>
          <cell r="Q148" t="str">
            <v/>
          </cell>
          <cell r="S148">
            <v>39693</v>
          </cell>
        </row>
        <row r="149">
          <cell r="B149" t="str">
            <v>F 104675</v>
          </cell>
          <cell r="C149" t="str">
            <v>BEN M'BAREK NAJEM</v>
          </cell>
          <cell r="D149">
            <v>351648</v>
          </cell>
          <cell r="E149" t="str">
            <v/>
          </cell>
          <cell r="F149">
            <v>39295</v>
          </cell>
          <cell r="G149">
            <v>40390</v>
          </cell>
          <cell r="H149">
            <v>348.35</v>
          </cell>
          <cell r="I149">
            <v>12540.6</v>
          </cell>
          <cell r="J149">
            <v>36</v>
          </cell>
          <cell r="K149">
            <v>348.35</v>
          </cell>
          <cell r="L149" t="str">
            <v/>
          </cell>
          <cell r="M149" t="str">
            <v/>
          </cell>
          <cell r="N149" t="str">
            <v>OUI</v>
          </cell>
          <cell r="O149" t="str">
            <v/>
          </cell>
          <cell r="P149" t="str">
            <v/>
          </cell>
          <cell r="Q149" t="str">
            <v/>
          </cell>
          <cell r="R149">
            <v>348.35</v>
          </cell>
          <cell r="S149">
            <v>39693</v>
          </cell>
          <cell r="T149">
            <v>348.35</v>
          </cell>
        </row>
        <row r="150">
          <cell r="B150" t="str">
            <v>F 104675</v>
          </cell>
          <cell r="C150" t="str">
            <v/>
          </cell>
          <cell r="E150" t="str">
            <v/>
          </cell>
          <cell r="I150" t="str">
            <v/>
          </cell>
          <cell r="J150" t="str">
            <v/>
          </cell>
          <cell r="K150">
            <v>0</v>
          </cell>
          <cell r="L150" t="str">
            <v/>
          </cell>
          <cell r="M150">
            <v>0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S150">
            <v>39693</v>
          </cell>
        </row>
        <row r="151">
          <cell r="B151" t="str">
            <v>F 104675</v>
          </cell>
          <cell r="C151" t="str">
            <v/>
          </cell>
          <cell r="E151" t="str">
            <v/>
          </cell>
          <cell r="I151" t="str">
            <v/>
          </cell>
          <cell r="J151" t="str">
            <v/>
          </cell>
          <cell r="K151">
            <v>0</v>
          </cell>
          <cell r="L151" t="str">
            <v/>
          </cell>
          <cell r="M151">
            <v>0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S151">
            <v>39693</v>
          </cell>
        </row>
        <row r="152">
          <cell r="B152" t="str">
            <v>F 104675</v>
          </cell>
          <cell r="C152" t="str">
            <v/>
          </cell>
          <cell r="E152" t="str">
            <v/>
          </cell>
          <cell r="I152" t="str">
            <v/>
          </cell>
          <cell r="J152" t="str">
            <v/>
          </cell>
          <cell r="K152">
            <v>0</v>
          </cell>
          <cell r="L152" t="str">
            <v/>
          </cell>
          <cell r="M152">
            <v>0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S152">
            <v>39693</v>
          </cell>
        </row>
        <row r="153">
          <cell r="B153" t="str">
            <v>F 104675</v>
          </cell>
          <cell r="C153" t="str">
            <v/>
          </cell>
          <cell r="E153" t="str">
            <v/>
          </cell>
          <cell r="I153" t="str">
            <v/>
          </cell>
          <cell r="J153" t="str">
            <v/>
          </cell>
          <cell r="K153">
            <v>0</v>
          </cell>
          <cell r="L153" t="str">
            <v/>
          </cell>
          <cell r="M153">
            <v>0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S153">
            <v>39693</v>
          </cell>
        </row>
        <row r="154">
          <cell r="B154" t="str">
            <v>F 104675</v>
          </cell>
          <cell r="C154" t="str">
            <v/>
          </cell>
          <cell r="E154" t="str">
            <v/>
          </cell>
          <cell r="I154" t="str">
            <v/>
          </cell>
          <cell r="J154" t="str">
            <v/>
          </cell>
          <cell r="K154">
            <v>0</v>
          </cell>
          <cell r="L154" t="str">
            <v/>
          </cell>
          <cell r="M154">
            <v>0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S154">
            <v>39693</v>
          </cell>
        </row>
        <row r="155">
          <cell r="B155" t="str">
            <v>F 104675</v>
          </cell>
          <cell r="C155" t="str">
            <v/>
          </cell>
          <cell r="E155" t="str">
            <v/>
          </cell>
          <cell r="I155" t="str">
            <v/>
          </cell>
          <cell r="J155" t="str">
            <v/>
          </cell>
          <cell r="K155">
            <v>348.35</v>
          </cell>
          <cell r="N155" t="str">
            <v/>
          </cell>
          <cell r="Q155" t="str">
            <v/>
          </cell>
          <cell r="S155">
            <v>39693</v>
          </cell>
        </row>
        <row r="156">
          <cell r="B156" t="str">
            <v>JF 15003</v>
          </cell>
          <cell r="C156" t="str">
            <v>BENJAMAA BRAHIM</v>
          </cell>
          <cell r="D156">
            <v>353254</v>
          </cell>
          <cell r="E156" t="str">
            <v/>
          </cell>
          <cell r="F156">
            <v>39295</v>
          </cell>
          <cell r="G156">
            <v>41121</v>
          </cell>
          <cell r="H156">
            <v>479.43</v>
          </cell>
          <cell r="I156">
            <v>28765.8</v>
          </cell>
          <cell r="J156">
            <v>60</v>
          </cell>
          <cell r="K156">
            <v>479.43</v>
          </cell>
          <cell r="L156" t="str">
            <v/>
          </cell>
          <cell r="M156" t="str">
            <v/>
          </cell>
          <cell r="N156" t="str">
            <v>OUI</v>
          </cell>
          <cell r="O156" t="str">
            <v/>
          </cell>
          <cell r="P156" t="str">
            <v/>
          </cell>
          <cell r="Q156" t="str">
            <v/>
          </cell>
          <cell r="R156">
            <v>479.43</v>
          </cell>
          <cell r="S156">
            <v>39693</v>
          </cell>
          <cell r="T156">
            <v>479.43</v>
          </cell>
        </row>
        <row r="157">
          <cell r="B157" t="str">
            <v>JF 15003</v>
          </cell>
          <cell r="C157" t="str">
            <v/>
          </cell>
          <cell r="E157" t="str">
            <v/>
          </cell>
          <cell r="I157" t="str">
            <v/>
          </cell>
          <cell r="J157" t="str">
            <v/>
          </cell>
          <cell r="K157">
            <v>0</v>
          </cell>
          <cell r="L157" t="str">
            <v/>
          </cell>
          <cell r="M157">
            <v>0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S157">
            <v>39693</v>
          </cell>
        </row>
        <row r="158">
          <cell r="B158" t="str">
            <v>JF 15003</v>
          </cell>
          <cell r="C158" t="str">
            <v/>
          </cell>
          <cell r="E158" t="str">
            <v/>
          </cell>
          <cell r="I158" t="str">
            <v/>
          </cell>
          <cell r="J158" t="str">
            <v/>
          </cell>
          <cell r="K158">
            <v>0</v>
          </cell>
          <cell r="L158" t="str">
            <v/>
          </cell>
          <cell r="M158">
            <v>0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S158">
            <v>39693</v>
          </cell>
        </row>
        <row r="159">
          <cell r="B159" t="str">
            <v>JF 15003</v>
          </cell>
          <cell r="C159" t="str">
            <v/>
          </cell>
          <cell r="E159" t="str">
            <v/>
          </cell>
          <cell r="I159" t="str">
            <v/>
          </cell>
          <cell r="J159" t="str">
            <v/>
          </cell>
          <cell r="K159">
            <v>0</v>
          </cell>
          <cell r="L159" t="str">
            <v/>
          </cell>
          <cell r="M159">
            <v>0</v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S159">
            <v>39693</v>
          </cell>
        </row>
        <row r="160">
          <cell r="B160" t="str">
            <v>JF 15003</v>
          </cell>
          <cell r="C160" t="str">
            <v/>
          </cell>
          <cell r="E160" t="str">
            <v/>
          </cell>
          <cell r="I160" t="str">
            <v/>
          </cell>
          <cell r="J160" t="str">
            <v/>
          </cell>
          <cell r="K160">
            <v>0</v>
          </cell>
          <cell r="L160" t="str">
            <v/>
          </cell>
          <cell r="M160">
            <v>0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S160">
            <v>39693</v>
          </cell>
        </row>
        <row r="161">
          <cell r="B161" t="str">
            <v>JF 15003</v>
          </cell>
          <cell r="C161" t="str">
            <v/>
          </cell>
          <cell r="E161" t="str">
            <v/>
          </cell>
          <cell r="I161" t="str">
            <v/>
          </cell>
          <cell r="J161" t="str">
            <v/>
          </cell>
          <cell r="K161">
            <v>0</v>
          </cell>
          <cell r="L161" t="str">
            <v/>
          </cell>
          <cell r="M161">
            <v>0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S161">
            <v>39693</v>
          </cell>
        </row>
        <row r="162">
          <cell r="B162" t="str">
            <v>JF 15003</v>
          </cell>
          <cell r="C162" t="str">
            <v/>
          </cell>
          <cell r="E162" t="str">
            <v/>
          </cell>
          <cell r="I162" t="str">
            <v/>
          </cell>
          <cell r="J162" t="str">
            <v/>
          </cell>
          <cell r="K162">
            <v>479.43</v>
          </cell>
          <cell r="N162" t="str">
            <v/>
          </cell>
          <cell r="Q162" t="str">
            <v/>
          </cell>
          <cell r="S162">
            <v>39693</v>
          </cell>
        </row>
        <row r="163">
          <cell r="B163" t="str">
            <v>M 84808</v>
          </cell>
          <cell r="C163" t="str">
            <v>QADA MOHAMED</v>
          </cell>
          <cell r="D163">
            <v>359362</v>
          </cell>
          <cell r="E163" t="str">
            <v/>
          </cell>
          <cell r="F163">
            <v>39326</v>
          </cell>
          <cell r="G163">
            <v>41517</v>
          </cell>
          <cell r="H163">
            <v>210.64</v>
          </cell>
          <cell r="I163">
            <v>15166.079999999998</v>
          </cell>
          <cell r="J163">
            <v>72</v>
          </cell>
          <cell r="K163">
            <v>210.64</v>
          </cell>
          <cell r="L163" t="str">
            <v/>
          </cell>
          <cell r="M163" t="str">
            <v/>
          </cell>
          <cell r="N163" t="str">
            <v>OUI</v>
          </cell>
          <cell r="O163" t="str">
            <v/>
          </cell>
          <cell r="P163" t="str">
            <v/>
          </cell>
          <cell r="Q163" t="str">
            <v/>
          </cell>
          <cell r="R163">
            <v>210.64</v>
          </cell>
          <cell r="S163">
            <v>39693</v>
          </cell>
          <cell r="T163">
            <v>210.64</v>
          </cell>
        </row>
        <row r="164">
          <cell r="B164" t="str">
            <v>M 84808</v>
          </cell>
          <cell r="C164" t="str">
            <v/>
          </cell>
          <cell r="E164" t="str">
            <v/>
          </cell>
          <cell r="I164" t="str">
            <v/>
          </cell>
          <cell r="J164" t="str">
            <v/>
          </cell>
          <cell r="K164">
            <v>0</v>
          </cell>
          <cell r="L164" t="str">
            <v/>
          </cell>
          <cell r="M164">
            <v>0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S164">
            <v>39693</v>
          </cell>
        </row>
        <row r="165">
          <cell r="B165" t="str">
            <v>M 84808</v>
          </cell>
          <cell r="C165" t="str">
            <v/>
          </cell>
          <cell r="E165" t="str">
            <v/>
          </cell>
          <cell r="I165" t="str">
            <v/>
          </cell>
          <cell r="J165" t="str">
            <v/>
          </cell>
          <cell r="K165">
            <v>0</v>
          </cell>
          <cell r="L165" t="str">
            <v/>
          </cell>
          <cell r="M165">
            <v>0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S165">
            <v>39693</v>
          </cell>
        </row>
        <row r="166">
          <cell r="B166" t="str">
            <v>M 84808</v>
          </cell>
          <cell r="C166" t="str">
            <v/>
          </cell>
          <cell r="E166" t="str">
            <v/>
          </cell>
          <cell r="I166" t="str">
            <v/>
          </cell>
          <cell r="J166" t="str">
            <v/>
          </cell>
          <cell r="K166">
            <v>0</v>
          </cell>
          <cell r="L166" t="str">
            <v/>
          </cell>
          <cell r="M166">
            <v>0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S166">
            <v>39693</v>
          </cell>
        </row>
        <row r="167">
          <cell r="B167" t="str">
            <v>M 84808</v>
          </cell>
          <cell r="C167" t="str">
            <v/>
          </cell>
          <cell r="E167" t="str">
            <v/>
          </cell>
          <cell r="I167" t="str">
            <v/>
          </cell>
          <cell r="J167" t="str">
            <v/>
          </cell>
          <cell r="K167">
            <v>0</v>
          </cell>
          <cell r="L167" t="str">
            <v/>
          </cell>
          <cell r="M167">
            <v>0</v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S167">
            <v>39693</v>
          </cell>
        </row>
        <row r="168">
          <cell r="B168" t="str">
            <v>M 84808</v>
          </cell>
          <cell r="C168" t="str">
            <v/>
          </cell>
          <cell r="E168" t="str">
            <v/>
          </cell>
          <cell r="I168" t="str">
            <v/>
          </cell>
          <cell r="J168" t="str">
            <v/>
          </cell>
          <cell r="K168">
            <v>0</v>
          </cell>
          <cell r="L168" t="str">
            <v/>
          </cell>
          <cell r="M168">
            <v>0</v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S168">
            <v>39693</v>
          </cell>
        </row>
        <row r="169">
          <cell r="B169" t="str">
            <v>M 84808</v>
          </cell>
          <cell r="C169" t="str">
            <v/>
          </cell>
          <cell r="E169" t="str">
            <v/>
          </cell>
          <cell r="I169" t="str">
            <v/>
          </cell>
          <cell r="J169" t="str">
            <v/>
          </cell>
          <cell r="K169">
            <v>210.64</v>
          </cell>
          <cell r="N169" t="str">
            <v/>
          </cell>
          <cell r="Q169" t="str">
            <v/>
          </cell>
          <cell r="S169">
            <v>39693</v>
          </cell>
        </row>
        <row r="170">
          <cell r="B170" t="str">
            <v>Y 20419</v>
          </cell>
          <cell r="C170" t="str">
            <v>RIZQI M'BAREK</v>
          </cell>
          <cell r="D170">
            <v>356865</v>
          </cell>
          <cell r="E170" t="str">
            <v/>
          </cell>
          <cell r="F170">
            <v>39326</v>
          </cell>
          <cell r="G170">
            <v>41152</v>
          </cell>
          <cell r="H170">
            <v>719.14</v>
          </cell>
          <cell r="I170">
            <v>43148.4</v>
          </cell>
          <cell r="J170">
            <v>60</v>
          </cell>
          <cell r="K170">
            <v>719.14</v>
          </cell>
          <cell r="L170" t="str">
            <v/>
          </cell>
          <cell r="M170" t="str">
            <v/>
          </cell>
          <cell r="N170" t="str">
            <v>OUI</v>
          </cell>
          <cell r="O170" t="str">
            <v/>
          </cell>
          <cell r="P170" t="str">
            <v/>
          </cell>
          <cell r="Q170" t="str">
            <v/>
          </cell>
          <cell r="R170">
            <v>719.14</v>
          </cell>
          <cell r="S170">
            <v>39693</v>
          </cell>
          <cell r="T170">
            <v>719.14</v>
          </cell>
        </row>
        <row r="171">
          <cell r="B171" t="str">
            <v>Y 20419</v>
          </cell>
          <cell r="C171" t="str">
            <v/>
          </cell>
          <cell r="E171" t="str">
            <v/>
          </cell>
          <cell r="I171" t="str">
            <v/>
          </cell>
          <cell r="J171" t="str">
            <v/>
          </cell>
          <cell r="K171">
            <v>0</v>
          </cell>
          <cell r="L171" t="str">
            <v/>
          </cell>
          <cell r="M171">
            <v>0</v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S171">
            <v>39693</v>
          </cell>
        </row>
        <row r="172">
          <cell r="B172" t="str">
            <v>Y 20419</v>
          </cell>
          <cell r="C172" t="str">
            <v/>
          </cell>
          <cell r="E172" t="str">
            <v/>
          </cell>
          <cell r="I172" t="str">
            <v/>
          </cell>
          <cell r="J172" t="str">
            <v/>
          </cell>
          <cell r="K172">
            <v>0</v>
          </cell>
          <cell r="L172" t="str">
            <v/>
          </cell>
          <cell r="M172">
            <v>0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S172">
            <v>39693</v>
          </cell>
        </row>
        <row r="173">
          <cell r="B173" t="str">
            <v>Y 20419</v>
          </cell>
          <cell r="C173" t="str">
            <v/>
          </cell>
          <cell r="E173" t="str">
            <v/>
          </cell>
          <cell r="I173" t="str">
            <v/>
          </cell>
          <cell r="J173" t="str">
            <v/>
          </cell>
          <cell r="K173">
            <v>0</v>
          </cell>
          <cell r="L173" t="str">
            <v/>
          </cell>
          <cell r="M173">
            <v>0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S173">
            <v>39693</v>
          </cell>
        </row>
        <row r="174">
          <cell r="B174" t="str">
            <v>Y 20419</v>
          </cell>
          <cell r="C174" t="str">
            <v/>
          </cell>
          <cell r="E174" t="str">
            <v/>
          </cell>
          <cell r="I174" t="str">
            <v/>
          </cell>
          <cell r="J174" t="str">
            <v/>
          </cell>
          <cell r="K174">
            <v>0</v>
          </cell>
          <cell r="L174" t="str">
            <v/>
          </cell>
          <cell r="M174">
            <v>0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S174">
            <v>39693</v>
          </cell>
        </row>
        <row r="175">
          <cell r="B175" t="str">
            <v>Y 20419</v>
          </cell>
          <cell r="C175" t="str">
            <v/>
          </cell>
          <cell r="E175" t="str">
            <v/>
          </cell>
          <cell r="I175" t="str">
            <v/>
          </cell>
          <cell r="J175" t="str">
            <v/>
          </cell>
          <cell r="K175">
            <v>0</v>
          </cell>
          <cell r="L175" t="str">
            <v/>
          </cell>
          <cell r="M175">
            <v>0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S175">
            <v>39693</v>
          </cell>
        </row>
        <row r="176">
          <cell r="B176" t="str">
            <v>Y 20419</v>
          </cell>
          <cell r="C176" t="str">
            <v/>
          </cell>
          <cell r="E176" t="str">
            <v/>
          </cell>
          <cell r="I176" t="str">
            <v/>
          </cell>
          <cell r="J176" t="str">
            <v/>
          </cell>
          <cell r="K176">
            <v>719.14</v>
          </cell>
          <cell r="N176" t="str">
            <v/>
          </cell>
          <cell r="Q176" t="str">
            <v/>
          </cell>
          <cell r="S176">
            <v>39693</v>
          </cell>
        </row>
        <row r="177">
          <cell r="B177" t="str">
            <v>J 88838</v>
          </cell>
          <cell r="C177" t="str">
            <v>LAASRI MOULAY AHMED</v>
          </cell>
          <cell r="D177">
            <v>366681</v>
          </cell>
          <cell r="E177" t="str">
            <v/>
          </cell>
          <cell r="F177">
            <v>39387</v>
          </cell>
          <cell r="G177">
            <v>40847</v>
          </cell>
          <cell r="H177">
            <v>1110.19</v>
          </cell>
          <cell r="I177">
            <v>53289.120000000003</v>
          </cell>
          <cell r="J177">
            <v>48</v>
          </cell>
          <cell r="K177">
            <v>1110.19</v>
          </cell>
          <cell r="L177" t="str">
            <v/>
          </cell>
          <cell r="M177" t="str">
            <v/>
          </cell>
          <cell r="N177" t="str">
            <v>OUI</v>
          </cell>
          <cell r="O177" t="str">
            <v/>
          </cell>
          <cell r="P177" t="str">
            <v/>
          </cell>
          <cell r="Q177" t="str">
            <v/>
          </cell>
          <cell r="R177">
            <v>1110.19</v>
          </cell>
          <cell r="S177">
            <v>39693</v>
          </cell>
          <cell r="T177">
            <v>1110.19</v>
          </cell>
        </row>
        <row r="178">
          <cell r="B178" t="str">
            <v>J 88838</v>
          </cell>
          <cell r="C178" t="str">
            <v/>
          </cell>
          <cell r="E178" t="str">
            <v/>
          </cell>
          <cell r="I178" t="str">
            <v/>
          </cell>
          <cell r="J178" t="str">
            <v/>
          </cell>
          <cell r="K178">
            <v>0</v>
          </cell>
          <cell r="L178" t="str">
            <v/>
          </cell>
          <cell r="M178">
            <v>0</v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S178">
            <v>39693</v>
          </cell>
        </row>
        <row r="179">
          <cell r="B179" t="str">
            <v>J 88838</v>
          </cell>
          <cell r="C179" t="str">
            <v/>
          </cell>
          <cell r="E179" t="str">
            <v/>
          </cell>
          <cell r="I179" t="str">
            <v/>
          </cell>
          <cell r="J179" t="str">
            <v/>
          </cell>
          <cell r="K179">
            <v>0</v>
          </cell>
          <cell r="L179" t="str">
            <v/>
          </cell>
          <cell r="M179">
            <v>0</v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S179">
            <v>39693</v>
          </cell>
        </row>
        <row r="180">
          <cell r="B180" t="str">
            <v>J 88838</v>
          </cell>
          <cell r="C180" t="str">
            <v/>
          </cell>
          <cell r="E180" t="str">
            <v/>
          </cell>
          <cell r="I180" t="str">
            <v/>
          </cell>
          <cell r="J180" t="str">
            <v/>
          </cell>
          <cell r="K180">
            <v>0</v>
          </cell>
          <cell r="L180" t="str">
            <v/>
          </cell>
          <cell r="M180">
            <v>0</v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S180">
            <v>39693</v>
          </cell>
        </row>
        <row r="181">
          <cell r="B181" t="str">
            <v>J 88838</v>
          </cell>
          <cell r="C181" t="str">
            <v/>
          </cell>
          <cell r="E181" t="str">
            <v/>
          </cell>
          <cell r="I181" t="str">
            <v/>
          </cell>
          <cell r="J181" t="str">
            <v/>
          </cell>
          <cell r="K181">
            <v>0</v>
          </cell>
          <cell r="L181" t="str">
            <v/>
          </cell>
          <cell r="M181">
            <v>0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S181">
            <v>39693</v>
          </cell>
        </row>
        <row r="182">
          <cell r="B182" t="str">
            <v>J 88838</v>
          </cell>
          <cell r="C182" t="str">
            <v/>
          </cell>
          <cell r="E182" t="str">
            <v/>
          </cell>
          <cell r="I182" t="str">
            <v/>
          </cell>
          <cell r="J182" t="str">
            <v/>
          </cell>
          <cell r="K182">
            <v>0</v>
          </cell>
          <cell r="L182" t="str">
            <v/>
          </cell>
          <cell r="M182">
            <v>0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S182">
            <v>39693</v>
          </cell>
        </row>
        <row r="183">
          <cell r="B183" t="str">
            <v>J 88838</v>
          </cell>
          <cell r="C183" t="str">
            <v/>
          </cell>
          <cell r="E183" t="str">
            <v/>
          </cell>
          <cell r="I183" t="str">
            <v/>
          </cell>
          <cell r="J183" t="str">
            <v/>
          </cell>
          <cell r="K183">
            <v>1110.19</v>
          </cell>
          <cell r="N183" t="str">
            <v/>
          </cell>
          <cell r="Q183" t="str">
            <v/>
          </cell>
          <cell r="S183">
            <v>39693</v>
          </cell>
        </row>
        <row r="184">
          <cell r="B184" t="str">
            <v>J 151600</v>
          </cell>
          <cell r="C184" t="str">
            <v>BELLA ALI</v>
          </cell>
          <cell r="D184">
            <v>390444</v>
          </cell>
          <cell r="E184" t="str">
            <v/>
          </cell>
          <cell r="F184">
            <v>39539</v>
          </cell>
          <cell r="G184">
            <v>41364</v>
          </cell>
          <cell r="H184">
            <v>237.11</v>
          </cell>
          <cell r="I184">
            <v>14226.6</v>
          </cell>
          <cell r="J184">
            <v>60</v>
          </cell>
          <cell r="K184">
            <v>237.11</v>
          </cell>
          <cell r="L184" t="str">
            <v/>
          </cell>
          <cell r="M184" t="str">
            <v/>
          </cell>
          <cell r="N184" t="str">
            <v>OUI</v>
          </cell>
          <cell r="O184" t="str">
            <v/>
          </cell>
          <cell r="P184" t="str">
            <v/>
          </cell>
          <cell r="Q184" t="str">
            <v/>
          </cell>
          <cell r="R184">
            <v>237.11</v>
          </cell>
          <cell r="S184">
            <v>39693</v>
          </cell>
          <cell r="T184">
            <v>237.11</v>
          </cell>
        </row>
        <row r="185">
          <cell r="C185" t="str">
            <v/>
          </cell>
          <cell r="E185" t="str">
            <v/>
          </cell>
          <cell r="I185" t="str">
            <v/>
          </cell>
          <cell r="J185" t="str">
            <v/>
          </cell>
          <cell r="K185">
            <v>0</v>
          </cell>
          <cell r="L185" t="str">
            <v/>
          </cell>
          <cell r="M185">
            <v>0</v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S185">
            <v>39693</v>
          </cell>
        </row>
        <row r="186">
          <cell r="C186" t="str">
            <v/>
          </cell>
          <cell r="E186" t="str">
            <v/>
          </cell>
          <cell r="I186" t="str">
            <v/>
          </cell>
          <cell r="J186" t="str">
            <v/>
          </cell>
          <cell r="K186">
            <v>0</v>
          </cell>
          <cell r="L186" t="str">
            <v/>
          </cell>
          <cell r="M186">
            <v>0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S186">
            <v>39693</v>
          </cell>
        </row>
        <row r="187">
          <cell r="C187" t="str">
            <v/>
          </cell>
          <cell r="E187" t="str">
            <v/>
          </cell>
          <cell r="I187" t="str">
            <v/>
          </cell>
          <cell r="J187" t="str">
            <v/>
          </cell>
          <cell r="K187">
            <v>0</v>
          </cell>
          <cell r="L187" t="str">
            <v/>
          </cell>
          <cell r="M187">
            <v>0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S187">
            <v>39693</v>
          </cell>
        </row>
        <row r="188">
          <cell r="C188" t="str">
            <v/>
          </cell>
          <cell r="E188" t="str">
            <v/>
          </cell>
          <cell r="I188" t="str">
            <v/>
          </cell>
          <cell r="J188" t="str">
            <v/>
          </cell>
          <cell r="K188">
            <v>0</v>
          </cell>
          <cell r="L188" t="str">
            <v/>
          </cell>
          <cell r="M188">
            <v>0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S188">
            <v>39693</v>
          </cell>
        </row>
        <row r="189">
          <cell r="C189" t="str">
            <v/>
          </cell>
          <cell r="E189" t="str">
            <v/>
          </cell>
          <cell r="I189" t="str">
            <v/>
          </cell>
          <cell r="J189" t="str">
            <v/>
          </cell>
          <cell r="K189">
            <v>0</v>
          </cell>
          <cell r="L189" t="str">
            <v/>
          </cell>
          <cell r="M189">
            <v>0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S189">
            <v>39693</v>
          </cell>
        </row>
        <row r="190">
          <cell r="C190" t="str">
            <v/>
          </cell>
          <cell r="E190" t="str">
            <v/>
          </cell>
          <cell r="I190" t="str">
            <v/>
          </cell>
          <cell r="J190" t="str">
            <v/>
          </cell>
          <cell r="K190">
            <v>237.11</v>
          </cell>
          <cell r="N190" t="str">
            <v/>
          </cell>
          <cell r="Q190" t="str">
            <v/>
          </cell>
          <cell r="S190">
            <v>39693</v>
          </cell>
        </row>
        <row r="191">
          <cell r="B191" t="str">
            <v>PB 7592</v>
          </cell>
          <cell r="C191" t="str">
            <v>ALLAOUI ABDELKRIM</v>
          </cell>
          <cell r="D191">
            <v>417564</v>
          </cell>
          <cell r="E191" t="str">
            <v/>
          </cell>
          <cell r="F191">
            <v>39692</v>
          </cell>
          <cell r="G191">
            <v>40786</v>
          </cell>
          <cell r="H191">
            <v>322.2</v>
          </cell>
          <cell r="I191">
            <v>11599.199999999999</v>
          </cell>
          <cell r="J191">
            <v>36</v>
          </cell>
          <cell r="K191">
            <v>322.2</v>
          </cell>
          <cell r="L191" t="str">
            <v>Vous devez fournir une etat d'adhésion de &gt;&gt;&gt;&gt;&gt; !</v>
          </cell>
          <cell r="M191">
            <v>322.2</v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322.2</v>
          </cell>
          <cell r="S191">
            <v>39693</v>
          </cell>
          <cell r="T191">
            <v>322.2</v>
          </cell>
        </row>
        <row r="192">
          <cell r="C192" t="str">
            <v/>
          </cell>
          <cell r="E192" t="str">
            <v/>
          </cell>
          <cell r="I192" t="str">
            <v/>
          </cell>
          <cell r="J192" t="str">
            <v/>
          </cell>
          <cell r="K192">
            <v>0</v>
          </cell>
          <cell r="L192" t="str">
            <v/>
          </cell>
          <cell r="M192">
            <v>0</v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S192">
            <v>39693</v>
          </cell>
        </row>
        <row r="193">
          <cell r="C193" t="str">
            <v/>
          </cell>
          <cell r="E193" t="str">
            <v/>
          </cell>
          <cell r="I193" t="str">
            <v/>
          </cell>
          <cell r="J193" t="str">
            <v/>
          </cell>
          <cell r="K193">
            <v>0</v>
          </cell>
          <cell r="L193" t="str">
            <v/>
          </cell>
          <cell r="M193">
            <v>0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S193">
            <v>39693</v>
          </cell>
        </row>
        <row r="194">
          <cell r="C194" t="str">
            <v/>
          </cell>
          <cell r="E194" t="str">
            <v/>
          </cell>
          <cell r="I194" t="str">
            <v/>
          </cell>
          <cell r="J194" t="str">
            <v/>
          </cell>
          <cell r="K194">
            <v>0</v>
          </cell>
          <cell r="L194" t="str">
            <v/>
          </cell>
          <cell r="M194">
            <v>0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S194">
            <v>39693</v>
          </cell>
        </row>
        <row r="195">
          <cell r="C195" t="str">
            <v/>
          </cell>
          <cell r="E195" t="str">
            <v/>
          </cell>
          <cell r="I195" t="str">
            <v/>
          </cell>
          <cell r="J195" t="str">
            <v/>
          </cell>
          <cell r="K195">
            <v>0</v>
          </cell>
          <cell r="L195" t="str">
            <v/>
          </cell>
          <cell r="M195">
            <v>0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S195">
            <v>39693</v>
          </cell>
        </row>
        <row r="196">
          <cell r="C196" t="str">
            <v/>
          </cell>
          <cell r="E196" t="str">
            <v/>
          </cell>
          <cell r="I196" t="str">
            <v/>
          </cell>
          <cell r="J196" t="str">
            <v/>
          </cell>
          <cell r="K196">
            <v>0</v>
          </cell>
          <cell r="L196" t="str">
            <v/>
          </cell>
          <cell r="M196">
            <v>0</v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S196">
            <v>39693</v>
          </cell>
        </row>
        <row r="197">
          <cell r="C197" t="str">
            <v/>
          </cell>
          <cell r="E197" t="str">
            <v/>
          </cell>
          <cell r="I197" t="str">
            <v/>
          </cell>
          <cell r="J197" t="str">
            <v/>
          </cell>
          <cell r="K197">
            <v>322.2</v>
          </cell>
          <cell r="N197" t="str">
            <v/>
          </cell>
          <cell r="Q197" t="str">
            <v/>
          </cell>
          <cell r="S197">
            <v>39693</v>
          </cell>
        </row>
        <row r="198">
          <cell r="C198" t="str">
            <v/>
          </cell>
          <cell r="E198" t="str">
            <v/>
          </cell>
          <cell r="I198" t="str">
            <v/>
          </cell>
          <cell r="J198" t="str">
            <v/>
          </cell>
          <cell r="K198">
            <v>0</v>
          </cell>
          <cell r="L198" t="str">
            <v/>
          </cell>
          <cell r="M198">
            <v>0</v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0</v>
          </cell>
          <cell r="S198">
            <v>39693</v>
          </cell>
          <cell r="T198">
            <v>0</v>
          </cell>
        </row>
        <row r="199">
          <cell r="C199" t="str">
            <v/>
          </cell>
          <cell r="E199" t="str">
            <v/>
          </cell>
          <cell r="I199" t="str">
            <v/>
          </cell>
          <cell r="J199" t="str">
            <v/>
          </cell>
          <cell r="K199">
            <v>0</v>
          </cell>
          <cell r="L199" t="str">
            <v/>
          </cell>
          <cell r="M199">
            <v>0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S199">
            <v>39693</v>
          </cell>
        </row>
        <row r="200">
          <cell r="C200" t="str">
            <v/>
          </cell>
          <cell r="E200" t="str">
            <v/>
          </cell>
          <cell r="I200" t="str">
            <v/>
          </cell>
          <cell r="J200" t="str">
            <v/>
          </cell>
          <cell r="K200">
            <v>0</v>
          </cell>
          <cell r="L200" t="str">
            <v/>
          </cell>
          <cell r="M200">
            <v>0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S200">
            <v>39693</v>
          </cell>
        </row>
        <row r="201">
          <cell r="C201" t="str">
            <v/>
          </cell>
          <cell r="E201" t="str">
            <v/>
          </cell>
          <cell r="I201" t="str">
            <v/>
          </cell>
          <cell r="J201" t="str">
            <v/>
          </cell>
          <cell r="K201">
            <v>0</v>
          </cell>
          <cell r="L201" t="str">
            <v/>
          </cell>
          <cell r="M201">
            <v>0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S201">
            <v>39693</v>
          </cell>
        </row>
        <row r="202">
          <cell r="C202" t="str">
            <v/>
          </cell>
          <cell r="E202" t="str">
            <v/>
          </cell>
          <cell r="I202" t="str">
            <v/>
          </cell>
          <cell r="J202" t="str">
            <v/>
          </cell>
          <cell r="K202">
            <v>0</v>
          </cell>
          <cell r="L202" t="str">
            <v/>
          </cell>
          <cell r="M202">
            <v>0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S202">
            <v>39693</v>
          </cell>
        </row>
        <row r="203">
          <cell r="C203" t="str">
            <v/>
          </cell>
          <cell r="E203" t="str">
            <v/>
          </cell>
          <cell r="I203" t="str">
            <v/>
          </cell>
          <cell r="J203" t="str">
            <v/>
          </cell>
          <cell r="K203">
            <v>0</v>
          </cell>
          <cell r="L203" t="str">
            <v/>
          </cell>
          <cell r="M203">
            <v>0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S203">
            <v>39693</v>
          </cell>
        </row>
        <row r="204">
          <cell r="C204" t="str">
            <v/>
          </cell>
          <cell r="E204" t="str">
            <v/>
          </cell>
          <cell r="I204" t="str">
            <v/>
          </cell>
          <cell r="J204" t="str">
            <v/>
          </cell>
          <cell r="K204">
            <v>0</v>
          </cell>
          <cell r="N204" t="str">
            <v/>
          </cell>
          <cell r="Q204" t="str">
            <v/>
          </cell>
          <cell r="S204">
            <v>39693</v>
          </cell>
        </row>
        <row r="205">
          <cell r="C205" t="str">
            <v/>
          </cell>
          <cell r="E205" t="str">
            <v/>
          </cell>
          <cell r="I205" t="str">
            <v/>
          </cell>
          <cell r="J205" t="str">
            <v/>
          </cell>
          <cell r="K205">
            <v>0</v>
          </cell>
          <cell r="L205" t="str">
            <v/>
          </cell>
          <cell r="M205">
            <v>0</v>
          </cell>
          <cell r="N205" t="str">
            <v/>
          </cell>
          <cell r="O205" t="str">
            <v/>
          </cell>
          <cell r="P205" t="str">
            <v/>
          </cell>
          <cell r="Q205" t="str">
            <v>OUI</v>
          </cell>
          <cell r="R205">
            <v>0</v>
          </cell>
          <cell r="S205">
            <v>39693</v>
          </cell>
          <cell r="T205">
            <v>0</v>
          </cell>
        </row>
        <row r="206">
          <cell r="C206" t="str">
            <v/>
          </cell>
          <cell r="E206" t="str">
            <v/>
          </cell>
          <cell r="I206" t="str">
            <v/>
          </cell>
          <cell r="J206" t="str">
            <v/>
          </cell>
          <cell r="K206">
            <v>0</v>
          </cell>
          <cell r="L206" t="str">
            <v/>
          </cell>
          <cell r="M206">
            <v>0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S206">
            <v>39693</v>
          </cell>
        </row>
        <row r="207">
          <cell r="C207" t="str">
            <v/>
          </cell>
          <cell r="E207" t="str">
            <v/>
          </cell>
          <cell r="I207" t="str">
            <v/>
          </cell>
          <cell r="J207" t="str">
            <v/>
          </cell>
          <cell r="K207">
            <v>0</v>
          </cell>
          <cell r="L207" t="str">
            <v/>
          </cell>
          <cell r="M207">
            <v>0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S207">
            <v>39693</v>
          </cell>
        </row>
        <row r="208">
          <cell r="C208" t="str">
            <v/>
          </cell>
          <cell r="E208" t="str">
            <v/>
          </cell>
          <cell r="I208" t="str">
            <v/>
          </cell>
          <cell r="J208" t="str">
            <v/>
          </cell>
          <cell r="K208">
            <v>0</v>
          </cell>
          <cell r="L208" t="str">
            <v/>
          </cell>
          <cell r="M208">
            <v>0</v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S208">
            <v>39693</v>
          </cell>
        </row>
        <row r="209">
          <cell r="C209" t="str">
            <v/>
          </cell>
          <cell r="E209" t="str">
            <v/>
          </cell>
          <cell r="I209" t="str">
            <v/>
          </cell>
          <cell r="J209" t="str">
            <v/>
          </cell>
          <cell r="K209">
            <v>0</v>
          </cell>
          <cell r="L209" t="str">
            <v/>
          </cell>
          <cell r="M209">
            <v>0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S209">
            <v>39693</v>
          </cell>
        </row>
        <row r="210">
          <cell r="C210" t="str">
            <v/>
          </cell>
          <cell r="E210" t="str">
            <v/>
          </cell>
          <cell r="I210" t="str">
            <v/>
          </cell>
          <cell r="J210" t="str">
            <v/>
          </cell>
          <cell r="K210">
            <v>0</v>
          </cell>
          <cell r="L210" t="str">
            <v/>
          </cell>
          <cell r="M210">
            <v>0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S210">
            <v>39693</v>
          </cell>
        </row>
        <row r="211">
          <cell r="C211" t="str">
            <v/>
          </cell>
          <cell r="E211" t="str">
            <v/>
          </cell>
          <cell r="I211" t="str">
            <v/>
          </cell>
          <cell r="J211" t="str">
            <v/>
          </cell>
          <cell r="K211">
            <v>0</v>
          </cell>
          <cell r="N211" t="str">
            <v/>
          </cell>
          <cell r="Q211" t="str">
            <v/>
          </cell>
          <cell r="S211">
            <v>39693</v>
          </cell>
        </row>
        <row r="212">
          <cell r="C212" t="str">
            <v/>
          </cell>
          <cell r="E212" t="str">
            <v/>
          </cell>
          <cell r="I212" t="str">
            <v/>
          </cell>
          <cell r="J212" t="str">
            <v/>
          </cell>
          <cell r="K212">
            <v>0</v>
          </cell>
          <cell r="L212" t="str">
            <v/>
          </cell>
          <cell r="M212">
            <v>0</v>
          </cell>
          <cell r="N212" t="str">
            <v/>
          </cell>
          <cell r="O212" t="str">
            <v/>
          </cell>
          <cell r="P212" t="str">
            <v/>
          </cell>
          <cell r="Q212" t="str">
            <v>OUI</v>
          </cell>
          <cell r="R212">
            <v>0</v>
          </cell>
          <cell r="S212">
            <v>39693</v>
          </cell>
          <cell r="T212">
            <v>0</v>
          </cell>
        </row>
        <row r="213">
          <cell r="C213" t="str">
            <v/>
          </cell>
          <cell r="E213" t="str">
            <v/>
          </cell>
          <cell r="I213" t="str">
            <v/>
          </cell>
          <cell r="J213" t="str">
            <v/>
          </cell>
          <cell r="K213">
            <v>0</v>
          </cell>
          <cell r="L213" t="str">
            <v/>
          </cell>
          <cell r="M213">
            <v>0</v>
          </cell>
          <cell r="N213" t="str">
            <v/>
          </cell>
          <cell r="O213" t="str">
            <v/>
          </cell>
          <cell r="P213" t="str">
            <v/>
          </cell>
          <cell r="Q213" t="str">
            <v>OUI</v>
          </cell>
          <cell r="S213">
            <v>39693</v>
          </cell>
        </row>
        <row r="214">
          <cell r="C214" t="str">
            <v/>
          </cell>
          <cell r="E214" t="str">
            <v/>
          </cell>
          <cell r="I214" t="str">
            <v/>
          </cell>
          <cell r="J214" t="str">
            <v/>
          </cell>
          <cell r="K214">
            <v>0</v>
          </cell>
          <cell r="L214" t="str">
            <v/>
          </cell>
          <cell r="M214">
            <v>0</v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S214">
            <v>39693</v>
          </cell>
        </row>
        <row r="215">
          <cell r="C215" t="str">
            <v/>
          </cell>
          <cell r="E215" t="str">
            <v/>
          </cell>
          <cell r="I215" t="str">
            <v/>
          </cell>
          <cell r="J215" t="str">
            <v/>
          </cell>
          <cell r="K215">
            <v>0</v>
          </cell>
          <cell r="L215" t="str">
            <v/>
          </cell>
          <cell r="M215">
            <v>0</v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S215">
            <v>39693</v>
          </cell>
        </row>
        <row r="216">
          <cell r="C216" t="str">
            <v/>
          </cell>
          <cell r="E216" t="str">
            <v/>
          </cell>
          <cell r="I216" t="str">
            <v/>
          </cell>
          <cell r="J216" t="str">
            <v/>
          </cell>
          <cell r="K216">
            <v>0</v>
          </cell>
          <cell r="L216" t="str">
            <v/>
          </cell>
          <cell r="M216">
            <v>0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S216">
            <v>39693</v>
          </cell>
        </row>
        <row r="217">
          <cell r="C217" t="str">
            <v/>
          </cell>
          <cell r="E217" t="str">
            <v/>
          </cell>
          <cell r="I217" t="str">
            <v/>
          </cell>
          <cell r="J217" t="str">
            <v/>
          </cell>
          <cell r="K217">
            <v>0</v>
          </cell>
          <cell r="L217" t="str">
            <v/>
          </cell>
          <cell r="M217">
            <v>0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S217">
            <v>39693</v>
          </cell>
        </row>
        <row r="218">
          <cell r="C218" t="str">
            <v/>
          </cell>
          <cell r="E218" t="str">
            <v/>
          </cell>
          <cell r="I218" t="str">
            <v/>
          </cell>
          <cell r="J218" t="str">
            <v/>
          </cell>
          <cell r="K218">
            <v>0</v>
          </cell>
          <cell r="N218" t="str">
            <v/>
          </cell>
          <cell r="Q218" t="str">
            <v/>
          </cell>
          <cell r="S218">
            <v>39693</v>
          </cell>
        </row>
        <row r="219">
          <cell r="C219" t="str">
            <v/>
          </cell>
          <cell r="E219" t="str">
            <v/>
          </cell>
          <cell r="I219" t="str">
            <v/>
          </cell>
          <cell r="J219" t="str">
            <v/>
          </cell>
          <cell r="K219">
            <v>0</v>
          </cell>
          <cell r="L219" t="str">
            <v/>
          </cell>
          <cell r="M219">
            <v>0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>
            <v>0</v>
          </cell>
          <cell r="S219">
            <v>39693</v>
          </cell>
          <cell r="T219">
            <v>0</v>
          </cell>
        </row>
        <row r="220">
          <cell r="C220" t="str">
            <v/>
          </cell>
          <cell r="E220" t="str">
            <v/>
          </cell>
          <cell r="I220" t="str">
            <v/>
          </cell>
          <cell r="J220" t="str">
            <v/>
          </cell>
          <cell r="K220">
            <v>0</v>
          </cell>
          <cell r="L220" t="str">
            <v/>
          </cell>
          <cell r="M220">
            <v>0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S220">
            <v>39693</v>
          </cell>
        </row>
        <row r="221">
          <cell r="C221" t="str">
            <v/>
          </cell>
          <cell r="E221" t="str">
            <v/>
          </cell>
          <cell r="I221" t="str">
            <v/>
          </cell>
          <cell r="J221" t="str">
            <v/>
          </cell>
          <cell r="K221">
            <v>0</v>
          </cell>
          <cell r="L221" t="str">
            <v/>
          </cell>
          <cell r="M221">
            <v>0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S221">
            <v>39693</v>
          </cell>
        </row>
        <row r="222">
          <cell r="C222" t="str">
            <v/>
          </cell>
          <cell r="E222" t="str">
            <v/>
          </cell>
          <cell r="I222" t="str">
            <v/>
          </cell>
          <cell r="J222" t="str">
            <v/>
          </cell>
          <cell r="K222">
            <v>0</v>
          </cell>
          <cell r="L222" t="str">
            <v/>
          </cell>
          <cell r="M222">
            <v>0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S222">
            <v>39693</v>
          </cell>
        </row>
        <row r="223">
          <cell r="C223" t="str">
            <v/>
          </cell>
          <cell r="E223" t="str">
            <v/>
          </cell>
          <cell r="I223" t="str">
            <v/>
          </cell>
          <cell r="J223" t="str">
            <v/>
          </cell>
          <cell r="K223">
            <v>0</v>
          </cell>
          <cell r="L223" t="str">
            <v/>
          </cell>
          <cell r="M223">
            <v>0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S223">
            <v>39693</v>
          </cell>
        </row>
        <row r="224">
          <cell r="C224" t="str">
            <v/>
          </cell>
          <cell r="E224" t="str">
            <v/>
          </cell>
          <cell r="I224" t="str">
            <v/>
          </cell>
          <cell r="J224" t="str">
            <v/>
          </cell>
          <cell r="K224">
            <v>0</v>
          </cell>
          <cell r="L224" t="str">
            <v/>
          </cell>
          <cell r="M224">
            <v>0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S224">
            <v>39693</v>
          </cell>
        </row>
        <row r="225">
          <cell r="C225" t="str">
            <v/>
          </cell>
          <cell r="E225" t="str">
            <v/>
          </cell>
          <cell r="I225" t="str">
            <v/>
          </cell>
          <cell r="J225" t="str">
            <v/>
          </cell>
          <cell r="K225">
            <v>0</v>
          </cell>
          <cell r="N225" t="str">
            <v/>
          </cell>
          <cell r="Q225" t="str">
            <v/>
          </cell>
          <cell r="S225">
            <v>39693</v>
          </cell>
        </row>
        <row r="226">
          <cell r="C226" t="str">
            <v/>
          </cell>
          <cell r="E226" t="str">
            <v/>
          </cell>
          <cell r="I226" t="str">
            <v/>
          </cell>
          <cell r="J226" t="str">
            <v/>
          </cell>
          <cell r="K226">
            <v>0</v>
          </cell>
          <cell r="L226" t="str">
            <v/>
          </cell>
          <cell r="M226">
            <v>0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>
            <v>0</v>
          </cell>
          <cell r="S226">
            <v>39693</v>
          </cell>
          <cell r="T226">
            <v>0</v>
          </cell>
        </row>
        <row r="227">
          <cell r="C227" t="str">
            <v/>
          </cell>
          <cell r="E227" t="str">
            <v/>
          </cell>
          <cell r="I227" t="str">
            <v/>
          </cell>
          <cell r="J227" t="str">
            <v/>
          </cell>
          <cell r="K227">
            <v>0</v>
          </cell>
          <cell r="L227" t="str">
            <v/>
          </cell>
          <cell r="M227">
            <v>0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S227">
            <v>39693</v>
          </cell>
        </row>
        <row r="228">
          <cell r="C228" t="str">
            <v/>
          </cell>
          <cell r="E228" t="str">
            <v/>
          </cell>
          <cell r="I228" t="str">
            <v/>
          </cell>
          <cell r="J228" t="str">
            <v/>
          </cell>
          <cell r="K228">
            <v>0</v>
          </cell>
          <cell r="L228" t="str">
            <v/>
          </cell>
          <cell r="M228">
            <v>0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S228">
            <v>39693</v>
          </cell>
        </row>
        <row r="229">
          <cell r="C229" t="str">
            <v/>
          </cell>
          <cell r="E229" t="str">
            <v/>
          </cell>
          <cell r="I229" t="str">
            <v/>
          </cell>
          <cell r="J229" t="str">
            <v/>
          </cell>
          <cell r="K229">
            <v>0</v>
          </cell>
          <cell r="L229" t="str">
            <v/>
          </cell>
          <cell r="M229">
            <v>0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S229">
            <v>39693</v>
          </cell>
        </row>
        <row r="230">
          <cell r="C230" t="str">
            <v/>
          </cell>
          <cell r="E230" t="str">
            <v/>
          </cell>
          <cell r="I230" t="str">
            <v/>
          </cell>
          <cell r="J230" t="str">
            <v/>
          </cell>
          <cell r="K230">
            <v>0</v>
          </cell>
          <cell r="L230" t="str">
            <v/>
          </cell>
          <cell r="M230">
            <v>0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S230">
            <v>39693</v>
          </cell>
        </row>
        <row r="231">
          <cell r="C231" t="str">
            <v/>
          </cell>
          <cell r="E231" t="str">
            <v/>
          </cell>
          <cell r="I231" t="str">
            <v/>
          </cell>
          <cell r="J231" t="str">
            <v/>
          </cell>
          <cell r="K231">
            <v>0</v>
          </cell>
          <cell r="L231" t="str">
            <v/>
          </cell>
          <cell r="M231">
            <v>0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S231">
            <v>39693</v>
          </cell>
        </row>
        <row r="232">
          <cell r="C232" t="str">
            <v/>
          </cell>
          <cell r="E232" t="str">
            <v/>
          </cell>
          <cell r="I232" t="str">
            <v/>
          </cell>
          <cell r="J232" t="str">
            <v/>
          </cell>
          <cell r="K232">
            <v>0</v>
          </cell>
          <cell r="N232" t="str">
            <v/>
          </cell>
          <cell r="Q232" t="str">
            <v/>
          </cell>
          <cell r="S232">
            <v>39693</v>
          </cell>
        </row>
        <row r="233">
          <cell r="C233" t="str">
            <v/>
          </cell>
          <cell r="E233" t="str">
            <v/>
          </cell>
          <cell r="I233" t="str">
            <v/>
          </cell>
          <cell r="J233" t="str">
            <v/>
          </cell>
          <cell r="K233">
            <v>0</v>
          </cell>
          <cell r="L233" t="str">
            <v/>
          </cell>
          <cell r="M233">
            <v>0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>
            <v>0</v>
          </cell>
          <cell r="S233">
            <v>39693</v>
          </cell>
          <cell r="T233">
            <v>0</v>
          </cell>
        </row>
        <row r="234">
          <cell r="C234" t="str">
            <v/>
          </cell>
          <cell r="E234" t="str">
            <v/>
          </cell>
          <cell r="I234" t="str">
            <v/>
          </cell>
          <cell r="J234" t="str">
            <v/>
          </cell>
          <cell r="K234">
            <v>0</v>
          </cell>
          <cell r="L234" t="str">
            <v/>
          </cell>
          <cell r="M234">
            <v>0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S234">
            <v>39693</v>
          </cell>
        </row>
        <row r="235">
          <cell r="C235" t="str">
            <v/>
          </cell>
          <cell r="E235" t="str">
            <v/>
          </cell>
          <cell r="I235" t="str">
            <v/>
          </cell>
          <cell r="J235" t="str">
            <v/>
          </cell>
          <cell r="K235">
            <v>0</v>
          </cell>
          <cell r="L235" t="str">
            <v/>
          </cell>
          <cell r="M235">
            <v>0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S235">
            <v>39693</v>
          </cell>
        </row>
        <row r="236">
          <cell r="C236" t="str">
            <v/>
          </cell>
          <cell r="E236" t="str">
            <v/>
          </cell>
          <cell r="I236" t="str">
            <v/>
          </cell>
          <cell r="J236" t="str">
            <v/>
          </cell>
          <cell r="K236">
            <v>0</v>
          </cell>
          <cell r="L236" t="str">
            <v/>
          </cell>
          <cell r="M236">
            <v>0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S236">
            <v>39693</v>
          </cell>
        </row>
        <row r="237">
          <cell r="C237" t="str">
            <v/>
          </cell>
          <cell r="E237" t="str">
            <v/>
          </cell>
          <cell r="I237" t="str">
            <v/>
          </cell>
          <cell r="J237" t="str">
            <v/>
          </cell>
          <cell r="K237">
            <v>0</v>
          </cell>
          <cell r="L237" t="str">
            <v/>
          </cell>
          <cell r="M237">
            <v>0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S237">
            <v>39693</v>
          </cell>
        </row>
        <row r="238">
          <cell r="C238" t="str">
            <v/>
          </cell>
          <cell r="E238" t="str">
            <v/>
          </cell>
          <cell r="I238" t="str">
            <v/>
          </cell>
          <cell r="J238" t="str">
            <v/>
          </cell>
          <cell r="K238">
            <v>0</v>
          </cell>
          <cell r="L238" t="str">
            <v/>
          </cell>
          <cell r="M238">
            <v>0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S238">
            <v>39693</v>
          </cell>
        </row>
        <row r="239">
          <cell r="C239" t="str">
            <v/>
          </cell>
          <cell r="E239" t="str">
            <v/>
          </cell>
          <cell r="I239" t="str">
            <v/>
          </cell>
          <cell r="J239" t="str">
            <v/>
          </cell>
          <cell r="K239">
            <v>0</v>
          </cell>
          <cell r="N239" t="str">
            <v/>
          </cell>
          <cell r="Q239" t="str">
            <v/>
          </cell>
          <cell r="S239">
            <v>39693</v>
          </cell>
        </row>
        <row r="240">
          <cell r="C240" t="str">
            <v/>
          </cell>
          <cell r="E240" t="str">
            <v/>
          </cell>
          <cell r="I240" t="str">
            <v/>
          </cell>
          <cell r="J240" t="str">
            <v/>
          </cell>
          <cell r="K240">
            <v>0</v>
          </cell>
          <cell r="L240" t="str">
            <v/>
          </cell>
          <cell r="M240">
            <v>0</v>
          </cell>
          <cell r="N240" t="str">
            <v/>
          </cell>
          <cell r="O240" t="str">
            <v/>
          </cell>
          <cell r="P240" t="str">
            <v/>
          </cell>
          <cell r="Q240" t="str">
            <v>OUI</v>
          </cell>
          <cell r="R240">
            <v>0</v>
          </cell>
          <cell r="S240">
            <v>39693</v>
          </cell>
          <cell r="T240">
            <v>0</v>
          </cell>
        </row>
        <row r="241">
          <cell r="C241" t="str">
            <v/>
          </cell>
          <cell r="E241" t="str">
            <v/>
          </cell>
          <cell r="I241" t="str">
            <v/>
          </cell>
          <cell r="J241" t="str">
            <v/>
          </cell>
          <cell r="K241">
            <v>0</v>
          </cell>
          <cell r="L241" t="str">
            <v/>
          </cell>
          <cell r="M241">
            <v>0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S241">
            <v>39693</v>
          </cell>
        </row>
        <row r="242">
          <cell r="C242" t="str">
            <v/>
          </cell>
          <cell r="E242" t="str">
            <v/>
          </cell>
          <cell r="I242" t="str">
            <v/>
          </cell>
          <cell r="J242" t="str">
            <v/>
          </cell>
          <cell r="K242">
            <v>0</v>
          </cell>
          <cell r="L242" t="str">
            <v/>
          </cell>
          <cell r="M242">
            <v>0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S242">
            <v>39693</v>
          </cell>
        </row>
        <row r="243">
          <cell r="C243" t="str">
            <v/>
          </cell>
          <cell r="E243" t="str">
            <v/>
          </cell>
          <cell r="I243" t="str">
            <v/>
          </cell>
          <cell r="J243" t="str">
            <v/>
          </cell>
          <cell r="K243">
            <v>0</v>
          </cell>
          <cell r="L243" t="str">
            <v/>
          </cell>
          <cell r="M243">
            <v>0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S243">
            <v>39693</v>
          </cell>
        </row>
        <row r="244">
          <cell r="C244" t="str">
            <v/>
          </cell>
          <cell r="E244" t="str">
            <v/>
          </cell>
          <cell r="I244" t="str">
            <v/>
          </cell>
          <cell r="J244" t="str">
            <v/>
          </cell>
          <cell r="K244">
            <v>0</v>
          </cell>
          <cell r="L244" t="str">
            <v/>
          </cell>
          <cell r="M244">
            <v>0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S244">
            <v>39693</v>
          </cell>
        </row>
        <row r="245">
          <cell r="C245" t="str">
            <v/>
          </cell>
          <cell r="E245" t="str">
            <v/>
          </cell>
          <cell r="I245" t="str">
            <v/>
          </cell>
          <cell r="J245" t="str">
            <v/>
          </cell>
          <cell r="K245">
            <v>0</v>
          </cell>
          <cell r="L245" t="str">
            <v/>
          </cell>
          <cell r="M245">
            <v>0</v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S245">
            <v>39693</v>
          </cell>
        </row>
        <row r="246">
          <cell r="C246" t="str">
            <v/>
          </cell>
          <cell r="E246" t="str">
            <v/>
          </cell>
          <cell r="I246" t="str">
            <v/>
          </cell>
          <cell r="J246" t="str">
            <v/>
          </cell>
          <cell r="K246">
            <v>0</v>
          </cell>
          <cell r="N246" t="str">
            <v/>
          </cell>
          <cell r="Q246" t="str">
            <v/>
          </cell>
          <cell r="S246">
            <v>39693</v>
          </cell>
        </row>
        <row r="247">
          <cell r="C247" t="str">
            <v/>
          </cell>
          <cell r="E247" t="str">
            <v/>
          </cell>
          <cell r="I247" t="str">
            <v/>
          </cell>
          <cell r="J247" t="str">
            <v/>
          </cell>
          <cell r="K247">
            <v>0</v>
          </cell>
          <cell r="L247" t="str">
            <v/>
          </cell>
          <cell r="M247">
            <v>0</v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0</v>
          </cell>
          <cell r="S247">
            <v>39693</v>
          </cell>
          <cell r="T247">
            <v>0</v>
          </cell>
        </row>
        <row r="248">
          <cell r="C248" t="str">
            <v/>
          </cell>
          <cell r="E248" t="str">
            <v/>
          </cell>
          <cell r="I248" t="str">
            <v/>
          </cell>
          <cell r="J248" t="str">
            <v/>
          </cell>
          <cell r="K248">
            <v>0</v>
          </cell>
          <cell r="L248" t="str">
            <v/>
          </cell>
          <cell r="M248">
            <v>0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S248">
            <v>39693</v>
          </cell>
        </row>
        <row r="249">
          <cell r="C249" t="str">
            <v/>
          </cell>
          <cell r="E249" t="str">
            <v/>
          </cell>
          <cell r="I249" t="str">
            <v/>
          </cell>
          <cell r="J249" t="str">
            <v/>
          </cell>
          <cell r="K249">
            <v>0</v>
          </cell>
          <cell r="L249" t="str">
            <v/>
          </cell>
          <cell r="M249">
            <v>0</v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S249">
            <v>39693</v>
          </cell>
        </row>
        <row r="250">
          <cell r="C250" t="str">
            <v/>
          </cell>
          <cell r="E250" t="str">
            <v/>
          </cell>
          <cell r="I250" t="str">
            <v/>
          </cell>
          <cell r="J250" t="str">
            <v/>
          </cell>
          <cell r="K250">
            <v>0</v>
          </cell>
          <cell r="L250" t="str">
            <v/>
          </cell>
          <cell r="M250">
            <v>0</v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S250">
            <v>39693</v>
          </cell>
        </row>
        <row r="251">
          <cell r="C251" t="str">
            <v/>
          </cell>
          <cell r="E251" t="str">
            <v/>
          </cell>
          <cell r="I251" t="str">
            <v/>
          </cell>
          <cell r="J251" t="str">
            <v/>
          </cell>
          <cell r="K251">
            <v>0</v>
          </cell>
          <cell r="L251" t="str">
            <v/>
          </cell>
          <cell r="M251">
            <v>0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S251">
            <v>39693</v>
          </cell>
        </row>
        <row r="252">
          <cell r="C252" t="str">
            <v/>
          </cell>
          <cell r="E252" t="str">
            <v/>
          </cell>
          <cell r="I252" t="str">
            <v/>
          </cell>
          <cell r="J252" t="str">
            <v/>
          </cell>
          <cell r="K252">
            <v>0</v>
          </cell>
          <cell r="L252" t="str">
            <v/>
          </cell>
          <cell r="M252">
            <v>0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S252">
            <v>39693</v>
          </cell>
        </row>
        <row r="253">
          <cell r="C253" t="str">
            <v/>
          </cell>
          <cell r="E253" t="str">
            <v/>
          </cell>
          <cell r="I253" t="str">
            <v/>
          </cell>
          <cell r="J253" t="str">
            <v/>
          </cell>
          <cell r="K253">
            <v>0</v>
          </cell>
          <cell r="N253" t="str">
            <v/>
          </cell>
          <cell r="Q253" t="str">
            <v/>
          </cell>
          <cell r="S253">
            <v>39693</v>
          </cell>
        </row>
        <row r="254">
          <cell r="C254" t="str">
            <v/>
          </cell>
          <cell r="E254" t="str">
            <v/>
          </cell>
          <cell r="I254" t="str">
            <v/>
          </cell>
          <cell r="J254" t="str">
            <v/>
          </cell>
          <cell r="K254">
            <v>0</v>
          </cell>
          <cell r="L254" t="str">
            <v/>
          </cell>
          <cell r="M254">
            <v>0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0</v>
          </cell>
          <cell r="S254">
            <v>39693</v>
          </cell>
          <cell r="T254">
            <v>0</v>
          </cell>
        </row>
        <row r="255">
          <cell r="C255" t="str">
            <v/>
          </cell>
          <cell r="E255" t="str">
            <v/>
          </cell>
          <cell r="I255" t="str">
            <v/>
          </cell>
          <cell r="J255" t="str">
            <v/>
          </cell>
          <cell r="K255">
            <v>0</v>
          </cell>
          <cell r="L255" t="str">
            <v/>
          </cell>
          <cell r="M255">
            <v>0</v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S255">
            <v>39693</v>
          </cell>
        </row>
        <row r="256">
          <cell r="C256" t="str">
            <v/>
          </cell>
          <cell r="E256" t="str">
            <v/>
          </cell>
          <cell r="I256" t="str">
            <v/>
          </cell>
          <cell r="J256" t="str">
            <v/>
          </cell>
          <cell r="K256">
            <v>0</v>
          </cell>
          <cell r="L256" t="str">
            <v/>
          </cell>
          <cell r="M256">
            <v>0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S256">
            <v>39693</v>
          </cell>
        </row>
        <row r="257">
          <cell r="C257" t="str">
            <v/>
          </cell>
          <cell r="E257" t="str">
            <v/>
          </cell>
          <cell r="I257" t="str">
            <v/>
          </cell>
          <cell r="J257" t="str">
            <v/>
          </cell>
          <cell r="K257">
            <v>0</v>
          </cell>
          <cell r="L257" t="str">
            <v/>
          </cell>
          <cell r="M257">
            <v>0</v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S257">
            <v>39693</v>
          </cell>
        </row>
        <row r="258">
          <cell r="C258" t="str">
            <v/>
          </cell>
          <cell r="E258" t="str">
            <v/>
          </cell>
          <cell r="I258" t="str">
            <v/>
          </cell>
          <cell r="J258" t="str">
            <v/>
          </cell>
          <cell r="K258">
            <v>0</v>
          </cell>
          <cell r="L258" t="str">
            <v/>
          </cell>
          <cell r="M258">
            <v>0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S258">
            <v>39693</v>
          </cell>
        </row>
        <row r="259">
          <cell r="C259" t="str">
            <v/>
          </cell>
          <cell r="E259" t="str">
            <v/>
          </cell>
          <cell r="I259" t="str">
            <v/>
          </cell>
          <cell r="J259" t="str">
            <v/>
          </cell>
          <cell r="K259">
            <v>0</v>
          </cell>
          <cell r="L259" t="str">
            <v/>
          </cell>
          <cell r="M259">
            <v>0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S259">
            <v>39693</v>
          </cell>
        </row>
        <row r="260">
          <cell r="C260" t="str">
            <v/>
          </cell>
          <cell r="E260" t="str">
            <v/>
          </cell>
          <cell r="I260" t="str">
            <v/>
          </cell>
          <cell r="J260" t="str">
            <v/>
          </cell>
          <cell r="K260">
            <v>0</v>
          </cell>
          <cell r="N260" t="str">
            <v/>
          </cell>
          <cell r="Q260" t="str">
            <v/>
          </cell>
          <cell r="S260">
            <v>39693</v>
          </cell>
        </row>
        <row r="261">
          <cell r="C261" t="str">
            <v/>
          </cell>
          <cell r="E261" t="str">
            <v/>
          </cell>
          <cell r="I261" t="str">
            <v/>
          </cell>
          <cell r="J261" t="str">
            <v/>
          </cell>
          <cell r="K261">
            <v>0</v>
          </cell>
          <cell r="L261" t="str">
            <v/>
          </cell>
          <cell r="M261">
            <v>0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>
            <v>0</v>
          </cell>
          <cell r="S261">
            <v>39693</v>
          </cell>
          <cell r="T261">
            <v>0</v>
          </cell>
        </row>
        <row r="262">
          <cell r="C262" t="str">
            <v/>
          </cell>
          <cell r="E262" t="str">
            <v/>
          </cell>
          <cell r="I262" t="str">
            <v/>
          </cell>
          <cell r="J262" t="str">
            <v/>
          </cell>
          <cell r="K262">
            <v>0</v>
          </cell>
          <cell r="L262" t="str">
            <v/>
          </cell>
          <cell r="M262">
            <v>0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S262">
            <v>39693</v>
          </cell>
        </row>
        <row r="263">
          <cell r="C263" t="str">
            <v/>
          </cell>
          <cell r="E263" t="str">
            <v/>
          </cell>
          <cell r="I263" t="str">
            <v/>
          </cell>
          <cell r="J263" t="str">
            <v/>
          </cell>
          <cell r="K263">
            <v>0</v>
          </cell>
          <cell r="L263" t="str">
            <v/>
          </cell>
          <cell r="M263">
            <v>0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S263">
            <v>39693</v>
          </cell>
        </row>
        <row r="264">
          <cell r="C264" t="str">
            <v/>
          </cell>
          <cell r="E264" t="str">
            <v/>
          </cell>
          <cell r="I264" t="str">
            <v/>
          </cell>
          <cell r="J264" t="str">
            <v/>
          </cell>
          <cell r="K264">
            <v>0</v>
          </cell>
          <cell r="L264" t="str">
            <v/>
          </cell>
          <cell r="M264">
            <v>0</v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S264">
            <v>39693</v>
          </cell>
        </row>
        <row r="265">
          <cell r="C265" t="str">
            <v/>
          </cell>
          <cell r="E265" t="str">
            <v/>
          </cell>
          <cell r="I265" t="str">
            <v/>
          </cell>
          <cell r="J265" t="str">
            <v/>
          </cell>
          <cell r="K265">
            <v>0</v>
          </cell>
          <cell r="L265" t="str">
            <v/>
          </cell>
          <cell r="M265">
            <v>0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S265">
            <v>39693</v>
          </cell>
        </row>
        <row r="266">
          <cell r="C266" t="str">
            <v/>
          </cell>
          <cell r="E266" t="str">
            <v/>
          </cell>
          <cell r="I266" t="str">
            <v/>
          </cell>
          <cell r="J266" t="str">
            <v/>
          </cell>
          <cell r="K266">
            <v>0</v>
          </cell>
          <cell r="L266" t="str">
            <v/>
          </cell>
          <cell r="M266">
            <v>0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S266">
            <v>39693</v>
          </cell>
        </row>
        <row r="267">
          <cell r="C267" t="str">
            <v/>
          </cell>
          <cell r="E267" t="str">
            <v/>
          </cell>
          <cell r="I267" t="str">
            <v/>
          </cell>
          <cell r="J267" t="str">
            <v/>
          </cell>
          <cell r="K267">
            <v>0</v>
          </cell>
          <cell r="N267" t="str">
            <v/>
          </cell>
          <cell r="Q267" t="str">
            <v/>
          </cell>
          <cell r="S267">
            <v>39693</v>
          </cell>
        </row>
        <row r="268">
          <cell r="C268" t="str">
            <v/>
          </cell>
          <cell r="E268" t="str">
            <v/>
          </cell>
          <cell r="I268" t="str">
            <v/>
          </cell>
          <cell r="J268" t="str">
            <v/>
          </cell>
          <cell r="K268">
            <v>0</v>
          </cell>
          <cell r="L268" t="str">
            <v/>
          </cell>
          <cell r="M268">
            <v>0</v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0</v>
          </cell>
          <cell r="S268">
            <v>39693</v>
          </cell>
          <cell r="T268">
            <v>0</v>
          </cell>
        </row>
        <row r="269">
          <cell r="C269" t="str">
            <v/>
          </cell>
          <cell r="E269" t="str">
            <v/>
          </cell>
          <cell r="I269" t="str">
            <v/>
          </cell>
          <cell r="J269" t="str">
            <v/>
          </cell>
          <cell r="K269">
            <v>0</v>
          </cell>
          <cell r="L269" t="str">
            <v/>
          </cell>
          <cell r="M269">
            <v>0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S269">
            <v>39693</v>
          </cell>
        </row>
        <row r="270">
          <cell r="C270" t="str">
            <v/>
          </cell>
          <cell r="E270" t="str">
            <v/>
          </cell>
          <cell r="I270" t="str">
            <v/>
          </cell>
          <cell r="J270" t="str">
            <v/>
          </cell>
          <cell r="K270">
            <v>0</v>
          </cell>
          <cell r="L270" t="str">
            <v/>
          </cell>
          <cell r="M270">
            <v>0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S270">
            <v>39693</v>
          </cell>
        </row>
        <row r="271">
          <cell r="C271" t="str">
            <v/>
          </cell>
          <cell r="E271" t="str">
            <v/>
          </cell>
          <cell r="I271" t="str">
            <v/>
          </cell>
          <cell r="J271" t="str">
            <v/>
          </cell>
          <cell r="K271">
            <v>0</v>
          </cell>
          <cell r="L271" t="str">
            <v/>
          </cell>
          <cell r="M271">
            <v>0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S271">
            <v>39693</v>
          </cell>
        </row>
        <row r="272">
          <cell r="C272" t="str">
            <v/>
          </cell>
          <cell r="E272" t="str">
            <v/>
          </cell>
          <cell r="I272" t="str">
            <v/>
          </cell>
          <cell r="J272" t="str">
            <v/>
          </cell>
          <cell r="K272">
            <v>0</v>
          </cell>
          <cell r="L272" t="str">
            <v/>
          </cell>
          <cell r="M272">
            <v>0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S272">
            <v>39693</v>
          </cell>
        </row>
        <row r="273">
          <cell r="C273" t="str">
            <v/>
          </cell>
          <cell r="E273" t="str">
            <v/>
          </cell>
          <cell r="I273" t="str">
            <v/>
          </cell>
          <cell r="J273" t="str">
            <v/>
          </cell>
          <cell r="K273">
            <v>0</v>
          </cell>
          <cell r="L273" t="str">
            <v/>
          </cell>
          <cell r="M273">
            <v>0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S273">
            <v>39693</v>
          </cell>
        </row>
        <row r="274">
          <cell r="C274" t="str">
            <v/>
          </cell>
          <cell r="E274" t="str">
            <v/>
          </cell>
          <cell r="I274" t="str">
            <v/>
          </cell>
          <cell r="J274" t="str">
            <v/>
          </cell>
          <cell r="K274">
            <v>0</v>
          </cell>
          <cell r="N274" t="str">
            <v/>
          </cell>
          <cell r="Q274" t="str">
            <v/>
          </cell>
          <cell r="S274">
            <v>39693</v>
          </cell>
        </row>
        <row r="275">
          <cell r="C275" t="str">
            <v/>
          </cell>
          <cell r="E275" t="str">
            <v/>
          </cell>
          <cell r="I275" t="str">
            <v/>
          </cell>
          <cell r="J275" t="str">
            <v/>
          </cell>
          <cell r="K275">
            <v>0</v>
          </cell>
          <cell r="L275" t="str">
            <v/>
          </cell>
          <cell r="M275">
            <v>0</v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0</v>
          </cell>
          <cell r="S275">
            <v>39693</v>
          </cell>
          <cell r="T275">
            <v>0</v>
          </cell>
        </row>
        <row r="276">
          <cell r="C276" t="str">
            <v/>
          </cell>
          <cell r="E276" t="str">
            <v/>
          </cell>
          <cell r="I276" t="str">
            <v/>
          </cell>
          <cell r="J276" t="str">
            <v/>
          </cell>
          <cell r="K276">
            <v>0</v>
          </cell>
          <cell r="L276" t="str">
            <v/>
          </cell>
          <cell r="M276">
            <v>0</v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S276">
            <v>39693</v>
          </cell>
        </row>
        <row r="277">
          <cell r="C277" t="str">
            <v/>
          </cell>
          <cell r="E277" t="str">
            <v/>
          </cell>
          <cell r="I277" t="str">
            <v/>
          </cell>
          <cell r="J277" t="str">
            <v/>
          </cell>
          <cell r="K277">
            <v>0</v>
          </cell>
          <cell r="L277" t="str">
            <v/>
          </cell>
          <cell r="M277">
            <v>0</v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S277">
            <v>39693</v>
          </cell>
        </row>
        <row r="278">
          <cell r="C278" t="str">
            <v/>
          </cell>
          <cell r="E278" t="str">
            <v/>
          </cell>
          <cell r="I278" t="str">
            <v/>
          </cell>
          <cell r="J278" t="str">
            <v/>
          </cell>
          <cell r="K278">
            <v>0</v>
          </cell>
          <cell r="L278" t="str">
            <v/>
          </cell>
          <cell r="M278">
            <v>0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S278">
            <v>39693</v>
          </cell>
        </row>
        <row r="279">
          <cell r="C279" t="str">
            <v/>
          </cell>
          <cell r="E279" t="str">
            <v/>
          </cell>
          <cell r="I279" t="str">
            <v/>
          </cell>
          <cell r="J279" t="str">
            <v/>
          </cell>
          <cell r="K279">
            <v>0</v>
          </cell>
          <cell r="L279" t="str">
            <v/>
          </cell>
          <cell r="M279">
            <v>0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S279">
            <v>39693</v>
          </cell>
        </row>
        <row r="280">
          <cell r="C280" t="str">
            <v/>
          </cell>
          <cell r="E280" t="str">
            <v/>
          </cell>
          <cell r="I280" t="str">
            <v/>
          </cell>
          <cell r="J280" t="str">
            <v/>
          </cell>
          <cell r="K280">
            <v>0</v>
          </cell>
          <cell r="L280" t="str">
            <v/>
          </cell>
          <cell r="M280">
            <v>0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S280">
            <v>39693</v>
          </cell>
        </row>
        <row r="281">
          <cell r="C281" t="str">
            <v/>
          </cell>
          <cell r="E281" t="str">
            <v/>
          </cell>
          <cell r="I281" t="str">
            <v/>
          </cell>
          <cell r="J281" t="str">
            <v/>
          </cell>
          <cell r="K281">
            <v>0</v>
          </cell>
          <cell r="N281" t="str">
            <v/>
          </cell>
          <cell r="Q281" t="str">
            <v/>
          </cell>
          <cell r="S281">
            <v>39693</v>
          </cell>
        </row>
        <row r="282">
          <cell r="C282" t="str">
            <v/>
          </cell>
          <cell r="E282" t="str">
            <v/>
          </cell>
          <cell r="I282" t="str">
            <v/>
          </cell>
          <cell r="J282" t="str">
            <v/>
          </cell>
          <cell r="K282">
            <v>0</v>
          </cell>
          <cell r="L282" t="str">
            <v/>
          </cell>
          <cell r="M282">
            <v>0</v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>
            <v>0</v>
          </cell>
          <cell r="S282">
            <v>39693</v>
          </cell>
          <cell r="T282">
            <v>0</v>
          </cell>
        </row>
        <row r="283">
          <cell r="C283" t="str">
            <v/>
          </cell>
          <cell r="E283" t="str">
            <v/>
          </cell>
          <cell r="I283" t="str">
            <v/>
          </cell>
          <cell r="J283" t="str">
            <v/>
          </cell>
          <cell r="K283">
            <v>0</v>
          </cell>
          <cell r="L283" t="str">
            <v/>
          </cell>
          <cell r="M283">
            <v>0</v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S283">
            <v>39693</v>
          </cell>
        </row>
        <row r="284">
          <cell r="C284" t="str">
            <v/>
          </cell>
          <cell r="E284" t="str">
            <v/>
          </cell>
          <cell r="I284" t="str">
            <v/>
          </cell>
          <cell r="J284" t="str">
            <v/>
          </cell>
          <cell r="K284">
            <v>0</v>
          </cell>
          <cell r="L284" t="str">
            <v/>
          </cell>
          <cell r="M284">
            <v>0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S284">
            <v>39693</v>
          </cell>
        </row>
        <row r="285">
          <cell r="C285" t="str">
            <v/>
          </cell>
          <cell r="E285" t="str">
            <v/>
          </cell>
          <cell r="I285" t="str">
            <v/>
          </cell>
          <cell r="J285" t="str">
            <v/>
          </cell>
          <cell r="K285">
            <v>0</v>
          </cell>
          <cell r="L285" t="str">
            <v/>
          </cell>
          <cell r="M285">
            <v>0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S285">
            <v>39693</v>
          </cell>
        </row>
        <row r="286">
          <cell r="C286" t="str">
            <v/>
          </cell>
          <cell r="E286" t="str">
            <v/>
          </cell>
          <cell r="I286" t="str">
            <v/>
          </cell>
          <cell r="J286" t="str">
            <v/>
          </cell>
          <cell r="K286">
            <v>0</v>
          </cell>
          <cell r="L286" t="str">
            <v/>
          </cell>
          <cell r="M286">
            <v>0</v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S286">
            <v>39693</v>
          </cell>
        </row>
        <row r="287">
          <cell r="C287" t="str">
            <v/>
          </cell>
          <cell r="E287" t="str">
            <v/>
          </cell>
          <cell r="I287" t="str">
            <v/>
          </cell>
          <cell r="J287" t="str">
            <v/>
          </cell>
          <cell r="K287">
            <v>0</v>
          </cell>
          <cell r="L287" t="str">
            <v/>
          </cell>
          <cell r="M287">
            <v>0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S287">
            <v>39693</v>
          </cell>
        </row>
        <row r="288">
          <cell r="C288" t="str">
            <v/>
          </cell>
          <cell r="E288" t="str">
            <v/>
          </cell>
          <cell r="I288" t="str">
            <v/>
          </cell>
          <cell r="J288" t="str">
            <v/>
          </cell>
          <cell r="K288">
            <v>0</v>
          </cell>
          <cell r="N288" t="str">
            <v/>
          </cell>
          <cell r="Q288" t="str">
            <v/>
          </cell>
          <cell r="S288">
            <v>39693</v>
          </cell>
        </row>
        <row r="289">
          <cell r="C289" t="str">
            <v/>
          </cell>
          <cell r="E289" t="str">
            <v/>
          </cell>
          <cell r="I289" t="str">
            <v/>
          </cell>
          <cell r="J289" t="str">
            <v/>
          </cell>
          <cell r="K289">
            <v>0</v>
          </cell>
          <cell r="L289" t="str">
            <v/>
          </cell>
          <cell r="M289">
            <v>0</v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0</v>
          </cell>
          <cell r="S289">
            <v>39693</v>
          </cell>
          <cell r="T289">
            <v>0</v>
          </cell>
        </row>
        <row r="290">
          <cell r="C290" t="str">
            <v/>
          </cell>
          <cell r="E290" t="str">
            <v/>
          </cell>
          <cell r="I290" t="str">
            <v/>
          </cell>
          <cell r="J290" t="str">
            <v/>
          </cell>
          <cell r="K290">
            <v>0</v>
          </cell>
          <cell r="L290" t="str">
            <v/>
          </cell>
          <cell r="M290">
            <v>0</v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S290">
            <v>39693</v>
          </cell>
        </row>
        <row r="291">
          <cell r="C291" t="str">
            <v/>
          </cell>
          <cell r="E291" t="str">
            <v/>
          </cell>
          <cell r="I291" t="str">
            <v/>
          </cell>
          <cell r="J291" t="str">
            <v/>
          </cell>
          <cell r="K291">
            <v>0</v>
          </cell>
          <cell r="L291" t="str">
            <v/>
          </cell>
          <cell r="M291">
            <v>0</v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S291">
            <v>39693</v>
          </cell>
        </row>
        <row r="292">
          <cell r="C292" t="str">
            <v/>
          </cell>
          <cell r="E292" t="str">
            <v/>
          </cell>
          <cell r="I292" t="str">
            <v/>
          </cell>
          <cell r="J292" t="str">
            <v/>
          </cell>
          <cell r="K292">
            <v>0</v>
          </cell>
          <cell r="L292" t="str">
            <v/>
          </cell>
          <cell r="M292">
            <v>0</v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S292">
            <v>39693</v>
          </cell>
        </row>
        <row r="293">
          <cell r="C293" t="str">
            <v/>
          </cell>
          <cell r="E293" t="str">
            <v/>
          </cell>
          <cell r="I293" t="str">
            <v/>
          </cell>
          <cell r="J293" t="str">
            <v/>
          </cell>
          <cell r="K293">
            <v>0</v>
          </cell>
          <cell r="L293" t="str">
            <v/>
          </cell>
          <cell r="M293">
            <v>0</v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S293">
            <v>39693</v>
          </cell>
        </row>
        <row r="294">
          <cell r="C294" t="str">
            <v/>
          </cell>
          <cell r="E294" t="str">
            <v/>
          </cell>
          <cell r="I294" t="str">
            <v/>
          </cell>
          <cell r="J294" t="str">
            <v/>
          </cell>
          <cell r="K294">
            <v>0</v>
          </cell>
          <cell r="L294" t="str">
            <v/>
          </cell>
          <cell r="M294">
            <v>0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S294">
            <v>39693</v>
          </cell>
        </row>
        <row r="295">
          <cell r="C295" t="str">
            <v/>
          </cell>
          <cell r="E295" t="str">
            <v/>
          </cell>
          <cell r="I295" t="str">
            <v/>
          </cell>
          <cell r="J295" t="str">
            <v/>
          </cell>
          <cell r="K295">
            <v>0</v>
          </cell>
          <cell r="N295" t="str">
            <v/>
          </cell>
          <cell r="Q295" t="str">
            <v/>
          </cell>
          <cell r="S295">
            <v>39693</v>
          </cell>
        </row>
        <row r="296">
          <cell r="C296" t="str">
            <v/>
          </cell>
          <cell r="E296" t="str">
            <v/>
          </cell>
          <cell r="I296" t="str">
            <v/>
          </cell>
          <cell r="J296" t="str">
            <v/>
          </cell>
          <cell r="K296">
            <v>0</v>
          </cell>
          <cell r="L296" t="str">
            <v/>
          </cell>
          <cell r="M296">
            <v>0</v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0</v>
          </cell>
          <cell r="S296">
            <v>39693</v>
          </cell>
          <cell r="T296">
            <v>0</v>
          </cell>
        </row>
        <row r="297">
          <cell r="C297" t="str">
            <v/>
          </cell>
          <cell r="E297" t="str">
            <v/>
          </cell>
          <cell r="I297" t="str">
            <v/>
          </cell>
          <cell r="J297" t="str">
            <v/>
          </cell>
          <cell r="K297">
            <v>0</v>
          </cell>
          <cell r="L297" t="str">
            <v/>
          </cell>
          <cell r="M297">
            <v>0</v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S297">
            <v>39693</v>
          </cell>
        </row>
        <row r="298">
          <cell r="C298" t="str">
            <v/>
          </cell>
          <cell r="E298" t="str">
            <v/>
          </cell>
          <cell r="I298" t="str">
            <v/>
          </cell>
          <cell r="J298" t="str">
            <v/>
          </cell>
          <cell r="K298">
            <v>0</v>
          </cell>
          <cell r="L298" t="str">
            <v/>
          </cell>
          <cell r="M298">
            <v>0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S298">
            <v>39693</v>
          </cell>
        </row>
        <row r="299">
          <cell r="C299" t="str">
            <v/>
          </cell>
          <cell r="E299" t="str">
            <v/>
          </cell>
          <cell r="I299" t="str">
            <v/>
          </cell>
          <cell r="J299" t="str">
            <v/>
          </cell>
          <cell r="K299">
            <v>0</v>
          </cell>
          <cell r="L299" t="str">
            <v/>
          </cell>
          <cell r="M299">
            <v>0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S299">
            <v>39693</v>
          </cell>
        </row>
        <row r="300">
          <cell r="C300" t="str">
            <v/>
          </cell>
          <cell r="E300" t="str">
            <v/>
          </cell>
          <cell r="I300" t="str">
            <v/>
          </cell>
          <cell r="J300" t="str">
            <v/>
          </cell>
          <cell r="K300">
            <v>0</v>
          </cell>
          <cell r="L300" t="str">
            <v/>
          </cell>
          <cell r="M300">
            <v>0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S300">
            <v>39693</v>
          </cell>
        </row>
        <row r="301">
          <cell r="C301" t="str">
            <v/>
          </cell>
          <cell r="E301" t="str">
            <v/>
          </cell>
          <cell r="I301" t="str">
            <v/>
          </cell>
          <cell r="J301" t="str">
            <v/>
          </cell>
          <cell r="K301">
            <v>0</v>
          </cell>
          <cell r="L301" t="str">
            <v/>
          </cell>
          <cell r="M301">
            <v>0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S301">
            <v>39693</v>
          </cell>
        </row>
        <row r="302">
          <cell r="C302" t="str">
            <v/>
          </cell>
          <cell r="E302" t="str">
            <v/>
          </cell>
          <cell r="I302" t="str">
            <v/>
          </cell>
          <cell r="J302" t="str">
            <v/>
          </cell>
          <cell r="K302">
            <v>0</v>
          </cell>
          <cell r="N302" t="str">
            <v/>
          </cell>
          <cell r="Q302" t="str">
            <v/>
          </cell>
          <cell r="S302">
            <v>39693</v>
          </cell>
        </row>
        <row r="303">
          <cell r="C303" t="str">
            <v/>
          </cell>
          <cell r="E303" t="str">
            <v/>
          </cell>
          <cell r="I303" t="str">
            <v/>
          </cell>
          <cell r="J303" t="str">
            <v/>
          </cell>
          <cell r="K303">
            <v>0</v>
          </cell>
          <cell r="L303" t="str">
            <v/>
          </cell>
          <cell r="M303">
            <v>0</v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>
            <v>0</v>
          </cell>
          <cell r="S303">
            <v>39693</v>
          </cell>
          <cell r="T303">
            <v>0</v>
          </cell>
        </row>
        <row r="304">
          <cell r="C304" t="str">
            <v/>
          </cell>
          <cell r="E304" t="str">
            <v/>
          </cell>
          <cell r="I304" t="str">
            <v/>
          </cell>
          <cell r="J304" t="str">
            <v/>
          </cell>
          <cell r="K304">
            <v>0</v>
          </cell>
          <cell r="L304" t="str">
            <v/>
          </cell>
          <cell r="M304">
            <v>0</v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S304">
            <v>39693</v>
          </cell>
        </row>
        <row r="305">
          <cell r="C305" t="str">
            <v/>
          </cell>
          <cell r="E305" t="str">
            <v/>
          </cell>
          <cell r="I305" t="str">
            <v/>
          </cell>
          <cell r="J305" t="str">
            <v/>
          </cell>
          <cell r="K305">
            <v>0</v>
          </cell>
          <cell r="L305" t="str">
            <v/>
          </cell>
          <cell r="M305">
            <v>0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S305">
            <v>39693</v>
          </cell>
        </row>
        <row r="306">
          <cell r="C306" t="str">
            <v/>
          </cell>
          <cell r="E306" t="str">
            <v/>
          </cell>
          <cell r="I306" t="str">
            <v/>
          </cell>
          <cell r="J306" t="str">
            <v/>
          </cell>
          <cell r="K306">
            <v>0</v>
          </cell>
          <cell r="L306" t="str">
            <v/>
          </cell>
          <cell r="M306">
            <v>0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S306">
            <v>39693</v>
          </cell>
        </row>
        <row r="307">
          <cell r="C307" t="str">
            <v/>
          </cell>
          <cell r="E307" t="str">
            <v/>
          </cell>
          <cell r="I307" t="str">
            <v/>
          </cell>
          <cell r="J307" t="str">
            <v/>
          </cell>
          <cell r="K307">
            <v>0</v>
          </cell>
          <cell r="L307" t="str">
            <v/>
          </cell>
          <cell r="M307">
            <v>0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S307">
            <v>39693</v>
          </cell>
        </row>
        <row r="308">
          <cell r="C308" t="str">
            <v/>
          </cell>
          <cell r="E308" t="str">
            <v/>
          </cell>
          <cell r="I308" t="str">
            <v/>
          </cell>
          <cell r="J308" t="str">
            <v/>
          </cell>
          <cell r="K308">
            <v>0</v>
          </cell>
          <cell r="L308" t="str">
            <v/>
          </cell>
          <cell r="M308">
            <v>0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S308">
            <v>39693</v>
          </cell>
        </row>
        <row r="309">
          <cell r="C309" t="str">
            <v/>
          </cell>
          <cell r="E309" t="str">
            <v/>
          </cell>
          <cell r="I309" t="str">
            <v/>
          </cell>
          <cell r="J309" t="str">
            <v/>
          </cell>
          <cell r="K309">
            <v>0</v>
          </cell>
          <cell r="N309" t="str">
            <v/>
          </cell>
          <cell r="Q309" t="str">
            <v/>
          </cell>
          <cell r="S309">
            <v>39693</v>
          </cell>
        </row>
        <row r="310">
          <cell r="C310" t="str">
            <v/>
          </cell>
          <cell r="E310" t="str">
            <v/>
          </cell>
          <cell r="I310" t="str">
            <v/>
          </cell>
          <cell r="J310" t="str">
            <v/>
          </cell>
          <cell r="K310">
            <v>0</v>
          </cell>
          <cell r="L310" t="str">
            <v/>
          </cell>
          <cell r="M310">
            <v>0</v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>
            <v>0</v>
          </cell>
          <cell r="S310">
            <v>39693</v>
          </cell>
          <cell r="T310">
            <v>0</v>
          </cell>
        </row>
        <row r="311">
          <cell r="C311" t="str">
            <v/>
          </cell>
          <cell r="E311" t="str">
            <v/>
          </cell>
          <cell r="I311" t="str">
            <v/>
          </cell>
          <cell r="J311" t="str">
            <v/>
          </cell>
          <cell r="K311">
            <v>0</v>
          </cell>
          <cell r="L311" t="str">
            <v/>
          </cell>
          <cell r="M311">
            <v>0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S311">
            <v>39693</v>
          </cell>
        </row>
        <row r="312">
          <cell r="C312" t="str">
            <v/>
          </cell>
          <cell r="E312" t="str">
            <v/>
          </cell>
          <cell r="I312" t="str">
            <v/>
          </cell>
          <cell r="J312" t="str">
            <v/>
          </cell>
          <cell r="K312">
            <v>0</v>
          </cell>
          <cell r="L312" t="str">
            <v/>
          </cell>
          <cell r="M312">
            <v>0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S312">
            <v>39693</v>
          </cell>
        </row>
        <row r="313">
          <cell r="C313" t="str">
            <v/>
          </cell>
          <cell r="E313" t="str">
            <v/>
          </cell>
          <cell r="I313" t="str">
            <v/>
          </cell>
          <cell r="J313" t="str">
            <v/>
          </cell>
          <cell r="K313">
            <v>0</v>
          </cell>
          <cell r="L313" t="str">
            <v/>
          </cell>
          <cell r="M313">
            <v>0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S313">
            <v>39693</v>
          </cell>
        </row>
        <row r="314">
          <cell r="C314" t="str">
            <v/>
          </cell>
          <cell r="E314" t="str">
            <v/>
          </cell>
          <cell r="I314" t="str">
            <v/>
          </cell>
          <cell r="J314" t="str">
            <v/>
          </cell>
          <cell r="K314">
            <v>0</v>
          </cell>
          <cell r="L314" t="str">
            <v/>
          </cell>
          <cell r="M314">
            <v>0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S314">
            <v>39693</v>
          </cell>
        </row>
        <row r="315">
          <cell r="C315" t="str">
            <v/>
          </cell>
          <cell r="E315" t="str">
            <v/>
          </cell>
          <cell r="I315" t="str">
            <v/>
          </cell>
          <cell r="J315" t="str">
            <v/>
          </cell>
          <cell r="K315">
            <v>0</v>
          </cell>
          <cell r="L315" t="str">
            <v/>
          </cell>
          <cell r="M315">
            <v>0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S315">
            <v>39693</v>
          </cell>
        </row>
        <row r="316">
          <cell r="C316" t="str">
            <v/>
          </cell>
          <cell r="E316" t="str">
            <v/>
          </cell>
          <cell r="I316" t="str">
            <v/>
          </cell>
          <cell r="J316" t="str">
            <v/>
          </cell>
          <cell r="K316">
            <v>0</v>
          </cell>
          <cell r="N316" t="str">
            <v/>
          </cell>
          <cell r="Q316" t="str">
            <v/>
          </cell>
          <cell r="S316">
            <v>39693</v>
          </cell>
        </row>
        <row r="317">
          <cell r="C317" t="str">
            <v/>
          </cell>
          <cell r="E317" t="str">
            <v/>
          </cell>
          <cell r="I317" t="str">
            <v/>
          </cell>
          <cell r="J317" t="str">
            <v/>
          </cell>
          <cell r="K317">
            <v>0</v>
          </cell>
          <cell r="L317" t="str">
            <v/>
          </cell>
          <cell r="M317">
            <v>0</v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>
            <v>0</v>
          </cell>
          <cell r="S317">
            <v>39693</v>
          </cell>
          <cell r="T317">
            <v>0</v>
          </cell>
        </row>
        <row r="318">
          <cell r="C318" t="str">
            <v/>
          </cell>
          <cell r="E318" t="str">
            <v/>
          </cell>
          <cell r="I318" t="str">
            <v/>
          </cell>
          <cell r="J318" t="str">
            <v/>
          </cell>
          <cell r="K318">
            <v>0</v>
          </cell>
          <cell r="L318" t="str">
            <v/>
          </cell>
          <cell r="M318">
            <v>0</v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S318">
            <v>39693</v>
          </cell>
        </row>
        <row r="319">
          <cell r="C319" t="str">
            <v/>
          </cell>
          <cell r="E319" t="str">
            <v/>
          </cell>
          <cell r="I319" t="str">
            <v/>
          </cell>
          <cell r="J319" t="str">
            <v/>
          </cell>
          <cell r="K319">
            <v>0</v>
          </cell>
          <cell r="L319" t="str">
            <v/>
          </cell>
          <cell r="M319">
            <v>0</v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S319">
            <v>39693</v>
          </cell>
        </row>
        <row r="320">
          <cell r="C320" t="str">
            <v/>
          </cell>
          <cell r="E320" t="str">
            <v/>
          </cell>
          <cell r="I320" t="str">
            <v/>
          </cell>
          <cell r="J320" t="str">
            <v/>
          </cell>
          <cell r="K320">
            <v>0</v>
          </cell>
          <cell r="L320" t="str">
            <v/>
          </cell>
          <cell r="M320">
            <v>0</v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S320">
            <v>39693</v>
          </cell>
        </row>
        <row r="321">
          <cell r="C321" t="str">
            <v/>
          </cell>
          <cell r="E321" t="str">
            <v/>
          </cell>
          <cell r="I321" t="str">
            <v/>
          </cell>
          <cell r="J321" t="str">
            <v/>
          </cell>
          <cell r="K321">
            <v>0</v>
          </cell>
          <cell r="L321" t="str">
            <v/>
          </cell>
          <cell r="M321">
            <v>0</v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S321">
            <v>39693</v>
          </cell>
        </row>
        <row r="322">
          <cell r="C322" t="str">
            <v/>
          </cell>
          <cell r="E322" t="str">
            <v/>
          </cell>
          <cell r="I322" t="str">
            <v/>
          </cell>
          <cell r="J322" t="str">
            <v/>
          </cell>
          <cell r="K322">
            <v>0</v>
          </cell>
          <cell r="L322" t="str">
            <v/>
          </cell>
          <cell r="M322">
            <v>0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S322">
            <v>39693</v>
          </cell>
        </row>
        <row r="323">
          <cell r="C323" t="str">
            <v/>
          </cell>
          <cell r="E323" t="str">
            <v/>
          </cell>
          <cell r="I323" t="str">
            <v/>
          </cell>
          <cell r="J323" t="str">
            <v/>
          </cell>
          <cell r="K323">
            <v>0</v>
          </cell>
          <cell r="N323" t="str">
            <v/>
          </cell>
          <cell r="Q323" t="str">
            <v/>
          </cell>
          <cell r="S323">
            <v>39693</v>
          </cell>
        </row>
        <row r="324">
          <cell r="C324" t="str">
            <v/>
          </cell>
          <cell r="E324" t="str">
            <v/>
          </cell>
          <cell r="I324" t="str">
            <v/>
          </cell>
          <cell r="J324" t="str">
            <v/>
          </cell>
          <cell r="K324">
            <v>0</v>
          </cell>
          <cell r="L324" t="str">
            <v/>
          </cell>
          <cell r="M324">
            <v>0</v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>
            <v>0</v>
          </cell>
          <cell r="S324">
            <v>39693</v>
          </cell>
          <cell r="T324">
            <v>0</v>
          </cell>
        </row>
        <row r="325">
          <cell r="C325" t="str">
            <v/>
          </cell>
          <cell r="E325" t="str">
            <v/>
          </cell>
          <cell r="I325" t="str">
            <v/>
          </cell>
          <cell r="J325" t="str">
            <v/>
          </cell>
          <cell r="K325">
            <v>0</v>
          </cell>
          <cell r="L325" t="str">
            <v/>
          </cell>
          <cell r="M325">
            <v>0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S325">
            <v>39693</v>
          </cell>
        </row>
        <row r="326">
          <cell r="C326" t="str">
            <v/>
          </cell>
          <cell r="E326" t="str">
            <v/>
          </cell>
          <cell r="I326" t="str">
            <v/>
          </cell>
          <cell r="J326" t="str">
            <v/>
          </cell>
          <cell r="K326">
            <v>0</v>
          </cell>
          <cell r="L326" t="str">
            <v/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S326">
            <v>39693</v>
          </cell>
        </row>
        <row r="327">
          <cell r="C327" t="str">
            <v/>
          </cell>
          <cell r="E327" t="str">
            <v/>
          </cell>
          <cell r="I327" t="str">
            <v/>
          </cell>
          <cell r="J327" t="str">
            <v/>
          </cell>
          <cell r="K327">
            <v>0</v>
          </cell>
          <cell r="L327" t="str">
            <v/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S327">
            <v>39693</v>
          </cell>
        </row>
        <row r="328">
          <cell r="C328" t="str">
            <v/>
          </cell>
          <cell r="E328" t="str">
            <v/>
          </cell>
          <cell r="I328" t="str">
            <v/>
          </cell>
          <cell r="J328" t="str">
            <v/>
          </cell>
          <cell r="K328">
            <v>0</v>
          </cell>
          <cell r="L328" t="str">
            <v/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S328">
            <v>39693</v>
          </cell>
        </row>
        <row r="329">
          <cell r="C329" t="str">
            <v/>
          </cell>
          <cell r="E329" t="str">
            <v/>
          </cell>
          <cell r="I329" t="str">
            <v/>
          </cell>
          <cell r="J329" t="str">
            <v/>
          </cell>
          <cell r="K329">
            <v>0</v>
          </cell>
          <cell r="L329" t="str">
            <v/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S329">
            <v>39693</v>
          </cell>
        </row>
        <row r="330">
          <cell r="C330" t="str">
            <v/>
          </cell>
          <cell r="E330" t="str">
            <v/>
          </cell>
          <cell r="I330" t="str">
            <v/>
          </cell>
          <cell r="J330" t="str">
            <v/>
          </cell>
          <cell r="K330">
            <v>0</v>
          </cell>
          <cell r="N330" t="str">
            <v/>
          </cell>
          <cell r="Q330" t="str">
            <v/>
          </cell>
          <cell r="S330">
            <v>39693</v>
          </cell>
        </row>
        <row r="331">
          <cell r="C331" t="str">
            <v/>
          </cell>
          <cell r="E331" t="str">
            <v/>
          </cell>
          <cell r="I331" t="str">
            <v/>
          </cell>
          <cell r="J331" t="str">
            <v/>
          </cell>
          <cell r="K331">
            <v>0</v>
          </cell>
          <cell r="L331" t="str">
            <v/>
          </cell>
          <cell r="M331">
            <v>0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0</v>
          </cell>
          <cell r="S331">
            <v>39693</v>
          </cell>
          <cell r="T331">
            <v>0</v>
          </cell>
        </row>
        <row r="332">
          <cell r="C332" t="str">
            <v/>
          </cell>
          <cell r="E332" t="str">
            <v/>
          </cell>
          <cell r="I332" t="str">
            <v/>
          </cell>
          <cell r="J332" t="str">
            <v/>
          </cell>
          <cell r="K332">
            <v>0</v>
          </cell>
          <cell r="L332" t="str">
            <v/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S332">
            <v>39693</v>
          </cell>
        </row>
        <row r="333">
          <cell r="C333" t="str">
            <v/>
          </cell>
          <cell r="E333" t="str">
            <v/>
          </cell>
          <cell r="I333" t="str">
            <v/>
          </cell>
          <cell r="J333" t="str">
            <v/>
          </cell>
          <cell r="K333">
            <v>0</v>
          </cell>
          <cell r="L333" t="str">
            <v/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S333">
            <v>39693</v>
          </cell>
        </row>
        <row r="334">
          <cell r="C334" t="str">
            <v/>
          </cell>
          <cell r="E334" t="str">
            <v/>
          </cell>
          <cell r="I334" t="str">
            <v/>
          </cell>
          <cell r="J334" t="str">
            <v/>
          </cell>
          <cell r="K334">
            <v>0</v>
          </cell>
          <cell r="L334" t="str">
            <v/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S334">
            <v>39693</v>
          </cell>
        </row>
        <row r="335">
          <cell r="C335" t="str">
            <v/>
          </cell>
          <cell r="E335" t="str">
            <v/>
          </cell>
          <cell r="I335" t="str">
            <v/>
          </cell>
          <cell r="J335" t="str">
            <v/>
          </cell>
          <cell r="K335">
            <v>0</v>
          </cell>
          <cell r="L335" t="str">
            <v/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S335">
            <v>39693</v>
          </cell>
        </row>
        <row r="336">
          <cell r="C336" t="str">
            <v/>
          </cell>
          <cell r="E336" t="str">
            <v/>
          </cell>
          <cell r="I336" t="str">
            <v/>
          </cell>
          <cell r="J336" t="str">
            <v/>
          </cell>
          <cell r="K336">
            <v>0</v>
          </cell>
          <cell r="L336" t="str">
            <v/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S336">
            <v>39693</v>
          </cell>
        </row>
        <row r="337">
          <cell r="C337" t="str">
            <v/>
          </cell>
          <cell r="E337" t="str">
            <v/>
          </cell>
          <cell r="I337" t="str">
            <v/>
          </cell>
          <cell r="J337" t="str">
            <v/>
          </cell>
          <cell r="K337">
            <v>0</v>
          </cell>
          <cell r="N337" t="str">
            <v/>
          </cell>
          <cell r="Q337" t="str">
            <v/>
          </cell>
          <cell r="S337">
            <v>39693</v>
          </cell>
        </row>
        <row r="338">
          <cell r="C338" t="str">
            <v/>
          </cell>
          <cell r="E338" t="str">
            <v/>
          </cell>
          <cell r="I338" t="str">
            <v/>
          </cell>
          <cell r="J338" t="str">
            <v/>
          </cell>
          <cell r="K338">
            <v>0</v>
          </cell>
          <cell r="L338" t="str">
            <v/>
          </cell>
          <cell r="M338">
            <v>0</v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>
            <v>0</v>
          </cell>
          <cell r="S338">
            <v>39693</v>
          </cell>
          <cell r="T338">
            <v>0</v>
          </cell>
        </row>
        <row r="339">
          <cell r="C339" t="str">
            <v/>
          </cell>
          <cell r="E339" t="str">
            <v/>
          </cell>
          <cell r="I339" t="str">
            <v/>
          </cell>
          <cell r="J339" t="str">
            <v/>
          </cell>
          <cell r="K339">
            <v>0</v>
          </cell>
          <cell r="L339" t="str">
            <v/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S339">
            <v>39693</v>
          </cell>
        </row>
        <row r="340">
          <cell r="C340" t="str">
            <v/>
          </cell>
          <cell r="E340" t="str">
            <v/>
          </cell>
          <cell r="I340" t="str">
            <v/>
          </cell>
          <cell r="J340" t="str">
            <v/>
          </cell>
          <cell r="K340">
            <v>0</v>
          </cell>
          <cell r="L340" t="str">
            <v/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S340">
            <v>39693</v>
          </cell>
        </row>
        <row r="341">
          <cell r="C341" t="str">
            <v/>
          </cell>
          <cell r="E341" t="str">
            <v/>
          </cell>
          <cell r="I341" t="str">
            <v/>
          </cell>
          <cell r="J341" t="str">
            <v/>
          </cell>
          <cell r="K341">
            <v>0</v>
          </cell>
          <cell r="L341" t="str">
            <v/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S341">
            <v>39693</v>
          </cell>
        </row>
        <row r="342">
          <cell r="C342" t="str">
            <v/>
          </cell>
          <cell r="E342" t="str">
            <v/>
          </cell>
          <cell r="I342" t="str">
            <v/>
          </cell>
          <cell r="J342" t="str">
            <v/>
          </cell>
          <cell r="K342">
            <v>0</v>
          </cell>
          <cell r="L342" t="str">
            <v/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S342">
            <v>39693</v>
          </cell>
        </row>
        <row r="343">
          <cell r="C343" t="str">
            <v/>
          </cell>
          <cell r="E343" t="str">
            <v/>
          </cell>
          <cell r="I343" t="str">
            <v/>
          </cell>
          <cell r="J343" t="str">
            <v/>
          </cell>
          <cell r="K343">
            <v>0</v>
          </cell>
          <cell r="L343" t="str">
            <v/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S343">
            <v>39693</v>
          </cell>
        </row>
        <row r="344">
          <cell r="C344" t="str">
            <v/>
          </cell>
          <cell r="E344" t="str">
            <v/>
          </cell>
          <cell r="I344" t="str">
            <v/>
          </cell>
          <cell r="J344" t="str">
            <v/>
          </cell>
          <cell r="K344">
            <v>0</v>
          </cell>
          <cell r="N344" t="str">
            <v/>
          </cell>
          <cell r="Q344" t="str">
            <v/>
          </cell>
          <cell r="S344">
            <v>39693</v>
          </cell>
        </row>
        <row r="345">
          <cell r="C345" t="str">
            <v/>
          </cell>
          <cell r="E345" t="str">
            <v/>
          </cell>
          <cell r="I345" t="str">
            <v/>
          </cell>
          <cell r="J345" t="str">
            <v/>
          </cell>
          <cell r="K345">
            <v>0</v>
          </cell>
          <cell r="L345" t="str">
            <v/>
          </cell>
          <cell r="M345">
            <v>0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</v>
          </cell>
          <cell r="S345">
            <v>39693</v>
          </cell>
          <cell r="T345">
            <v>0</v>
          </cell>
        </row>
        <row r="346">
          <cell r="C346" t="str">
            <v/>
          </cell>
          <cell r="E346" t="str">
            <v/>
          </cell>
          <cell r="I346" t="str">
            <v/>
          </cell>
          <cell r="J346" t="str">
            <v/>
          </cell>
          <cell r="K346">
            <v>0</v>
          </cell>
          <cell r="L346" t="str">
            <v/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S346">
            <v>39693</v>
          </cell>
        </row>
        <row r="347">
          <cell r="C347" t="str">
            <v/>
          </cell>
          <cell r="E347" t="str">
            <v/>
          </cell>
          <cell r="I347" t="str">
            <v/>
          </cell>
          <cell r="J347" t="str">
            <v/>
          </cell>
          <cell r="K347">
            <v>0</v>
          </cell>
          <cell r="L347" t="str">
            <v/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S347">
            <v>39693</v>
          </cell>
        </row>
        <row r="348">
          <cell r="C348" t="str">
            <v/>
          </cell>
          <cell r="E348" t="str">
            <v/>
          </cell>
          <cell r="I348" t="str">
            <v/>
          </cell>
          <cell r="J348" t="str">
            <v/>
          </cell>
          <cell r="K348">
            <v>0</v>
          </cell>
          <cell r="L348" t="str">
            <v/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S348">
            <v>39693</v>
          </cell>
        </row>
        <row r="349">
          <cell r="C349" t="str">
            <v/>
          </cell>
          <cell r="E349" t="str">
            <v/>
          </cell>
          <cell r="I349" t="str">
            <v/>
          </cell>
          <cell r="J349" t="str">
            <v/>
          </cell>
          <cell r="K349">
            <v>0</v>
          </cell>
          <cell r="L349" t="str">
            <v/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S349">
            <v>39693</v>
          </cell>
        </row>
        <row r="350">
          <cell r="C350" t="str">
            <v/>
          </cell>
          <cell r="E350" t="str">
            <v/>
          </cell>
          <cell r="I350" t="str">
            <v/>
          </cell>
          <cell r="J350" t="str">
            <v/>
          </cell>
          <cell r="K350">
            <v>0</v>
          </cell>
          <cell r="L350" t="str">
            <v/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S350">
            <v>39693</v>
          </cell>
        </row>
        <row r="351">
          <cell r="C351" t="str">
            <v/>
          </cell>
          <cell r="E351" t="str">
            <v/>
          </cell>
          <cell r="I351" t="str">
            <v/>
          </cell>
          <cell r="J351" t="str">
            <v/>
          </cell>
          <cell r="K351">
            <v>0</v>
          </cell>
          <cell r="N351" t="str">
            <v/>
          </cell>
          <cell r="Q351" t="str">
            <v/>
          </cell>
          <cell r="S351">
            <v>39693</v>
          </cell>
        </row>
        <row r="352">
          <cell r="C352" t="str">
            <v/>
          </cell>
          <cell r="E352" t="str">
            <v/>
          </cell>
          <cell r="I352" t="str">
            <v/>
          </cell>
          <cell r="J352" t="str">
            <v/>
          </cell>
          <cell r="K352">
            <v>0</v>
          </cell>
          <cell r="L352" t="str">
            <v/>
          </cell>
          <cell r="M352">
            <v>0</v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0</v>
          </cell>
          <cell r="S352">
            <v>39693</v>
          </cell>
          <cell r="T352">
            <v>0</v>
          </cell>
        </row>
        <row r="353">
          <cell r="C353" t="str">
            <v/>
          </cell>
          <cell r="E353" t="str">
            <v/>
          </cell>
          <cell r="I353" t="str">
            <v/>
          </cell>
          <cell r="J353" t="str">
            <v/>
          </cell>
          <cell r="K353">
            <v>0</v>
          </cell>
          <cell r="L353" t="str">
            <v/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S353">
            <v>39693</v>
          </cell>
        </row>
        <row r="354">
          <cell r="C354" t="str">
            <v/>
          </cell>
          <cell r="E354" t="str">
            <v/>
          </cell>
          <cell r="I354" t="str">
            <v/>
          </cell>
          <cell r="J354" t="str">
            <v/>
          </cell>
          <cell r="K354">
            <v>0</v>
          </cell>
          <cell r="L354" t="str">
            <v/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S354">
            <v>39693</v>
          </cell>
        </row>
        <row r="355">
          <cell r="C355" t="str">
            <v/>
          </cell>
          <cell r="E355" t="str">
            <v/>
          </cell>
          <cell r="I355" t="str">
            <v/>
          </cell>
          <cell r="J355" t="str">
            <v/>
          </cell>
          <cell r="K355">
            <v>0</v>
          </cell>
          <cell r="L355" t="str">
            <v/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S355">
            <v>39693</v>
          </cell>
        </row>
        <row r="356">
          <cell r="C356" t="str">
            <v/>
          </cell>
          <cell r="E356" t="str">
            <v/>
          </cell>
          <cell r="I356" t="str">
            <v/>
          </cell>
          <cell r="J356" t="str">
            <v/>
          </cell>
          <cell r="K356">
            <v>0</v>
          </cell>
          <cell r="L356" t="str">
            <v/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S356">
            <v>39693</v>
          </cell>
        </row>
        <row r="357">
          <cell r="C357" t="str">
            <v/>
          </cell>
          <cell r="E357" t="str">
            <v/>
          </cell>
          <cell r="I357" t="str">
            <v/>
          </cell>
          <cell r="J357" t="str">
            <v/>
          </cell>
          <cell r="K357">
            <v>0</v>
          </cell>
          <cell r="L357" t="str">
            <v/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S357">
            <v>39693</v>
          </cell>
        </row>
        <row r="358">
          <cell r="C358" t="str">
            <v/>
          </cell>
          <cell r="E358" t="str">
            <v/>
          </cell>
          <cell r="I358" t="str">
            <v/>
          </cell>
          <cell r="J358" t="str">
            <v/>
          </cell>
          <cell r="K358">
            <v>0</v>
          </cell>
          <cell r="N358" t="str">
            <v/>
          </cell>
          <cell r="Q358" t="str">
            <v/>
          </cell>
          <cell r="S358">
            <v>39693</v>
          </cell>
        </row>
        <row r="359">
          <cell r="C359" t="str">
            <v/>
          </cell>
          <cell r="E359" t="str">
            <v/>
          </cell>
          <cell r="I359" t="str">
            <v/>
          </cell>
          <cell r="J359" t="str">
            <v/>
          </cell>
          <cell r="K359">
            <v>0</v>
          </cell>
          <cell r="L359" t="str">
            <v/>
          </cell>
          <cell r="M359">
            <v>0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>
            <v>0</v>
          </cell>
          <cell r="S359">
            <v>39693</v>
          </cell>
          <cell r="T359">
            <v>0</v>
          </cell>
        </row>
        <row r="360">
          <cell r="C360" t="str">
            <v/>
          </cell>
          <cell r="E360" t="str">
            <v/>
          </cell>
          <cell r="I360" t="str">
            <v/>
          </cell>
          <cell r="J360" t="str">
            <v/>
          </cell>
          <cell r="K360">
            <v>0</v>
          </cell>
          <cell r="L360" t="str">
            <v/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S360">
            <v>39693</v>
          </cell>
        </row>
        <row r="361">
          <cell r="C361" t="str">
            <v/>
          </cell>
          <cell r="E361" t="str">
            <v/>
          </cell>
          <cell r="I361" t="str">
            <v/>
          </cell>
          <cell r="J361" t="str">
            <v/>
          </cell>
          <cell r="K361">
            <v>0</v>
          </cell>
          <cell r="L361" t="str">
            <v/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S361">
            <v>39693</v>
          </cell>
        </row>
        <row r="362">
          <cell r="C362" t="str">
            <v/>
          </cell>
          <cell r="E362" t="str">
            <v/>
          </cell>
          <cell r="I362" t="str">
            <v/>
          </cell>
          <cell r="J362" t="str">
            <v/>
          </cell>
          <cell r="K362">
            <v>0</v>
          </cell>
          <cell r="L362" t="str">
            <v/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S362">
            <v>39693</v>
          </cell>
        </row>
        <row r="363">
          <cell r="C363" t="str">
            <v/>
          </cell>
          <cell r="E363" t="str">
            <v/>
          </cell>
          <cell r="I363" t="str">
            <v/>
          </cell>
          <cell r="J363" t="str">
            <v/>
          </cell>
          <cell r="K363">
            <v>0</v>
          </cell>
          <cell r="L363" t="str">
            <v/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S363">
            <v>39693</v>
          </cell>
        </row>
        <row r="364">
          <cell r="C364" t="str">
            <v/>
          </cell>
          <cell r="E364" t="str">
            <v/>
          </cell>
          <cell r="I364" t="str">
            <v/>
          </cell>
          <cell r="J364" t="str">
            <v/>
          </cell>
          <cell r="K364">
            <v>0</v>
          </cell>
          <cell r="L364" t="str">
            <v/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S364">
            <v>39693</v>
          </cell>
        </row>
        <row r="365">
          <cell r="C365" t="str">
            <v/>
          </cell>
          <cell r="E365" t="str">
            <v/>
          </cell>
          <cell r="I365" t="str">
            <v/>
          </cell>
          <cell r="J365" t="str">
            <v/>
          </cell>
          <cell r="K365">
            <v>0</v>
          </cell>
          <cell r="N365" t="str">
            <v/>
          </cell>
          <cell r="Q365" t="str">
            <v/>
          </cell>
          <cell r="S365">
            <v>39693</v>
          </cell>
        </row>
        <row r="366">
          <cell r="C366" t="str">
            <v/>
          </cell>
          <cell r="E366" t="str">
            <v/>
          </cell>
          <cell r="I366" t="str">
            <v/>
          </cell>
          <cell r="J366" t="str">
            <v/>
          </cell>
          <cell r="K366">
            <v>0</v>
          </cell>
          <cell r="L366" t="str">
            <v/>
          </cell>
          <cell r="M366">
            <v>0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>
            <v>0</v>
          </cell>
          <cell r="S366">
            <v>39693</v>
          </cell>
          <cell r="T366">
            <v>0</v>
          </cell>
        </row>
        <row r="367">
          <cell r="C367" t="str">
            <v/>
          </cell>
          <cell r="E367" t="str">
            <v/>
          </cell>
          <cell r="I367" t="str">
            <v/>
          </cell>
          <cell r="J367" t="str">
            <v/>
          </cell>
          <cell r="K367">
            <v>0</v>
          </cell>
          <cell r="L367" t="str">
            <v/>
          </cell>
          <cell r="M367">
            <v>0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S367">
            <v>39693</v>
          </cell>
        </row>
        <row r="368">
          <cell r="C368" t="str">
            <v/>
          </cell>
          <cell r="E368" t="str">
            <v/>
          </cell>
          <cell r="I368" t="str">
            <v/>
          </cell>
          <cell r="J368" t="str">
            <v/>
          </cell>
          <cell r="K368">
            <v>0</v>
          </cell>
          <cell r="L368" t="str">
            <v/>
          </cell>
          <cell r="M368">
            <v>0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S368">
            <v>39693</v>
          </cell>
        </row>
        <row r="369">
          <cell r="C369" t="str">
            <v/>
          </cell>
          <cell r="E369" t="str">
            <v/>
          </cell>
          <cell r="I369" t="str">
            <v/>
          </cell>
          <cell r="J369" t="str">
            <v/>
          </cell>
          <cell r="K369">
            <v>0</v>
          </cell>
          <cell r="L369" t="str">
            <v/>
          </cell>
          <cell r="M369">
            <v>0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S369">
            <v>39693</v>
          </cell>
        </row>
        <row r="370">
          <cell r="C370" t="str">
            <v/>
          </cell>
          <cell r="E370" t="str">
            <v/>
          </cell>
          <cell r="I370" t="str">
            <v/>
          </cell>
          <cell r="J370" t="str">
            <v/>
          </cell>
          <cell r="K370">
            <v>0</v>
          </cell>
          <cell r="L370" t="str">
            <v/>
          </cell>
          <cell r="M370">
            <v>0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S370">
            <v>39693</v>
          </cell>
        </row>
        <row r="371">
          <cell r="C371" t="str">
            <v/>
          </cell>
          <cell r="E371" t="str">
            <v/>
          </cell>
          <cell r="I371" t="str">
            <v/>
          </cell>
          <cell r="J371" t="str">
            <v/>
          </cell>
          <cell r="K371">
            <v>0</v>
          </cell>
          <cell r="L371" t="str">
            <v/>
          </cell>
          <cell r="M371">
            <v>0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S371">
            <v>39693</v>
          </cell>
        </row>
        <row r="372">
          <cell r="C372" t="str">
            <v/>
          </cell>
          <cell r="E372" t="str">
            <v/>
          </cell>
          <cell r="I372" t="str">
            <v/>
          </cell>
          <cell r="J372" t="str">
            <v/>
          </cell>
          <cell r="K372">
            <v>0</v>
          </cell>
          <cell r="N372" t="str">
            <v/>
          </cell>
          <cell r="Q372" t="str">
            <v/>
          </cell>
          <cell r="S372">
            <v>39693</v>
          </cell>
        </row>
        <row r="373">
          <cell r="C373" t="str">
            <v/>
          </cell>
          <cell r="E373" t="str">
            <v/>
          </cell>
          <cell r="I373" t="str">
            <v/>
          </cell>
          <cell r="J373" t="str">
            <v/>
          </cell>
          <cell r="K373">
            <v>0</v>
          </cell>
          <cell r="L373" t="str">
            <v/>
          </cell>
          <cell r="M373">
            <v>0</v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>
            <v>0</v>
          </cell>
          <cell r="S373">
            <v>39693</v>
          </cell>
          <cell r="T373">
            <v>0</v>
          </cell>
        </row>
        <row r="374">
          <cell r="C374" t="str">
            <v/>
          </cell>
          <cell r="E374" t="str">
            <v/>
          </cell>
          <cell r="I374" t="str">
            <v/>
          </cell>
          <cell r="J374" t="str">
            <v/>
          </cell>
          <cell r="K374">
            <v>0</v>
          </cell>
          <cell r="L374" t="str">
            <v/>
          </cell>
          <cell r="M374">
            <v>0</v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S374">
            <v>39693</v>
          </cell>
        </row>
        <row r="375">
          <cell r="C375" t="str">
            <v/>
          </cell>
          <cell r="E375" t="str">
            <v/>
          </cell>
          <cell r="I375" t="str">
            <v/>
          </cell>
          <cell r="J375" t="str">
            <v/>
          </cell>
          <cell r="K375">
            <v>0</v>
          </cell>
          <cell r="L375" t="str">
            <v/>
          </cell>
          <cell r="M375">
            <v>0</v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S375">
            <v>39693</v>
          </cell>
        </row>
        <row r="376">
          <cell r="C376" t="str">
            <v/>
          </cell>
          <cell r="E376" t="str">
            <v/>
          </cell>
          <cell r="I376" t="str">
            <v/>
          </cell>
          <cell r="J376" t="str">
            <v/>
          </cell>
          <cell r="K376">
            <v>0</v>
          </cell>
          <cell r="L376" t="str">
            <v/>
          </cell>
          <cell r="M376">
            <v>0</v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S376">
            <v>39693</v>
          </cell>
        </row>
        <row r="377">
          <cell r="C377" t="str">
            <v/>
          </cell>
          <cell r="E377" t="str">
            <v/>
          </cell>
          <cell r="I377" t="str">
            <v/>
          </cell>
          <cell r="J377" t="str">
            <v/>
          </cell>
          <cell r="K377">
            <v>0</v>
          </cell>
          <cell r="L377" t="str">
            <v/>
          </cell>
          <cell r="M377">
            <v>0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S377">
            <v>39693</v>
          </cell>
        </row>
        <row r="378">
          <cell r="C378" t="str">
            <v/>
          </cell>
          <cell r="E378" t="str">
            <v/>
          </cell>
          <cell r="I378" t="str">
            <v/>
          </cell>
          <cell r="J378" t="str">
            <v/>
          </cell>
          <cell r="K378">
            <v>0</v>
          </cell>
          <cell r="L378" t="str">
            <v/>
          </cell>
          <cell r="M378">
            <v>0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S378">
            <v>39693</v>
          </cell>
        </row>
        <row r="379">
          <cell r="C379" t="str">
            <v/>
          </cell>
          <cell r="E379" t="str">
            <v/>
          </cell>
          <cell r="I379" t="str">
            <v/>
          </cell>
          <cell r="J379" t="str">
            <v/>
          </cell>
          <cell r="K379">
            <v>0</v>
          </cell>
          <cell r="N379" t="str">
            <v/>
          </cell>
          <cell r="Q379" t="str">
            <v/>
          </cell>
          <cell r="S379">
            <v>39693</v>
          </cell>
        </row>
        <row r="380">
          <cell r="C380" t="str">
            <v/>
          </cell>
          <cell r="E380" t="str">
            <v/>
          </cell>
          <cell r="I380" t="str">
            <v/>
          </cell>
          <cell r="J380" t="str">
            <v/>
          </cell>
          <cell r="K380">
            <v>0</v>
          </cell>
          <cell r="L380" t="str">
            <v/>
          </cell>
          <cell r="M380">
            <v>0</v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>
            <v>0</v>
          </cell>
          <cell r="S380">
            <v>39693</v>
          </cell>
          <cell r="T380">
            <v>0</v>
          </cell>
        </row>
        <row r="381">
          <cell r="C381" t="str">
            <v/>
          </cell>
          <cell r="E381" t="str">
            <v/>
          </cell>
          <cell r="I381" t="str">
            <v/>
          </cell>
          <cell r="J381" t="str">
            <v/>
          </cell>
          <cell r="K381">
            <v>0</v>
          </cell>
          <cell r="L381" t="str">
            <v/>
          </cell>
          <cell r="M381">
            <v>0</v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S381">
            <v>39693</v>
          </cell>
        </row>
        <row r="382">
          <cell r="C382" t="str">
            <v/>
          </cell>
          <cell r="E382" t="str">
            <v/>
          </cell>
          <cell r="I382" t="str">
            <v/>
          </cell>
          <cell r="J382" t="str">
            <v/>
          </cell>
          <cell r="K382">
            <v>0</v>
          </cell>
          <cell r="L382" t="str">
            <v/>
          </cell>
          <cell r="M382">
            <v>0</v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S382">
            <v>39693</v>
          </cell>
        </row>
        <row r="383">
          <cell r="C383" t="str">
            <v/>
          </cell>
          <cell r="E383" t="str">
            <v/>
          </cell>
          <cell r="I383" t="str">
            <v/>
          </cell>
          <cell r="J383" t="str">
            <v/>
          </cell>
          <cell r="K383">
            <v>0</v>
          </cell>
          <cell r="L383" t="str">
            <v/>
          </cell>
          <cell r="M383">
            <v>0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S383">
            <v>39693</v>
          </cell>
        </row>
        <row r="384">
          <cell r="C384" t="str">
            <v/>
          </cell>
          <cell r="E384" t="str">
            <v/>
          </cell>
          <cell r="I384" t="str">
            <v/>
          </cell>
          <cell r="J384" t="str">
            <v/>
          </cell>
          <cell r="K384">
            <v>0</v>
          </cell>
          <cell r="L384" t="str">
            <v/>
          </cell>
          <cell r="M384">
            <v>0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S384">
            <v>39693</v>
          </cell>
        </row>
        <row r="385">
          <cell r="C385" t="str">
            <v/>
          </cell>
          <cell r="E385" t="str">
            <v/>
          </cell>
          <cell r="I385" t="str">
            <v/>
          </cell>
          <cell r="J385" t="str">
            <v/>
          </cell>
          <cell r="K385">
            <v>0</v>
          </cell>
          <cell r="L385" t="str">
            <v/>
          </cell>
          <cell r="M385">
            <v>0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S385">
            <v>39693</v>
          </cell>
        </row>
        <row r="386">
          <cell r="C386" t="str">
            <v/>
          </cell>
          <cell r="E386" t="str">
            <v/>
          </cell>
          <cell r="I386" t="str">
            <v/>
          </cell>
          <cell r="J386" t="str">
            <v/>
          </cell>
          <cell r="K386">
            <v>0</v>
          </cell>
          <cell r="N386" t="str">
            <v/>
          </cell>
          <cell r="Q386" t="str">
            <v/>
          </cell>
          <cell r="S386">
            <v>39693</v>
          </cell>
        </row>
        <row r="387">
          <cell r="C387" t="str">
            <v/>
          </cell>
          <cell r="E387" t="str">
            <v/>
          </cell>
          <cell r="I387" t="str">
            <v/>
          </cell>
          <cell r="J387" t="str">
            <v/>
          </cell>
          <cell r="K387">
            <v>0</v>
          </cell>
          <cell r="L387" t="str">
            <v/>
          </cell>
          <cell r="M387">
            <v>0</v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>
            <v>0</v>
          </cell>
          <cell r="S387">
            <v>39693</v>
          </cell>
          <cell r="T387">
            <v>0</v>
          </cell>
        </row>
        <row r="388">
          <cell r="C388" t="str">
            <v/>
          </cell>
          <cell r="E388" t="str">
            <v/>
          </cell>
          <cell r="I388" t="str">
            <v/>
          </cell>
          <cell r="J388" t="str">
            <v/>
          </cell>
          <cell r="K388">
            <v>0</v>
          </cell>
          <cell r="L388" t="str">
            <v/>
          </cell>
          <cell r="M388">
            <v>0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S388">
            <v>39693</v>
          </cell>
        </row>
        <row r="389">
          <cell r="C389" t="str">
            <v/>
          </cell>
          <cell r="E389" t="str">
            <v/>
          </cell>
          <cell r="I389" t="str">
            <v/>
          </cell>
          <cell r="J389" t="str">
            <v/>
          </cell>
          <cell r="K389">
            <v>0</v>
          </cell>
          <cell r="L389" t="str">
            <v/>
          </cell>
          <cell r="M389">
            <v>0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S389">
            <v>39693</v>
          </cell>
        </row>
        <row r="390">
          <cell r="C390" t="str">
            <v/>
          </cell>
          <cell r="E390" t="str">
            <v/>
          </cell>
          <cell r="I390" t="str">
            <v/>
          </cell>
          <cell r="J390" t="str">
            <v/>
          </cell>
          <cell r="K390">
            <v>0</v>
          </cell>
          <cell r="L390" t="str">
            <v/>
          </cell>
          <cell r="M390">
            <v>0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S390">
            <v>39693</v>
          </cell>
        </row>
        <row r="391">
          <cell r="C391" t="str">
            <v/>
          </cell>
          <cell r="E391" t="str">
            <v/>
          </cell>
          <cell r="I391" t="str">
            <v/>
          </cell>
          <cell r="J391" t="str">
            <v/>
          </cell>
          <cell r="K391">
            <v>0</v>
          </cell>
          <cell r="L391" t="str">
            <v/>
          </cell>
          <cell r="M391">
            <v>0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S391">
            <v>39693</v>
          </cell>
        </row>
        <row r="392">
          <cell r="C392" t="str">
            <v/>
          </cell>
          <cell r="E392" t="str">
            <v/>
          </cell>
          <cell r="I392" t="str">
            <v/>
          </cell>
          <cell r="J392" t="str">
            <v/>
          </cell>
          <cell r="K392">
            <v>0</v>
          </cell>
          <cell r="L392" t="str">
            <v/>
          </cell>
          <cell r="M392">
            <v>0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S392">
            <v>39693</v>
          </cell>
        </row>
        <row r="393">
          <cell r="C393" t="str">
            <v/>
          </cell>
          <cell r="E393" t="str">
            <v/>
          </cell>
          <cell r="I393" t="str">
            <v/>
          </cell>
          <cell r="J393" t="str">
            <v/>
          </cell>
          <cell r="K393">
            <v>0</v>
          </cell>
          <cell r="N393" t="str">
            <v/>
          </cell>
          <cell r="Q393" t="str">
            <v/>
          </cell>
          <cell r="S393">
            <v>39693</v>
          </cell>
        </row>
        <row r="394">
          <cell r="C394" t="str">
            <v/>
          </cell>
          <cell r="E394" t="str">
            <v/>
          </cell>
          <cell r="I394" t="str">
            <v/>
          </cell>
          <cell r="J394" t="str">
            <v/>
          </cell>
          <cell r="K394">
            <v>0</v>
          </cell>
          <cell r="L394" t="str">
            <v/>
          </cell>
          <cell r="M394">
            <v>0</v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>
            <v>0</v>
          </cell>
          <cell r="S394">
            <v>39693</v>
          </cell>
          <cell r="T394">
            <v>0</v>
          </cell>
        </row>
        <row r="395">
          <cell r="C395" t="str">
            <v/>
          </cell>
          <cell r="E395" t="str">
            <v/>
          </cell>
          <cell r="I395" t="str">
            <v/>
          </cell>
          <cell r="J395" t="str">
            <v/>
          </cell>
          <cell r="K395">
            <v>0</v>
          </cell>
          <cell r="L395" t="str">
            <v/>
          </cell>
          <cell r="M395">
            <v>0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S395">
            <v>39693</v>
          </cell>
        </row>
        <row r="396">
          <cell r="C396" t="str">
            <v/>
          </cell>
          <cell r="E396" t="str">
            <v/>
          </cell>
          <cell r="I396" t="str">
            <v/>
          </cell>
          <cell r="J396" t="str">
            <v/>
          </cell>
          <cell r="K396">
            <v>0</v>
          </cell>
          <cell r="L396" t="str">
            <v/>
          </cell>
          <cell r="M396">
            <v>0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S396">
            <v>39693</v>
          </cell>
        </row>
        <row r="397">
          <cell r="C397" t="str">
            <v/>
          </cell>
          <cell r="E397" t="str">
            <v/>
          </cell>
          <cell r="I397" t="str">
            <v/>
          </cell>
          <cell r="J397" t="str">
            <v/>
          </cell>
          <cell r="K397">
            <v>0</v>
          </cell>
          <cell r="L397" t="str">
            <v/>
          </cell>
          <cell r="M397">
            <v>0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S397">
            <v>39693</v>
          </cell>
        </row>
        <row r="398">
          <cell r="C398" t="str">
            <v/>
          </cell>
          <cell r="E398" t="str">
            <v/>
          </cell>
          <cell r="I398" t="str">
            <v/>
          </cell>
          <cell r="J398" t="str">
            <v/>
          </cell>
          <cell r="K398">
            <v>0</v>
          </cell>
          <cell r="L398" t="str">
            <v/>
          </cell>
          <cell r="M398">
            <v>0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S398">
            <v>39693</v>
          </cell>
        </row>
        <row r="399">
          <cell r="C399" t="str">
            <v/>
          </cell>
          <cell r="E399" t="str">
            <v/>
          </cell>
          <cell r="I399" t="str">
            <v/>
          </cell>
          <cell r="J399" t="str">
            <v/>
          </cell>
          <cell r="K399">
            <v>0</v>
          </cell>
          <cell r="L399" t="str">
            <v/>
          </cell>
          <cell r="M399">
            <v>0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S399">
            <v>39693</v>
          </cell>
        </row>
        <row r="400">
          <cell r="C400" t="str">
            <v/>
          </cell>
          <cell r="E400" t="str">
            <v/>
          </cell>
          <cell r="I400" t="str">
            <v/>
          </cell>
          <cell r="J400" t="str">
            <v/>
          </cell>
          <cell r="K400">
            <v>0</v>
          </cell>
          <cell r="N400" t="str">
            <v/>
          </cell>
          <cell r="Q400" t="str">
            <v/>
          </cell>
          <cell r="S400">
            <v>39693</v>
          </cell>
        </row>
        <row r="401">
          <cell r="C401" t="str">
            <v/>
          </cell>
          <cell r="E401" t="str">
            <v/>
          </cell>
          <cell r="I401" t="str">
            <v/>
          </cell>
          <cell r="J401" t="str">
            <v/>
          </cell>
          <cell r="K401">
            <v>0</v>
          </cell>
          <cell r="L401" t="str">
            <v/>
          </cell>
          <cell r="M401">
            <v>0</v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>
            <v>0</v>
          </cell>
          <cell r="S401">
            <v>39693</v>
          </cell>
          <cell r="T401">
            <v>0</v>
          </cell>
        </row>
        <row r="402">
          <cell r="C402" t="str">
            <v/>
          </cell>
          <cell r="E402" t="str">
            <v/>
          </cell>
          <cell r="I402" t="str">
            <v/>
          </cell>
          <cell r="J402" t="str">
            <v/>
          </cell>
          <cell r="K402">
            <v>0</v>
          </cell>
          <cell r="L402" t="str">
            <v/>
          </cell>
          <cell r="M402">
            <v>0</v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S402">
            <v>39693</v>
          </cell>
        </row>
        <row r="403">
          <cell r="C403" t="str">
            <v/>
          </cell>
          <cell r="E403" t="str">
            <v/>
          </cell>
          <cell r="I403" t="str">
            <v/>
          </cell>
          <cell r="J403" t="str">
            <v/>
          </cell>
          <cell r="K403">
            <v>0</v>
          </cell>
          <cell r="L403" t="str">
            <v/>
          </cell>
          <cell r="M403">
            <v>0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S403">
            <v>39693</v>
          </cell>
        </row>
        <row r="404">
          <cell r="C404" t="str">
            <v/>
          </cell>
          <cell r="E404" t="str">
            <v/>
          </cell>
          <cell r="I404" t="str">
            <v/>
          </cell>
          <cell r="J404" t="str">
            <v/>
          </cell>
          <cell r="K404">
            <v>0</v>
          </cell>
          <cell r="L404" t="str">
            <v/>
          </cell>
          <cell r="M404">
            <v>0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S404">
            <v>39693</v>
          </cell>
        </row>
        <row r="405">
          <cell r="C405" t="str">
            <v/>
          </cell>
          <cell r="E405" t="str">
            <v/>
          </cell>
          <cell r="I405" t="str">
            <v/>
          </cell>
          <cell r="J405" t="str">
            <v/>
          </cell>
          <cell r="K405">
            <v>0</v>
          </cell>
          <cell r="L405" t="str">
            <v/>
          </cell>
          <cell r="M405">
            <v>0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S405">
            <v>39693</v>
          </cell>
        </row>
        <row r="406">
          <cell r="C406" t="str">
            <v/>
          </cell>
          <cell r="E406" t="str">
            <v/>
          </cell>
          <cell r="I406" t="str">
            <v/>
          </cell>
          <cell r="J406" t="str">
            <v/>
          </cell>
          <cell r="K406">
            <v>0</v>
          </cell>
          <cell r="L406" t="str">
            <v/>
          </cell>
          <cell r="M406">
            <v>0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S406">
            <v>39693</v>
          </cell>
        </row>
        <row r="407">
          <cell r="C407" t="str">
            <v/>
          </cell>
          <cell r="E407" t="str">
            <v/>
          </cell>
          <cell r="I407" t="str">
            <v/>
          </cell>
          <cell r="J407" t="str">
            <v/>
          </cell>
          <cell r="K407">
            <v>0</v>
          </cell>
          <cell r="N407" t="str">
            <v/>
          </cell>
          <cell r="Q407" t="str">
            <v/>
          </cell>
          <cell r="S407">
            <v>39693</v>
          </cell>
        </row>
        <row r="408">
          <cell r="C408" t="str">
            <v/>
          </cell>
          <cell r="E408" t="str">
            <v/>
          </cell>
          <cell r="I408" t="str">
            <v/>
          </cell>
          <cell r="J408" t="str">
            <v/>
          </cell>
          <cell r="K408">
            <v>0</v>
          </cell>
          <cell r="L408" t="str">
            <v/>
          </cell>
          <cell r="M408">
            <v>0</v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>
            <v>0</v>
          </cell>
          <cell r="S408">
            <v>39693</v>
          </cell>
          <cell r="T408">
            <v>0</v>
          </cell>
        </row>
        <row r="409">
          <cell r="C409" t="str">
            <v/>
          </cell>
          <cell r="E409" t="str">
            <v/>
          </cell>
          <cell r="I409" t="str">
            <v/>
          </cell>
          <cell r="J409" t="str">
            <v/>
          </cell>
          <cell r="K409">
            <v>0</v>
          </cell>
          <cell r="L409" t="str">
            <v/>
          </cell>
          <cell r="M409">
            <v>0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S409">
            <v>39693</v>
          </cell>
        </row>
        <row r="410">
          <cell r="C410" t="str">
            <v/>
          </cell>
          <cell r="E410" t="str">
            <v/>
          </cell>
          <cell r="I410" t="str">
            <v/>
          </cell>
          <cell r="J410" t="str">
            <v/>
          </cell>
          <cell r="K410">
            <v>0</v>
          </cell>
          <cell r="L410" t="str">
            <v/>
          </cell>
          <cell r="M410">
            <v>0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S410">
            <v>39693</v>
          </cell>
        </row>
        <row r="411">
          <cell r="C411" t="str">
            <v/>
          </cell>
          <cell r="E411" t="str">
            <v/>
          </cell>
          <cell r="I411" t="str">
            <v/>
          </cell>
          <cell r="J411" t="str">
            <v/>
          </cell>
          <cell r="K411">
            <v>0</v>
          </cell>
          <cell r="L411" t="str">
            <v/>
          </cell>
          <cell r="M411">
            <v>0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S411">
            <v>39693</v>
          </cell>
        </row>
        <row r="412">
          <cell r="C412" t="str">
            <v/>
          </cell>
          <cell r="E412" t="str">
            <v/>
          </cell>
          <cell r="I412" t="str">
            <v/>
          </cell>
          <cell r="J412" t="str">
            <v/>
          </cell>
          <cell r="K412">
            <v>0</v>
          </cell>
          <cell r="L412" t="str">
            <v/>
          </cell>
          <cell r="M412">
            <v>0</v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S412">
            <v>39693</v>
          </cell>
        </row>
        <row r="413">
          <cell r="C413" t="str">
            <v/>
          </cell>
          <cell r="E413" t="str">
            <v/>
          </cell>
          <cell r="I413" t="str">
            <v/>
          </cell>
          <cell r="J413" t="str">
            <v/>
          </cell>
          <cell r="K413">
            <v>0</v>
          </cell>
          <cell r="L413" t="str">
            <v/>
          </cell>
          <cell r="M413">
            <v>0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S413">
            <v>39693</v>
          </cell>
        </row>
        <row r="414">
          <cell r="C414" t="str">
            <v/>
          </cell>
          <cell r="E414" t="str">
            <v/>
          </cell>
          <cell r="I414" t="str">
            <v/>
          </cell>
          <cell r="J414" t="str">
            <v/>
          </cell>
          <cell r="K414">
            <v>0</v>
          </cell>
          <cell r="N414" t="str">
            <v/>
          </cell>
          <cell r="Q414" t="str">
            <v/>
          </cell>
          <cell r="S414">
            <v>39693</v>
          </cell>
        </row>
        <row r="415">
          <cell r="C415" t="str">
            <v/>
          </cell>
          <cell r="E415" t="str">
            <v/>
          </cell>
          <cell r="I415" t="str">
            <v/>
          </cell>
          <cell r="J415" t="str">
            <v/>
          </cell>
          <cell r="K415">
            <v>0</v>
          </cell>
          <cell r="L415" t="str">
            <v/>
          </cell>
          <cell r="M415">
            <v>0</v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>
            <v>0</v>
          </cell>
          <cell r="S415">
            <v>39693</v>
          </cell>
          <cell r="T415">
            <v>0</v>
          </cell>
        </row>
        <row r="416">
          <cell r="C416" t="str">
            <v/>
          </cell>
          <cell r="E416" t="str">
            <v/>
          </cell>
          <cell r="I416" t="str">
            <v/>
          </cell>
          <cell r="J416" t="str">
            <v/>
          </cell>
          <cell r="K416">
            <v>0</v>
          </cell>
          <cell r="L416" t="str">
            <v/>
          </cell>
          <cell r="M416">
            <v>0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S416">
            <v>39693</v>
          </cell>
        </row>
        <row r="417">
          <cell r="C417" t="str">
            <v/>
          </cell>
          <cell r="E417" t="str">
            <v/>
          </cell>
          <cell r="I417" t="str">
            <v/>
          </cell>
          <cell r="J417" t="str">
            <v/>
          </cell>
          <cell r="K417">
            <v>0</v>
          </cell>
          <cell r="L417" t="str">
            <v/>
          </cell>
          <cell r="M417">
            <v>0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S417">
            <v>39693</v>
          </cell>
        </row>
        <row r="418">
          <cell r="C418" t="str">
            <v/>
          </cell>
          <cell r="E418" t="str">
            <v/>
          </cell>
          <cell r="I418" t="str">
            <v/>
          </cell>
          <cell r="J418" t="str">
            <v/>
          </cell>
          <cell r="K418">
            <v>0</v>
          </cell>
          <cell r="L418" t="str">
            <v/>
          </cell>
          <cell r="M418">
            <v>0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S418">
            <v>39693</v>
          </cell>
        </row>
        <row r="419">
          <cell r="C419" t="str">
            <v/>
          </cell>
          <cell r="E419" t="str">
            <v/>
          </cell>
          <cell r="I419" t="str">
            <v/>
          </cell>
          <cell r="J419" t="str">
            <v/>
          </cell>
          <cell r="K419">
            <v>0</v>
          </cell>
          <cell r="L419" t="str">
            <v/>
          </cell>
          <cell r="M419">
            <v>0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S419">
            <v>39693</v>
          </cell>
        </row>
        <row r="420">
          <cell r="C420" t="str">
            <v/>
          </cell>
          <cell r="E420" t="str">
            <v/>
          </cell>
          <cell r="I420" t="str">
            <v/>
          </cell>
          <cell r="J420" t="str">
            <v/>
          </cell>
          <cell r="K420">
            <v>0</v>
          </cell>
          <cell r="L420" t="str">
            <v/>
          </cell>
          <cell r="M420">
            <v>0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S420">
            <v>39693</v>
          </cell>
        </row>
        <row r="421">
          <cell r="C421" t="str">
            <v/>
          </cell>
          <cell r="E421" t="str">
            <v/>
          </cell>
          <cell r="I421" t="str">
            <v/>
          </cell>
          <cell r="J421" t="str">
            <v/>
          </cell>
          <cell r="K421">
            <v>0</v>
          </cell>
          <cell r="N421" t="str">
            <v/>
          </cell>
          <cell r="Q421" t="str">
            <v/>
          </cell>
          <cell r="S421">
            <v>39693</v>
          </cell>
        </row>
        <row r="422">
          <cell r="C422" t="str">
            <v/>
          </cell>
          <cell r="E422" t="str">
            <v/>
          </cell>
          <cell r="I422" t="str">
            <v/>
          </cell>
          <cell r="J422" t="str">
            <v/>
          </cell>
          <cell r="K422">
            <v>0</v>
          </cell>
          <cell r="L422" t="str">
            <v/>
          </cell>
          <cell r="M422">
            <v>0</v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>
            <v>0</v>
          </cell>
          <cell r="S422">
            <v>39693</v>
          </cell>
          <cell r="T422">
            <v>0</v>
          </cell>
        </row>
        <row r="423">
          <cell r="C423" t="str">
            <v/>
          </cell>
          <cell r="E423" t="str">
            <v/>
          </cell>
          <cell r="I423" t="str">
            <v/>
          </cell>
          <cell r="J423" t="str">
            <v/>
          </cell>
          <cell r="K423">
            <v>0</v>
          </cell>
          <cell r="L423" t="str">
            <v/>
          </cell>
          <cell r="M423">
            <v>0</v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S423">
            <v>39693</v>
          </cell>
        </row>
        <row r="424">
          <cell r="C424" t="str">
            <v/>
          </cell>
          <cell r="E424" t="str">
            <v/>
          </cell>
          <cell r="I424" t="str">
            <v/>
          </cell>
          <cell r="J424" t="str">
            <v/>
          </cell>
          <cell r="K424">
            <v>0</v>
          </cell>
          <cell r="L424" t="str">
            <v/>
          </cell>
          <cell r="M424">
            <v>0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S424">
            <v>39693</v>
          </cell>
        </row>
        <row r="425">
          <cell r="C425" t="str">
            <v/>
          </cell>
          <cell r="E425" t="str">
            <v/>
          </cell>
          <cell r="I425" t="str">
            <v/>
          </cell>
          <cell r="J425" t="str">
            <v/>
          </cell>
          <cell r="K425">
            <v>0</v>
          </cell>
          <cell r="L425" t="str">
            <v/>
          </cell>
          <cell r="M425">
            <v>0</v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S425">
            <v>39693</v>
          </cell>
        </row>
        <row r="426">
          <cell r="C426" t="str">
            <v/>
          </cell>
          <cell r="E426" t="str">
            <v/>
          </cell>
          <cell r="I426" t="str">
            <v/>
          </cell>
          <cell r="J426" t="str">
            <v/>
          </cell>
          <cell r="K426">
            <v>0</v>
          </cell>
          <cell r="L426" t="str">
            <v/>
          </cell>
          <cell r="M426">
            <v>0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S426">
            <v>39693</v>
          </cell>
        </row>
        <row r="427">
          <cell r="C427" t="str">
            <v/>
          </cell>
          <cell r="E427" t="str">
            <v/>
          </cell>
          <cell r="I427" t="str">
            <v/>
          </cell>
          <cell r="J427" t="str">
            <v/>
          </cell>
          <cell r="K427">
            <v>0</v>
          </cell>
          <cell r="L427" t="str">
            <v/>
          </cell>
          <cell r="M427">
            <v>0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S427">
            <v>39693</v>
          </cell>
        </row>
        <row r="428">
          <cell r="C428" t="str">
            <v/>
          </cell>
          <cell r="E428" t="str">
            <v/>
          </cell>
          <cell r="I428" t="str">
            <v/>
          </cell>
          <cell r="J428" t="str">
            <v/>
          </cell>
          <cell r="K428">
            <v>0</v>
          </cell>
          <cell r="N428" t="str">
            <v/>
          </cell>
          <cell r="Q428" t="str">
            <v/>
          </cell>
          <cell r="S428">
            <v>39693</v>
          </cell>
        </row>
        <row r="429">
          <cell r="C429" t="str">
            <v/>
          </cell>
          <cell r="E429" t="str">
            <v/>
          </cell>
          <cell r="I429" t="str">
            <v/>
          </cell>
          <cell r="J429" t="str">
            <v/>
          </cell>
          <cell r="K429">
            <v>0</v>
          </cell>
          <cell r="L429" t="str">
            <v/>
          </cell>
          <cell r="M429">
            <v>0</v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>
            <v>0</v>
          </cell>
          <cell r="S429">
            <v>39693</v>
          </cell>
          <cell r="T429">
            <v>0</v>
          </cell>
        </row>
        <row r="430">
          <cell r="C430" t="str">
            <v/>
          </cell>
          <cell r="E430" t="str">
            <v/>
          </cell>
          <cell r="I430" t="str">
            <v/>
          </cell>
          <cell r="J430" t="str">
            <v/>
          </cell>
          <cell r="K430">
            <v>0</v>
          </cell>
          <cell r="L430" t="str">
            <v/>
          </cell>
          <cell r="M430">
            <v>0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S430">
            <v>39693</v>
          </cell>
        </row>
        <row r="431">
          <cell r="C431" t="str">
            <v/>
          </cell>
          <cell r="E431" t="str">
            <v/>
          </cell>
          <cell r="I431" t="str">
            <v/>
          </cell>
          <cell r="J431" t="str">
            <v/>
          </cell>
          <cell r="K431">
            <v>0</v>
          </cell>
          <cell r="L431" t="str">
            <v/>
          </cell>
          <cell r="M431">
            <v>0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S431">
            <v>39693</v>
          </cell>
        </row>
        <row r="432">
          <cell r="C432" t="str">
            <v/>
          </cell>
          <cell r="E432" t="str">
            <v/>
          </cell>
          <cell r="I432" t="str">
            <v/>
          </cell>
          <cell r="J432" t="str">
            <v/>
          </cell>
          <cell r="K432">
            <v>0</v>
          </cell>
          <cell r="L432" t="str">
            <v/>
          </cell>
          <cell r="M432">
            <v>0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S432">
            <v>39693</v>
          </cell>
        </row>
        <row r="433">
          <cell r="C433" t="str">
            <v/>
          </cell>
          <cell r="E433" t="str">
            <v/>
          </cell>
          <cell r="I433" t="str">
            <v/>
          </cell>
          <cell r="J433" t="str">
            <v/>
          </cell>
          <cell r="K433">
            <v>0</v>
          </cell>
          <cell r="L433" t="str">
            <v/>
          </cell>
          <cell r="M433">
            <v>0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S433">
            <v>39693</v>
          </cell>
        </row>
        <row r="434">
          <cell r="C434" t="str">
            <v/>
          </cell>
          <cell r="E434" t="str">
            <v/>
          </cell>
          <cell r="I434" t="str">
            <v/>
          </cell>
          <cell r="J434" t="str">
            <v/>
          </cell>
          <cell r="K434">
            <v>0</v>
          </cell>
          <cell r="L434" t="str">
            <v/>
          </cell>
          <cell r="M434">
            <v>0</v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S434">
            <v>39693</v>
          </cell>
        </row>
        <row r="435">
          <cell r="C435" t="str">
            <v/>
          </cell>
          <cell r="E435" t="str">
            <v/>
          </cell>
          <cell r="I435" t="str">
            <v/>
          </cell>
          <cell r="J435" t="str">
            <v/>
          </cell>
          <cell r="K435">
            <v>0</v>
          </cell>
          <cell r="N435" t="str">
            <v/>
          </cell>
          <cell r="Q435" t="str">
            <v/>
          </cell>
          <cell r="S435">
            <v>39693</v>
          </cell>
        </row>
        <row r="436">
          <cell r="C436" t="str">
            <v/>
          </cell>
          <cell r="E436" t="str">
            <v/>
          </cell>
          <cell r="I436" t="str">
            <v/>
          </cell>
          <cell r="J436" t="str">
            <v/>
          </cell>
          <cell r="K436">
            <v>0</v>
          </cell>
          <cell r="L436" t="str">
            <v/>
          </cell>
          <cell r="M436">
            <v>0</v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>
            <v>0</v>
          </cell>
          <cell r="S436">
            <v>39693</v>
          </cell>
          <cell r="T436">
            <v>0</v>
          </cell>
        </row>
        <row r="437">
          <cell r="C437" t="str">
            <v/>
          </cell>
          <cell r="E437" t="str">
            <v/>
          </cell>
          <cell r="I437" t="str">
            <v/>
          </cell>
          <cell r="J437" t="str">
            <v/>
          </cell>
          <cell r="K437">
            <v>0</v>
          </cell>
          <cell r="L437" t="str">
            <v/>
          </cell>
          <cell r="M437">
            <v>0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S437">
            <v>39693</v>
          </cell>
        </row>
        <row r="438">
          <cell r="C438" t="str">
            <v/>
          </cell>
          <cell r="E438" t="str">
            <v/>
          </cell>
          <cell r="I438" t="str">
            <v/>
          </cell>
          <cell r="J438" t="str">
            <v/>
          </cell>
          <cell r="K438">
            <v>0</v>
          </cell>
          <cell r="L438" t="str">
            <v/>
          </cell>
          <cell r="M438">
            <v>0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S438">
            <v>39693</v>
          </cell>
        </row>
        <row r="439">
          <cell r="C439" t="str">
            <v/>
          </cell>
          <cell r="E439" t="str">
            <v/>
          </cell>
          <cell r="I439" t="str">
            <v/>
          </cell>
          <cell r="J439" t="str">
            <v/>
          </cell>
          <cell r="K439">
            <v>0</v>
          </cell>
          <cell r="L439" t="str">
            <v/>
          </cell>
          <cell r="M439">
            <v>0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S439">
            <v>39693</v>
          </cell>
        </row>
        <row r="440">
          <cell r="C440" t="str">
            <v/>
          </cell>
          <cell r="E440" t="str">
            <v/>
          </cell>
          <cell r="I440" t="str">
            <v/>
          </cell>
          <cell r="J440" t="str">
            <v/>
          </cell>
          <cell r="K440">
            <v>0</v>
          </cell>
          <cell r="L440" t="str">
            <v/>
          </cell>
          <cell r="M440">
            <v>0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S440">
            <v>39693</v>
          </cell>
        </row>
        <row r="441">
          <cell r="C441" t="str">
            <v/>
          </cell>
          <cell r="E441" t="str">
            <v/>
          </cell>
          <cell r="I441" t="str">
            <v/>
          </cell>
          <cell r="J441" t="str">
            <v/>
          </cell>
          <cell r="K441">
            <v>0</v>
          </cell>
          <cell r="L441" t="str">
            <v/>
          </cell>
          <cell r="M441">
            <v>0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S441">
            <v>39693</v>
          </cell>
        </row>
        <row r="442">
          <cell r="C442" t="str">
            <v/>
          </cell>
          <cell r="E442" t="str">
            <v/>
          </cell>
          <cell r="I442" t="str">
            <v/>
          </cell>
          <cell r="J442" t="str">
            <v/>
          </cell>
          <cell r="K442">
            <v>0</v>
          </cell>
          <cell r="N442" t="str">
            <v/>
          </cell>
          <cell r="Q442" t="str">
            <v/>
          </cell>
          <cell r="S442">
            <v>39693</v>
          </cell>
        </row>
        <row r="443">
          <cell r="C443" t="str">
            <v/>
          </cell>
          <cell r="E443" t="str">
            <v/>
          </cell>
          <cell r="I443" t="str">
            <v/>
          </cell>
          <cell r="J443" t="str">
            <v/>
          </cell>
          <cell r="K443">
            <v>0</v>
          </cell>
          <cell r="L443" t="str">
            <v/>
          </cell>
          <cell r="M443">
            <v>0</v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>
            <v>0</v>
          </cell>
          <cell r="S443">
            <v>39693</v>
          </cell>
          <cell r="T443">
            <v>0</v>
          </cell>
        </row>
        <row r="444">
          <cell r="C444" t="str">
            <v/>
          </cell>
          <cell r="E444" t="str">
            <v/>
          </cell>
          <cell r="I444" t="str">
            <v/>
          </cell>
          <cell r="J444" t="str">
            <v/>
          </cell>
          <cell r="K444">
            <v>0</v>
          </cell>
          <cell r="L444" t="str">
            <v/>
          </cell>
          <cell r="M444">
            <v>0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S444">
            <v>39693</v>
          </cell>
        </row>
        <row r="445">
          <cell r="C445" t="str">
            <v/>
          </cell>
          <cell r="E445" t="str">
            <v/>
          </cell>
          <cell r="I445" t="str">
            <v/>
          </cell>
          <cell r="J445" t="str">
            <v/>
          </cell>
          <cell r="K445">
            <v>0</v>
          </cell>
          <cell r="L445" t="str">
            <v/>
          </cell>
          <cell r="M445">
            <v>0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S445">
            <v>39693</v>
          </cell>
        </row>
        <row r="446">
          <cell r="C446" t="str">
            <v/>
          </cell>
          <cell r="E446" t="str">
            <v/>
          </cell>
          <cell r="I446" t="str">
            <v/>
          </cell>
          <cell r="J446" t="str">
            <v/>
          </cell>
          <cell r="K446">
            <v>0</v>
          </cell>
          <cell r="L446" t="str">
            <v/>
          </cell>
          <cell r="M446">
            <v>0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S446">
            <v>39693</v>
          </cell>
        </row>
        <row r="447">
          <cell r="C447" t="str">
            <v/>
          </cell>
          <cell r="E447" t="str">
            <v/>
          </cell>
          <cell r="I447" t="str">
            <v/>
          </cell>
          <cell r="J447" t="str">
            <v/>
          </cell>
          <cell r="K447">
            <v>0</v>
          </cell>
          <cell r="L447" t="str">
            <v/>
          </cell>
          <cell r="M447">
            <v>0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S447">
            <v>39693</v>
          </cell>
        </row>
        <row r="448">
          <cell r="C448" t="str">
            <v/>
          </cell>
          <cell r="E448" t="str">
            <v/>
          </cell>
          <cell r="I448" t="str">
            <v/>
          </cell>
          <cell r="J448" t="str">
            <v/>
          </cell>
          <cell r="K448">
            <v>0</v>
          </cell>
          <cell r="L448" t="str">
            <v/>
          </cell>
          <cell r="M448">
            <v>0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S448">
            <v>39693</v>
          </cell>
        </row>
        <row r="449">
          <cell r="C449" t="str">
            <v/>
          </cell>
          <cell r="E449" t="str">
            <v/>
          </cell>
          <cell r="I449" t="str">
            <v/>
          </cell>
          <cell r="J449" t="str">
            <v/>
          </cell>
          <cell r="K449">
            <v>0</v>
          </cell>
          <cell r="N449" t="str">
            <v/>
          </cell>
          <cell r="Q449" t="str">
            <v/>
          </cell>
          <cell r="S449">
            <v>39693</v>
          </cell>
        </row>
        <row r="450">
          <cell r="C450" t="str">
            <v/>
          </cell>
          <cell r="E450" t="str">
            <v/>
          </cell>
          <cell r="I450" t="str">
            <v/>
          </cell>
          <cell r="J450" t="str">
            <v/>
          </cell>
          <cell r="K450">
            <v>0</v>
          </cell>
          <cell r="L450" t="str">
            <v/>
          </cell>
          <cell r="M450">
            <v>0</v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>
            <v>0</v>
          </cell>
          <cell r="S450">
            <v>39693</v>
          </cell>
          <cell r="T450">
            <v>0</v>
          </cell>
        </row>
        <row r="451">
          <cell r="C451" t="str">
            <v/>
          </cell>
          <cell r="E451" t="str">
            <v/>
          </cell>
          <cell r="I451" t="str">
            <v/>
          </cell>
          <cell r="J451" t="str">
            <v/>
          </cell>
          <cell r="K451">
            <v>0</v>
          </cell>
          <cell r="L451" t="str">
            <v/>
          </cell>
          <cell r="M451">
            <v>0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S451">
            <v>39693</v>
          </cell>
        </row>
        <row r="452">
          <cell r="C452" t="str">
            <v/>
          </cell>
          <cell r="E452" t="str">
            <v/>
          </cell>
          <cell r="I452" t="str">
            <v/>
          </cell>
          <cell r="J452" t="str">
            <v/>
          </cell>
          <cell r="K452">
            <v>0</v>
          </cell>
          <cell r="L452" t="str">
            <v/>
          </cell>
          <cell r="M452">
            <v>0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S452">
            <v>39693</v>
          </cell>
        </row>
        <row r="453">
          <cell r="C453" t="str">
            <v/>
          </cell>
          <cell r="E453" t="str">
            <v/>
          </cell>
          <cell r="I453" t="str">
            <v/>
          </cell>
          <cell r="J453" t="str">
            <v/>
          </cell>
          <cell r="K453">
            <v>0</v>
          </cell>
          <cell r="L453" t="str">
            <v/>
          </cell>
          <cell r="M453">
            <v>0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S453">
            <v>39693</v>
          </cell>
        </row>
        <row r="454">
          <cell r="C454" t="str">
            <v/>
          </cell>
          <cell r="E454" t="str">
            <v/>
          </cell>
          <cell r="I454" t="str">
            <v/>
          </cell>
          <cell r="J454" t="str">
            <v/>
          </cell>
          <cell r="K454">
            <v>0</v>
          </cell>
          <cell r="L454" t="str">
            <v/>
          </cell>
          <cell r="M454">
            <v>0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S454">
            <v>39693</v>
          </cell>
        </row>
        <row r="455">
          <cell r="C455" t="str">
            <v/>
          </cell>
          <cell r="E455" t="str">
            <v/>
          </cell>
          <cell r="I455" t="str">
            <v/>
          </cell>
          <cell r="J455" t="str">
            <v/>
          </cell>
          <cell r="K455">
            <v>0</v>
          </cell>
          <cell r="L455" t="str">
            <v/>
          </cell>
          <cell r="M455">
            <v>0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S455">
            <v>39693</v>
          </cell>
        </row>
        <row r="456">
          <cell r="C456" t="str">
            <v/>
          </cell>
          <cell r="E456" t="str">
            <v/>
          </cell>
          <cell r="I456" t="str">
            <v/>
          </cell>
          <cell r="J456" t="str">
            <v/>
          </cell>
          <cell r="K456">
            <v>0</v>
          </cell>
          <cell r="N456" t="str">
            <v/>
          </cell>
          <cell r="Q456" t="str">
            <v/>
          </cell>
          <cell r="S456">
            <v>39693</v>
          </cell>
        </row>
        <row r="457">
          <cell r="C457" t="str">
            <v/>
          </cell>
          <cell r="E457" t="str">
            <v/>
          </cell>
          <cell r="I457" t="str">
            <v/>
          </cell>
          <cell r="J457" t="str">
            <v/>
          </cell>
          <cell r="K457">
            <v>0</v>
          </cell>
          <cell r="L457" t="str">
            <v/>
          </cell>
          <cell r="M457">
            <v>0</v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>
            <v>0</v>
          </cell>
          <cell r="S457">
            <v>39693</v>
          </cell>
          <cell r="T457">
            <v>0</v>
          </cell>
        </row>
        <row r="458">
          <cell r="C458" t="str">
            <v/>
          </cell>
          <cell r="E458" t="str">
            <v/>
          </cell>
          <cell r="I458" t="str">
            <v/>
          </cell>
          <cell r="J458" t="str">
            <v/>
          </cell>
          <cell r="K458">
            <v>0</v>
          </cell>
          <cell r="L458" t="str">
            <v/>
          </cell>
          <cell r="M458">
            <v>0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S458">
            <v>39693</v>
          </cell>
        </row>
        <row r="459">
          <cell r="C459" t="str">
            <v/>
          </cell>
          <cell r="E459" t="str">
            <v/>
          </cell>
          <cell r="I459" t="str">
            <v/>
          </cell>
          <cell r="J459" t="str">
            <v/>
          </cell>
          <cell r="K459">
            <v>0</v>
          </cell>
          <cell r="L459" t="str">
            <v/>
          </cell>
          <cell r="M459">
            <v>0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S459">
            <v>39693</v>
          </cell>
        </row>
        <row r="460">
          <cell r="C460" t="str">
            <v/>
          </cell>
          <cell r="E460" t="str">
            <v/>
          </cell>
          <cell r="I460" t="str">
            <v/>
          </cell>
          <cell r="J460" t="str">
            <v/>
          </cell>
          <cell r="K460">
            <v>0</v>
          </cell>
          <cell r="L460" t="str">
            <v/>
          </cell>
          <cell r="M460">
            <v>0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S460">
            <v>39693</v>
          </cell>
        </row>
        <row r="461">
          <cell r="C461" t="str">
            <v/>
          </cell>
          <cell r="E461" t="str">
            <v/>
          </cell>
          <cell r="I461" t="str">
            <v/>
          </cell>
          <cell r="J461" t="str">
            <v/>
          </cell>
          <cell r="K461">
            <v>0</v>
          </cell>
          <cell r="L461" t="str">
            <v/>
          </cell>
          <cell r="M461">
            <v>0</v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S461">
            <v>39693</v>
          </cell>
        </row>
        <row r="462">
          <cell r="C462" t="str">
            <v/>
          </cell>
          <cell r="E462" t="str">
            <v/>
          </cell>
          <cell r="I462" t="str">
            <v/>
          </cell>
          <cell r="J462" t="str">
            <v/>
          </cell>
          <cell r="K462">
            <v>0</v>
          </cell>
          <cell r="L462" t="str">
            <v/>
          </cell>
          <cell r="M462">
            <v>0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S462">
            <v>39693</v>
          </cell>
        </row>
        <row r="463">
          <cell r="C463" t="str">
            <v/>
          </cell>
          <cell r="E463" t="str">
            <v/>
          </cell>
          <cell r="I463" t="str">
            <v/>
          </cell>
          <cell r="J463" t="str">
            <v/>
          </cell>
          <cell r="K463">
            <v>0</v>
          </cell>
          <cell r="N463" t="str">
            <v/>
          </cell>
          <cell r="Q463" t="str">
            <v/>
          </cell>
          <cell r="S463">
            <v>39693</v>
          </cell>
        </row>
        <row r="464">
          <cell r="C464" t="str">
            <v/>
          </cell>
          <cell r="E464" t="str">
            <v/>
          </cell>
          <cell r="I464" t="str">
            <v/>
          </cell>
          <cell r="J464" t="str">
            <v/>
          </cell>
          <cell r="K464">
            <v>0</v>
          </cell>
          <cell r="L464" t="str">
            <v/>
          </cell>
          <cell r="M464">
            <v>0</v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>
            <v>0</v>
          </cell>
          <cell r="S464">
            <v>39693</v>
          </cell>
          <cell r="T464">
            <v>0</v>
          </cell>
        </row>
        <row r="465">
          <cell r="C465" t="str">
            <v/>
          </cell>
          <cell r="E465" t="str">
            <v/>
          </cell>
          <cell r="I465" t="str">
            <v/>
          </cell>
          <cell r="J465" t="str">
            <v/>
          </cell>
          <cell r="K465">
            <v>0</v>
          </cell>
          <cell r="L465" t="str">
            <v/>
          </cell>
          <cell r="M465">
            <v>0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S465">
            <v>39693</v>
          </cell>
        </row>
        <row r="466">
          <cell r="C466" t="str">
            <v/>
          </cell>
          <cell r="E466" t="str">
            <v/>
          </cell>
          <cell r="I466" t="str">
            <v/>
          </cell>
          <cell r="J466" t="str">
            <v/>
          </cell>
          <cell r="K466">
            <v>0</v>
          </cell>
          <cell r="L466" t="str">
            <v/>
          </cell>
          <cell r="M466">
            <v>0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S466">
            <v>39693</v>
          </cell>
        </row>
        <row r="467">
          <cell r="C467" t="str">
            <v/>
          </cell>
          <cell r="E467" t="str">
            <v/>
          </cell>
          <cell r="I467" t="str">
            <v/>
          </cell>
          <cell r="J467" t="str">
            <v/>
          </cell>
          <cell r="K467">
            <v>0</v>
          </cell>
          <cell r="L467" t="str">
            <v/>
          </cell>
          <cell r="M467">
            <v>0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S467">
            <v>39693</v>
          </cell>
        </row>
        <row r="468">
          <cell r="C468" t="str">
            <v/>
          </cell>
          <cell r="E468" t="str">
            <v/>
          </cell>
          <cell r="I468" t="str">
            <v/>
          </cell>
          <cell r="J468" t="str">
            <v/>
          </cell>
          <cell r="K468">
            <v>0</v>
          </cell>
          <cell r="L468" t="str">
            <v/>
          </cell>
          <cell r="M468">
            <v>0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S468">
            <v>39693</v>
          </cell>
        </row>
        <row r="469">
          <cell r="C469" t="str">
            <v/>
          </cell>
          <cell r="E469" t="str">
            <v/>
          </cell>
          <cell r="I469" t="str">
            <v/>
          </cell>
          <cell r="J469" t="str">
            <v/>
          </cell>
          <cell r="K469">
            <v>0</v>
          </cell>
          <cell r="L469" t="str">
            <v/>
          </cell>
          <cell r="M469">
            <v>0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S469">
            <v>39693</v>
          </cell>
        </row>
        <row r="470">
          <cell r="C470" t="str">
            <v/>
          </cell>
          <cell r="E470" t="str">
            <v/>
          </cell>
          <cell r="I470" t="str">
            <v/>
          </cell>
          <cell r="J470" t="str">
            <v/>
          </cell>
          <cell r="K470">
            <v>0</v>
          </cell>
          <cell r="N470" t="str">
            <v/>
          </cell>
          <cell r="Q470" t="str">
            <v/>
          </cell>
          <cell r="S470">
            <v>39693</v>
          </cell>
        </row>
        <row r="471">
          <cell r="C471" t="str">
            <v/>
          </cell>
          <cell r="E471" t="str">
            <v/>
          </cell>
          <cell r="I471" t="str">
            <v/>
          </cell>
          <cell r="J471" t="str">
            <v/>
          </cell>
          <cell r="K471">
            <v>0</v>
          </cell>
          <cell r="L471" t="str">
            <v/>
          </cell>
          <cell r="M471">
            <v>0</v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>
            <v>0</v>
          </cell>
          <cell r="S471">
            <v>39693</v>
          </cell>
          <cell r="T471">
            <v>0</v>
          </cell>
        </row>
        <row r="472">
          <cell r="C472" t="str">
            <v/>
          </cell>
          <cell r="E472" t="str">
            <v/>
          </cell>
          <cell r="I472" t="str">
            <v/>
          </cell>
          <cell r="J472" t="str">
            <v/>
          </cell>
          <cell r="K472">
            <v>0</v>
          </cell>
          <cell r="L472" t="str">
            <v/>
          </cell>
          <cell r="M472">
            <v>0</v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S472">
            <v>39693</v>
          </cell>
        </row>
        <row r="473">
          <cell r="C473" t="str">
            <v/>
          </cell>
          <cell r="E473" t="str">
            <v/>
          </cell>
          <cell r="I473" t="str">
            <v/>
          </cell>
          <cell r="J473" t="str">
            <v/>
          </cell>
          <cell r="K473">
            <v>0</v>
          </cell>
          <cell r="L473" t="str">
            <v/>
          </cell>
          <cell r="M473">
            <v>0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S473">
            <v>39693</v>
          </cell>
        </row>
        <row r="474">
          <cell r="C474" t="str">
            <v/>
          </cell>
          <cell r="E474" t="str">
            <v/>
          </cell>
          <cell r="I474" t="str">
            <v/>
          </cell>
          <cell r="J474" t="str">
            <v/>
          </cell>
          <cell r="K474">
            <v>0</v>
          </cell>
          <cell r="L474" t="str">
            <v/>
          </cell>
          <cell r="M474">
            <v>0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S474">
            <v>39693</v>
          </cell>
        </row>
        <row r="475">
          <cell r="C475" t="str">
            <v/>
          </cell>
          <cell r="E475" t="str">
            <v/>
          </cell>
          <cell r="I475" t="str">
            <v/>
          </cell>
          <cell r="J475" t="str">
            <v/>
          </cell>
          <cell r="K475">
            <v>0</v>
          </cell>
          <cell r="L475" t="str">
            <v/>
          </cell>
          <cell r="M475">
            <v>0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S475">
            <v>39693</v>
          </cell>
        </row>
        <row r="476">
          <cell r="C476" t="str">
            <v/>
          </cell>
          <cell r="E476" t="str">
            <v/>
          </cell>
          <cell r="I476" t="str">
            <v/>
          </cell>
          <cell r="J476" t="str">
            <v/>
          </cell>
          <cell r="K476">
            <v>0</v>
          </cell>
          <cell r="L476" t="str">
            <v/>
          </cell>
          <cell r="M476">
            <v>0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S476">
            <v>39693</v>
          </cell>
        </row>
        <row r="477">
          <cell r="C477" t="str">
            <v/>
          </cell>
          <cell r="E477" t="str">
            <v/>
          </cell>
          <cell r="I477" t="str">
            <v/>
          </cell>
          <cell r="J477" t="str">
            <v/>
          </cell>
          <cell r="K477">
            <v>0</v>
          </cell>
          <cell r="N477" t="str">
            <v/>
          </cell>
          <cell r="Q477" t="str">
            <v/>
          </cell>
          <cell r="S477">
            <v>39693</v>
          </cell>
        </row>
        <row r="478">
          <cell r="C478" t="str">
            <v/>
          </cell>
          <cell r="E478" t="str">
            <v/>
          </cell>
          <cell r="I478" t="str">
            <v/>
          </cell>
          <cell r="J478" t="str">
            <v/>
          </cell>
          <cell r="K478">
            <v>0</v>
          </cell>
          <cell r="L478" t="str">
            <v/>
          </cell>
          <cell r="M478">
            <v>0</v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>
            <v>0</v>
          </cell>
          <cell r="S478">
            <v>39693</v>
          </cell>
          <cell r="T478">
            <v>0</v>
          </cell>
        </row>
        <row r="479">
          <cell r="C479" t="str">
            <v/>
          </cell>
          <cell r="E479" t="str">
            <v/>
          </cell>
          <cell r="I479" t="str">
            <v/>
          </cell>
          <cell r="J479" t="str">
            <v/>
          </cell>
          <cell r="K479">
            <v>0</v>
          </cell>
          <cell r="L479" t="str">
            <v/>
          </cell>
          <cell r="M479">
            <v>0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S479">
            <v>39693</v>
          </cell>
        </row>
        <row r="480">
          <cell r="C480" t="str">
            <v/>
          </cell>
          <cell r="E480" t="str">
            <v/>
          </cell>
          <cell r="I480" t="str">
            <v/>
          </cell>
          <cell r="J480" t="str">
            <v/>
          </cell>
          <cell r="K480">
            <v>0</v>
          </cell>
          <cell r="L480" t="str">
            <v/>
          </cell>
          <cell r="M480">
            <v>0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S480">
            <v>39693</v>
          </cell>
        </row>
        <row r="481">
          <cell r="C481" t="str">
            <v/>
          </cell>
          <cell r="E481" t="str">
            <v/>
          </cell>
          <cell r="I481" t="str">
            <v/>
          </cell>
          <cell r="J481" t="str">
            <v/>
          </cell>
          <cell r="K481">
            <v>0</v>
          </cell>
          <cell r="L481" t="str">
            <v/>
          </cell>
          <cell r="M481">
            <v>0</v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S481">
            <v>39693</v>
          </cell>
        </row>
        <row r="482">
          <cell r="C482" t="str">
            <v/>
          </cell>
          <cell r="E482" t="str">
            <v/>
          </cell>
          <cell r="I482" t="str">
            <v/>
          </cell>
          <cell r="J482" t="str">
            <v/>
          </cell>
          <cell r="K482">
            <v>0</v>
          </cell>
          <cell r="L482" t="str">
            <v/>
          </cell>
          <cell r="M482">
            <v>0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S482">
            <v>39693</v>
          </cell>
        </row>
        <row r="483">
          <cell r="C483" t="str">
            <v/>
          </cell>
          <cell r="E483" t="str">
            <v/>
          </cell>
          <cell r="I483" t="str">
            <v/>
          </cell>
          <cell r="J483" t="str">
            <v/>
          </cell>
          <cell r="K483">
            <v>0</v>
          </cell>
          <cell r="L483" t="str">
            <v/>
          </cell>
          <cell r="M483">
            <v>0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S483">
            <v>39693</v>
          </cell>
        </row>
        <row r="484">
          <cell r="C484" t="str">
            <v/>
          </cell>
          <cell r="E484" t="str">
            <v/>
          </cell>
          <cell r="I484" t="str">
            <v/>
          </cell>
          <cell r="J484" t="str">
            <v/>
          </cell>
          <cell r="K484">
            <v>0</v>
          </cell>
          <cell r="N484" t="str">
            <v/>
          </cell>
          <cell r="Q484" t="str">
            <v/>
          </cell>
          <cell r="S484">
            <v>39693</v>
          </cell>
        </row>
        <row r="485">
          <cell r="C485" t="str">
            <v/>
          </cell>
          <cell r="E485" t="str">
            <v/>
          </cell>
          <cell r="I485" t="str">
            <v/>
          </cell>
          <cell r="J485" t="str">
            <v/>
          </cell>
          <cell r="K485">
            <v>0</v>
          </cell>
          <cell r="L485" t="str">
            <v/>
          </cell>
          <cell r="M485">
            <v>0</v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>
            <v>0</v>
          </cell>
          <cell r="S485">
            <v>39693</v>
          </cell>
          <cell r="T485">
            <v>0</v>
          </cell>
        </row>
        <row r="486">
          <cell r="C486" t="str">
            <v/>
          </cell>
          <cell r="E486" t="str">
            <v/>
          </cell>
          <cell r="I486" t="str">
            <v/>
          </cell>
          <cell r="J486" t="str">
            <v/>
          </cell>
          <cell r="K486">
            <v>0</v>
          </cell>
          <cell r="L486" t="str">
            <v/>
          </cell>
          <cell r="M486">
            <v>0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S486">
            <v>39693</v>
          </cell>
        </row>
        <row r="487">
          <cell r="C487" t="str">
            <v/>
          </cell>
          <cell r="E487" t="str">
            <v/>
          </cell>
          <cell r="I487" t="str">
            <v/>
          </cell>
          <cell r="J487" t="str">
            <v/>
          </cell>
          <cell r="K487">
            <v>0</v>
          </cell>
          <cell r="L487" t="str">
            <v/>
          </cell>
          <cell r="M487">
            <v>0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S487">
            <v>39693</v>
          </cell>
        </row>
        <row r="488">
          <cell r="C488" t="str">
            <v/>
          </cell>
          <cell r="E488" t="str">
            <v/>
          </cell>
          <cell r="I488" t="str">
            <v/>
          </cell>
          <cell r="J488" t="str">
            <v/>
          </cell>
          <cell r="K488">
            <v>0</v>
          </cell>
          <cell r="L488" t="str">
            <v/>
          </cell>
          <cell r="M488">
            <v>0</v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S488">
            <v>39693</v>
          </cell>
        </row>
        <row r="489">
          <cell r="C489" t="str">
            <v/>
          </cell>
          <cell r="E489" t="str">
            <v/>
          </cell>
          <cell r="I489" t="str">
            <v/>
          </cell>
          <cell r="J489" t="str">
            <v/>
          </cell>
          <cell r="K489">
            <v>0</v>
          </cell>
          <cell r="L489" t="str">
            <v/>
          </cell>
          <cell r="M489">
            <v>0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S489">
            <v>39693</v>
          </cell>
        </row>
        <row r="490">
          <cell r="C490" t="str">
            <v/>
          </cell>
          <cell r="E490" t="str">
            <v/>
          </cell>
          <cell r="I490" t="str">
            <v/>
          </cell>
          <cell r="J490" t="str">
            <v/>
          </cell>
          <cell r="K490">
            <v>0</v>
          </cell>
          <cell r="L490" t="str">
            <v/>
          </cell>
          <cell r="M490">
            <v>0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S490">
            <v>39693</v>
          </cell>
        </row>
        <row r="491">
          <cell r="C491" t="str">
            <v/>
          </cell>
          <cell r="E491" t="str">
            <v/>
          </cell>
          <cell r="I491" t="str">
            <v/>
          </cell>
          <cell r="J491" t="str">
            <v/>
          </cell>
          <cell r="K491">
            <v>0</v>
          </cell>
          <cell r="N491" t="str">
            <v/>
          </cell>
          <cell r="Q491" t="str">
            <v/>
          </cell>
          <cell r="S491">
            <v>39693</v>
          </cell>
        </row>
        <row r="492">
          <cell r="C492" t="str">
            <v/>
          </cell>
          <cell r="E492" t="str">
            <v/>
          </cell>
          <cell r="I492" t="str">
            <v/>
          </cell>
          <cell r="J492" t="str">
            <v/>
          </cell>
          <cell r="K492">
            <v>0</v>
          </cell>
          <cell r="L492" t="str">
            <v/>
          </cell>
          <cell r="M492">
            <v>0</v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>
            <v>0</v>
          </cell>
          <cell r="S492">
            <v>39693</v>
          </cell>
          <cell r="T492">
            <v>0</v>
          </cell>
        </row>
        <row r="493">
          <cell r="C493" t="str">
            <v/>
          </cell>
          <cell r="E493" t="str">
            <v/>
          </cell>
          <cell r="I493" t="str">
            <v/>
          </cell>
          <cell r="J493" t="str">
            <v/>
          </cell>
          <cell r="K493">
            <v>0</v>
          </cell>
          <cell r="L493" t="str">
            <v/>
          </cell>
          <cell r="M493">
            <v>0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S493">
            <v>39693</v>
          </cell>
        </row>
        <row r="494">
          <cell r="C494" t="str">
            <v/>
          </cell>
          <cell r="E494" t="str">
            <v/>
          </cell>
          <cell r="I494" t="str">
            <v/>
          </cell>
          <cell r="J494" t="str">
            <v/>
          </cell>
          <cell r="K494">
            <v>0</v>
          </cell>
          <cell r="L494" t="str">
            <v/>
          </cell>
          <cell r="M494">
            <v>0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S494">
            <v>39693</v>
          </cell>
        </row>
        <row r="495">
          <cell r="C495" t="str">
            <v/>
          </cell>
          <cell r="E495" t="str">
            <v/>
          </cell>
          <cell r="I495" t="str">
            <v/>
          </cell>
          <cell r="J495" t="str">
            <v/>
          </cell>
          <cell r="K495">
            <v>0</v>
          </cell>
          <cell r="L495" t="str">
            <v/>
          </cell>
          <cell r="M495">
            <v>0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S495">
            <v>39693</v>
          </cell>
        </row>
        <row r="496">
          <cell r="C496" t="str">
            <v/>
          </cell>
          <cell r="E496" t="str">
            <v/>
          </cell>
          <cell r="I496" t="str">
            <v/>
          </cell>
          <cell r="J496" t="str">
            <v/>
          </cell>
          <cell r="K496">
            <v>0</v>
          </cell>
          <cell r="L496" t="str">
            <v/>
          </cell>
          <cell r="M496">
            <v>0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S496">
            <v>39693</v>
          </cell>
        </row>
        <row r="497">
          <cell r="C497" t="str">
            <v/>
          </cell>
          <cell r="E497" t="str">
            <v/>
          </cell>
          <cell r="I497" t="str">
            <v/>
          </cell>
          <cell r="J497" t="str">
            <v/>
          </cell>
          <cell r="K497">
            <v>0</v>
          </cell>
          <cell r="L497" t="str">
            <v/>
          </cell>
          <cell r="M497">
            <v>0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S497">
            <v>39693</v>
          </cell>
        </row>
        <row r="498">
          <cell r="C498" t="str">
            <v/>
          </cell>
          <cell r="E498" t="str">
            <v/>
          </cell>
          <cell r="I498" t="str">
            <v/>
          </cell>
          <cell r="J498" t="str">
            <v/>
          </cell>
          <cell r="K498">
            <v>0</v>
          </cell>
          <cell r="N498" t="str">
            <v/>
          </cell>
          <cell r="Q498" t="str">
            <v/>
          </cell>
          <cell r="S498">
            <v>39693</v>
          </cell>
        </row>
        <row r="499">
          <cell r="C499" t="str">
            <v/>
          </cell>
          <cell r="E499" t="str">
            <v/>
          </cell>
          <cell r="I499" t="str">
            <v/>
          </cell>
          <cell r="J499" t="str">
            <v/>
          </cell>
          <cell r="K499">
            <v>0</v>
          </cell>
          <cell r="L499" t="str">
            <v/>
          </cell>
          <cell r="M499">
            <v>0</v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>
            <v>0</v>
          </cell>
          <cell r="S499">
            <v>39693</v>
          </cell>
          <cell r="T499">
            <v>0</v>
          </cell>
        </row>
        <row r="500">
          <cell r="C500" t="str">
            <v/>
          </cell>
          <cell r="E500" t="str">
            <v/>
          </cell>
          <cell r="I500" t="str">
            <v/>
          </cell>
          <cell r="J500" t="str">
            <v/>
          </cell>
          <cell r="K500">
            <v>0</v>
          </cell>
          <cell r="L500" t="str">
            <v/>
          </cell>
          <cell r="M500">
            <v>0</v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S500">
            <v>39693</v>
          </cell>
        </row>
        <row r="501">
          <cell r="C501" t="str">
            <v/>
          </cell>
          <cell r="E501" t="str">
            <v/>
          </cell>
          <cell r="I501" t="str">
            <v/>
          </cell>
          <cell r="J501" t="str">
            <v/>
          </cell>
          <cell r="K501">
            <v>0</v>
          </cell>
          <cell r="L501" t="str">
            <v/>
          </cell>
          <cell r="M501">
            <v>0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S501">
            <v>39693</v>
          </cell>
        </row>
        <row r="502">
          <cell r="C502" t="str">
            <v/>
          </cell>
          <cell r="E502" t="str">
            <v/>
          </cell>
          <cell r="I502" t="str">
            <v/>
          </cell>
          <cell r="J502" t="str">
            <v/>
          </cell>
          <cell r="K502">
            <v>0</v>
          </cell>
          <cell r="L502" t="str">
            <v/>
          </cell>
          <cell r="M502">
            <v>0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S502">
            <v>39693</v>
          </cell>
        </row>
        <row r="503">
          <cell r="C503" t="str">
            <v/>
          </cell>
          <cell r="E503" t="str">
            <v/>
          </cell>
          <cell r="I503" t="str">
            <v/>
          </cell>
          <cell r="J503" t="str">
            <v/>
          </cell>
          <cell r="K503">
            <v>0</v>
          </cell>
          <cell r="L503" t="str">
            <v/>
          </cell>
          <cell r="M503">
            <v>0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S503">
            <v>39693</v>
          </cell>
        </row>
        <row r="504">
          <cell r="C504" t="str">
            <v/>
          </cell>
          <cell r="E504" t="str">
            <v/>
          </cell>
          <cell r="I504" t="str">
            <v/>
          </cell>
          <cell r="J504" t="str">
            <v/>
          </cell>
          <cell r="K504">
            <v>0</v>
          </cell>
          <cell r="L504" t="str">
            <v/>
          </cell>
          <cell r="M504">
            <v>0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S504">
            <v>39693</v>
          </cell>
        </row>
        <row r="505">
          <cell r="C505" t="str">
            <v/>
          </cell>
          <cell r="E505" t="str">
            <v/>
          </cell>
          <cell r="I505" t="str">
            <v/>
          </cell>
          <cell r="J505" t="str">
            <v/>
          </cell>
          <cell r="K505">
            <v>0</v>
          </cell>
          <cell r="N505" t="str">
            <v/>
          </cell>
          <cell r="Q505" t="str">
            <v/>
          </cell>
          <cell r="S505">
            <v>39693</v>
          </cell>
        </row>
        <row r="506">
          <cell r="C506" t="str">
            <v/>
          </cell>
          <cell r="E506" t="str">
            <v/>
          </cell>
          <cell r="I506" t="str">
            <v/>
          </cell>
          <cell r="J506" t="str">
            <v/>
          </cell>
          <cell r="K506">
            <v>0</v>
          </cell>
          <cell r="L506" t="str">
            <v/>
          </cell>
          <cell r="M506">
            <v>0</v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>
            <v>0</v>
          </cell>
          <cell r="S506">
            <v>39693</v>
          </cell>
          <cell r="T506">
            <v>0</v>
          </cell>
        </row>
        <row r="507">
          <cell r="C507" t="str">
            <v/>
          </cell>
          <cell r="E507" t="str">
            <v/>
          </cell>
          <cell r="I507" t="str">
            <v/>
          </cell>
          <cell r="J507" t="str">
            <v/>
          </cell>
          <cell r="K507">
            <v>0</v>
          </cell>
          <cell r="L507" t="str">
            <v/>
          </cell>
          <cell r="M507">
            <v>0</v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S507">
            <v>39693</v>
          </cell>
        </row>
        <row r="508">
          <cell r="C508" t="str">
            <v/>
          </cell>
          <cell r="E508" t="str">
            <v/>
          </cell>
          <cell r="I508" t="str">
            <v/>
          </cell>
          <cell r="J508" t="str">
            <v/>
          </cell>
          <cell r="K508">
            <v>0</v>
          </cell>
          <cell r="L508" t="str">
            <v/>
          </cell>
          <cell r="M508">
            <v>0</v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S508">
            <v>39693</v>
          </cell>
        </row>
        <row r="509">
          <cell r="C509" t="str">
            <v/>
          </cell>
          <cell r="E509" t="str">
            <v/>
          </cell>
          <cell r="I509" t="str">
            <v/>
          </cell>
          <cell r="J509" t="str">
            <v/>
          </cell>
          <cell r="K509">
            <v>0</v>
          </cell>
          <cell r="L509" t="str">
            <v/>
          </cell>
          <cell r="M509">
            <v>0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S509">
            <v>39693</v>
          </cell>
        </row>
        <row r="510">
          <cell r="C510" t="str">
            <v/>
          </cell>
          <cell r="E510" t="str">
            <v/>
          </cell>
          <cell r="I510" t="str">
            <v/>
          </cell>
          <cell r="J510" t="str">
            <v/>
          </cell>
          <cell r="K510">
            <v>0</v>
          </cell>
          <cell r="L510" t="str">
            <v/>
          </cell>
          <cell r="M510">
            <v>0</v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S510">
            <v>39693</v>
          </cell>
        </row>
        <row r="511">
          <cell r="C511" t="str">
            <v/>
          </cell>
          <cell r="E511" t="str">
            <v/>
          </cell>
          <cell r="I511" t="str">
            <v/>
          </cell>
          <cell r="J511" t="str">
            <v/>
          </cell>
          <cell r="K511">
            <v>0</v>
          </cell>
          <cell r="L511" t="str">
            <v/>
          </cell>
          <cell r="M511">
            <v>0</v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S511">
            <v>39693</v>
          </cell>
        </row>
        <row r="512">
          <cell r="C512" t="str">
            <v/>
          </cell>
          <cell r="E512" t="str">
            <v/>
          </cell>
          <cell r="I512" t="str">
            <v/>
          </cell>
          <cell r="J512" t="str">
            <v/>
          </cell>
          <cell r="K512">
            <v>0</v>
          </cell>
          <cell r="N512" t="str">
            <v/>
          </cell>
          <cell r="Q512" t="str">
            <v/>
          </cell>
          <cell r="S512">
            <v>39693</v>
          </cell>
        </row>
        <row r="513">
          <cell r="C513" t="str">
            <v/>
          </cell>
          <cell r="E513" t="str">
            <v/>
          </cell>
          <cell r="I513" t="str">
            <v/>
          </cell>
          <cell r="J513" t="str">
            <v/>
          </cell>
          <cell r="K513">
            <v>0</v>
          </cell>
          <cell r="L513" t="str">
            <v/>
          </cell>
          <cell r="M513">
            <v>0</v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>
            <v>0</v>
          </cell>
          <cell r="S513">
            <v>39693</v>
          </cell>
          <cell r="T513">
            <v>0</v>
          </cell>
        </row>
        <row r="514">
          <cell r="C514" t="str">
            <v/>
          </cell>
          <cell r="E514" t="str">
            <v/>
          </cell>
          <cell r="I514" t="str">
            <v/>
          </cell>
          <cell r="J514" t="str">
            <v/>
          </cell>
          <cell r="K514">
            <v>0</v>
          </cell>
          <cell r="L514" t="str">
            <v/>
          </cell>
          <cell r="M514">
            <v>0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S514">
            <v>39693</v>
          </cell>
        </row>
        <row r="515">
          <cell r="C515" t="str">
            <v/>
          </cell>
          <cell r="E515" t="str">
            <v/>
          </cell>
          <cell r="I515" t="str">
            <v/>
          </cell>
          <cell r="J515" t="str">
            <v/>
          </cell>
          <cell r="K515">
            <v>0</v>
          </cell>
          <cell r="L515" t="str">
            <v/>
          </cell>
          <cell r="M515">
            <v>0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S515">
            <v>39693</v>
          </cell>
        </row>
        <row r="516">
          <cell r="C516" t="str">
            <v/>
          </cell>
          <cell r="E516" t="str">
            <v/>
          </cell>
          <cell r="I516" t="str">
            <v/>
          </cell>
          <cell r="J516" t="str">
            <v/>
          </cell>
          <cell r="K516">
            <v>0</v>
          </cell>
          <cell r="L516" t="str">
            <v/>
          </cell>
          <cell r="M516">
            <v>0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S516">
            <v>39693</v>
          </cell>
        </row>
        <row r="517">
          <cell r="C517" t="str">
            <v/>
          </cell>
          <cell r="E517" t="str">
            <v/>
          </cell>
          <cell r="I517" t="str">
            <v/>
          </cell>
          <cell r="J517" t="str">
            <v/>
          </cell>
          <cell r="K517">
            <v>0</v>
          </cell>
          <cell r="L517" t="str">
            <v/>
          </cell>
          <cell r="M517">
            <v>0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S517">
            <v>39693</v>
          </cell>
        </row>
        <row r="518">
          <cell r="C518" t="str">
            <v/>
          </cell>
          <cell r="E518" t="str">
            <v/>
          </cell>
          <cell r="I518" t="str">
            <v/>
          </cell>
          <cell r="J518" t="str">
            <v/>
          </cell>
          <cell r="K518">
            <v>0</v>
          </cell>
          <cell r="L518" t="str">
            <v/>
          </cell>
          <cell r="M518">
            <v>0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S518">
            <v>39693</v>
          </cell>
        </row>
        <row r="519">
          <cell r="C519" t="str">
            <v/>
          </cell>
          <cell r="E519" t="str">
            <v/>
          </cell>
          <cell r="I519" t="str">
            <v/>
          </cell>
          <cell r="J519" t="str">
            <v/>
          </cell>
          <cell r="K519">
            <v>0</v>
          </cell>
          <cell r="N519" t="str">
            <v/>
          </cell>
          <cell r="Q519" t="str">
            <v/>
          </cell>
          <cell r="S519">
            <v>39693</v>
          </cell>
        </row>
        <row r="520">
          <cell r="C520" t="str">
            <v/>
          </cell>
          <cell r="E520" t="str">
            <v/>
          </cell>
          <cell r="I520" t="str">
            <v/>
          </cell>
          <cell r="J520" t="str">
            <v/>
          </cell>
          <cell r="K520">
            <v>0</v>
          </cell>
          <cell r="L520" t="str">
            <v/>
          </cell>
          <cell r="M520">
            <v>0</v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>
            <v>0</v>
          </cell>
          <cell r="S520">
            <v>39693</v>
          </cell>
          <cell r="T520">
            <v>0</v>
          </cell>
        </row>
        <row r="521">
          <cell r="C521" t="str">
            <v/>
          </cell>
          <cell r="E521" t="str">
            <v/>
          </cell>
          <cell r="I521" t="str">
            <v/>
          </cell>
          <cell r="J521" t="str">
            <v/>
          </cell>
          <cell r="K521">
            <v>0</v>
          </cell>
          <cell r="L521" t="str">
            <v/>
          </cell>
          <cell r="M521">
            <v>0</v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S521">
            <v>39693</v>
          </cell>
        </row>
        <row r="522">
          <cell r="C522" t="str">
            <v/>
          </cell>
          <cell r="E522" t="str">
            <v/>
          </cell>
          <cell r="I522" t="str">
            <v/>
          </cell>
          <cell r="J522" t="str">
            <v/>
          </cell>
          <cell r="K522">
            <v>0</v>
          </cell>
          <cell r="L522" t="str">
            <v/>
          </cell>
          <cell r="M522">
            <v>0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S522">
            <v>39693</v>
          </cell>
        </row>
        <row r="523">
          <cell r="C523" t="str">
            <v/>
          </cell>
          <cell r="E523" t="str">
            <v/>
          </cell>
          <cell r="I523" t="str">
            <v/>
          </cell>
          <cell r="J523" t="str">
            <v/>
          </cell>
          <cell r="K523">
            <v>0</v>
          </cell>
          <cell r="L523" t="str">
            <v/>
          </cell>
          <cell r="M523">
            <v>0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S523">
            <v>39693</v>
          </cell>
        </row>
        <row r="524">
          <cell r="C524" t="str">
            <v/>
          </cell>
          <cell r="E524" t="str">
            <v/>
          </cell>
          <cell r="I524" t="str">
            <v/>
          </cell>
          <cell r="J524" t="str">
            <v/>
          </cell>
          <cell r="K524">
            <v>0</v>
          </cell>
          <cell r="L524" t="str">
            <v/>
          </cell>
          <cell r="M524">
            <v>0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S524">
            <v>39693</v>
          </cell>
        </row>
        <row r="525">
          <cell r="C525" t="str">
            <v/>
          </cell>
          <cell r="E525" t="str">
            <v/>
          </cell>
          <cell r="I525" t="str">
            <v/>
          </cell>
          <cell r="J525" t="str">
            <v/>
          </cell>
          <cell r="K525">
            <v>0</v>
          </cell>
          <cell r="L525" t="str">
            <v/>
          </cell>
          <cell r="M525">
            <v>0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S525">
            <v>39693</v>
          </cell>
        </row>
        <row r="526">
          <cell r="C526" t="str">
            <v/>
          </cell>
          <cell r="E526" t="str">
            <v/>
          </cell>
          <cell r="I526" t="str">
            <v/>
          </cell>
          <cell r="J526" t="str">
            <v/>
          </cell>
          <cell r="K526">
            <v>0</v>
          </cell>
          <cell r="N526" t="str">
            <v/>
          </cell>
          <cell r="Q526" t="str">
            <v/>
          </cell>
          <cell r="S526">
            <v>39693</v>
          </cell>
        </row>
        <row r="527">
          <cell r="C527" t="str">
            <v/>
          </cell>
          <cell r="E527" t="str">
            <v/>
          </cell>
          <cell r="I527" t="str">
            <v/>
          </cell>
          <cell r="J527" t="str">
            <v/>
          </cell>
          <cell r="K527">
            <v>0</v>
          </cell>
          <cell r="L527" t="str">
            <v/>
          </cell>
          <cell r="M527">
            <v>0</v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>
            <v>0</v>
          </cell>
          <cell r="S527">
            <v>39693</v>
          </cell>
          <cell r="T527">
            <v>0</v>
          </cell>
        </row>
        <row r="528">
          <cell r="C528" t="str">
            <v/>
          </cell>
          <cell r="E528" t="str">
            <v/>
          </cell>
          <cell r="I528" t="str">
            <v/>
          </cell>
          <cell r="J528" t="str">
            <v/>
          </cell>
          <cell r="K528">
            <v>0</v>
          </cell>
          <cell r="L528" t="str">
            <v/>
          </cell>
          <cell r="M528">
            <v>0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S528">
            <v>39693</v>
          </cell>
        </row>
        <row r="529">
          <cell r="C529" t="str">
            <v/>
          </cell>
          <cell r="E529" t="str">
            <v/>
          </cell>
          <cell r="I529" t="str">
            <v/>
          </cell>
          <cell r="J529" t="str">
            <v/>
          </cell>
          <cell r="K529">
            <v>0</v>
          </cell>
          <cell r="L529" t="str">
            <v/>
          </cell>
          <cell r="M529">
            <v>0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S529">
            <v>39693</v>
          </cell>
        </row>
        <row r="530">
          <cell r="C530" t="str">
            <v/>
          </cell>
          <cell r="E530" t="str">
            <v/>
          </cell>
          <cell r="I530" t="str">
            <v/>
          </cell>
          <cell r="J530" t="str">
            <v/>
          </cell>
          <cell r="K530">
            <v>0</v>
          </cell>
          <cell r="L530" t="str">
            <v/>
          </cell>
          <cell r="M530">
            <v>0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S530">
            <v>39693</v>
          </cell>
        </row>
        <row r="531">
          <cell r="C531" t="str">
            <v/>
          </cell>
          <cell r="E531" t="str">
            <v/>
          </cell>
          <cell r="I531" t="str">
            <v/>
          </cell>
          <cell r="J531" t="str">
            <v/>
          </cell>
          <cell r="K531">
            <v>0</v>
          </cell>
          <cell r="L531" t="str">
            <v/>
          </cell>
          <cell r="M531">
            <v>0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S531">
            <v>39693</v>
          </cell>
        </row>
        <row r="532">
          <cell r="C532" t="str">
            <v/>
          </cell>
          <cell r="E532" t="str">
            <v/>
          </cell>
          <cell r="I532" t="str">
            <v/>
          </cell>
          <cell r="J532" t="str">
            <v/>
          </cell>
          <cell r="K532">
            <v>0</v>
          </cell>
          <cell r="L532" t="str">
            <v/>
          </cell>
          <cell r="M532">
            <v>0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S532">
            <v>39693</v>
          </cell>
        </row>
        <row r="533">
          <cell r="C533" t="str">
            <v/>
          </cell>
          <cell r="E533" t="str">
            <v/>
          </cell>
          <cell r="I533" t="str">
            <v/>
          </cell>
          <cell r="J533" t="str">
            <v/>
          </cell>
          <cell r="K533">
            <v>0</v>
          </cell>
          <cell r="N533" t="str">
            <v/>
          </cell>
          <cell r="Q533" t="str">
            <v/>
          </cell>
          <cell r="S533">
            <v>39693</v>
          </cell>
        </row>
        <row r="534">
          <cell r="C534" t="str">
            <v/>
          </cell>
          <cell r="E534" t="str">
            <v/>
          </cell>
          <cell r="I534" t="str">
            <v/>
          </cell>
          <cell r="J534" t="str">
            <v/>
          </cell>
          <cell r="K534">
            <v>0</v>
          </cell>
          <cell r="L534" t="str">
            <v/>
          </cell>
          <cell r="M534">
            <v>0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>
            <v>0</v>
          </cell>
          <cell r="S534">
            <v>39693</v>
          </cell>
          <cell r="T534">
            <v>0</v>
          </cell>
        </row>
        <row r="535">
          <cell r="C535" t="str">
            <v/>
          </cell>
          <cell r="E535" t="str">
            <v/>
          </cell>
          <cell r="I535" t="str">
            <v/>
          </cell>
          <cell r="J535" t="str">
            <v/>
          </cell>
          <cell r="K535">
            <v>0</v>
          </cell>
          <cell r="L535" t="str">
            <v/>
          </cell>
          <cell r="M535">
            <v>0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S535">
            <v>39693</v>
          </cell>
        </row>
        <row r="536">
          <cell r="C536" t="str">
            <v/>
          </cell>
          <cell r="E536" t="str">
            <v/>
          </cell>
          <cell r="I536" t="str">
            <v/>
          </cell>
          <cell r="J536" t="str">
            <v/>
          </cell>
          <cell r="K536">
            <v>0</v>
          </cell>
          <cell r="L536" t="str">
            <v/>
          </cell>
          <cell r="M536">
            <v>0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S536">
            <v>39693</v>
          </cell>
        </row>
        <row r="537">
          <cell r="C537" t="str">
            <v/>
          </cell>
          <cell r="E537" t="str">
            <v/>
          </cell>
          <cell r="I537" t="str">
            <v/>
          </cell>
          <cell r="J537" t="str">
            <v/>
          </cell>
          <cell r="K537">
            <v>0</v>
          </cell>
          <cell r="L537" t="str">
            <v/>
          </cell>
          <cell r="M537">
            <v>0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S537">
            <v>39693</v>
          </cell>
        </row>
        <row r="538">
          <cell r="C538" t="str">
            <v/>
          </cell>
          <cell r="E538" t="str">
            <v/>
          </cell>
          <cell r="I538" t="str">
            <v/>
          </cell>
          <cell r="J538" t="str">
            <v/>
          </cell>
          <cell r="K538">
            <v>0</v>
          </cell>
          <cell r="L538" t="str">
            <v/>
          </cell>
          <cell r="M538">
            <v>0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S538">
            <v>39693</v>
          </cell>
        </row>
        <row r="539">
          <cell r="C539" t="str">
            <v/>
          </cell>
          <cell r="E539" t="str">
            <v/>
          </cell>
          <cell r="I539" t="str">
            <v/>
          </cell>
          <cell r="J539" t="str">
            <v/>
          </cell>
          <cell r="K539">
            <v>0</v>
          </cell>
          <cell r="L539" t="str">
            <v/>
          </cell>
          <cell r="M539">
            <v>0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S539">
            <v>39693</v>
          </cell>
        </row>
        <row r="540">
          <cell r="C540" t="str">
            <v/>
          </cell>
          <cell r="E540" t="str">
            <v/>
          </cell>
          <cell r="I540" t="str">
            <v/>
          </cell>
          <cell r="J540" t="str">
            <v/>
          </cell>
          <cell r="K540">
            <v>0</v>
          </cell>
          <cell r="N540" t="str">
            <v/>
          </cell>
          <cell r="Q540" t="str">
            <v/>
          </cell>
          <cell r="S540">
            <v>39693</v>
          </cell>
        </row>
        <row r="541">
          <cell r="C541" t="str">
            <v/>
          </cell>
          <cell r="E541" t="str">
            <v/>
          </cell>
          <cell r="I541" t="str">
            <v/>
          </cell>
          <cell r="J541" t="str">
            <v/>
          </cell>
          <cell r="K541">
            <v>0</v>
          </cell>
          <cell r="L541" t="str">
            <v/>
          </cell>
          <cell r="M541">
            <v>0</v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>
            <v>0</v>
          </cell>
          <cell r="S541">
            <v>39693</v>
          </cell>
          <cell r="T541">
            <v>0</v>
          </cell>
        </row>
        <row r="542">
          <cell r="C542" t="str">
            <v/>
          </cell>
          <cell r="E542" t="str">
            <v/>
          </cell>
          <cell r="I542" t="str">
            <v/>
          </cell>
          <cell r="J542" t="str">
            <v/>
          </cell>
          <cell r="K542">
            <v>0</v>
          </cell>
          <cell r="L542" t="str">
            <v/>
          </cell>
          <cell r="M542">
            <v>0</v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S542">
            <v>39693</v>
          </cell>
        </row>
        <row r="543">
          <cell r="C543" t="str">
            <v/>
          </cell>
          <cell r="E543" t="str">
            <v/>
          </cell>
          <cell r="I543" t="str">
            <v/>
          </cell>
          <cell r="J543" t="str">
            <v/>
          </cell>
          <cell r="K543">
            <v>0</v>
          </cell>
          <cell r="L543" t="str">
            <v/>
          </cell>
          <cell r="M543">
            <v>0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S543">
            <v>39693</v>
          </cell>
        </row>
        <row r="544">
          <cell r="C544" t="str">
            <v/>
          </cell>
          <cell r="E544" t="str">
            <v/>
          </cell>
          <cell r="I544" t="str">
            <v/>
          </cell>
          <cell r="J544" t="str">
            <v/>
          </cell>
          <cell r="K544">
            <v>0</v>
          </cell>
          <cell r="L544" t="str">
            <v/>
          </cell>
          <cell r="M544">
            <v>0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S544">
            <v>39693</v>
          </cell>
        </row>
        <row r="545">
          <cell r="C545" t="str">
            <v/>
          </cell>
          <cell r="E545" t="str">
            <v/>
          </cell>
          <cell r="I545" t="str">
            <v/>
          </cell>
          <cell r="J545" t="str">
            <v/>
          </cell>
          <cell r="K545">
            <v>0</v>
          </cell>
          <cell r="L545" t="str">
            <v/>
          </cell>
          <cell r="M545">
            <v>0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S545">
            <v>39693</v>
          </cell>
        </row>
        <row r="546">
          <cell r="C546" t="str">
            <v/>
          </cell>
          <cell r="E546" t="str">
            <v/>
          </cell>
          <cell r="I546" t="str">
            <v/>
          </cell>
          <cell r="J546" t="str">
            <v/>
          </cell>
          <cell r="K546">
            <v>0</v>
          </cell>
          <cell r="L546" t="str">
            <v/>
          </cell>
          <cell r="M546">
            <v>0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S546">
            <v>39693</v>
          </cell>
        </row>
        <row r="547">
          <cell r="C547" t="str">
            <v/>
          </cell>
          <cell r="E547" t="str">
            <v/>
          </cell>
          <cell r="I547" t="str">
            <v/>
          </cell>
          <cell r="J547" t="str">
            <v/>
          </cell>
          <cell r="K547">
            <v>0</v>
          </cell>
          <cell r="N547" t="str">
            <v/>
          </cell>
          <cell r="Q547" t="str">
            <v/>
          </cell>
          <cell r="S547">
            <v>39693</v>
          </cell>
        </row>
        <row r="548">
          <cell r="C548" t="str">
            <v/>
          </cell>
          <cell r="E548" t="str">
            <v/>
          </cell>
          <cell r="I548" t="str">
            <v/>
          </cell>
          <cell r="J548" t="str">
            <v/>
          </cell>
          <cell r="K548">
            <v>0</v>
          </cell>
          <cell r="L548" t="str">
            <v/>
          </cell>
          <cell r="M548">
            <v>0</v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>
            <v>0</v>
          </cell>
          <cell r="S548">
            <v>39693</v>
          </cell>
          <cell r="T548">
            <v>0</v>
          </cell>
        </row>
        <row r="549">
          <cell r="C549" t="str">
            <v/>
          </cell>
          <cell r="E549" t="str">
            <v/>
          </cell>
          <cell r="I549" t="str">
            <v/>
          </cell>
          <cell r="J549" t="str">
            <v/>
          </cell>
          <cell r="K549">
            <v>0</v>
          </cell>
          <cell r="L549" t="str">
            <v/>
          </cell>
          <cell r="M549">
            <v>0</v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S549">
            <v>39693</v>
          </cell>
        </row>
        <row r="550">
          <cell r="C550" t="str">
            <v/>
          </cell>
          <cell r="E550" t="str">
            <v/>
          </cell>
          <cell r="I550" t="str">
            <v/>
          </cell>
          <cell r="J550" t="str">
            <v/>
          </cell>
          <cell r="K550">
            <v>0</v>
          </cell>
          <cell r="L550" t="str">
            <v/>
          </cell>
          <cell r="M550">
            <v>0</v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S550">
            <v>39693</v>
          </cell>
        </row>
        <row r="551">
          <cell r="C551" t="str">
            <v/>
          </cell>
          <cell r="E551" t="str">
            <v/>
          </cell>
          <cell r="I551" t="str">
            <v/>
          </cell>
          <cell r="J551" t="str">
            <v/>
          </cell>
          <cell r="K551">
            <v>0</v>
          </cell>
          <cell r="L551" t="str">
            <v/>
          </cell>
          <cell r="M551">
            <v>0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S551">
            <v>39693</v>
          </cell>
        </row>
        <row r="552">
          <cell r="C552" t="str">
            <v/>
          </cell>
          <cell r="E552" t="str">
            <v/>
          </cell>
          <cell r="I552" t="str">
            <v/>
          </cell>
          <cell r="J552" t="str">
            <v/>
          </cell>
          <cell r="K552">
            <v>0</v>
          </cell>
          <cell r="L552" t="str">
            <v/>
          </cell>
          <cell r="M552">
            <v>0</v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S552">
            <v>39693</v>
          </cell>
        </row>
        <row r="553">
          <cell r="C553" t="str">
            <v/>
          </cell>
          <cell r="E553" t="str">
            <v/>
          </cell>
          <cell r="I553" t="str">
            <v/>
          </cell>
          <cell r="J553" t="str">
            <v/>
          </cell>
          <cell r="K553">
            <v>0</v>
          </cell>
          <cell r="L553" t="str">
            <v/>
          </cell>
          <cell r="M553">
            <v>0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S553">
            <v>39693</v>
          </cell>
        </row>
        <row r="554">
          <cell r="C554" t="str">
            <v/>
          </cell>
          <cell r="E554" t="str">
            <v/>
          </cell>
          <cell r="I554" t="str">
            <v/>
          </cell>
          <cell r="J554" t="str">
            <v/>
          </cell>
          <cell r="K554">
            <v>0</v>
          </cell>
          <cell r="N554" t="str">
            <v/>
          </cell>
          <cell r="Q554" t="str">
            <v/>
          </cell>
          <cell r="S554">
            <v>39693</v>
          </cell>
        </row>
        <row r="555">
          <cell r="C555" t="str">
            <v/>
          </cell>
          <cell r="E555" t="str">
            <v/>
          </cell>
          <cell r="I555" t="str">
            <v/>
          </cell>
          <cell r="J555" t="str">
            <v/>
          </cell>
          <cell r="K555">
            <v>0</v>
          </cell>
          <cell r="L555" t="str">
            <v/>
          </cell>
          <cell r="M555">
            <v>0</v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>
            <v>0</v>
          </cell>
          <cell r="S555">
            <v>39693</v>
          </cell>
          <cell r="T555">
            <v>0</v>
          </cell>
        </row>
        <row r="556">
          <cell r="C556" t="str">
            <v/>
          </cell>
          <cell r="E556" t="str">
            <v/>
          </cell>
          <cell r="I556" t="str">
            <v/>
          </cell>
          <cell r="J556" t="str">
            <v/>
          </cell>
          <cell r="K556">
            <v>0</v>
          </cell>
          <cell r="L556" t="str">
            <v/>
          </cell>
          <cell r="M556">
            <v>0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S556">
            <v>39693</v>
          </cell>
        </row>
        <row r="557">
          <cell r="C557" t="str">
            <v/>
          </cell>
          <cell r="E557" t="str">
            <v/>
          </cell>
          <cell r="I557" t="str">
            <v/>
          </cell>
          <cell r="J557" t="str">
            <v/>
          </cell>
          <cell r="K557">
            <v>0</v>
          </cell>
          <cell r="L557" t="str">
            <v/>
          </cell>
          <cell r="M557">
            <v>0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S557">
            <v>39693</v>
          </cell>
        </row>
        <row r="558">
          <cell r="C558" t="str">
            <v/>
          </cell>
          <cell r="E558" t="str">
            <v/>
          </cell>
          <cell r="I558" t="str">
            <v/>
          </cell>
          <cell r="J558" t="str">
            <v/>
          </cell>
          <cell r="K558">
            <v>0</v>
          </cell>
          <cell r="L558" t="str">
            <v/>
          </cell>
          <cell r="M558">
            <v>0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S558">
            <v>39693</v>
          </cell>
        </row>
        <row r="559">
          <cell r="C559" t="str">
            <v/>
          </cell>
          <cell r="E559" t="str">
            <v/>
          </cell>
          <cell r="I559" t="str">
            <v/>
          </cell>
          <cell r="J559" t="str">
            <v/>
          </cell>
          <cell r="K559">
            <v>0</v>
          </cell>
          <cell r="L559" t="str">
            <v/>
          </cell>
          <cell r="M559">
            <v>0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S559">
            <v>39693</v>
          </cell>
        </row>
        <row r="560">
          <cell r="C560" t="str">
            <v/>
          </cell>
          <cell r="E560" t="str">
            <v/>
          </cell>
          <cell r="I560" t="str">
            <v/>
          </cell>
          <cell r="J560" t="str">
            <v/>
          </cell>
          <cell r="K560">
            <v>0</v>
          </cell>
          <cell r="L560" t="str">
            <v/>
          </cell>
          <cell r="M560">
            <v>0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S560">
            <v>39693</v>
          </cell>
        </row>
        <row r="561">
          <cell r="C561" t="str">
            <v/>
          </cell>
          <cell r="E561" t="str">
            <v/>
          </cell>
          <cell r="I561" t="str">
            <v/>
          </cell>
          <cell r="J561" t="str">
            <v/>
          </cell>
          <cell r="K561">
            <v>0</v>
          </cell>
          <cell r="N561" t="str">
            <v/>
          </cell>
          <cell r="Q561" t="str">
            <v/>
          </cell>
          <cell r="S561">
            <v>39693</v>
          </cell>
        </row>
        <row r="562">
          <cell r="C562" t="str">
            <v/>
          </cell>
          <cell r="E562" t="str">
            <v/>
          </cell>
          <cell r="I562" t="str">
            <v/>
          </cell>
          <cell r="J562" t="str">
            <v/>
          </cell>
          <cell r="K562">
            <v>0</v>
          </cell>
          <cell r="L562" t="str">
            <v/>
          </cell>
          <cell r="M562">
            <v>0</v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>
            <v>0</v>
          </cell>
          <cell r="S562">
            <v>39693</v>
          </cell>
          <cell r="T562">
            <v>0</v>
          </cell>
        </row>
        <row r="563">
          <cell r="C563" t="str">
            <v/>
          </cell>
          <cell r="E563" t="str">
            <v/>
          </cell>
          <cell r="I563" t="str">
            <v/>
          </cell>
          <cell r="J563" t="str">
            <v/>
          </cell>
          <cell r="K563">
            <v>0</v>
          </cell>
          <cell r="L563" t="str">
            <v/>
          </cell>
          <cell r="M563">
            <v>0</v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S563">
            <v>39693</v>
          </cell>
        </row>
        <row r="564">
          <cell r="C564" t="str">
            <v/>
          </cell>
          <cell r="E564" t="str">
            <v/>
          </cell>
          <cell r="I564" t="str">
            <v/>
          </cell>
          <cell r="J564" t="str">
            <v/>
          </cell>
          <cell r="K564">
            <v>0</v>
          </cell>
          <cell r="L564" t="str">
            <v/>
          </cell>
          <cell r="M564">
            <v>0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S564">
            <v>39693</v>
          </cell>
        </row>
        <row r="565">
          <cell r="C565" t="str">
            <v/>
          </cell>
          <cell r="E565" t="str">
            <v/>
          </cell>
          <cell r="I565" t="str">
            <v/>
          </cell>
          <cell r="J565" t="str">
            <v/>
          </cell>
          <cell r="K565">
            <v>0</v>
          </cell>
          <cell r="L565" t="str">
            <v/>
          </cell>
          <cell r="M565">
            <v>0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S565">
            <v>39693</v>
          </cell>
        </row>
        <row r="566">
          <cell r="C566" t="str">
            <v/>
          </cell>
          <cell r="E566" t="str">
            <v/>
          </cell>
          <cell r="I566" t="str">
            <v/>
          </cell>
          <cell r="J566" t="str">
            <v/>
          </cell>
          <cell r="K566">
            <v>0</v>
          </cell>
          <cell r="L566" t="str">
            <v/>
          </cell>
          <cell r="M566">
            <v>0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S566">
            <v>39693</v>
          </cell>
        </row>
        <row r="567">
          <cell r="C567" t="str">
            <v/>
          </cell>
          <cell r="E567" t="str">
            <v/>
          </cell>
          <cell r="I567" t="str">
            <v/>
          </cell>
          <cell r="J567" t="str">
            <v/>
          </cell>
          <cell r="K567">
            <v>0</v>
          </cell>
          <cell r="L567" t="str">
            <v/>
          </cell>
          <cell r="M567">
            <v>0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S567">
            <v>39693</v>
          </cell>
        </row>
        <row r="568">
          <cell r="C568" t="str">
            <v/>
          </cell>
          <cell r="E568" t="str">
            <v/>
          </cell>
          <cell r="I568" t="str">
            <v/>
          </cell>
          <cell r="J568" t="str">
            <v/>
          </cell>
          <cell r="K568">
            <v>0</v>
          </cell>
          <cell r="N568" t="str">
            <v/>
          </cell>
          <cell r="Q568" t="str">
            <v/>
          </cell>
          <cell r="S568">
            <v>39693</v>
          </cell>
        </row>
        <row r="569">
          <cell r="C569" t="str">
            <v/>
          </cell>
          <cell r="E569" t="str">
            <v/>
          </cell>
          <cell r="I569" t="str">
            <v/>
          </cell>
          <cell r="J569" t="str">
            <v/>
          </cell>
          <cell r="K569">
            <v>0</v>
          </cell>
          <cell r="L569" t="str">
            <v/>
          </cell>
          <cell r="M569">
            <v>0</v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>
            <v>0</v>
          </cell>
          <cell r="S569">
            <v>39693</v>
          </cell>
          <cell r="T569">
            <v>0</v>
          </cell>
        </row>
        <row r="570">
          <cell r="C570" t="str">
            <v/>
          </cell>
          <cell r="E570" t="str">
            <v/>
          </cell>
          <cell r="I570" t="str">
            <v/>
          </cell>
          <cell r="J570" t="str">
            <v/>
          </cell>
          <cell r="K570">
            <v>0</v>
          </cell>
          <cell r="L570" t="str">
            <v/>
          </cell>
          <cell r="M570">
            <v>0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S570">
            <v>39693</v>
          </cell>
        </row>
        <row r="571">
          <cell r="C571" t="str">
            <v/>
          </cell>
          <cell r="E571" t="str">
            <v/>
          </cell>
          <cell r="I571" t="str">
            <v/>
          </cell>
          <cell r="J571" t="str">
            <v/>
          </cell>
          <cell r="K571">
            <v>0</v>
          </cell>
          <cell r="L571" t="str">
            <v/>
          </cell>
          <cell r="M571">
            <v>0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S571">
            <v>39693</v>
          </cell>
        </row>
        <row r="572">
          <cell r="C572" t="str">
            <v/>
          </cell>
          <cell r="E572" t="str">
            <v/>
          </cell>
          <cell r="I572" t="str">
            <v/>
          </cell>
          <cell r="J572" t="str">
            <v/>
          </cell>
          <cell r="K572">
            <v>0</v>
          </cell>
          <cell r="L572" t="str">
            <v/>
          </cell>
          <cell r="M572">
            <v>0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S572">
            <v>39693</v>
          </cell>
        </row>
        <row r="573">
          <cell r="C573" t="str">
            <v/>
          </cell>
          <cell r="E573" t="str">
            <v/>
          </cell>
          <cell r="I573" t="str">
            <v/>
          </cell>
          <cell r="J573" t="str">
            <v/>
          </cell>
          <cell r="K573">
            <v>0</v>
          </cell>
          <cell r="L573" t="str">
            <v/>
          </cell>
          <cell r="M573">
            <v>0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S573">
            <v>39693</v>
          </cell>
        </row>
        <row r="574">
          <cell r="C574" t="str">
            <v/>
          </cell>
          <cell r="E574" t="str">
            <v/>
          </cell>
          <cell r="I574" t="str">
            <v/>
          </cell>
          <cell r="J574" t="str">
            <v/>
          </cell>
          <cell r="K574">
            <v>0</v>
          </cell>
          <cell r="L574" t="str">
            <v/>
          </cell>
          <cell r="M574">
            <v>0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S574">
            <v>39693</v>
          </cell>
        </row>
        <row r="575">
          <cell r="C575" t="str">
            <v/>
          </cell>
          <cell r="E575" t="str">
            <v/>
          </cell>
          <cell r="I575" t="str">
            <v/>
          </cell>
          <cell r="J575" t="str">
            <v/>
          </cell>
          <cell r="K575">
            <v>0</v>
          </cell>
          <cell r="N575" t="str">
            <v/>
          </cell>
          <cell r="Q575" t="str">
            <v/>
          </cell>
          <cell r="S575">
            <v>39693</v>
          </cell>
        </row>
        <row r="576">
          <cell r="C576" t="str">
            <v/>
          </cell>
          <cell r="E576" t="str">
            <v/>
          </cell>
          <cell r="I576" t="str">
            <v/>
          </cell>
          <cell r="J576" t="str">
            <v/>
          </cell>
          <cell r="K576">
            <v>0</v>
          </cell>
          <cell r="L576" t="str">
            <v/>
          </cell>
          <cell r="M576">
            <v>0</v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>
            <v>0</v>
          </cell>
          <cell r="S576">
            <v>39693</v>
          </cell>
          <cell r="T576">
            <v>0</v>
          </cell>
        </row>
        <row r="577">
          <cell r="C577" t="str">
            <v/>
          </cell>
          <cell r="E577" t="str">
            <v/>
          </cell>
          <cell r="I577" t="str">
            <v/>
          </cell>
          <cell r="J577" t="str">
            <v/>
          </cell>
          <cell r="K577">
            <v>0</v>
          </cell>
          <cell r="L577" t="str">
            <v/>
          </cell>
          <cell r="M577">
            <v>0</v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S577">
            <v>39693</v>
          </cell>
        </row>
        <row r="578">
          <cell r="C578" t="str">
            <v/>
          </cell>
          <cell r="E578" t="str">
            <v/>
          </cell>
          <cell r="I578" t="str">
            <v/>
          </cell>
          <cell r="J578" t="str">
            <v/>
          </cell>
          <cell r="K578">
            <v>0</v>
          </cell>
          <cell r="L578" t="str">
            <v/>
          </cell>
          <cell r="M578">
            <v>0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S578">
            <v>39693</v>
          </cell>
        </row>
        <row r="579">
          <cell r="C579" t="str">
            <v/>
          </cell>
          <cell r="E579" t="str">
            <v/>
          </cell>
          <cell r="I579" t="str">
            <v/>
          </cell>
          <cell r="J579" t="str">
            <v/>
          </cell>
          <cell r="K579">
            <v>0</v>
          </cell>
          <cell r="L579" t="str">
            <v/>
          </cell>
          <cell r="M579">
            <v>0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S579">
            <v>39693</v>
          </cell>
        </row>
        <row r="580">
          <cell r="C580" t="str">
            <v/>
          </cell>
          <cell r="E580" t="str">
            <v/>
          </cell>
          <cell r="I580" t="str">
            <v/>
          </cell>
          <cell r="J580" t="str">
            <v/>
          </cell>
          <cell r="K580">
            <v>0</v>
          </cell>
          <cell r="L580" t="str">
            <v/>
          </cell>
          <cell r="M580">
            <v>0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S580">
            <v>39693</v>
          </cell>
        </row>
        <row r="581">
          <cell r="C581" t="str">
            <v/>
          </cell>
          <cell r="E581" t="str">
            <v/>
          </cell>
          <cell r="I581" t="str">
            <v/>
          </cell>
          <cell r="J581" t="str">
            <v/>
          </cell>
          <cell r="K581">
            <v>0</v>
          </cell>
          <cell r="L581" t="str">
            <v/>
          </cell>
          <cell r="M581">
            <v>0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S581">
            <v>39693</v>
          </cell>
        </row>
        <row r="582">
          <cell r="C582" t="str">
            <v/>
          </cell>
          <cell r="E582" t="str">
            <v/>
          </cell>
          <cell r="I582" t="str">
            <v/>
          </cell>
          <cell r="J582" t="str">
            <v/>
          </cell>
          <cell r="K582">
            <v>0</v>
          </cell>
          <cell r="N582" t="str">
            <v/>
          </cell>
          <cell r="Q582" t="str">
            <v/>
          </cell>
          <cell r="S582">
            <v>39693</v>
          </cell>
        </row>
        <row r="583">
          <cell r="C583" t="str">
            <v/>
          </cell>
          <cell r="E583" t="str">
            <v/>
          </cell>
          <cell r="I583" t="str">
            <v/>
          </cell>
          <cell r="J583" t="str">
            <v/>
          </cell>
          <cell r="K583">
            <v>0</v>
          </cell>
          <cell r="L583" t="str">
            <v/>
          </cell>
          <cell r="M583">
            <v>0</v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>
            <v>0</v>
          </cell>
          <cell r="S583">
            <v>39693</v>
          </cell>
          <cell r="T583">
            <v>0</v>
          </cell>
        </row>
        <row r="584">
          <cell r="C584" t="str">
            <v/>
          </cell>
          <cell r="E584" t="str">
            <v/>
          </cell>
          <cell r="I584" t="str">
            <v/>
          </cell>
          <cell r="J584" t="str">
            <v/>
          </cell>
          <cell r="K584">
            <v>0</v>
          </cell>
          <cell r="L584" t="str">
            <v/>
          </cell>
          <cell r="M584">
            <v>0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S584">
            <v>39693</v>
          </cell>
        </row>
        <row r="585">
          <cell r="C585" t="str">
            <v/>
          </cell>
          <cell r="E585" t="str">
            <v/>
          </cell>
          <cell r="I585" t="str">
            <v/>
          </cell>
          <cell r="J585" t="str">
            <v/>
          </cell>
          <cell r="K585">
            <v>0</v>
          </cell>
          <cell r="L585" t="str">
            <v/>
          </cell>
          <cell r="M585">
            <v>0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S585">
            <v>39693</v>
          </cell>
        </row>
        <row r="586">
          <cell r="C586" t="str">
            <v/>
          </cell>
          <cell r="E586" t="str">
            <v/>
          </cell>
          <cell r="I586" t="str">
            <v/>
          </cell>
          <cell r="J586" t="str">
            <v/>
          </cell>
          <cell r="K586">
            <v>0</v>
          </cell>
          <cell r="L586" t="str">
            <v/>
          </cell>
          <cell r="M586">
            <v>0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S586">
            <v>39693</v>
          </cell>
        </row>
        <row r="587">
          <cell r="C587" t="str">
            <v/>
          </cell>
          <cell r="E587" t="str">
            <v/>
          </cell>
          <cell r="I587" t="str">
            <v/>
          </cell>
          <cell r="J587" t="str">
            <v/>
          </cell>
          <cell r="K587">
            <v>0</v>
          </cell>
          <cell r="L587" t="str">
            <v/>
          </cell>
          <cell r="M587">
            <v>0</v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S587">
            <v>39693</v>
          </cell>
        </row>
        <row r="588">
          <cell r="C588" t="str">
            <v/>
          </cell>
          <cell r="E588" t="str">
            <v/>
          </cell>
          <cell r="I588" t="str">
            <v/>
          </cell>
          <cell r="J588" t="str">
            <v/>
          </cell>
          <cell r="K588">
            <v>0</v>
          </cell>
          <cell r="L588" t="str">
            <v/>
          </cell>
          <cell r="M588">
            <v>0</v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S588">
            <v>39693</v>
          </cell>
        </row>
        <row r="589">
          <cell r="C589" t="str">
            <v/>
          </cell>
          <cell r="E589" t="str">
            <v/>
          </cell>
          <cell r="I589" t="str">
            <v/>
          </cell>
          <cell r="J589" t="str">
            <v/>
          </cell>
          <cell r="K589">
            <v>0</v>
          </cell>
          <cell r="N589" t="str">
            <v/>
          </cell>
          <cell r="Q589" t="str">
            <v/>
          </cell>
          <cell r="S589">
            <v>39693</v>
          </cell>
        </row>
        <row r="590">
          <cell r="C590" t="str">
            <v/>
          </cell>
          <cell r="E590" t="str">
            <v/>
          </cell>
          <cell r="I590" t="str">
            <v/>
          </cell>
          <cell r="J590" t="str">
            <v/>
          </cell>
          <cell r="K590">
            <v>0</v>
          </cell>
          <cell r="L590" t="str">
            <v/>
          </cell>
          <cell r="M590">
            <v>0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>
            <v>0</v>
          </cell>
          <cell r="S590">
            <v>39693</v>
          </cell>
          <cell r="T590">
            <v>0</v>
          </cell>
        </row>
        <row r="591">
          <cell r="C591" t="str">
            <v/>
          </cell>
          <cell r="E591" t="str">
            <v/>
          </cell>
          <cell r="I591" t="str">
            <v/>
          </cell>
          <cell r="J591" t="str">
            <v/>
          </cell>
          <cell r="K591">
            <v>0</v>
          </cell>
          <cell r="L591" t="str">
            <v/>
          </cell>
          <cell r="M591">
            <v>0</v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S591">
            <v>39693</v>
          </cell>
        </row>
        <row r="592">
          <cell r="C592" t="str">
            <v/>
          </cell>
          <cell r="E592" t="str">
            <v/>
          </cell>
          <cell r="I592" t="str">
            <v/>
          </cell>
          <cell r="J592" t="str">
            <v/>
          </cell>
          <cell r="K592">
            <v>0</v>
          </cell>
          <cell r="L592" t="str">
            <v/>
          </cell>
          <cell r="M592">
            <v>0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S592">
            <v>39693</v>
          </cell>
        </row>
        <row r="593">
          <cell r="C593" t="str">
            <v/>
          </cell>
          <cell r="E593" t="str">
            <v/>
          </cell>
          <cell r="I593" t="str">
            <v/>
          </cell>
          <cell r="J593" t="str">
            <v/>
          </cell>
          <cell r="K593">
            <v>0</v>
          </cell>
          <cell r="L593" t="str">
            <v/>
          </cell>
          <cell r="M593">
            <v>0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S593">
            <v>39693</v>
          </cell>
        </row>
        <row r="594">
          <cell r="C594" t="str">
            <v/>
          </cell>
          <cell r="E594" t="str">
            <v/>
          </cell>
          <cell r="I594" t="str">
            <v/>
          </cell>
          <cell r="J594" t="str">
            <v/>
          </cell>
          <cell r="K594">
            <v>0</v>
          </cell>
          <cell r="L594" t="str">
            <v/>
          </cell>
          <cell r="M594">
            <v>0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S594">
            <v>39693</v>
          </cell>
        </row>
        <row r="595">
          <cell r="C595" t="str">
            <v/>
          </cell>
          <cell r="E595" t="str">
            <v/>
          </cell>
          <cell r="I595" t="str">
            <v/>
          </cell>
          <cell r="J595" t="str">
            <v/>
          </cell>
          <cell r="K595">
            <v>0</v>
          </cell>
          <cell r="L595" t="str">
            <v/>
          </cell>
          <cell r="M595">
            <v>0</v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S595">
            <v>39693</v>
          </cell>
        </row>
        <row r="596">
          <cell r="C596" t="str">
            <v/>
          </cell>
          <cell r="E596" t="str">
            <v/>
          </cell>
          <cell r="I596" t="str">
            <v/>
          </cell>
          <cell r="J596" t="str">
            <v/>
          </cell>
          <cell r="K596">
            <v>0</v>
          </cell>
          <cell r="N596" t="str">
            <v/>
          </cell>
          <cell r="Q596" t="str">
            <v/>
          </cell>
          <cell r="S596">
            <v>39693</v>
          </cell>
        </row>
        <row r="597">
          <cell r="C597" t="str">
            <v/>
          </cell>
          <cell r="E597" t="str">
            <v/>
          </cell>
          <cell r="I597" t="str">
            <v/>
          </cell>
          <cell r="J597" t="str">
            <v/>
          </cell>
          <cell r="K597">
            <v>0</v>
          </cell>
          <cell r="L597" t="str">
            <v/>
          </cell>
          <cell r="M597">
            <v>0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>
            <v>0</v>
          </cell>
          <cell r="S597">
            <v>39693</v>
          </cell>
          <cell r="T597">
            <v>0</v>
          </cell>
        </row>
        <row r="598">
          <cell r="C598" t="str">
            <v/>
          </cell>
          <cell r="E598" t="str">
            <v/>
          </cell>
          <cell r="I598" t="str">
            <v/>
          </cell>
          <cell r="J598" t="str">
            <v/>
          </cell>
          <cell r="K598">
            <v>0</v>
          </cell>
          <cell r="L598" t="str">
            <v/>
          </cell>
          <cell r="M598">
            <v>0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S598">
            <v>39693</v>
          </cell>
        </row>
        <row r="599">
          <cell r="C599" t="str">
            <v/>
          </cell>
          <cell r="E599" t="str">
            <v/>
          </cell>
          <cell r="I599" t="str">
            <v/>
          </cell>
          <cell r="J599" t="str">
            <v/>
          </cell>
          <cell r="K599">
            <v>0</v>
          </cell>
          <cell r="L599" t="str">
            <v/>
          </cell>
          <cell r="M599">
            <v>0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S599">
            <v>39693</v>
          </cell>
        </row>
        <row r="600">
          <cell r="C600" t="str">
            <v/>
          </cell>
          <cell r="E600" t="str">
            <v/>
          </cell>
          <cell r="I600" t="str">
            <v/>
          </cell>
          <cell r="J600" t="str">
            <v/>
          </cell>
          <cell r="K600">
            <v>0</v>
          </cell>
          <cell r="L600" t="str">
            <v/>
          </cell>
          <cell r="M600">
            <v>0</v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S600">
            <v>39693</v>
          </cell>
        </row>
        <row r="601">
          <cell r="C601" t="str">
            <v/>
          </cell>
          <cell r="E601" t="str">
            <v/>
          </cell>
          <cell r="I601" t="str">
            <v/>
          </cell>
          <cell r="J601" t="str">
            <v/>
          </cell>
          <cell r="K601">
            <v>0</v>
          </cell>
          <cell r="L601" t="str">
            <v/>
          </cell>
          <cell r="M601">
            <v>0</v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S601">
            <v>39693</v>
          </cell>
        </row>
        <row r="602">
          <cell r="C602" t="str">
            <v/>
          </cell>
          <cell r="E602" t="str">
            <v/>
          </cell>
          <cell r="I602" t="str">
            <v/>
          </cell>
          <cell r="J602" t="str">
            <v/>
          </cell>
          <cell r="K602">
            <v>0</v>
          </cell>
          <cell r="L602" t="str">
            <v/>
          </cell>
          <cell r="M602">
            <v>0</v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S602">
            <v>39693</v>
          </cell>
        </row>
        <row r="603">
          <cell r="C603" t="str">
            <v/>
          </cell>
          <cell r="E603" t="str">
            <v/>
          </cell>
          <cell r="I603" t="str">
            <v/>
          </cell>
          <cell r="J603" t="str">
            <v/>
          </cell>
          <cell r="K603">
            <v>0</v>
          </cell>
          <cell r="N603" t="str">
            <v/>
          </cell>
          <cell r="Q603" t="str">
            <v/>
          </cell>
          <cell r="S603">
            <v>39693</v>
          </cell>
        </row>
        <row r="604">
          <cell r="C604" t="str">
            <v/>
          </cell>
          <cell r="E604" t="str">
            <v/>
          </cell>
          <cell r="I604" t="str">
            <v/>
          </cell>
          <cell r="J604" t="str">
            <v/>
          </cell>
          <cell r="K604">
            <v>0</v>
          </cell>
          <cell r="L604" t="str">
            <v/>
          </cell>
          <cell r="M604">
            <v>0</v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>
            <v>0</v>
          </cell>
          <cell r="S604">
            <v>39693</v>
          </cell>
          <cell r="T604">
            <v>0</v>
          </cell>
        </row>
        <row r="605">
          <cell r="C605" t="str">
            <v/>
          </cell>
          <cell r="E605" t="str">
            <v/>
          </cell>
          <cell r="I605" t="str">
            <v/>
          </cell>
          <cell r="J605" t="str">
            <v/>
          </cell>
          <cell r="K605">
            <v>0</v>
          </cell>
          <cell r="L605" t="str">
            <v/>
          </cell>
          <cell r="M605">
            <v>0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S605">
            <v>39693</v>
          </cell>
        </row>
        <row r="606">
          <cell r="C606" t="str">
            <v/>
          </cell>
          <cell r="E606" t="str">
            <v/>
          </cell>
          <cell r="I606" t="str">
            <v/>
          </cell>
          <cell r="J606" t="str">
            <v/>
          </cell>
          <cell r="K606">
            <v>0</v>
          </cell>
          <cell r="L606" t="str">
            <v/>
          </cell>
          <cell r="M606">
            <v>0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S606">
            <v>39693</v>
          </cell>
        </row>
        <row r="607">
          <cell r="C607" t="str">
            <v/>
          </cell>
          <cell r="E607" t="str">
            <v/>
          </cell>
          <cell r="I607" t="str">
            <v/>
          </cell>
          <cell r="J607" t="str">
            <v/>
          </cell>
          <cell r="K607">
            <v>0</v>
          </cell>
          <cell r="L607" t="str">
            <v/>
          </cell>
          <cell r="M607">
            <v>0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S607">
            <v>39693</v>
          </cell>
        </row>
        <row r="608">
          <cell r="C608" t="str">
            <v/>
          </cell>
          <cell r="E608" t="str">
            <v/>
          </cell>
          <cell r="I608" t="str">
            <v/>
          </cell>
          <cell r="J608" t="str">
            <v/>
          </cell>
          <cell r="K608">
            <v>0</v>
          </cell>
          <cell r="L608" t="str">
            <v/>
          </cell>
          <cell r="M608">
            <v>0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S608">
            <v>39693</v>
          </cell>
        </row>
        <row r="609">
          <cell r="C609" t="str">
            <v/>
          </cell>
          <cell r="E609" t="str">
            <v/>
          </cell>
          <cell r="I609" t="str">
            <v/>
          </cell>
          <cell r="J609" t="str">
            <v/>
          </cell>
          <cell r="K609">
            <v>0</v>
          </cell>
          <cell r="L609" t="str">
            <v/>
          </cell>
          <cell r="M609">
            <v>0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S609">
            <v>39693</v>
          </cell>
        </row>
        <row r="610">
          <cell r="C610" t="str">
            <v/>
          </cell>
          <cell r="E610" t="str">
            <v/>
          </cell>
          <cell r="I610" t="str">
            <v/>
          </cell>
          <cell r="J610" t="str">
            <v/>
          </cell>
          <cell r="K610">
            <v>0</v>
          </cell>
          <cell r="N610" t="str">
            <v/>
          </cell>
          <cell r="Q610" t="str">
            <v/>
          </cell>
          <cell r="S610">
            <v>39693</v>
          </cell>
        </row>
        <row r="611">
          <cell r="C611" t="str">
            <v/>
          </cell>
          <cell r="E611" t="str">
            <v/>
          </cell>
          <cell r="I611" t="str">
            <v/>
          </cell>
          <cell r="J611" t="str">
            <v/>
          </cell>
          <cell r="K611">
            <v>0</v>
          </cell>
          <cell r="L611" t="str">
            <v/>
          </cell>
          <cell r="M611">
            <v>0</v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>
            <v>0</v>
          </cell>
          <cell r="S611">
            <v>39693</v>
          </cell>
          <cell r="T611">
            <v>0</v>
          </cell>
        </row>
        <row r="612">
          <cell r="C612" t="str">
            <v/>
          </cell>
          <cell r="E612" t="str">
            <v/>
          </cell>
          <cell r="I612" t="str">
            <v/>
          </cell>
          <cell r="J612" t="str">
            <v/>
          </cell>
          <cell r="K612">
            <v>0</v>
          </cell>
          <cell r="L612" t="str">
            <v/>
          </cell>
          <cell r="M612">
            <v>0</v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S612">
            <v>39693</v>
          </cell>
        </row>
        <row r="613">
          <cell r="C613" t="str">
            <v/>
          </cell>
          <cell r="E613" t="str">
            <v/>
          </cell>
          <cell r="I613" t="str">
            <v/>
          </cell>
          <cell r="J613" t="str">
            <v/>
          </cell>
          <cell r="K613">
            <v>0</v>
          </cell>
          <cell r="L613" t="str">
            <v/>
          </cell>
          <cell r="M613">
            <v>0</v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S613">
            <v>39693</v>
          </cell>
        </row>
        <row r="614">
          <cell r="C614" t="str">
            <v/>
          </cell>
          <cell r="E614" t="str">
            <v/>
          </cell>
          <cell r="I614" t="str">
            <v/>
          </cell>
          <cell r="J614" t="str">
            <v/>
          </cell>
          <cell r="K614">
            <v>0</v>
          </cell>
          <cell r="L614" t="str">
            <v/>
          </cell>
          <cell r="M614">
            <v>0</v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S614">
            <v>39693</v>
          </cell>
        </row>
        <row r="615">
          <cell r="C615" t="str">
            <v/>
          </cell>
          <cell r="E615" t="str">
            <v/>
          </cell>
          <cell r="I615" t="str">
            <v/>
          </cell>
          <cell r="J615" t="str">
            <v/>
          </cell>
          <cell r="K615">
            <v>0</v>
          </cell>
          <cell r="L615" t="str">
            <v/>
          </cell>
          <cell r="M615">
            <v>0</v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S615">
            <v>39693</v>
          </cell>
        </row>
        <row r="616">
          <cell r="C616" t="str">
            <v/>
          </cell>
          <cell r="E616" t="str">
            <v/>
          </cell>
          <cell r="I616" t="str">
            <v/>
          </cell>
          <cell r="J616" t="str">
            <v/>
          </cell>
          <cell r="K616">
            <v>0</v>
          </cell>
          <cell r="L616" t="str">
            <v/>
          </cell>
          <cell r="M616">
            <v>0</v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S616">
            <v>39693</v>
          </cell>
        </row>
        <row r="617">
          <cell r="C617" t="str">
            <v/>
          </cell>
          <cell r="E617" t="str">
            <v/>
          </cell>
          <cell r="I617" t="str">
            <v/>
          </cell>
          <cell r="J617" t="str">
            <v/>
          </cell>
          <cell r="K617">
            <v>0</v>
          </cell>
          <cell r="N617" t="str">
            <v/>
          </cell>
          <cell r="Q617" t="str">
            <v/>
          </cell>
          <cell r="S617">
            <v>39693</v>
          </cell>
        </row>
        <row r="618">
          <cell r="C618" t="str">
            <v/>
          </cell>
          <cell r="E618" t="str">
            <v/>
          </cell>
          <cell r="I618" t="str">
            <v/>
          </cell>
          <cell r="J618" t="str">
            <v/>
          </cell>
          <cell r="K618">
            <v>0</v>
          </cell>
          <cell r="L618" t="str">
            <v/>
          </cell>
          <cell r="M618">
            <v>0</v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>
            <v>0</v>
          </cell>
          <cell r="S618">
            <v>39693</v>
          </cell>
          <cell r="T618">
            <v>0</v>
          </cell>
        </row>
        <row r="619">
          <cell r="C619" t="str">
            <v/>
          </cell>
          <cell r="E619" t="str">
            <v/>
          </cell>
          <cell r="I619" t="str">
            <v/>
          </cell>
          <cell r="J619" t="str">
            <v/>
          </cell>
          <cell r="K619">
            <v>0</v>
          </cell>
          <cell r="L619" t="str">
            <v/>
          </cell>
          <cell r="M619">
            <v>0</v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S619">
            <v>39693</v>
          </cell>
        </row>
        <row r="620">
          <cell r="C620" t="str">
            <v/>
          </cell>
          <cell r="E620" t="str">
            <v/>
          </cell>
          <cell r="I620" t="str">
            <v/>
          </cell>
          <cell r="J620" t="str">
            <v/>
          </cell>
          <cell r="K620">
            <v>0</v>
          </cell>
          <cell r="L620" t="str">
            <v/>
          </cell>
          <cell r="M620">
            <v>0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S620">
            <v>39693</v>
          </cell>
        </row>
        <row r="621">
          <cell r="C621" t="str">
            <v/>
          </cell>
          <cell r="E621" t="str">
            <v/>
          </cell>
          <cell r="I621" t="str">
            <v/>
          </cell>
          <cell r="J621" t="str">
            <v/>
          </cell>
          <cell r="K621">
            <v>0</v>
          </cell>
          <cell r="L621" t="str">
            <v/>
          </cell>
          <cell r="M621">
            <v>0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S621">
            <v>39693</v>
          </cell>
        </row>
        <row r="622">
          <cell r="C622" t="str">
            <v/>
          </cell>
          <cell r="E622" t="str">
            <v/>
          </cell>
          <cell r="I622" t="str">
            <v/>
          </cell>
          <cell r="J622" t="str">
            <v/>
          </cell>
          <cell r="K622">
            <v>0</v>
          </cell>
          <cell r="L622" t="str">
            <v/>
          </cell>
          <cell r="M622">
            <v>0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S622">
            <v>39693</v>
          </cell>
        </row>
        <row r="623">
          <cell r="C623" t="str">
            <v/>
          </cell>
          <cell r="E623" t="str">
            <v/>
          </cell>
          <cell r="I623" t="str">
            <v/>
          </cell>
          <cell r="J623" t="str">
            <v/>
          </cell>
          <cell r="K623">
            <v>0</v>
          </cell>
          <cell r="L623" t="str">
            <v/>
          </cell>
          <cell r="M623">
            <v>0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S623">
            <v>39693</v>
          </cell>
        </row>
        <row r="624">
          <cell r="C624" t="str">
            <v/>
          </cell>
          <cell r="E624" t="str">
            <v/>
          </cell>
          <cell r="I624" t="str">
            <v/>
          </cell>
          <cell r="J624" t="str">
            <v/>
          </cell>
          <cell r="K624">
            <v>0</v>
          </cell>
          <cell r="N624" t="str">
            <v/>
          </cell>
          <cell r="Q624" t="str">
            <v/>
          </cell>
          <cell r="S624">
            <v>39693</v>
          </cell>
        </row>
        <row r="625">
          <cell r="C625" t="str">
            <v/>
          </cell>
          <cell r="E625" t="str">
            <v/>
          </cell>
          <cell r="I625" t="str">
            <v/>
          </cell>
          <cell r="J625" t="str">
            <v/>
          </cell>
          <cell r="K625">
            <v>0</v>
          </cell>
          <cell r="L625" t="str">
            <v/>
          </cell>
          <cell r="M625">
            <v>0</v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>
            <v>0</v>
          </cell>
          <cell r="S625">
            <v>39693</v>
          </cell>
          <cell r="T625">
            <v>0</v>
          </cell>
        </row>
        <row r="626">
          <cell r="C626" t="str">
            <v/>
          </cell>
          <cell r="E626" t="str">
            <v/>
          </cell>
          <cell r="I626" t="str">
            <v/>
          </cell>
          <cell r="J626" t="str">
            <v/>
          </cell>
          <cell r="K626">
            <v>0</v>
          </cell>
          <cell r="L626" t="str">
            <v/>
          </cell>
          <cell r="M626">
            <v>0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S626">
            <v>39693</v>
          </cell>
        </row>
        <row r="627">
          <cell r="C627" t="str">
            <v/>
          </cell>
          <cell r="E627" t="str">
            <v/>
          </cell>
          <cell r="I627" t="str">
            <v/>
          </cell>
          <cell r="J627" t="str">
            <v/>
          </cell>
          <cell r="K627">
            <v>0</v>
          </cell>
          <cell r="L627" t="str">
            <v/>
          </cell>
          <cell r="M627">
            <v>0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S627">
            <v>39693</v>
          </cell>
        </row>
        <row r="628">
          <cell r="C628" t="str">
            <v/>
          </cell>
          <cell r="E628" t="str">
            <v/>
          </cell>
          <cell r="I628" t="str">
            <v/>
          </cell>
          <cell r="J628" t="str">
            <v/>
          </cell>
          <cell r="K628">
            <v>0</v>
          </cell>
          <cell r="L628" t="str">
            <v/>
          </cell>
          <cell r="M628">
            <v>0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S628">
            <v>39693</v>
          </cell>
        </row>
        <row r="629">
          <cell r="C629" t="str">
            <v/>
          </cell>
          <cell r="E629" t="str">
            <v/>
          </cell>
          <cell r="I629" t="str">
            <v/>
          </cell>
          <cell r="J629" t="str">
            <v/>
          </cell>
          <cell r="K629">
            <v>0</v>
          </cell>
          <cell r="L629" t="str">
            <v/>
          </cell>
          <cell r="M629">
            <v>0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S629">
            <v>39693</v>
          </cell>
        </row>
        <row r="630">
          <cell r="C630" t="str">
            <v/>
          </cell>
          <cell r="E630" t="str">
            <v/>
          </cell>
          <cell r="I630" t="str">
            <v/>
          </cell>
          <cell r="J630" t="str">
            <v/>
          </cell>
          <cell r="K630">
            <v>0</v>
          </cell>
          <cell r="L630" t="str">
            <v/>
          </cell>
          <cell r="M630">
            <v>0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S630">
            <v>39693</v>
          </cell>
        </row>
        <row r="631">
          <cell r="C631" t="str">
            <v/>
          </cell>
          <cell r="E631" t="str">
            <v/>
          </cell>
          <cell r="I631" t="str">
            <v/>
          </cell>
          <cell r="J631" t="str">
            <v/>
          </cell>
          <cell r="K631">
            <v>0</v>
          </cell>
          <cell r="N631" t="str">
            <v/>
          </cell>
          <cell r="Q631" t="str">
            <v/>
          </cell>
          <cell r="S631">
            <v>39693</v>
          </cell>
        </row>
        <row r="632">
          <cell r="C632" t="str">
            <v/>
          </cell>
          <cell r="E632" t="str">
            <v/>
          </cell>
          <cell r="I632" t="str">
            <v/>
          </cell>
          <cell r="J632" t="str">
            <v/>
          </cell>
          <cell r="K632">
            <v>0</v>
          </cell>
          <cell r="L632" t="str">
            <v/>
          </cell>
          <cell r="M632">
            <v>0</v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>
            <v>0</v>
          </cell>
          <cell r="S632">
            <v>39693</v>
          </cell>
          <cell r="T632">
            <v>0</v>
          </cell>
        </row>
        <row r="633">
          <cell r="C633" t="str">
            <v/>
          </cell>
          <cell r="E633" t="str">
            <v/>
          </cell>
          <cell r="I633" t="str">
            <v/>
          </cell>
          <cell r="J633" t="str">
            <v/>
          </cell>
          <cell r="K633">
            <v>0</v>
          </cell>
          <cell r="L633" t="str">
            <v/>
          </cell>
          <cell r="M633">
            <v>0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S633">
            <v>39693</v>
          </cell>
        </row>
        <row r="634">
          <cell r="C634" t="str">
            <v/>
          </cell>
          <cell r="E634" t="str">
            <v/>
          </cell>
          <cell r="I634" t="str">
            <v/>
          </cell>
          <cell r="J634" t="str">
            <v/>
          </cell>
          <cell r="K634">
            <v>0</v>
          </cell>
          <cell r="L634" t="str">
            <v/>
          </cell>
          <cell r="M634">
            <v>0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S634">
            <v>39693</v>
          </cell>
        </row>
        <row r="635">
          <cell r="C635" t="str">
            <v/>
          </cell>
          <cell r="E635" t="str">
            <v/>
          </cell>
          <cell r="I635" t="str">
            <v/>
          </cell>
          <cell r="J635" t="str">
            <v/>
          </cell>
          <cell r="K635">
            <v>0</v>
          </cell>
          <cell r="L635" t="str">
            <v/>
          </cell>
          <cell r="M635">
            <v>0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S635">
            <v>39693</v>
          </cell>
        </row>
        <row r="636">
          <cell r="C636" t="str">
            <v/>
          </cell>
          <cell r="E636" t="str">
            <v/>
          </cell>
          <cell r="I636" t="str">
            <v/>
          </cell>
          <cell r="J636" t="str">
            <v/>
          </cell>
          <cell r="K636">
            <v>0</v>
          </cell>
          <cell r="L636" t="str">
            <v/>
          </cell>
          <cell r="M636">
            <v>0</v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S636">
            <v>39693</v>
          </cell>
        </row>
        <row r="637">
          <cell r="C637" t="str">
            <v/>
          </cell>
          <cell r="E637" t="str">
            <v/>
          </cell>
          <cell r="I637" t="str">
            <v/>
          </cell>
          <cell r="J637" t="str">
            <v/>
          </cell>
          <cell r="K637">
            <v>0</v>
          </cell>
          <cell r="L637" t="str">
            <v/>
          </cell>
          <cell r="M637">
            <v>0</v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S637">
            <v>39693</v>
          </cell>
        </row>
        <row r="638">
          <cell r="C638" t="str">
            <v/>
          </cell>
          <cell r="E638" t="str">
            <v/>
          </cell>
          <cell r="I638" t="str">
            <v/>
          </cell>
          <cell r="J638" t="str">
            <v/>
          </cell>
          <cell r="K638">
            <v>0</v>
          </cell>
          <cell r="N638" t="str">
            <v/>
          </cell>
          <cell r="Q638" t="str">
            <v/>
          </cell>
          <cell r="S638">
            <v>39693</v>
          </cell>
        </row>
        <row r="639">
          <cell r="C639" t="str">
            <v/>
          </cell>
          <cell r="E639" t="str">
            <v/>
          </cell>
          <cell r="I639" t="str">
            <v/>
          </cell>
          <cell r="J639" t="str">
            <v/>
          </cell>
          <cell r="K639">
            <v>0</v>
          </cell>
          <cell r="L639" t="str">
            <v/>
          </cell>
          <cell r="M639">
            <v>0</v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>
            <v>0</v>
          </cell>
          <cell r="S639">
            <v>39693</v>
          </cell>
          <cell r="T639">
            <v>0</v>
          </cell>
        </row>
        <row r="640">
          <cell r="C640" t="str">
            <v/>
          </cell>
          <cell r="E640" t="str">
            <v/>
          </cell>
          <cell r="I640" t="str">
            <v/>
          </cell>
          <cell r="J640" t="str">
            <v/>
          </cell>
          <cell r="K640">
            <v>0</v>
          </cell>
          <cell r="L640" t="str">
            <v/>
          </cell>
          <cell r="M640">
            <v>0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S640">
            <v>39693</v>
          </cell>
        </row>
        <row r="641">
          <cell r="C641" t="str">
            <v/>
          </cell>
          <cell r="E641" t="str">
            <v/>
          </cell>
          <cell r="I641" t="str">
            <v/>
          </cell>
          <cell r="J641" t="str">
            <v/>
          </cell>
          <cell r="K641">
            <v>0</v>
          </cell>
          <cell r="L641" t="str">
            <v/>
          </cell>
          <cell r="M641">
            <v>0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S641">
            <v>39693</v>
          </cell>
        </row>
        <row r="642">
          <cell r="C642" t="str">
            <v/>
          </cell>
          <cell r="E642" t="str">
            <v/>
          </cell>
          <cell r="I642" t="str">
            <v/>
          </cell>
          <cell r="J642" t="str">
            <v/>
          </cell>
          <cell r="K642">
            <v>0</v>
          </cell>
          <cell r="L642" t="str">
            <v/>
          </cell>
          <cell r="M642">
            <v>0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S642">
            <v>39693</v>
          </cell>
        </row>
        <row r="643">
          <cell r="C643" t="str">
            <v/>
          </cell>
          <cell r="E643" t="str">
            <v/>
          </cell>
          <cell r="I643" t="str">
            <v/>
          </cell>
          <cell r="J643" t="str">
            <v/>
          </cell>
          <cell r="K643">
            <v>0</v>
          </cell>
          <cell r="L643" t="str">
            <v/>
          </cell>
          <cell r="M643">
            <v>0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S643">
            <v>39693</v>
          </cell>
        </row>
        <row r="644">
          <cell r="C644" t="str">
            <v/>
          </cell>
          <cell r="E644" t="str">
            <v/>
          </cell>
          <cell r="I644" t="str">
            <v/>
          </cell>
          <cell r="J644" t="str">
            <v/>
          </cell>
          <cell r="K644">
            <v>0</v>
          </cell>
          <cell r="L644" t="str">
            <v/>
          </cell>
          <cell r="M644">
            <v>0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S644">
            <v>39693</v>
          </cell>
        </row>
        <row r="645">
          <cell r="C645" t="str">
            <v/>
          </cell>
          <cell r="E645" t="str">
            <v/>
          </cell>
          <cell r="I645" t="str">
            <v/>
          </cell>
          <cell r="J645" t="str">
            <v/>
          </cell>
          <cell r="K645">
            <v>0</v>
          </cell>
          <cell r="N645" t="str">
            <v/>
          </cell>
          <cell r="Q645" t="str">
            <v/>
          </cell>
          <cell r="S645">
            <v>39693</v>
          </cell>
        </row>
        <row r="646">
          <cell r="C646" t="str">
            <v/>
          </cell>
          <cell r="E646" t="str">
            <v/>
          </cell>
          <cell r="I646" t="str">
            <v/>
          </cell>
          <cell r="J646" t="str">
            <v/>
          </cell>
          <cell r="K646">
            <v>0</v>
          </cell>
          <cell r="L646" t="str">
            <v/>
          </cell>
          <cell r="M646">
            <v>0</v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>
            <v>0</v>
          </cell>
          <cell r="S646">
            <v>39693</v>
          </cell>
          <cell r="T646">
            <v>0</v>
          </cell>
        </row>
        <row r="647">
          <cell r="C647" t="str">
            <v/>
          </cell>
          <cell r="E647" t="str">
            <v/>
          </cell>
          <cell r="I647" t="str">
            <v/>
          </cell>
          <cell r="J647" t="str">
            <v/>
          </cell>
          <cell r="K647">
            <v>0</v>
          </cell>
          <cell r="L647" t="str">
            <v/>
          </cell>
          <cell r="M647">
            <v>0</v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S647">
            <v>39693</v>
          </cell>
        </row>
        <row r="648">
          <cell r="C648" t="str">
            <v/>
          </cell>
          <cell r="E648" t="str">
            <v/>
          </cell>
          <cell r="I648" t="str">
            <v/>
          </cell>
          <cell r="J648" t="str">
            <v/>
          </cell>
          <cell r="K648">
            <v>0</v>
          </cell>
          <cell r="L648" t="str">
            <v/>
          </cell>
          <cell r="M648">
            <v>0</v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S648">
            <v>39693</v>
          </cell>
        </row>
        <row r="649">
          <cell r="C649" t="str">
            <v/>
          </cell>
          <cell r="E649" t="str">
            <v/>
          </cell>
          <cell r="I649" t="str">
            <v/>
          </cell>
          <cell r="J649" t="str">
            <v/>
          </cell>
          <cell r="K649">
            <v>0</v>
          </cell>
          <cell r="L649" t="str">
            <v/>
          </cell>
          <cell r="M649">
            <v>0</v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S649">
            <v>39693</v>
          </cell>
        </row>
        <row r="650">
          <cell r="C650" t="str">
            <v/>
          </cell>
          <cell r="E650" t="str">
            <v/>
          </cell>
          <cell r="I650" t="str">
            <v/>
          </cell>
          <cell r="J650" t="str">
            <v/>
          </cell>
          <cell r="K650">
            <v>0</v>
          </cell>
          <cell r="L650" t="str">
            <v/>
          </cell>
          <cell r="M650">
            <v>0</v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S650">
            <v>39693</v>
          </cell>
        </row>
        <row r="651">
          <cell r="C651" t="str">
            <v/>
          </cell>
          <cell r="E651" t="str">
            <v/>
          </cell>
          <cell r="I651" t="str">
            <v/>
          </cell>
          <cell r="J651" t="str">
            <v/>
          </cell>
          <cell r="K651">
            <v>0</v>
          </cell>
          <cell r="L651" t="str">
            <v/>
          </cell>
          <cell r="M651">
            <v>0</v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S651">
            <v>39693</v>
          </cell>
        </row>
        <row r="652">
          <cell r="C652" t="str">
            <v/>
          </cell>
          <cell r="E652" t="str">
            <v/>
          </cell>
          <cell r="I652" t="str">
            <v/>
          </cell>
          <cell r="J652" t="str">
            <v/>
          </cell>
          <cell r="K652">
            <v>0</v>
          </cell>
          <cell r="N652" t="str">
            <v/>
          </cell>
          <cell r="Q652" t="str">
            <v/>
          </cell>
          <cell r="S652">
            <v>39693</v>
          </cell>
        </row>
        <row r="653">
          <cell r="C653" t="str">
            <v/>
          </cell>
          <cell r="E653" t="str">
            <v/>
          </cell>
          <cell r="I653" t="str">
            <v/>
          </cell>
          <cell r="J653" t="str">
            <v/>
          </cell>
          <cell r="K653">
            <v>0</v>
          </cell>
          <cell r="L653" t="str">
            <v/>
          </cell>
          <cell r="M653">
            <v>0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>
            <v>0</v>
          </cell>
          <cell r="S653">
            <v>39693</v>
          </cell>
          <cell r="T653">
            <v>0</v>
          </cell>
        </row>
        <row r="654">
          <cell r="C654" t="str">
            <v/>
          </cell>
          <cell r="E654" t="str">
            <v/>
          </cell>
          <cell r="I654" t="str">
            <v/>
          </cell>
          <cell r="J654" t="str">
            <v/>
          </cell>
          <cell r="K654">
            <v>0</v>
          </cell>
          <cell r="L654" t="str">
            <v/>
          </cell>
          <cell r="M654">
            <v>0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S654">
            <v>39693</v>
          </cell>
        </row>
        <row r="655">
          <cell r="C655" t="str">
            <v/>
          </cell>
          <cell r="E655" t="str">
            <v/>
          </cell>
          <cell r="I655" t="str">
            <v/>
          </cell>
          <cell r="J655" t="str">
            <v/>
          </cell>
          <cell r="K655">
            <v>0</v>
          </cell>
          <cell r="L655" t="str">
            <v/>
          </cell>
          <cell r="M655">
            <v>0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S655">
            <v>39693</v>
          </cell>
        </row>
        <row r="656">
          <cell r="C656" t="str">
            <v/>
          </cell>
          <cell r="E656" t="str">
            <v/>
          </cell>
          <cell r="I656" t="str">
            <v/>
          </cell>
          <cell r="J656" t="str">
            <v/>
          </cell>
          <cell r="K656">
            <v>0</v>
          </cell>
          <cell r="L656" t="str">
            <v/>
          </cell>
          <cell r="M656">
            <v>0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S656">
            <v>39693</v>
          </cell>
        </row>
        <row r="657">
          <cell r="C657" t="str">
            <v/>
          </cell>
          <cell r="E657" t="str">
            <v/>
          </cell>
          <cell r="I657" t="str">
            <v/>
          </cell>
          <cell r="J657" t="str">
            <v/>
          </cell>
          <cell r="K657">
            <v>0</v>
          </cell>
          <cell r="L657" t="str">
            <v/>
          </cell>
          <cell r="M657">
            <v>0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S657">
            <v>39693</v>
          </cell>
        </row>
        <row r="658">
          <cell r="C658" t="str">
            <v/>
          </cell>
          <cell r="E658" t="str">
            <v/>
          </cell>
          <cell r="I658" t="str">
            <v/>
          </cell>
          <cell r="J658" t="str">
            <v/>
          </cell>
          <cell r="K658">
            <v>0</v>
          </cell>
          <cell r="L658" t="str">
            <v/>
          </cell>
          <cell r="M658">
            <v>0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S658">
            <v>39693</v>
          </cell>
        </row>
        <row r="659">
          <cell r="C659" t="str">
            <v/>
          </cell>
          <cell r="E659" t="str">
            <v/>
          </cell>
          <cell r="I659" t="str">
            <v/>
          </cell>
          <cell r="J659" t="str">
            <v/>
          </cell>
          <cell r="K659">
            <v>0</v>
          </cell>
          <cell r="N659" t="str">
            <v/>
          </cell>
          <cell r="Q659" t="str">
            <v/>
          </cell>
          <cell r="S659">
            <v>39693</v>
          </cell>
        </row>
        <row r="660">
          <cell r="C660" t="str">
            <v/>
          </cell>
          <cell r="E660" t="str">
            <v/>
          </cell>
          <cell r="I660" t="str">
            <v/>
          </cell>
          <cell r="J660" t="str">
            <v/>
          </cell>
          <cell r="K660">
            <v>0</v>
          </cell>
          <cell r="L660" t="str">
            <v/>
          </cell>
          <cell r="M660">
            <v>0</v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>
            <v>0</v>
          </cell>
          <cell r="S660">
            <v>39693</v>
          </cell>
          <cell r="T660">
            <v>0</v>
          </cell>
        </row>
        <row r="661">
          <cell r="C661" t="str">
            <v/>
          </cell>
          <cell r="E661" t="str">
            <v/>
          </cell>
          <cell r="I661" t="str">
            <v/>
          </cell>
          <cell r="J661" t="str">
            <v/>
          </cell>
          <cell r="K661">
            <v>0</v>
          </cell>
          <cell r="L661" t="str">
            <v/>
          </cell>
          <cell r="M661">
            <v>0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S661">
            <v>39693</v>
          </cell>
        </row>
        <row r="662">
          <cell r="C662" t="str">
            <v/>
          </cell>
          <cell r="E662" t="str">
            <v/>
          </cell>
          <cell r="I662" t="str">
            <v/>
          </cell>
          <cell r="J662" t="str">
            <v/>
          </cell>
          <cell r="K662">
            <v>0</v>
          </cell>
          <cell r="L662" t="str">
            <v/>
          </cell>
          <cell r="M662">
            <v>0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S662">
            <v>39693</v>
          </cell>
        </row>
        <row r="663">
          <cell r="C663" t="str">
            <v/>
          </cell>
          <cell r="E663" t="str">
            <v/>
          </cell>
          <cell r="I663" t="str">
            <v/>
          </cell>
          <cell r="J663" t="str">
            <v/>
          </cell>
          <cell r="K663">
            <v>0</v>
          </cell>
          <cell r="L663" t="str">
            <v/>
          </cell>
          <cell r="M663">
            <v>0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S663">
            <v>39693</v>
          </cell>
        </row>
        <row r="664">
          <cell r="C664" t="str">
            <v/>
          </cell>
          <cell r="E664" t="str">
            <v/>
          </cell>
          <cell r="I664" t="str">
            <v/>
          </cell>
          <cell r="J664" t="str">
            <v/>
          </cell>
          <cell r="K664">
            <v>0</v>
          </cell>
          <cell r="L664" t="str">
            <v/>
          </cell>
          <cell r="M664">
            <v>0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S664">
            <v>39693</v>
          </cell>
        </row>
        <row r="665">
          <cell r="C665" t="str">
            <v/>
          </cell>
          <cell r="E665" t="str">
            <v/>
          </cell>
          <cell r="I665" t="str">
            <v/>
          </cell>
          <cell r="J665" t="str">
            <v/>
          </cell>
          <cell r="K665">
            <v>0</v>
          </cell>
          <cell r="L665" t="str">
            <v/>
          </cell>
          <cell r="M665">
            <v>0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S665">
            <v>39693</v>
          </cell>
        </row>
        <row r="666">
          <cell r="C666" t="str">
            <v/>
          </cell>
          <cell r="E666" t="str">
            <v/>
          </cell>
          <cell r="I666" t="str">
            <v/>
          </cell>
          <cell r="J666" t="str">
            <v/>
          </cell>
          <cell r="K666">
            <v>0</v>
          </cell>
          <cell r="N666" t="str">
            <v/>
          </cell>
          <cell r="Q666" t="str">
            <v/>
          </cell>
          <cell r="S666">
            <v>39693</v>
          </cell>
        </row>
        <row r="667">
          <cell r="C667" t="str">
            <v/>
          </cell>
          <cell r="E667" t="str">
            <v/>
          </cell>
          <cell r="I667" t="str">
            <v/>
          </cell>
          <cell r="J667" t="str">
            <v/>
          </cell>
          <cell r="K667">
            <v>0</v>
          </cell>
          <cell r="L667" t="str">
            <v/>
          </cell>
          <cell r="M667">
            <v>0</v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>
            <v>0</v>
          </cell>
          <cell r="S667">
            <v>39693</v>
          </cell>
          <cell r="T667">
            <v>0</v>
          </cell>
        </row>
        <row r="668">
          <cell r="C668" t="str">
            <v/>
          </cell>
          <cell r="E668" t="str">
            <v/>
          </cell>
          <cell r="I668" t="str">
            <v/>
          </cell>
          <cell r="J668" t="str">
            <v/>
          </cell>
          <cell r="K668">
            <v>0</v>
          </cell>
          <cell r="L668" t="str">
            <v/>
          </cell>
          <cell r="M668">
            <v>0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S668">
            <v>39693</v>
          </cell>
        </row>
        <row r="669">
          <cell r="C669" t="str">
            <v/>
          </cell>
          <cell r="E669" t="str">
            <v/>
          </cell>
          <cell r="I669" t="str">
            <v/>
          </cell>
          <cell r="J669" t="str">
            <v/>
          </cell>
          <cell r="K669">
            <v>0</v>
          </cell>
          <cell r="L669" t="str">
            <v/>
          </cell>
          <cell r="M669">
            <v>0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S669">
            <v>39693</v>
          </cell>
        </row>
        <row r="670">
          <cell r="C670" t="str">
            <v/>
          </cell>
          <cell r="E670" t="str">
            <v/>
          </cell>
          <cell r="I670" t="str">
            <v/>
          </cell>
          <cell r="J670" t="str">
            <v/>
          </cell>
          <cell r="K670">
            <v>0</v>
          </cell>
          <cell r="L670" t="str">
            <v/>
          </cell>
          <cell r="M670">
            <v>0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S670">
            <v>39693</v>
          </cell>
        </row>
        <row r="671">
          <cell r="C671" t="str">
            <v/>
          </cell>
          <cell r="E671" t="str">
            <v/>
          </cell>
          <cell r="I671" t="str">
            <v/>
          </cell>
          <cell r="J671" t="str">
            <v/>
          </cell>
          <cell r="K671">
            <v>0</v>
          </cell>
          <cell r="L671" t="str">
            <v/>
          </cell>
          <cell r="M671">
            <v>0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S671">
            <v>39693</v>
          </cell>
        </row>
        <row r="672">
          <cell r="C672" t="str">
            <v/>
          </cell>
          <cell r="E672" t="str">
            <v/>
          </cell>
          <cell r="I672" t="str">
            <v/>
          </cell>
          <cell r="J672" t="str">
            <v/>
          </cell>
          <cell r="K672">
            <v>0</v>
          </cell>
          <cell r="L672" t="str">
            <v/>
          </cell>
          <cell r="M672">
            <v>0</v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S672">
            <v>39693</v>
          </cell>
        </row>
        <row r="673">
          <cell r="C673" t="str">
            <v/>
          </cell>
          <cell r="E673" t="str">
            <v/>
          </cell>
          <cell r="I673" t="str">
            <v/>
          </cell>
          <cell r="J673" t="str">
            <v/>
          </cell>
          <cell r="K673">
            <v>0</v>
          </cell>
          <cell r="N673" t="str">
            <v/>
          </cell>
          <cell r="Q673" t="str">
            <v/>
          </cell>
          <cell r="S673">
            <v>39693</v>
          </cell>
        </row>
        <row r="674">
          <cell r="C674" t="str">
            <v/>
          </cell>
          <cell r="E674" t="str">
            <v/>
          </cell>
          <cell r="I674" t="str">
            <v/>
          </cell>
          <cell r="J674" t="str">
            <v/>
          </cell>
          <cell r="K674">
            <v>0</v>
          </cell>
          <cell r="L674" t="str">
            <v/>
          </cell>
          <cell r="M674">
            <v>0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>
            <v>0</v>
          </cell>
          <cell r="S674">
            <v>39693</v>
          </cell>
          <cell r="T674">
            <v>0</v>
          </cell>
        </row>
        <row r="675">
          <cell r="C675" t="str">
            <v/>
          </cell>
          <cell r="E675" t="str">
            <v/>
          </cell>
          <cell r="I675" t="str">
            <v/>
          </cell>
          <cell r="J675" t="str">
            <v/>
          </cell>
          <cell r="K675">
            <v>0</v>
          </cell>
          <cell r="L675" t="str">
            <v/>
          </cell>
          <cell r="M675">
            <v>0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S675">
            <v>39693</v>
          </cell>
        </row>
        <row r="676">
          <cell r="C676" t="str">
            <v/>
          </cell>
          <cell r="E676" t="str">
            <v/>
          </cell>
          <cell r="I676" t="str">
            <v/>
          </cell>
          <cell r="J676" t="str">
            <v/>
          </cell>
          <cell r="K676">
            <v>0</v>
          </cell>
          <cell r="L676" t="str">
            <v/>
          </cell>
          <cell r="M676">
            <v>0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S676">
            <v>39693</v>
          </cell>
        </row>
        <row r="677">
          <cell r="C677" t="str">
            <v/>
          </cell>
          <cell r="E677" t="str">
            <v/>
          </cell>
          <cell r="I677" t="str">
            <v/>
          </cell>
          <cell r="J677" t="str">
            <v/>
          </cell>
          <cell r="K677">
            <v>0</v>
          </cell>
          <cell r="L677" t="str">
            <v/>
          </cell>
          <cell r="M677">
            <v>0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S677">
            <v>39693</v>
          </cell>
        </row>
        <row r="678">
          <cell r="C678" t="str">
            <v/>
          </cell>
          <cell r="E678" t="str">
            <v/>
          </cell>
          <cell r="I678" t="str">
            <v/>
          </cell>
          <cell r="J678" t="str">
            <v/>
          </cell>
          <cell r="K678">
            <v>0</v>
          </cell>
          <cell r="L678" t="str">
            <v/>
          </cell>
          <cell r="M678">
            <v>0</v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S678">
            <v>39693</v>
          </cell>
        </row>
        <row r="679">
          <cell r="C679" t="str">
            <v/>
          </cell>
          <cell r="E679" t="str">
            <v/>
          </cell>
          <cell r="I679" t="str">
            <v/>
          </cell>
          <cell r="J679" t="str">
            <v/>
          </cell>
          <cell r="K679">
            <v>0</v>
          </cell>
          <cell r="L679" t="str">
            <v/>
          </cell>
          <cell r="M679">
            <v>0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S679">
            <v>39693</v>
          </cell>
        </row>
        <row r="680">
          <cell r="C680" t="str">
            <v/>
          </cell>
          <cell r="E680" t="str">
            <v/>
          </cell>
          <cell r="I680" t="str">
            <v/>
          </cell>
          <cell r="J680" t="str">
            <v/>
          </cell>
          <cell r="K680">
            <v>0</v>
          </cell>
          <cell r="N680" t="str">
            <v/>
          </cell>
          <cell r="Q680" t="str">
            <v/>
          </cell>
          <cell r="S680">
            <v>39693</v>
          </cell>
        </row>
        <row r="681">
          <cell r="C681" t="str">
            <v/>
          </cell>
          <cell r="E681" t="str">
            <v/>
          </cell>
          <cell r="I681" t="str">
            <v/>
          </cell>
          <cell r="J681" t="str">
            <v/>
          </cell>
          <cell r="K681">
            <v>0</v>
          </cell>
          <cell r="L681" t="str">
            <v/>
          </cell>
          <cell r="M681">
            <v>0</v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>
            <v>0</v>
          </cell>
          <cell r="S681">
            <v>39693</v>
          </cell>
          <cell r="T681">
            <v>0</v>
          </cell>
        </row>
        <row r="682">
          <cell r="C682" t="str">
            <v/>
          </cell>
          <cell r="E682" t="str">
            <v/>
          </cell>
          <cell r="I682" t="str">
            <v/>
          </cell>
          <cell r="J682" t="str">
            <v/>
          </cell>
          <cell r="K682">
            <v>0</v>
          </cell>
          <cell r="L682" t="str">
            <v/>
          </cell>
          <cell r="M682">
            <v>0</v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S682">
            <v>39693</v>
          </cell>
        </row>
        <row r="683">
          <cell r="C683" t="str">
            <v/>
          </cell>
          <cell r="E683" t="str">
            <v/>
          </cell>
          <cell r="I683" t="str">
            <v/>
          </cell>
          <cell r="J683" t="str">
            <v/>
          </cell>
          <cell r="K683">
            <v>0</v>
          </cell>
          <cell r="L683" t="str">
            <v/>
          </cell>
          <cell r="M683">
            <v>0</v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S683">
            <v>39693</v>
          </cell>
        </row>
        <row r="684">
          <cell r="C684" t="str">
            <v/>
          </cell>
          <cell r="E684" t="str">
            <v/>
          </cell>
          <cell r="I684" t="str">
            <v/>
          </cell>
          <cell r="J684" t="str">
            <v/>
          </cell>
          <cell r="K684">
            <v>0</v>
          </cell>
          <cell r="L684" t="str">
            <v/>
          </cell>
          <cell r="M684">
            <v>0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S684">
            <v>39693</v>
          </cell>
        </row>
        <row r="685">
          <cell r="C685" t="str">
            <v/>
          </cell>
          <cell r="E685" t="str">
            <v/>
          </cell>
          <cell r="I685" t="str">
            <v/>
          </cell>
          <cell r="J685" t="str">
            <v/>
          </cell>
          <cell r="K685">
            <v>0</v>
          </cell>
          <cell r="L685" t="str">
            <v/>
          </cell>
          <cell r="M685">
            <v>0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S685">
            <v>39693</v>
          </cell>
        </row>
        <row r="686">
          <cell r="C686" t="str">
            <v/>
          </cell>
          <cell r="E686" t="str">
            <v/>
          </cell>
          <cell r="I686" t="str">
            <v/>
          </cell>
          <cell r="J686" t="str">
            <v/>
          </cell>
          <cell r="K686">
            <v>0</v>
          </cell>
          <cell r="L686" t="str">
            <v/>
          </cell>
          <cell r="M686">
            <v>0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S686">
            <v>39693</v>
          </cell>
        </row>
        <row r="687">
          <cell r="C687" t="str">
            <v/>
          </cell>
          <cell r="E687" t="str">
            <v/>
          </cell>
          <cell r="I687" t="str">
            <v/>
          </cell>
          <cell r="J687" t="str">
            <v/>
          </cell>
          <cell r="K687">
            <v>0</v>
          </cell>
          <cell r="N687" t="str">
            <v/>
          </cell>
          <cell r="Q687" t="str">
            <v/>
          </cell>
          <cell r="S687">
            <v>39693</v>
          </cell>
        </row>
        <row r="688">
          <cell r="C688" t="str">
            <v/>
          </cell>
          <cell r="E688" t="str">
            <v/>
          </cell>
          <cell r="I688" t="str">
            <v/>
          </cell>
          <cell r="J688" t="str">
            <v/>
          </cell>
          <cell r="K688">
            <v>0</v>
          </cell>
          <cell r="L688" t="str">
            <v/>
          </cell>
          <cell r="M688">
            <v>0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>
            <v>0</v>
          </cell>
          <cell r="S688">
            <v>39693</v>
          </cell>
          <cell r="T688">
            <v>0</v>
          </cell>
        </row>
        <row r="689">
          <cell r="C689" t="str">
            <v/>
          </cell>
          <cell r="E689" t="str">
            <v/>
          </cell>
          <cell r="I689" t="str">
            <v/>
          </cell>
          <cell r="J689" t="str">
            <v/>
          </cell>
          <cell r="K689">
            <v>0</v>
          </cell>
          <cell r="L689" t="str">
            <v/>
          </cell>
          <cell r="M689">
            <v>0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S689">
            <v>39693</v>
          </cell>
        </row>
        <row r="690">
          <cell r="C690" t="str">
            <v/>
          </cell>
          <cell r="E690" t="str">
            <v/>
          </cell>
          <cell r="I690" t="str">
            <v/>
          </cell>
          <cell r="J690" t="str">
            <v/>
          </cell>
          <cell r="K690">
            <v>0</v>
          </cell>
          <cell r="L690" t="str">
            <v/>
          </cell>
          <cell r="M690">
            <v>0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S690">
            <v>39693</v>
          </cell>
        </row>
        <row r="691">
          <cell r="C691" t="str">
            <v/>
          </cell>
          <cell r="E691" t="str">
            <v/>
          </cell>
          <cell r="I691" t="str">
            <v/>
          </cell>
          <cell r="J691" t="str">
            <v/>
          </cell>
          <cell r="K691">
            <v>0</v>
          </cell>
          <cell r="L691" t="str">
            <v/>
          </cell>
          <cell r="M691">
            <v>0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S691">
            <v>39693</v>
          </cell>
        </row>
        <row r="692">
          <cell r="C692" t="str">
            <v/>
          </cell>
          <cell r="E692" t="str">
            <v/>
          </cell>
          <cell r="I692" t="str">
            <v/>
          </cell>
          <cell r="J692" t="str">
            <v/>
          </cell>
          <cell r="K692">
            <v>0</v>
          </cell>
          <cell r="L692" t="str">
            <v/>
          </cell>
          <cell r="M692">
            <v>0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S692">
            <v>39693</v>
          </cell>
        </row>
        <row r="693">
          <cell r="C693" t="str">
            <v/>
          </cell>
          <cell r="E693" t="str">
            <v/>
          </cell>
          <cell r="I693" t="str">
            <v/>
          </cell>
          <cell r="J693" t="str">
            <v/>
          </cell>
          <cell r="K693">
            <v>0</v>
          </cell>
          <cell r="L693" t="str">
            <v/>
          </cell>
          <cell r="M693">
            <v>0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S693">
            <v>39693</v>
          </cell>
        </row>
        <row r="694">
          <cell r="C694" t="str">
            <v/>
          </cell>
          <cell r="E694" t="str">
            <v/>
          </cell>
          <cell r="I694" t="str">
            <v/>
          </cell>
          <cell r="J694" t="str">
            <v/>
          </cell>
          <cell r="K694">
            <v>0</v>
          </cell>
          <cell r="N694" t="str">
            <v/>
          </cell>
          <cell r="Q694" t="str">
            <v/>
          </cell>
          <cell r="S694">
            <v>39693</v>
          </cell>
        </row>
        <row r="695">
          <cell r="C695" t="str">
            <v/>
          </cell>
          <cell r="E695" t="str">
            <v/>
          </cell>
          <cell r="I695" t="str">
            <v/>
          </cell>
          <cell r="J695" t="str">
            <v/>
          </cell>
          <cell r="K695">
            <v>0</v>
          </cell>
          <cell r="L695" t="str">
            <v/>
          </cell>
          <cell r="M695">
            <v>0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>
            <v>0</v>
          </cell>
          <cell r="S695">
            <v>39693</v>
          </cell>
          <cell r="T695">
            <v>0</v>
          </cell>
        </row>
        <row r="696">
          <cell r="C696" t="str">
            <v/>
          </cell>
          <cell r="E696" t="str">
            <v/>
          </cell>
          <cell r="I696" t="str">
            <v/>
          </cell>
          <cell r="J696" t="str">
            <v/>
          </cell>
          <cell r="K696">
            <v>0</v>
          </cell>
          <cell r="L696" t="str">
            <v/>
          </cell>
          <cell r="M696">
            <v>0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S696">
            <v>39693</v>
          </cell>
        </row>
        <row r="697">
          <cell r="C697" t="str">
            <v/>
          </cell>
          <cell r="E697" t="str">
            <v/>
          </cell>
          <cell r="I697" t="str">
            <v/>
          </cell>
          <cell r="J697" t="str">
            <v/>
          </cell>
          <cell r="K697">
            <v>0</v>
          </cell>
          <cell r="L697" t="str">
            <v/>
          </cell>
          <cell r="M697">
            <v>0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S697">
            <v>39693</v>
          </cell>
        </row>
        <row r="698">
          <cell r="C698" t="str">
            <v/>
          </cell>
          <cell r="E698" t="str">
            <v/>
          </cell>
          <cell r="I698" t="str">
            <v/>
          </cell>
          <cell r="J698" t="str">
            <v/>
          </cell>
          <cell r="K698">
            <v>0</v>
          </cell>
          <cell r="L698" t="str">
            <v/>
          </cell>
          <cell r="M698">
            <v>0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S698">
            <v>39693</v>
          </cell>
        </row>
        <row r="699">
          <cell r="C699" t="str">
            <v/>
          </cell>
          <cell r="E699" t="str">
            <v/>
          </cell>
          <cell r="I699" t="str">
            <v/>
          </cell>
          <cell r="J699" t="str">
            <v/>
          </cell>
          <cell r="K699">
            <v>0</v>
          </cell>
          <cell r="L699" t="str">
            <v/>
          </cell>
          <cell r="M699">
            <v>0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S699">
            <v>39693</v>
          </cell>
        </row>
        <row r="700">
          <cell r="C700" t="str">
            <v/>
          </cell>
          <cell r="E700" t="str">
            <v/>
          </cell>
          <cell r="I700" t="str">
            <v/>
          </cell>
          <cell r="J700" t="str">
            <v/>
          </cell>
          <cell r="K700">
            <v>0</v>
          </cell>
          <cell r="L700" t="str">
            <v/>
          </cell>
          <cell r="M700">
            <v>0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S700">
            <v>39693</v>
          </cell>
        </row>
        <row r="701">
          <cell r="C701" t="str">
            <v/>
          </cell>
          <cell r="E701" t="str">
            <v/>
          </cell>
          <cell r="I701" t="str">
            <v/>
          </cell>
          <cell r="J701" t="str">
            <v/>
          </cell>
          <cell r="K701">
            <v>0</v>
          </cell>
          <cell r="N701" t="str">
            <v/>
          </cell>
          <cell r="Q701" t="str">
            <v/>
          </cell>
          <cell r="S701">
            <v>39693</v>
          </cell>
        </row>
        <row r="702">
          <cell r="C702" t="str">
            <v/>
          </cell>
          <cell r="E702" t="str">
            <v/>
          </cell>
          <cell r="I702" t="str">
            <v/>
          </cell>
          <cell r="J702" t="str">
            <v/>
          </cell>
          <cell r="K702">
            <v>0</v>
          </cell>
          <cell r="L702" t="str">
            <v/>
          </cell>
          <cell r="M702">
            <v>0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>
            <v>0</v>
          </cell>
          <cell r="S702">
            <v>39693</v>
          </cell>
          <cell r="T702">
            <v>0</v>
          </cell>
        </row>
        <row r="703">
          <cell r="C703" t="str">
            <v/>
          </cell>
          <cell r="E703" t="str">
            <v/>
          </cell>
          <cell r="I703" t="str">
            <v/>
          </cell>
          <cell r="J703" t="str">
            <v/>
          </cell>
          <cell r="K703">
            <v>0</v>
          </cell>
          <cell r="L703" t="str">
            <v/>
          </cell>
          <cell r="M703">
            <v>0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S703">
            <v>39693</v>
          </cell>
        </row>
        <row r="704">
          <cell r="C704" t="str">
            <v/>
          </cell>
          <cell r="E704" t="str">
            <v/>
          </cell>
          <cell r="I704" t="str">
            <v/>
          </cell>
          <cell r="J704" t="str">
            <v/>
          </cell>
          <cell r="K704">
            <v>0</v>
          </cell>
          <cell r="L704" t="str">
            <v/>
          </cell>
          <cell r="M704">
            <v>0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S704">
            <v>39693</v>
          </cell>
        </row>
        <row r="705">
          <cell r="C705" t="str">
            <v/>
          </cell>
          <cell r="E705" t="str">
            <v/>
          </cell>
          <cell r="I705" t="str">
            <v/>
          </cell>
          <cell r="J705" t="str">
            <v/>
          </cell>
          <cell r="K705">
            <v>0</v>
          </cell>
          <cell r="L705" t="str">
            <v/>
          </cell>
          <cell r="M705">
            <v>0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S705">
            <v>39693</v>
          </cell>
        </row>
        <row r="706">
          <cell r="C706" t="str">
            <v/>
          </cell>
          <cell r="E706" t="str">
            <v/>
          </cell>
          <cell r="I706" t="str">
            <v/>
          </cell>
          <cell r="J706" t="str">
            <v/>
          </cell>
          <cell r="K706">
            <v>0</v>
          </cell>
          <cell r="L706" t="str">
            <v/>
          </cell>
          <cell r="M706">
            <v>0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S706">
            <v>39693</v>
          </cell>
        </row>
        <row r="707">
          <cell r="C707" t="str">
            <v/>
          </cell>
          <cell r="E707" t="str">
            <v/>
          </cell>
          <cell r="I707" t="str">
            <v/>
          </cell>
          <cell r="J707" t="str">
            <v/>
          </cell>
          <cell r="K707">
            <v>0</v>
          </cell>
          <cell r="L707" t="str">
            <v/>
          </cell>
          <cell r="M707">
            <v>0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S707">
            <v>39693</v>
          </cell>
        </row>
        <row r="708">
          <cell r="C708" t="str">
            <v/>
          </cell>
          <cell r="E708" t="str">
            <v/>
          </cell>
          <cell r="I708" t="str">
            <v/>
          </cell>
          <cell r="J708" t="str">
            <v/>
          </cell>
          <cell r="K708">
            <v>0</v>
          </cell>
          <cell r="N708" t="str">
            <v/>
          </cell>
          <cell r="Q708" t="str">
            <v/>
          </cell>
          <cell r="S708">
            <v>39693</v>
          </cell>
        </row>
        <row r="709">
          <cell r="C709" t="str">
            <v/>
          </cell>
          <cell r="E709" t="str">
            <v/>
          </cell>
          <cell r="I709" t="str">
            <v/>
          </cell>
          <cell r="J709" t="str">
            <v/>
          </cell>
          <cell r="K709">
            <v>0</v>
          </cell>
          <cell r="L709" t="str">
            <v/>
          </cell>
          <cell r="M709">
            <v>0</v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>
            <v>0</v>
          </cell>
          <cell r="S709">
            <v>39693</v>
          </cell>
          <cell r="T709">
            <v>0</v>
          </cell>
        </row>
        <row r="710">
          <cell r="C710" t="str">
            <v/>
          </cell>
          <cell r="E710" t="str">
            <v/>
          </cell>
          <cell r="I710" t="str">
            <v/>
          </cell>
          <cell r="J710" t="str">
            <v/>
          </cell>
          <cell r="K710">
            <v>0</v>
          </cell>
          <cell r="L710" t="str">
            <v/>
          </cell>
          <cell r="M710">
            <v>0</v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S710">
            <v>39693</v>
          </cell>
        </row>
        <row r="711">
          <cell r="C711" t="str">
            <v/>
          </cell>
          <cell r="E711" t="str">
            <v/>
          </cell>
          <cell r="I711" t="str">
            <v/>
          </cell>
          <cell r="J711" t="str">
            <v/>
          </cell>
          <cell r="K711">
            <v>0</v>
          </cell>
          <cell r="L711" t="str">
            <v/>
          </cell>
          <cell r="M711">
            <v>0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S711">
            <v>39693</v>
          </cell>
        </row>
        <row r="712">
          <cell r="C712" t="str">
            <v/>
          </cell>
          <cell r="E712" t="str">
            <v/>
          </cell>
          <cell r="I712" t="str">
            <v/>
          </cell>
          <cell r="J712" t="str">
            <v/>
          </cell>
          <cell r="K712">
            <v>0</v>
          </cell>
          <cell r="L712" t="str">
            <v/>
          </cell>
          <cell r="M712">
            <v>0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S712">
            <v>39693</v>
          </cell>
        </row>
        <row r="713">
          <cell r="C713" t="str">
            <v/>
          </cell>
          <cell r="E713" t="str">
            <v/>
          </cell>
          <cell r="I713" t="str">
            <v/>
          </cell>
          <cell r="J713" t="str">
            <v/>
          </cell>
          <cell r="K713">
            <v>0</v>
          </cell>
          <cell r="L713" t="str">
            <v/>
          </cell>
          <cell r="M713">
            <v>0</v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S713">
            <v>39693</v>
          </cell>
        </row>
        <row r="714">
          <cell r="C714" t="str">
            <v/>
          </cell>
          <cell r="E714" t="str">
            <v/>
          </cell>
          <cell r="I714" t="str">
            <v/>
          </cell>
          <cell r="J714" t="str">
            <v/>
          </cell>
          <cell r="K714">
            <v>0</v>
          </cell>
          <cell r="L714" t="str">
            <v/>
          </cell>
          <cell r="M714">
            <v>0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S714">
            <v>39693</v>
          </cell>
        </row>
        <row r="715">
          <cell r="C715" t="str">
            <v/>
          </cell>
          <cell r="E715" t="str">
            <v/>
          </cell>
          <cell r="I715" t="str">
            <v/>
          </cell>
          <cell r="J715" t="str">
            <v/>
          </cell>
          <cell r="K715">
            <v>0</v>
          </cell>
          <cell r="N715" t="str">
            <v/>
          </cell>
          <cell r="Q715" t="str">
            <v/>
          </cell>
          <cell r="S715">
            <v>39693</v>
          </cell>
        </row>
        <row r="716">
          <cell r="C716" t="str">
            <v/>
          </cell>
          <cell r="E716" t="str">
            <v/>
          </cell>
          <cell r="I716" t="str">
            <v/>
          </cell>
          <cell r="J716" t="str">
            <v/>
          </cell>
          <cell r="K716">
            <v>0</v>
          </cell>
          <cell r="L716" t="str">
            <v/>
          </cell>
          <cell r="M716">
            <v>0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>
            <v>0</v>
          </cell>
          <cell r="S716">
            <v>39693</v>
          </cell>
          <cell r="T716">
            <v>0</v>
          </cell>
        </row>
        <row r="717">
          <cell r="C717" t="str">
            <v/>
          </cell>
          <cell r="E717" t="str">
            <v/>
          </cell>
          <cell r="I717" t="str">
            <v/>
          </cell>
          <cell r="J717" t="str">
            <v/>
          </cell>
          <cell r="K717">
            <v>0</v>
          </cell>
          <cell r="L717" t="str">
            <v/>
          </cell>
          <cell r="M717">
            <v>0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S717">
            <v>39693</v>
          </cell>
        </row>
        <row r="718">
          <cell r="C718" t="str">
            <v/>
          </cell>
          <cell r="E718" t="str">
            <v/>
          </cell>
          <cell r="I718" t="str">
            <v/>
          </cell>
          <cell r="J718" t="str">
            <v/>
          </cell>
          <cell r="K718">
            <v>0</v>
          </cell>
          <cell r="L718" t="str">
            <v/>
          </cell>
          <cell r="M718">
            <v>0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S718">
            <v>39693</v>
          </cell>
        </row>
        <row r="719">
          <cell r="C719" t="str">
            <v/>
          </cell>
          <cell r="E719" t="str">
            <v/>
          </cell>
          <cell r="I719" t="str">
            <v/>
          </cell>
          <cell r="J719" t="str">
            <v/>
          </cell>
          <cell r="K719">
            <v>0</v>
          </cell>
          <cell r="L719" t="str">
            <v/>
          </cell>
          <cell r="M719">
            <v>0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S719">
            <v>39693</v>
          </cell>
        </row>
        <row r="720">
          <cell r="C720" t="str">
            <v/>
          </cell>
          <cell r="E720" t="str">
            <v/>
          </cell>
          <cell r="I720" t="str">
            <v/>
          </cell>
          <cell r="J720" t="str">
            <v/>
          </cell>
          <cell r="K720">
            <v>0</v>
          </cell>
          <cell r="L720" t="str">
            <v/>
          </cell>
          <cell r="M720">
            <v>0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S720">
            <v>39693</v>
          </cell>
        </row>
        <row r="721">
          <cell r="C721" t="str">
            <v/>
          </cell>
          <cell r="E721" t="str">
            <v/>
          </cell>
          <cell r="I721" t="str">
            <v/>
          </cell>
          <cell r="J721" t="str">
            <v/>
          </cell>
          <cell r="K721">
            <v>0</v>
          </cell>
          <cell r="L721" t="str">
            <v/>
          </cell>
          <cell r="M721">
            <v>0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S721">
            <v>39693</v>
          </cell>
        </row>
        <row r="722">
          <cell r="C722" t="str">
            <v/>
          </cell>
          <cell r="E722" t="str">
            <v/>
          </cell>
          <cell r="I722" t="str">
            <v/>
          </cell>
          <cell r="J722" t="str">
            <v/>
          </cell>
          <cell r="K722">
            <v>0</v>
          </cell>
          <cell r="N722" t="str">
            <v/>
          </cell>
          <cell r="Q722" t="str">
            <v/>
          </cell>
          <cell r="S722">
            <v>39693</v>
          </cell>
        </row>
        <row r="723">
          <cell r="C723" t="str">
            <v/>
          </cell>
          <cell r="E723" t="str">
            <v/>
          </cell>
          <cell r="I723" t="str">
            <v/>
          </cell>
          <cell r="J723" t="str">
            <v/>
          </cell>
          <cell r="K723">
            <v>0</v>
          </cell>
          <cell r="L723" t="str">
            <v/>
          </cell>
          <cell r="M723">
            <v>0</v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>
            <v>0</v>
          </cell>
          <cell r="S723">
            <v>39693</v>
          </cell>
          <cell r="T723">
            <v>0</v>
          </cell>
        </row>
        <row r="724">
          <cell r="C724" t="str">
            <v/>
          </cell>
          <cell r="E724" t="str">
            <v/>
          </cell>
          <cell r="I724" t="str">
            <v/>
          </cell>
          <cell r="J724" t="str">
            <v/>
          </cell>
          <cell r="K724">
            <v>0</v>
          </cell>
          <cell r="L724" t="str">
            <v/>
          </cell>
          <cell r="M724">
            <v>0</v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S724">
            <v>39693</v>
          </cell>
        </row>
        <row r="725">
          <cell r="C725" t="str">
            <v/>
          </cell>
          <cell r="E725" t="str">
            <v/>
          </cell>
          <cell r="I725" t="str">
            <v/>
          </cell>
          <cell r="J725" t="str">
            <v/>
          </cell>
          <cell r="K725">
            <v>0</v>
          </cell>
          <cell r="L725" t="str">
            <v/>
          </cell>
          <cell r="M725">
            <v>0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S725">
            <v>39693</v>
          </cell>
        </row>
        <row r="726">
          <cell r="C726" t="str">
            <v/>
          </cell>
          <cell r="E726" t="str">
            <v/>
          </cell>
          <cell r="I726" t="str">
            <v/>
          </cell>
          <cell r="J726" t="str">
            <v/>
          </cell>
          <cell r="K726">
            <v>0</v>
          </cell>
          <cell r="L726" t="str">
            <v/>
          </cell>
          <cell r="M726">
            <v>0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S726">
            <v>39693</v>
          </cell>
        </row>
        <row r="727">
          <cell r="C727" t="str">
            <v/>
          </cell>
          <cell r="E727" t="str">
            <v/>
          </cell>
          <cell r="I727" t="str">
            <v/>
          </cell>
          <cell r="J727" t="str">
            <v/>
          </cell>
          <cell r="K727">
            <v>0</v>
          </cell>
          <cell r="L727" t="str">
            <v/>
          </cell>
          <cell r="M727">
            <v>0</v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S727">
            <v>39693</v>
          </cell>
        </row>
        <row r="728">
          <cell r="C728" t="str">
            <v/>
          </cell>
          <cell r="E728" t="str">
            <v/>
          </cell>
          <cell r="I728" t="str">
            <v/>
          </cell>
          <cell r="J728" t="str">
            <v/>
          </cell>
          <cell r="K728">
            <v>0</v>
          </cell>
          <cell r="L728" t="str">
            <v/>
          </cell>
          <cell r="M728">
            <v>0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S728">
            <v>39693</v>
          </cell>
        </row>
        <row r="729">
          <cell r="C729" t="str">
            <v/>
          </cell>
          <cell r="E729" t="str">
            <v/>
          </cell>
          <cell r="I729" t="str">
            <v/>
          </cell>
          <cell r="J729" t="str">
            <v/>
          </cell>
          <cell r="K729">
            <v>0</v>
          </cell>
          <cell r="N729" t="str">
            <v/>
          </cell>
          <cell r="Q729" t="str">
            <v/>
          </cell>
          <cell r="S729">
            <v>39693</v>
          </cell>
        </row>
        <row r="730">
          <cell r="C730" t="str">
            <v/>
          </cell>
          <cell r="E730" t="str">
            <v/>
          </cell>
          <cell r="I730" t="str">
            <v/>
          </cell>
          <cell r="J730" t="str">
            <v/>
          </cell>
          <cell r="K730">
            <v>0</v>
          </cell>
          <cell r="L730" t="str">
            <v/>
          </cell>
          <cell r="M730">
            <v>0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>
            <v>0</v>
          </cell>
          <cell r="S730">
            <v>39693</v>
          </cell>
          <cell r="T730">
            <v>0</v>
          </cell>
        </row>
        <row r="731">
          <cell r="C731" t="str">
            <v/>
          </cell>
          <cell r="E731" t="str">
            <v/>
          </cell>
          <cell r="I731" t="str">
            <v/>
          </cell>
          <cell r="J731" t="str">
            <v/>
          </cell>
          <cell r="K731">
            <v>0</v>
          </cell>
          <cell r="L731" t="str">
            <v/>
          </cell>
          <cell r="M731">
            <v>0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S731">
            <v>39693</v>
          </cell>
        </row>
        <row r="732">
          <cell r="C732" t="str">
            <v/>
          </cell>
          <cell r="E732" t="str">
            <v/>
          </cell>
          <cell r="I732" t="str">
            <v/>
          </cell>
          <cell r="J732" t="str">
            <v/>
          </cell>
          <cell r="K732">
            <v>0</v>
          </cell>
          <cell r="L732" t="str">
            <v/>
          </cell>
          <cell r="M732">
            <v>0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S732">
            <v>39693</v>
          </cell>
        </row>
        <row r="733">
          <cell r="C733" t="str">
            <v/>
          </cell>
          <cell r="E733" t="str">
            <v/>
          </cell>
          <cell r="I733" t="str">
            <v/>
          </cell>
          <cell r="J733" t="str">
            <v/>
          </cell>
          <cell r="K733">
            <v>0</v>
          </cell>
          <cell r="L733" t="str">
            <v/>
          </cell>
          <cell r="M733">
            <v>0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S733">
            <v>39693</v>
          </cell>
        </row>
        <row r="734">
          <cell r="C734" t="str">
            <v/>
          </cell>
          <cell r="E734" t="str">
            <v/>
          </cell>
          <cell r="I734" t="str">
            <v/>
          </cell>
          <cell r="J734" t="str">
            <v/>
          </cell>
          <cell r="K734">
            <v>0</v>
          </cell>
          <cell r="L734" t="str">
            <v/>
          </cell>
          <cell r="M734">
            <v>0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S734">
            <v>39693</v>
          </cell>
        </row>
        <row r="735">
          <cell r="C735" t="str">
            <v/>
          </cell>
          <cell r="E735" t="str">
            <v/>
          </cell>
          <cell r="I735" t="str">
            <v/>
          </cell>
          <cell r="J735" t="str">
            <v/>
          </cell>
          <cell r="K735">
            <v>0</v>
          </cell>
          <cell r="L735" t="str">
            <v/>
          </cell>
          <cell r="M735">
            <v>0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S735">
            <v>39693</v>
          </cell>
        </row>
        <row r="736">
          <cell r="C736" t="str">
            <v/>
          </cell>
          <cell r="E736" t="str">
            <v/>
          </cell>
          <cell r="I736" t="str">
            <v/>
          </cell>
          <cell r="J736" t="str">
            <v/>
          </cell>
          <cell r="K736">
            <v>0</v>
          </cell>
          <cell r="N736" t="str">
            <v/>
          </cell>
          <cell r="Q736" t="str">
            <v/>
          </cell>
          <cell r="S736">
            <v>39693</v>
          </cell>
        </row>
        <row r="737">
          <cell r="C737" t="str">
            <v/>
          </cell>
          <cell r="E737" t="str">
            <v/>
          </cell>
          <cell r="I737" t="str">
            <v/>
          </cell>
          <cell r="J737" t="str">
            <v/>
          </cell>
          <cell r="K737">
            <v>0</v>
          </cell>
          <cell r="L737" t="str">
            <v/>
          </cell>
          <cell r="M737">
            <v>0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>
            <v>0</v>
          </cell>
          <cell r="S737">
            <v>39693</v>
          </cell>
          <cell r="T737">
            <v>0</v>
          </cell>
        </row>
        <row r="738">
          <cell r="C738" t="str">
            <v/>
          </cell>
          <cell r="E738" t="str">
            <v/>
          </cell>
          <cell r="I738" t="str">
            <v/>
          </cell>
          <cell r="J738" t="str">
            <v/>
          </cell>
          <cell r="K738">
            <v>0</v>
          </cell>
          <cell r="L738" t="str">
            <v/>
          </cell>
          <cell r="M738">
            <v>0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S738">
            <v>39693</v>
          </cell>
        </row>
        <row r="739">
          <cell r="C739" t="str">
            <v/>
          </cell>
          <cell r="E739" t="str">
            <v/>
          </cell>
          <cell r="I739" t="str">
            <v/>
          </cell>
          <cell r="J739" t="str">
            <v/>
          </cell>
          <cell r="K739">
            <v>0</v>
          </cell>
          <cell r="L739" t="str">
            <v/>
          </cell>
          <cell r="M739">
            <v>0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S739">
            <v>39693</v>
          </cell>
        </row>
        <row r="740">
          <cell r="C740" t="str">
            <v/>
          </cell>
          <cell r="E740" t="str">
            <v/>
          </cell>
          <cell r="I740" t="str">
            <v/>
          </cell>
          <cell r="J740" t="str">
            <v/>
          </cell>
          <cell r="K740">
            <v>0</v>
          </cell>
          <cell r="L740" t="str">
            <v/>
          </cell>
          <cell r="M740">
            <v>0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S740">
            <v>39693</v>
          </cell>
        </row>
        <row r="741">
          <cell r="C741" t="str">
            <v/>
          </cell>
          <cell r="E741" t="str">
            <v/>
          </cell>
          <cell r="I741" t="str">
            <v/>
          </cell>
          <cell r="J741" t="str">
            <v/>
          </cell>
          <cell r="K741">
            <v>0</v>
          </cell>
          <cell r="L741" t="str">
            <v/>
          </cell>
          <cell r="M741">
            <v>0</v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S741">
            <v>39693</v>
          </cell>
        </row>
        <row r="742">
          <cell r="C742" t="str">
            <v/>
          </cell>
          <cell r="E742" t="str">
            <v/>
          </cell>
          <cell r="I742" t="str">
            <v/>
          </cell>
          <cell r="J742" t="str">
            <v/>
          </cell>
          <cell r="K742">
            <v>0</v>
          </cell>
          <cell r="L742" t="str">
            <v/>
          </cell>
          <cell r="M742">
            <v>0</v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S742">
            <v>39693</v>
          </cell>
        </row>
        <row r="743">
          <cell r="C743" t="str">
            <v/>
          </cell>
          <cell r="E743" t="str">
            <v/>
          </cell>
          <cell r="I743" t="str">
            <v/>
          </cell>
          <cell r="J743" t="str">
            <v/>
          </cell>
          <cell r="K743">
            <v>0</v>
          </cell>
          <cell r="N743" t="str">
            <v/>
          </cell>
          <cell r="Q743" t="str">
            <v/>
          </cell>
          <cell r="S743">
            <v>39693</v>
          </cell>
        </row>
        <row r="744">
          <cell r="C744" t="str">
            <v/>
          </cell>
          <cell r="E744" t="str">
            <v/>
          </cell>
          <cell r="I744" t="str">
            <v/>
          </cell>
          <cell r="J744" t="str">
            <v/>
          </cell>
          <cell r="K744">
            <v>0</v>
          </cell>
          <cell r="L744" t="str">
            <v/>
          </cell>
          <cell r="M744">
            <v>0</v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>
            <v>0</v>
          </cell>
          <cell r="S744">
            <v>39693</v>
          </cell>
          <cell r="T744">
            <v>0</v>
          </cell>
        </row>
        <row r="745">
          <cell r="C745" t="str">
            <v/>
          </cell>
          <cell r="E745" t="str">
            <v/>
          </cell>
          <cell r="I745" t="str">
            <v/>
          </cell>
          <cell r="J745" t="str">
            <v/>
          </cell>
          <cell r="K745">
            <v>0</v>
          </cell>
          <cell r="L745" t="str">
            <v/>
          </cell>
          <cell r="M745">
            <v>0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S745">
            <v>39693</v>
          </cell>
        </row>
        <row r="746">
          <cell r="C746" t="str">
            <v/>
          </cell>
          <cell r="E746" t="str">
            <v/>
          </cell>
          <cell r="I746" t="str">
            <v/>
          </cell>
          <cell r="J746" t="str">
            <v/>
          </cell>
          <cell r="K746">
            <v>0</v>
          </cell>
          <cell r="L746" t="str">
            <v/>
          </cell>
          <cell r="M746">
            <v>0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S746">
            <v>39693</v>
          </cell>
        </row>
        <row r="747">
          <cell r="C747" t="str">
            <v/>
          </cell>
          <cell r="E747" t="str">
            <v/>
          </cell>
          <cell r="I747" t="str">
            <v/>
          </cell>
          <cell r="J747" t="str">
            <v/>
          </cell>
          <cell r="K747">
            <v>0</v>
          </cell>
          <cell r="L747" t="str">
            <v/>
          </cell>
          <cell r="M747">
            <v>0</v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S747">
            <v>39693</v>
          </cell>
        </row>
        <row r="748">
          <cell r="C748" t="str">
            <v/>
          </cell>
          <cell r="E748" t="str">
            <v/>
          </cell>
          <cell r="I748" t="str">
            <v/>
          </cell>
          <cell r="J748" t="str">
            <v/>
          </cell>
          <cell r="K748">
            <v>0</v>
          </cell>
          <cell r="L748" t="str">
            <v/>
          </cell>
          <cell r="M748">
            <v>0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S748">
            <v>39693</v>
          </cell>
        </row>
        <row r="749">
          <cell r="C749" t="str">
            <v/>
          </cell>
          <cell r="E749" t="str">
            <v/>
          </cell>
          <cell r="I749" t="str">
            <v/>
          </cell>
          <cell r="J749" t="str">
            <v/>
          </cell>
          <cell r="K749">
            <v>0</v>
          </cell>
          <cell r="L749" t="str">
            <v/>
          </cell>
          <cell r="M749">
            <v>0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S749">
            <v>39693</v>
          </cell>
        </row>
        <row r="750">
          <cell r="C750" t="str">
            <v/>
          </cell>
          <cell r="E750" t="str">
            <v/>
          </cell>
          <cell r="I750" t="str">
            <v/>
          </cell>
          <cell r="J750" t="str">
            <v/>
          </cell>
          <cell r="K750">
            <v>0</v>
          </cell>
          <cell r="N750" t="str">
            <v/>
          </cell>
          <cell r="Q750" t="str">
            <v/>
          </cell>
          <cell r="S750">
            <v>39693</v>
          </cell>
        </row>
        <row r="751">
          <cell r="C751" t="str">
            <v/>
          </cell>
          <cell r="E751" t="str">
            <v/>
          </cell>
          <cell r="I751" t="str">
            <v/>
          </cell>
          <cell r="J751" t="str">
            <v/>
          </cell>
          <cell r="K751">
            <v>0</v>
          </cell>
          <cell r="L751" t="str">
            <v/>
          </cell>
          <cell r="M751">
            <v>0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>
            <v>0</v>
          </cell>
          <cell r="S751">
            <v>39693</v>
          </cell>
          <cell r="T751">
            <v>0</v>
          </cell>
        </row>
        <row r="752">
          <cell r="C752" t="str">
            <v/>
          </cell>
          <cell r="E752" t="str">
            <v/>
          </cell>
          <cell r="I752" t="str">
            <v/>
          </cell>
          <cell r="J752" t="str">
            <v/>
          </cell>
          <cell r="K752">
            <v>0</v>
          </cell>
          <cell r="L752" t="str">
            <v/>
          </cell>
          <cell r="M752">
            <v>0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S752">
            <v>39693</v>
          </cell>
        </row>
        <row r="753">
          <cell r="C753" t="str">
            <v/>
          </cell>
          <cell r="E753" t="str">
            <v/>
          </cell>
          <cell r="I753" t="str">
            <v/>
          </cell>
          <cell r="J753" t="str">
            <v/>
          </cell>
          <cell r="K753">
            <v>0</v>
          </cell>
          <cell r="L753" t="str">
            <v/>
          </cell>
          <cell r="M753">
            <v>0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S753">
            <v>39693</v>
          </cell>
        </row>
        <row r="754">
          <cell r="C754" t="str">
            <v/>
          </cell>
          <cell r="E754" t="str">
            <v/>
          </cell>
          <cell r="I754" t="str">
            <v/>
          </cell>
          <cell r="J754" t="str">
            <v/>
          </cell>
          <cell r="K754">
            <v>0</v>
          </cell>
          <cell r="L754" t="str">
            <v/>
          </cell>
          <cell r="M754">
            <v>0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S754">
            <v>39693</v>
          </cell>
        </row>
        <row r="755">
          <cell r="C755" t="str">
            <v/>
          </cell>
          <cell r="E755" t="str">
            <v/>
          </cell>
          <cell r="I755" t="str">
            <v/>
          </cell>
          <cell r="J755" t="str">
            <v/>
          </cell>
          <cell r="K755">
            <v>0</v>
          </cell>
          <cell r="L755" t="str">
            <v/>
          </cell>
          <cell r="M755">
            <v>0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S755">
            <v>39693</v>
          </cell>
        </row>
        <row r="756">
          <cell r="C756" t="str">
            <v/>
          </cell>
          <cell r="E756" t="str">
            <v/>
          </cell>
          <cell r="I756" t="str">
            <v/>
          </cell>
          <cell r="J756" t="str">
            <v/>
          </cell>
          <cell r="K756">
            <v>0</v>
          </cell>
          <cell r="L756" t="str">
            <v/>
          </cell>
          <cell r="M756">
            <v>0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S756">
            <v>39693</v>
          </cell>
        </row>
        <row r="757">
          <cell r="C757" t="str">
            <v/>
          </cell>
          <cell r="E757" t="str">
            <v/>
          </cell>
          <cell r="I757" t="str">
            <v/>
          </cell>
          <cell r="J757" t="str">
            <v/>
          </cell>
          <cell r="K757">
            <v>0</v>
          </cell>
          <cell r="N757" t="str">
            <v/>
          </cell>
          <cell r="Q757" t="str">
            <v/>
          </cell>
          <cell r="S757">
            <v>39693</v>
          </cell>
        </row>
        <row r="758">
          <cell r="C758" t="str">
            <v/>
          </cell>
          <cell r="E758" t="str">
            <v/>
          </cell>
          <cell r="I758" t="str">
            <v/>
          </cell>
          <cell r="J758" t="str">
            <v/>
          </cell>
          <cell r="K758">
            <v>0</v>
          </cell>
          <cell r="L758" t="str">
            <v/>
          </cell>
          <cell r="M758">
            <v>0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>
            <v>0</v>
          </cell>
          <cell r="S758">
            <v>39693</v>
          </cell>
          <cell r="T758">
            <v>0</v>
          </cell>
        </row>
        <row r="759">
          <cell r="C759" t="str">
            <v/>
          </cell>
          <cell r="E759" t="str">
            <v/>
          </cell>
          <cell r="I759" t="str">
            <v/>
          </cell>
          <cell r="J759" t="str">
            <v/>
          </cell>
          <cell r="K759">
            <v>0</v>
          </cell>
          <cell r="L759" t="str">
            <v/>
          </cell>
          <cell r="M759">
            <v>0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S759">
            <v>39693</v>
          </cell>
        </row>
        <row r="760">
          <cell r="C760" t="str">
            <v/>
          </cell>
          <cell r="E760" t="str">
            <v/>
          </cell>
          <cell r="I760" t="str">
            <v/>
          </cell>
          <cell r="J760" t="str">
            <v/>
          </cell>
          <cell r="K760">
            <v>0</v>
          </cell>
          <cell r="L760" t="str">
            <v/>
          </cell>
          <cell r="M760">
            <v>0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S760">
            <v>39693</v>
          </cell>
        </row>
        <row r="761">
          <cell r="C761" t="str">
            <v/>
          </cell>
          <cell r="E761" t="str">
            <v/>
          </cell>
          <cell r="I761" t="str">
            <v/>
          </cell>
          <cell r="J761" t="str">
            <v/>
          </cell>
          <cell r="K761">
            <v>0</v>
          </cell>
          <cell r="L761" t="str">
            <v/>
          </cell>
          <cell r="M761">
            <v>0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S761">
            <v>39693</v>
          </cell>
        </row>
        <row r="762">
          <cell r="C762" t="str">
            <v/>
          </cell>
          <cell r="E762" t="str">
            <v/>
          </cell>
          <cell r="I762" t="str">
            <v/>
          </cell>
          <cell r="J762" t="str">
            <v/>
          </cell>
          <cell r="K762">
            <v>0</v>
          </cell>
          <cell r="L762" t="str">
            <v/>
          </cell>
          <cell r="M762">
            <v>0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S762">
            <v>39693</v>
          </cell>
        </row>
        <row r="763">
          <cell r="C763" t="str">
            <v/>
          </cell>
          <cell r="E763" t="str">
            <v/>
          </cell>
          <cell r="I763" t="str">
            <v/>
          </cell>
          <cell r="J763" t="str">
            <v/>
          </cell>
          <cell r="K763">
            <v>0</v>
          </cell>
          <cell r="L763" t="str">
            <v/>
          </cell>
          <cell r="M763">
            <v>0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S763">
            <v>39693</v>
          </cell>
        </row>
        <row r="764">
          <cell r="C764" t="str">
            <v/>
          </cell>
          <cell r="E764" t="str">
            <v/>
          </cell>
          <cell r="I764" t="str">
            <v/>
          </cell>
          <cell r="J764" t="str">
            <v/>
          </cell>
          <cell r="K764">
            <v>0</v>
          </cell>
          <cell r="N764" t="str">
            <v/>
          </cell>
          <cell r="Q764" t="str">
            <v/>
          </cell>
          <cell r="S764">
            <v>39693</v>
          </cell>
        </row>
        <row r="765">
          <cell r="C765" t="str">
            <v/>
          </cell>
          <cell r="E765" t="str">
            <v/>
          </cell>
          <cell r="I765" t="str">
            <v/>
          </cell>
          <cell r="J765" t="str">
            <v/>
          </cell>
          <cell r="K765">
            <v>0</v>
          </cell>
          <cell r="L765" t="str">
            <v/>
          </cell>
          <cell r="M765">
            <v>0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>
            <v>0</v>
          </cell>
          <cell r="S765">
            <v>39693</v>
          </cell>
          <cell r="T765">
            <v>0</v>
          </cell>
        </row>
        <row r="766">
          <cell r="C766" t="str">
            <v/>
          </cell>
          <cell r="E766" t="str">
            <v/>
          </cell>
          <cell r="I766" t="str">
            <v/>
          </cell>
          <cell r="J766" t="str">
            <v/>
          </cell>
          <cell r="K766">
            <v>0</v>
          </cell>
          <cell r="L766" t="str">
            <v/>
          </cell>
          <cell r="M766">
            <v>0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S766">
            <v>39693</v>
          </cell>
        </row>
        <row r="767">
          <cell r="C767" t="str">
            <v/>
          </cell>
          <cell r="E767" t="str">
            <v/>
          </cell>
          <cell r="I767" t="str">
            <v/>
          </cell>
          <cell r="J767" t="str">
            <v/>
          </cell>
          <cell r="K767">
            <v>0</v>
          </cell>
          <cell r="L767" t="str">
            <v/>
          </cell>
          <cell r="M767">
            <v>0</v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S767">
            <v>39693</v>
          </cell>
        </row>
        <row r="768">
          <cell r="C768" t="str">
            <v/>
          </cell>
          <cell r="E768" t="str">
            <v/>
          </cell>
          <cell r="I768" t="str">
            <v/>
          </cell>
          <cell r="J768" t="str">
            <v/>
          </cell>
          <cell r="K768">
            <v>0</v>
          </cell>
          <cell r="L768" t="str">
            <v/>
          </cell>
          <cell r="M768">
            <v>0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S768">
            <v>39693</v>
          </cell>
        </row>
        <row r="769">
          <cell r="C769" t="str">
            <v/>
          </cell>
          <cell r="E769" t="str">
            <v/>
          </cell>
          <cell r="I769" t="str">
            <v/>
          </cell>
          <cell r="J769" t="str">
            <v/>
          </cell>
          <cell r="K769">
            <v>0</v>
          </cell>
          <cell r="L769" t="str">
            <v/>
          </cell>
          <cell r="M769">
            <v>0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S769">
            <v>39693</v>
          </cell>
        </row>
        <row r="770">
          <cell r="C770" t="str">
            <v/>
          </cell>
          <cell r="E770" t="str">
            <v/>
          </cell>
          <cell r="I770" t="str">
            <v/>
          </cell>
          <cell r="J770" t="str">
            <v/>
          </cell>
          <cell r="K770">
            <v>0</v>
          </cell>
          <cell r="L770" t="str">
            <v/>
          </cell>
          <cell r="M770">
            <v>0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S770">
            <v>39693</v>
          </cell>
        </row>
        <row r="771">
          <cell r="C771" t="str">
            <v/>
          </cell>
          <cell r="E771" t="str">
            <v/>
          </cell>
          <cell r="I771" t="str">
            <v/>
          </cell>
          <cell r="J771" t="str">
            <v/>
          </cell>
          <cell r="K771">
            <v>0</v>
          </cell>
          <cell r="N771" t="str">
            <v/>
          </cell>
          <cell r="Q771" t="str">
            <v/>
          </cell>
          <cell r="S771">
            <v>39693</v>
          </cell>
        </row>
        <row r="772">
          <cell r="C772" t="str">
            <v/>
          </cell>
          <cell r="E772" t="str">
            <v/>
          </cell>
          <cell r="I772" t="str">
            <v/>
          </cell>
          <cell r="J772" t="str">
            <v/>
          </cell>
          <cell r="K772">
            <v>0</v>
          </cell>
          <cell r="L772" t="str">
            <v/>
          </cell>
          <cell r="M772">
            <v>0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>
            <v>0</v>
          </cell>
          <cell r="S772">
            <v>39693</v>
          </cell>
          <cell r="T772">
            <v>0</v>
          </cell>
        </row>
        <row r="773">
          <cell r="C773" t="str">
            <v/>
          </cell>
          <cell r="E773" t="str">
            <v/>
          </cell>
          <cell r="I773" t="str">
            <v/>
          </cell>
          <cell r="J773" t="str">
            <v/>
          </cell>
          <cell r="K773">
            <v>0</v>
          </cell>
          <cell r="L773" t="str">
            <v/>
          </cell>
          <cell r="M773">
            <v>0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S773">
            <v>39693</v>
          </cell>
        </row>
        <row r="774">
          <cell r="C774" t="str">
            <v/>
          </cell>
          <cell r="E774" t="str">
            <v/>
          </cell>
          <cell r="I774" t="str">
            <v/>
          </cell>
          <cell r="J774" t="str">
            <v/>
          </cell>
          <cell r="K774">
            <v>0</v>
          </cell>
          <cell r="L774" t="str">
            <v/>
          </cell>
          <cell r="M774">
            <v>0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S774">
            <v>39693</v>
          </cell>
        </row>
        <row r="775">
          <cell r="C775" t="str">
            <v/>
          </cell>
          <cell r="E775" t="str">
            <v/>
          </cell>
          <cell r="I775" t="str">
            <v/>
          </cell>
          <cell r="J775" t="str">
            <v/>
          </cell>
          <cell r="K775">
            <v>0</v>
          </cell>
          <cell r="L775" t="str">
            <v/>
          </cell>
          <cell r="M775">
            <v>0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S775">
            <v>39693</v>
          </cell>
        </row>
        <row r="776">
          <cell r="C776" t="str">
            <v/>
          </cell>
          <cell r="E776" t="str">
            <v/>
          </cell>
          <cell r="I776" t="str">
            <v/>
          </cell>
          <cell r="J776" t="str">
            <v/>
          </cell>
          <cell r="K776">
            <v>0</v>
          </cell>
          <cell r="L776" t="str">
            <v/>
          </cell>
          <cell r="M776">
            <v>0</v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S776">
            <v>39693</v>
          </cell>
        </row>
        <row r="777">
          <cell r="C777" t="str">
            <v/>
          </cell>
          <cell r="E777" t="str">
            <v/>
          </cell>
          <cell r="I777" t="str">
            <v/>
          </cell>
          <cell r="J777" t="str">
            <v/>
          </cell>
          <cell r="K777">
            <v>0</v>
          </cell>
          <cell r="L777" t="str">
            <v/>
          </cell>
          <cell r="M777">
            <v>0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S777">
            <v>39693</v>
          </cell>
        </row>
        <row r="778">
          <cell r="C778" t="str">
            <v/>
          </cell>
          <cell r="E778" t="str">
            <v/>
          </cell>
          <cell r="I778" t="str">
            <v/>
          </cell>
          <cell r="J778" t="str">
            <v/>
          </cell>
          <cell r="K778">
            <v>0</v>
          </cell>
          <cell r="N778" t="str">
            <v/>
          </cell>
          <cell r="Q778" t="str">
            <v/>
          </cell>
          <cell r="S778">
            <v>39693</v>
          </cell>
        </row>
        <row r="779">
          <cell r="C779" t="str">
            <v/>
          </cell>
          <cell r="E779" t="str">
            <v/>
          </cell>
          <cell r="I779" t="str">
            <v/>
          </cell>
          <cell r="J779" t="str">
            <v/>
          </cell>
          <cell r="K779">
            <v>0</v>
          </cell>
          <cell r="L779" t="str">
            <v/>
          </cell>
          <cell r="M779">
            <v>0</v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>
            <v>0</v>
          </cell>
          <cell r="S779">
            <v>39693</v>
          </cell>
          <cell r="T779">
            <v>0</v>
          </cell>
        </row>
        <row r="780">
          <cell r="C780" t="str">
            <v/>
          </cell>
          <cell r="E780" t="str">
            <v/>
          </cell>
          <cell r="I780" t="str">
            <v/>
          </cell>
          <cell r="J780" t="str">
            <v/>
          </cell>
          <cell r="K780">
            <v>0</v>
          </cell>
          <cell r="L780" t="str">
            <v/>
          </cell>
          <cell r="M780">
            <v>0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S780">
            <v>39693</v>
          </cell>
        </row>
        <row r="781">
          <cell r="C781" t="str">
            <v/>
          </cell>
          <cell r="E781" t="str">
            <v/>
          </cell>
          <cell r="I781" t="str">
            <v/>
          </cell>
          <cell r="J781" t="str">
            <v/>
          </cell>
          <cell r="K781">
            <v>0</v>
          </cell>
          <cell r="L781" t="str">
            <v/>
          </cell>
          <cell r="M781">
            <v>0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S781">
            <v>39693</v>
          </cell>
        </row>
        <row r="782">
          <cell r="C782" t="str">
            <v/>
          </cell>
          <cell r="E782" t="str">
            <v/>
          </cell>
          <cell r="I782" t="str">
            <v/>
          </cell>
          <cell r="J782" t="str">
            <v/>
          </cell>
          <cell r="K782">
            <v>0</v>
          </cell>
          <cell r="L782" t="str">
            <v/>
          </cell>
          <cell r="M782">
            <v>0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S782">
            <v>39693</v>
          </cell>
        </row>
        <row r="783">
          <cell r="C783" t="str">
            <v/>
          </cell>
          <cell r="E783" t="str">
            <v/>
          </cell>
          <cell r="I783" t="str">
            <v/>
          </cell>
          <cell r="J783" t="str">
            <v/>
          </cell>
          <cell r="K783">
            <v>0</v>
          </cell>
          <cell r="L783" t="str">
            <v/>
          </cell>
          <cell r="M783">
            <v>0</v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S783">
            <v>39693</v>
          </cell>
        </row>
        <row r="784">
          <cell r="C784" t="str">
            <v/>
          </cell>
          <cell r="E784" t="str">
            <v/>
          </cell>
          <cell r="I784" t="str">
            <v/>
          </cell>
          <cell r="J784" t="str">
            <v/>
          </cell>
          <cell r="K784">
            <v>0</v>
          </cell>
          <cell r="L784" t="str">
            <v/>
          </cell>
          <cell r="M784">
            <v>0</v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S784">
            <v>39693</v>
          </cell>
        </row>
        <row r="785">
          <cell r="C785" t="str">
            <v/>
          </cell>
          <cell r="E785" t="str">
            <v/>
          </cell>
          <cell r="I785" t="str">
            <v/>
          </cell>
          <cell r="J785" t="str">
            <v/>
          </cell>
          <cell r="K785">
            <v>0</v>
          </cell>
          <cell r="N785" t="str">
            <v/>
          </cell>
          <cell r="Q785" t="str">
            <v/>
          </cell>
          <cell r="S785">
            <v>39693</v>
          </cell>
        </row>
        <row r="786">
          <cell r="C786" t="str">
            <v/>
          </cell>
          <cell r="E786" t="str">
            <v/>
          </cell>
          <cell r="I786" t="str">
            <v/>
          </cell>
          <cell r="J786" t="str">
            <v/>
          </cell>
          <cell r="K786">
            <v>0</v>
          </cell>
          <cell r="L786" t="str">
            <v/>
          </cell>
          <cell r="M786">
            <v>0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>
            <v>0</v>
          </cell>
          <cell r="S786">
            <v>39693</v>
          </cell>
          <cell r="T786">
            <v>0</v>
          </cell>
        </row>
        <row r="787">
          <cell r="C787" t="str">
            <v/>
          </cell>
          <cell r="E787" t="str">
            <v/>
          </cell>
          <cell r="I787" t="str">
            <v/>
          </cell>
          <cell r="J787" t="str">
            <v/>
          </cell>
          <cell r="K787">
            <v>0</v>
          </cell>
          <cell r="L787" t="str">
            <v/>
          </cell>
          <cell r="M787">
            <v>0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S787">
            <v>39693</v>
          </cell>
        </row>
        <row r="788">
          <cell r="C788" t="str">
            <v/>
          </cell>
          <cell r="E788" t="str">
            <v/>
          </cell>
          <cell r="I788" t="str">
            <v/>
          </cell>
          <cell r="J788" t="str">
            <v/>
          </cell>
          <cell r="K788">
            <v>0</v>
          </cell>
          <cell r="L788" t="str">
            <v/>
          </cell>
          <cell r="M788">
            <v>0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S788">
            <v>39693</v>
          </cell>
        </row>
        <row r="789">
          <cell r="C789" t="str">
            <v/>
          </cell>
          <cell r="E789" t="str">
            <v/>
          </cell>
          <cell r="I789" t="str">
            <v/>
          </cell>
          <cell r="J789" t="str">
            <v/>
          </cell>
          <cell r="K789">
            <v>0</v>
          </cell>
          <cell r="L789" t="str">
            <v/>
          </cell>
          <cell r="M789">
            <v>0</v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S789">
            <v>39693</v>
          </cell>
        </row>
        <row r="790">
          <cell r="C790" t="str">
            <v/>
          </cell>
          <cell r="E790" t="str">
            <v/>
          </cell>
          <cell r="I790" t="str">
            <v/>
          </cell>
          <cell r="J790" t="str">
            <v/>
          </cell>
          <cell r="K790">
            <v>0</v>
          </cell>
          <cell r="L790" t="str">
            <v/>
          </cell>
          <cell r="M790">
            <v>0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S790">
            <v>39693</v>
          </cell>
        </row>
        <row r="791">
          <cell r="C791" t="str">
            <v/>
          </cell>
          <cell r="E791" t="str">
            <v/>
          </cell>
          <cell r="I791" t="str">
            <v/>
          </cell>
          <cell r="J791" t="str">
            <v/>
          </cell>
          <cell r="K791">
            <v>0</v>
          </cell>
          <cell r="L791" t="str">
            <v/>
          </cell>
          <cell r="M791">
            <v>0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S791">
            <v>39693</v>
          </cell>
        </row>
        <row r="792">
          <cell r="C792" t="str">
            <v/>
          </cell>
          <cell r="E792" t="str">
            <v/>
          </cell>
          <cell r="I792" t="str">
            <v/>
          </cell>
          <cell r="J792" t="str">
            <v/>
          </cell>
          <cell r="K792">
            <v>0</v>
          </cell>
          <cell r="N792" t="str">
            <v/>
          </cell>
          <cell r="Q792" t="str">
            <v/>
          </cell>
          <cell r="S792">
            <v>39693</v>
          </cell>
        </row>
        <row r="793">
          <cell r="C793" t="str">
            <v/>
          </cell>
          <cell r="E793" t="str">
            <v/>
          </cell>
          <cell r="I793" t="str">
            <v/>
          </cell>
          <cell r="J793" t="str">
            <v/>
          </cell>
          <cell r="K793">
            <v>0</v>
          </cell>
          <cell r="L793" t="str">
            <v/>
          </cell>
          <cell r="M793">
            <v>0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>
            <v>0</v>
          </cell>
          <cell r="S793">
            <v>39693</v>
          </cell>
          <cell r="T793">
            <v>0</v>
          </cell>
        </row>
        <row r="794">
          <cell r="C794" t="str">
            <v/>
          </cell>
          <cell r="E794" t="str">
            <v/>
          </cell>
          <cell r="I794" t="str">
            <v/>
          </cell>
          <cell r="J794" t="str">
            <v/>
          </cell>
          <cell r="K794">
            <v>0</v>
          </cell>
          <cell r="L794" t="str">
            <v/>
          </cell>
          <cell r="M794">
            <v>0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S794">
            <v>39693</v>
          </cell>
        </row>
        <row r="795">
          <cell r="C795" t="str">
            <v/>
          </cell>
          <cell r="E795" t="str">
            <v/>
          </cell>
          <cell r="I795" t="str">
            <v/>
          </cell>
          <cell r="J795" t="str">
            <v/>
          </cell>
          <cell r="K795">
            <v>0</v>
          </cell>
          <cell r="L795" t="str">
            <v/>
          </cell>
          <cell r="M795">
            <v>0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S795">
            <v>39693</v>
          </cell>
        </row>
        <row r="796">
          <cell r="C796" t="str">
            <v/>
          </cell>
          <cell r="E796" t="str">
            <v/>
          </cell>
          <cell r="I796" t="str">
            <v/>
          </cell>
          <cell r="J796" t="str">
            <v/>
          </cell>
          <cell r="K796">
            <v>0</v>
          </cell>
          <cell r="L796" t="str">
            <v/>
          </cell>
          <cell r="M796">
            <v>0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S796">
            <v>39693</v>
          </cell>
        </row>
        <row r="797">
          <cell r="C797" t="str">
            <v/>
          </cell>
          <cell r="E797" t="str">
            <v/>
          </cell>
          <cell r="I797" t="str">
            <v/>
          </cell>
          <cell r="J797" t="str">
            <v/>
          </cell>
          <cell r="K797">
            <v>0</v>
          </cell>
          <cell r="L797" t="str">
            <v/>
          </cell>
          <cell r="M797">
            <v>0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S797">
            <v>39693</v>
          </cell>
        </row>
        <row r="798">
          <cell r="C798" t="str">
            <v/>
          </cell>
          <cell r="E798" t="str">
            <v/>
          </cell>
          <cell r="I798" t="str">
            <v/>
          </cell>
          <cell r="J798" t="str">
            <v/>
          </cell>
          <cell r="K798">
            <v>0</v>
          </cell>
          <cell r="L798" t="str">
            <v/>
          </cell>
          <cell r="M798">
            <v>0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S798">
            <v>39693</v>
          </cell>
        </row>
        <row r="799">
          <cell r="C799" t="str">
            <v/>
          </cell>
          <cell r="E799" t="str">
            <v/>
          </cell>
          <cell r="I799" t="str">
            <v/>
          </cell>
          <cell r="J799" t="str">
            <v/>
          </cell>
          <cell r="K799">
            <v>0</v>
          </cell>
          <cell r="N799" t="str">
            <v/>
          </cell>
          <cell r="Q799" t="str">
            <v/>
          </cell>
          <cell r="S799">
            <v>39693</v>
          </cell>
        </row>
        <row r="800">
          <cell r="C800" t="str">
            <v/>
          </cell>
          <cell r="E800" t="str">
            <v/>
          </cell>
          <cell r="I800" t="str">
            <v/>
          </cell>
          <cell r="J800" t="str">
            <v/>
          </cell>
          <cell r="K800">
            <v>0</v>
          </cell>
          <cell r="L800" t="str">
            <v/>
          </cell>
          <cell r="M800">
            <v>0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>
            <v>0</v>
          </cell>
          <cell r="S800">
            <v>39693</v>
          </cell>
          <cell r="T800">
            <v>0</v>
          </cell>
        </row>
        <row r="801">
          <cell r="C801" t="str">
            <v/>
          </cell>
          <cell r="E801" t="str">
            <v/>
          </cell>
          <cell r="I801" t="str">
            <v/>
          </cell>
          <cell r="J801" t="str">
            <v/>
          </cell>
          <cell r="K801">
            <v>0</v>
          </cell>
          <cell r="L801" t="str">
            <v/>
          </cell>
          <cell r="M801">
            <v>0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S801">
            <v>39693</v>
          </cell>
        </row>
        <row r="802">
          <cell r="C802" t="str">
            <v/>
          </cell>
          <cell r="E802" t="str">
            <v/>
          </cell>
          <cell r="I802" t="str">
            <v/>
          </cell>
          <cell r="J802" t="str">
            <v/>
          </cell>
          <cell r="K802">
            <v>0</v>
          </cell>
          <cell r="L802" t="str">
            <v/>
          </cell>
          <cell r="M802">
            <v>0</v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S802">
            <v>39693</v>
          </cell>
        </row>
        <row r="803">
          <cell r="C803" t="str">
            <v/>
          </cell>
          <cell r="E803" t="str">
            <v/>
          </cell>
          <cell r="I803" t="str">
            <v/>
          </cell>
          <cell r="J803" t="str">
            <v/>
          </cell>
          <cell r="K803">
            <v>0</v>
          </cell>
          <cell r="L803" t="str">
            <v/>
          </cell>
          <cell r="M803">
            <v>0</v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S803">
            <v>39693</v>
          </cell>
        </row>
        <row r="804">
          <cell r="C804" t="str">
            <v/>
          </cell>
          <cell r="E804" t="str">
            <v/>
          </cell>
          <cell r="I804" t="str">
            <v/>
          </cell>
          <cell r="J804" t="str">
            <v/>
          </cell>
          <cell r="K804">
            <v>0</v>
          </cell>
          <cell r="L804" t="str">
            <v/>
          </cell>
          <cell r="M804">
            <v>0</v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S804">
            <v>39693</v>
          </cell>
        </row>
        <row r="805">
          <cell r="C805" t="str">
            <v/>
          </cell>
          <cell r="E805" t="str">
            <v/>
          </cell>
          <cell r="I805" t="str">
            <v/>
          </cell>
          <cell r="J805" t="str">
            <v/>
          </cell>
          <cell r="K805">
            <v>0</v>
          </cell>
          <cell r="L805" t="str">
            <v/>
          </cell>
          <cell r="M805">
            <v>0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S805">
            <v>39693</v>
          </cell>
        </row>
        <row r="806">
          <cell r="C806" t="str">
            <v/>
          </cell>
          <cell r="E806" t="str">
            <v/>
          </cell>
          <cell r="I806" t="str">
            <v/>
          </cell>
          <cell r="J806" t="str">
            <v/>
          </cell>
          <cell r="K806">
            <v>0</v>
          </cell>
          <cell r="N806" t="str">
            <v/>
          </cell>
          <cell r="Q806" t="str">
            <v/>
          </cell>
          <cell r="S806">
            <v>39693</v>
          </cell>
        </row>
        <row r="807">
          <cell r="C807" t="str">
            <v/>
          </cell>
          <cell r="E807" t="str">
            <v/>
          </cell>
          <cell r="I807" t="str">
            <v/>
          </cell>
          <cell r="J807" t="str">
            <v/>
          </cell>
          <cell r="K807">
            <v>0</v>
          </cell>
          <cell r="L807" t="str">
            <v/>
          </cell>
          <cell r="M807">
            <v>0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>
            <v>0</v>
          </cell>
          <cell r="S807">
            <v>39693</v>
          </cell>
          <cell r="T807">
            <v>0</v>
          </cell>
        </row>
        <row r="808">
          <cell r="C808" t="str">
            <v/>
          </cell>
          <cell r="E808" t="str">
            <v/>
          </cell>
          <cell r="I808" t="str">
            <v/>
          </cell>
          <cell r="J808" t="str">
            <v/>
          </cell>
          <cell r="K808">
            <v>0</v>
          </cell>
          <cell r="L808" t="str">
            <v/>
          </cell>
          <cell r="M808">
            <v>0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S808">
            <v>39693</v>
          </cell>
        </row>
        <row r="809">
          <cell r="C809" t="str">
            <v/>
          </cell>
          <cell r="E809" t="str">
            <v/>
          </cell>
          <cell r="I809" t="str">
            <v/>
          </cell>
          <cell r="J809" t="str">
            <v/>
          </cell>
          <cell r="K809">
            <v>0</v>
          </cell>
          <cell r="L809" t="str">
            <v/>
          </cell>
          <cell r="M809">
            <v>0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S809">
            <v>39693</v>
          </cell>
        </row>
        <row r="810">
          <cell r="C810" t="str">
            <v/>
          </cell>
          <cell r="E810" t="str">
            <v/>
          </cell>
          <cell r="I810" t="str">
            <v/>
          </cell>
          <cell r="J810" t="str">
            <v/>
          </cell>
          <cell r="K810">
            <v>0</v>
          </cell>
          <cell r="L810" t="str">
            <v/>
          </cell>
          <cell r="M810">
            <v>0</v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S810">
            <v>39693</v>
          </cell>
        </row>
        <row r="811">
          <cell r="C811" t="str">
            <v/>
          </cell>
          <cell r="E811" t="str">
            <v/>
          </cell>
          <cell r="I811" t="str">
            <v/>
          </cell>
          <cell r="J811" t="str">
            <v/>
          </cell>
          <cell r="K811">
            <v>0</v>
          </cell>
          <cell r="L811" t="str">
            <v/>
          </cell>
          <cell r="M811">
            <v>0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S811">
            <v>39693</v>
          </cell>
        </row>
        <row r="812">
          <cell r="C812" t="str">
            <v/>
          </cell>
          <cell r="E812" t="str">
            <v/>
          </cell>
          <cell r="I812" t="str">
            <v/>
          </cell>
          <cell r="J812" t="str">
            <v/>
          </cell>
          <cell r="K812">
            <v>0</v>
          </cell>
          <cell r="L812" t="str">
            <v/>
          </cell>
          <cell r="M812">
            <v>0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S812">
            <v>39693</v>
          </cell>
        </row>
        <row r="813">
          <cell r="C813" t="str">
            <v/>
          </cell>
          <cell r="E813" t="str">
            <v/>
          </cell>
          <cell r="I813" t="str">
            <v/>
          </cell>
          <cell r="J813" t="str">
            <v/>
          </cell>
          <cell r="K813">
            <v>0</v>
          </cell>
          <cell r="N813" t="str">
            <v/>
          </cell>
          <cell r="Q813" t="str">
            <v/>
          </cell>
          <cell r="S813">
            <v>39693</v>
          </cell>
        </row>
        <row r="814">
          <cell r="C814" t="str">
            <v/>
          </cell>
          <cell r="E814" t="str">
            <v/>
          </cell>
          <cell r="I814" t="str">
            <v/>
          </cell>
          <cell r="J814" t="str">
            <v/>
          </cell>
          <cell r="K814">
            <v>0</v>
          </cell>
          <cell r="L814" t="str">
            <v/>
          </cell>
          <cell r="M814">
            <v>0</v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>
            <v>0</v>
          </cell>
          <cell r="S814">
            <v>39693</v>
          </cell>
          <cell r="T814">
            <v>0</v>
          </cell>
        </row>
        <row r="815">
          <cell r="C815" t="str">
            <v/>
          </cell>
          <cell r="E815" t="str">
            <v/>
          </cell>
          <cell r="I815" t="str">
            <v/>
          </cell>
          <cell r="J815" t="str">
            <v/>
          </cell>
          <cell r="K815">
            <v>0</v>
          </cell>
          <cell r="L815" t="str">
            <v/>
          </cell>
          <cell r="M815">
            <v>0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S815">
            <v>39693</v>
          </cell>
        </row>
        <row r="816">
          <cell r="C816" t="str">
            <v/>
          </cell>
          <cell r="E816" t="str">
            <v/>
          </cell>
          <cell r="I816" t="str">
            <v/>
          </cell>
          <cell r="J816" t="str">
            <v/>
          </cell>
          <cell r="K816">
            <v>0</v>
          </cell>
          <cell r="L816" t="str">
            <v/>
          </cell>
          <cell r="M816">
            <v>0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S816">
            <v>39693</v>
          </cell>
        </row>
        <row r="817">
          <cell r="C817" t="str">
            <v/>
          </cell>
          <cell r="E817" t="str">
            <v/>
          </cell>
          <cell r="I817" t="str">
            <v/>
          </cell>
          <cell r="J817" t="str">
            <v/>
          </cell>
          <cell r="K817">
            <v>0</v>
          </cell>
          <cell r="L817" t="str">
            <v/>
          </cell>
          <cell r="M817">
            <v>0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S817">
            <v>39693</v>
          </cell>
        </row>
        <row r="818">
          <cell r="C818" t="str">
            <v/>
          </cell>
          <cell r="E818" t="str">
            <v/>
          </cell>
          <cell r="I818" t="str">
            <v/>
          </cell>
          <cell r="J818" t="str">
            <v/>
          </cell>
          <cell r="K818">
            <v>0</v>
          </cell>
          <cell r="L818" t="str">
            <v/>
          </cell>
          <cell r="M818">
            <v>0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S818">
            <v>39693</v>
          </cell>
        </row>
        <row r="819">
          <cell r="C819" t="str">
            <v/>
          </cell>
          <cell r="E819" t="str">
            <v/>
          </cell>
          <cell r="I819" t="str">
            <v/>
          </cell>
          <cell r="J819" t="str">
            <v/>
          </cell>
          <cell r="K819">
            <v>0</v>
          </cell>
          <cell r="L819" t="str">
            <v/>
          </cell>
          <cell r="M819">
            <v>0</v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S819">
            <v>39693</v>
          </cell>
        </row>
        <row r="820">
          <cell r="C820" t="str">
            <v/>
          </cell>
          <cell r="E820" t="str">
            <v/>
          </cell>
          <cell r="I820" t="str">
            <v/>
          </cell>
          <cell r="J820" t="str">
            <v/>
          </cell>
          <cell r="K820">
            <v>0</v>
          </cell>
          <cell r="N820" t="str">
            <v/>
          </cell>
          <cell r="Q820" t="str">
            <v/>
          </cell>
          <cell r="S820">
            <v>39693</v>
          </cell>
        </row>
        <row r="821">
          <cell r="C821" t="str">
            <v/>
          </cell>
          <cell r="E821" t="str">
            <v/>
          </cell>
          <cell r="I821" t="str">
            <v/>
          </cell>
          <cell r="J821" t="str">
            <v/>
          </cell>
          <cell r="K821">
            <v>0</v>
          </cell>
          <cell r="L821" t="str">
            <v/>
          </cell>
          <cell r="M821">
            <v>0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>
            <v>0</v>
          </cell>
          <cell r="S821">
            <v>39693</v>
          </cell>
          <cell r="T821">
            <v>0</v>
          </cell>
        </row>
        <row r="822">
          <cell r="C822" t="str">
            <v/>
          </cell>
          <cell r="E822" t="str">
            <v/>
          </cell>
          <cell r="I822" t="str">
            <v/>
          </cell>
          <cell r="J822" t="str">
            <v/>
          </cell>
          <cell r="K822">
            <v>0</v>
          </cell>
          <cell r="L822" t="str">
            <v/>
          </cell>
          <cell r="M822">
            <v>0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S822">
            <v>39693</v>
          </cell>
        </row>
        <row r="823">
          <cell r="C823" t="str">
            <v/>
          </cell>
          <cell r="E823" t="str">
            <v/>
          </cell>
          <cell r="I823" t="str">
            <v/>
          </cell>
          <cell r="J823" t="str">
            <v/>
          </cell>
          <cell r="K823">
            <v>0</v>
          </cell>
          <cell r="L823" t="str">
            <v/>
          </cell>
          <cell r="M823">
            <v>0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S823">
            <v>39693</v>
          </cell>
        </row>
        <row r="824">
          <cell r="C824" t="str">
            <v/>
          </cell>
          <cell r="E824" t="str">
            <v/>
          </cell>
          <cell r="I824" t="str">
            <v/>
          </cell>
          <cell r="J824" t="str">
            <v/>
          </cell>
          <cell r="K824">
            <v>0</v>
          </cell>
          <cell r="L824" t="str">
            <v/>
          </cell>
          <cell r="M824">
            <v>0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S824">
            <v>39693</v>
          </cell>
        </row>
        <row r="825">
          <cell r="C825" t="str">
            <v/>
          </cell>
          <cell r="E825" t="str">
            <v/>
          </cell>
          <cell r="I825" t="str">
            <v/>
          </cell>
          <cell r="J825" t="str">
            <v/>
          </cell>
          <cell r="K825">
            <v>0</v>
          </cell>
          <cell r="L825" t="str">
            <v/>
          </cell>
          <cell r="M825">
            <v>0</v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S825">
            <v>39693</v>
          </cell>
        </row>
        <row r="826">
          <cell r="C826" t="str">
            <v/>
          </cell>
          <cell r="E826" t="str">
            <v/>
          </cell>
          <cell r="I826" t="str">
            <v/>
          </cell>
          <cell r="J826" t="str">
            <v/>
          </cell>
          <cell r="K826">
            <v>0</v>
          </cell>
          <cell r="L826" t="str">
            <v/>
          </cell>
          <cell r="M826">
            <v>0</v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S826">
            <v>39693</v>
          </cell>
        </row>
        <row r="827">
          <cell r="C827" t="str">
            <v/>
          </cell>
          <cell r="E827" t="str">
            <v/>
          </cell>
          <cell r="I827" t="str">
            <v/>
          </cell>
          <cell r="J827" t="str">
            <v/>
          </cell>
          <cell r="K827">
            <v>0</v>
          </cell>
          <cell r="N827" t="str">
            <v/>
          </cell>
          <cell r="Q827" t="str">
            <v/>
          </cell>
          <cell r="S827">
            <v>39693</v>
          </cell>
        </row>
        <row r="828">
          <cell r="C828" t="str">
            <v/>
          </cell>
          <cell r="E828" t="str">
            <v/>
          </cell>
          <cell r="I828" t="str">
            <v/>
          </cell>
          <cell r="J828" t="str">
            <v/>
          </cell>
          <cell r="K828">
            <v>0</v>
          </cell>
          <cell r="L828" t="str">
            <v/>
          </cell>
          <cell r="M828">
            <v>0</v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>
            <v>0</v>
          </cell>
          <cell r="S828">
            <v>39693</v>
          </cell>
          <cell r="T828">
            <v>0</v>
          </cell>
        </row>
        <row r="829">
          <cell r="C829" t="str">
            <v/>
          </cell>
          <cell r="E829" t="str">
            <v/>
          </cell>
          <cell r="I829" t="str">
            <v/>
          </cell>
          <cell r="J829" t="str">
            <v/>
          </cell>
          <cell r="K829">
            <v>0</v>
          </cell>
          <cell r="L829" t="str">
            <v/>
          </cell>
          <cell r="M829">
            <v>0</v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S829">
            <v>39693</v>
          </cell>
        </row>
        <row r="830">
          <cell r="C830" t="str">
            <v/>
          </cell>
          <cell r="E830" t="str">
            <v/>
          </cell>
          <cell r="I830" t="str">
            <v/>
          </cell>
          <cell r="J830" t="str">
            <v/>
          </cell>
          <cell r="K830">
            <v>0</v>
          </cell>
          <cell r="L830" t="str">
            <v/>
          </cell>
          <cell r="M830">
            <v>0</v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S830">
            <v>39693</v>
          </cell>
        </row>
        <row r="831">
          <cell r="C831" t="str">
            <v/>
          </cell>
          <cell r="E831" t="str">
            <v/>
          </cell>
          <cell r="I831" t="str">
            <v/>
          </cell>
          <cell r="J831" t="str">
            <v/>
          </cell>
          <cell r="K831">
            <v>0</v>
          </cell>
          <cell r="L831" t="str">
            <v/>
          </cell>
          <cell r="M831">
            <v>0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S831">
            <v>39693</v>
          </cell>
        </row>
        <row r="832">
          <cell r="C832" t="str">
            <v/>
          </cell>
          <cell r="E832" t="str">
            <v/>
          </cell>
          <cell r="I832" t="str">
            <v/>
          </cell>
          <cell r="J832" t="str">
            <v/>
          </cell>
          <cell r="K832">
            <v>0</v>
          </cell>
          <cell r="L832" t="str">
            <v/>
          </cell>
          <cell r="M832">
            <v>0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S832">
            <v>39693</v>
          </cell>
        </row>
        <row r="833">
          <cell r="C833" t="str">
            <v/>
          </cell>
          <cell r="E833" t="str">
            <v/>
          </cell>
          <cell r="I833" t="str">
            <v/>
          </cell>
          <cell r="J833" t="str">
            <v/>
          </cell>
          <cell r="K833">
            <v>0</v>
          </cell>
          <cell r="L833" t="str">
            <v/>
          </cell>
          <cell r="M833">
            <v>0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S833">
            <v>39693</v>
          </cell>
        </row>
        <row r="834">
          <cell r="C834" t="str">
            <v/>
          </cell>
          <cell r="E834" t="str">
            <v/>
          </cell>
          <cell r="I834" t="str">
            <v/>
          </cell>
          <cell r="J834" t="str">
            <v/>
          </cell>
          <cell r="K834">
            <v>0</v>
          </cell>
          <cell r="N834" t="str">
            <v/>
          </cell>
          <cell r="Q834" t="str">
            <v/>
          </cell>
          <cell r="S834">
            <v>39693</v>
          </cell>
        </row>
        <row r="835">
          <cell r="C835" t="str">
            <v/>
          </cell>
          <cell r="E835" t="str">
            <v/>
          </cell>
          <cell r="I835" t="str">
            <v/>
          </cell>
          <cell r="J835" t="str">
            <v/>
          </cell>
          <cell r="K835">
            <v>0</v>
          </cell>
          <cell r="L835" t="str">
            <v/>
          </cell>
          <cell r="M835">
            <v>0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>
            <v>0</v>
          </cell>
          <cell r="S835">
            <v>39693</v>
          </cell>
          <cell r="T835">
            <v>0</v>
          </cell>
        </row>
        <row r="836">
          <cell r="C836" t="str">
            <v/>
          </cell>
          <cell r="E836" t="str">
            <v/>
          </cell>
          <cell r="I836" t="str">
            <v/>
          </cell>
          <cell r="J836" t="str">
            <v/>
          </cell>
          <cell r="K836">
            <v>0</v>
          </cell>
          <cell r="L836" t="str">
            <v/>
          </cell>
          <cell r="M836">
            <v>0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S836">
            <v>39693</v>
          </cell>
        </row>
        <row r="837">
          <cell r="C837" t="str">
            <v/>
          </cell>
          <cell r="E837" t="str">
            <v/>
          </cell>
          <cell r="I837" t="str">
            <v/>
          </cell>
          <cell r="J837" t="str">
            <v/>
          </cell>
          <cell r="K837">
            <v>0</v>
          </cell>
          <cell r="L837" t="str">
            <v/>
          </cell>
          <cell r="M837">
            <v>0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S837">
            <v>39693</v>
          </cell>
        </row>
        <row r="838">
          <cell r="C838" t="str">
            <v/>
          </cell>
          <cell r="E838" t="str">
            <v/>
          </cell>
          <cell r="I838" t="str">
            <v/>
          </cell>
          <cell r="J838" t="str">
            <v/>
          </cell>
          <cell r="K838">
            <v>0</v>
          </cell>
          <cell r="L838" t="str">
            <v/>
          </cell>
          <cell r="M838">
            <v>0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S838">
            <v>39693</v>
          </cell>
        </row>
        <row r="839">
          <cell r="C839" t="str">
            <v/>
          </cell>
          <cell r="E839" t="str">
            <v/>
          </cell>
          <cell r="I839" t="str">
            <v/>
          </cell>
          <cell r="J839" t="str">
            <v/>
          </cell>
          <cell r="K839">
            <v>0</v>
          </cell>
          <cell r="L839" t="str">
            <v/>
          </cell>
          <cell r="M839">
            <v>0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S839">
            <v>39693</v>
          </cell>
        </row>
        <row r="840">
          <cell r="C840" t="str">
            <v/>
          </cell>
          <cell r="E840" t="str">
            <v/>
          </cell>
          <cell r="I840" t="str">
            <v/>
          </cell>
          <cell r="J840" t="str">
            <v/>
          </cell>
          <cell r="K840">
            <v>0</v>
          </cell>
          <cell r="L840" t="str">
            <v/>
          </cell>
          <cell r="M840">
            <v>0</v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S840">
            <v>39693</v>
          </cell>
        </row>
        <row r="841">
          <cell r="C841" t="str">
            <v/>
          </cell>
          <cell r="E841" t="str">
            <v/>
          </cell>
          <cell r="I841" t="str">
            <v/>
          </cell>
          <cell r="J841" t="str">
            <v/>
          </cell>
          <cell r="K841">
            <v>0</v>
          </cell>
          <cell r="N841" t="str">
            <v/>
          </cell>
          <cell r="Q841" t="str">
            <v/>
          </cell>
          <cell r="S841">
            <v>39693</v>
          </cell>
        </row>
        <row r="842">
          <cell r="C842" t="str">
            <v/>
          </cell>
          <cell r="E842" t="str">
            <v/>
          </cell>
          <cell r="I842" t="str">
            <v/>
          </cell>
          <cell r="J842" t="str">
            <v/>
          </cell>
          <cell r="K842">
            <v>0</v>
          </cell>
          <cell r="L842" t="str">
            <v/>
          </cell>
          <cell r="M842">
            <v>0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>
            <v>0</v>
          </cell>
          <cell r="S842">
            <v>39693</v>
          </cell>
          <cell r="T842">
            <v>0</v>
          </cell>
        </row>
        <row r="843">
          <cell r="C843" t="str">
            <v/>
          </cell>
          <cell r="E843" t="str">
            <v/>
          </cell>
          <cell r="I843" t="str">
            <v/>
          </cell>
          <cell r="J843" t="str">
            <v/>
          </cell>
          <cell r="K843">
            <v>0</v>
          </cell>
          <cell r="L843" t="str">
            <v/>
          </cell>
          <cell r="M843">
            <v>0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S843">
            <v>39693</v>
          </cell>
        </row>
        <row r="844">
          <cell r="C844" t="str">
            <v/>
          </cell>
          <cell r="E844" t="str">
            <v/>
          </cell>
          <cell r="I844" t="str">
            <v/>
          </cell>
          <cell r="J844" t="str">
            <v/>
          </cell>
          <cell r="K844">
            <v>0</v>
          </cell>
          <cell r="L844" t="str">
            <v/>
          </cell>
          <cell r="M844">
            <v>0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S844">
            <v>39693</v>
          </cell>
        </row>
        <row r="845">
          <cell r="C845" t="str">
            <v/>
          </cell>
          <cell r="E845" t="str">
            <v/>
          </cell>
          <cell r="I845" t="str">
            <v/>
          </cell>
          <cell r="J845" t="str">
            <v/>
          </cell>
          <cell r="K845">
            <v>0</v>
          </cell>
          <cell r="L845" t="str">
            <v/>
          </cell>
          <cell r="M845">
            <v>0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S845">
            <v>39693</v>
          </cell>
        </row>
        <row r="846">
          <cell r="C846" t="str">
            <v/>
          </cell>
          <cell r="E846" t="str">
            <v/>
          </cell>
          <cell r="I846" t="str">
            <v/>
          </cell>
          <cell r="J846" t="str">
            <v/>
          </cell>
          <cell r="K846">
            <v>0</v>
          </cell>
          <cell r="L846" t="str">
            <v/>
          </cell>
          <cell r="M846">
            <v>0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S846">
            <v>39693</v>
          </cell>
        </row>
        <row r="847">
          <cell r="C847" t="str">
            <v/>
          </cell>
          <cell r="E847" t="str">
            <v/>
          </cell>
          <cell r="I847" t="str">
            <v/>
          </cell>
          <cell r="J847" t="str">
            <v/>
          </cell>
          <cell r="K847">
            <v>0</v>
          </cell>
          <cell r="L847" t="str">
            <v/>
          </cell>
          <cell r="M847">
            <v>0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S847">
            <v>39693</v>
          </cell>
        </row>
        <row r="848">
          <cell r="C848" t="str">
            <v/>
          </cell>
          <cell r="E848" t="str">
            <v/>
          </cell>
          <cell r="I848" t="str">
            <v/>
          </cell>
          <cell r="J848" t="str">
            <v/>
          </cell>
          <cell r="K848">
            <v>0</v>
          </cell>
          <cell r="N848" t="str">
            <v/>
          </cell>
          <cell r="Q848" t="str">
            <v/>
          </cell>
          <cell r="S848">
            <v>39693</v>
          </cell>
        </row>
        <row r="849">
          <cell r="C849" t="str">
            <v/>
          </cell>
          <cell r="E849" t="str">
            <v/>
          </cell>
          <cell r="I849" t="str">
            <v/>
          </cell>
          <cell r="J849" t="str">
            <v/>
          </cell>
          <cell r="K849">
            <v>0</v>
          </cell>
          <cell r="L849" t="str">
            <v/>
          </cell>
          <cell r="M849">
            <v>0</v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>
            <v>0</v>
          </cell>
          <cell r="S849">
            <v>39693</v>
          </cell>
          <cell r="T849">
            <v>0</v>
          </cell>
        </row>
        <row r="850">
          <cell r="C850" t="str">
            <v/>
          </cell>
          <cell r="E850" t="str">
            <v/>
          </cell>
          <cell r="I850" t="str">
            <v/>
          </cell>
          <cell r="J850" t="str">
            <v/>
          </cell>
          <cell r="K850">
            <v>0</v>
          </cell>
          <cell r="L850" t="str">
            <v/>
          </cell>
          <cell r="M850">
            <v>0</v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S850">
            <v>39693</v>
          </cell>
        </row>
        <row r="851">
          <cell r="C851" t="str">
            <v/>
          </cell>
          <cell r="E851" t="str">
            <v/>
          </cell>
          <cell r="I851" t="str">
            <v/>
          </cell>
          <cell r="J851" t="str">
            <v/>
          </cell>
          <cell r="K851">
            <v>0</v>
          </cell>
          <cell r="L851" t="str">
            <v/>
          </cell>
          <cell r="M851">
            <v>0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S851">
            <v>39693</v>
          </cell>
        </row>
        <row r="852">
          <cell r="C852" t="str">
            <v/>
          </cell>
          <cell r="E852" t="str">
            <v/>
          </cell>
          <cell r="I852" t="str">
            <v/>
          </cell>
          <cell r="J852" t="str">
            <v/>
          </cell>
          <cell r="K852">
            <v>0</v>
          </cell>
          <cell r="L852" t="str">
            <v/>
          </cell>
          <cell r="M852">
            <v>0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S852">
            <v>39693</v>
          </cell>
        </row>
        <row r="853">
          <cell r="C853" t="str">
            <v/>
          </cell>
          <cell r="E853" t="str">
            <v/>
          </cell>
          <cell r="I853" t="str">
            <v/>
          </cell>
          <cell r="J853" t="str">
            <v/>
          </cell>
          <cell r="K853">
            <v>0</v>
          </cell>
          <cell r="L853" t="str">
            <v/>
          </cell>
          <cell r="M853">
            <v>0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S853">
            <v>39693</v>
          </cell>
        </row>
        <row r="854">
          <cell r="C854" t="str">
            <v/>
          </cell>
          <cell r="E854" t="str">
            <v/>
          </cell>
          <cell r="I854" t="str">
            <v/>
          </cell>
          <cell r="J854" t="str">
            <v/>
          </cell>
          <cell r="K854">
            <v>0</v>
          </cell>
          <cell r="L854" t="str">
            <v/>
          </cell>
          <cell r="M854">
            <v>0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S854">
            <v>39693</v>
          </cell>
        </row>
        <row r="855">
          <cell r="C855" t="str">
            <v/>
          </cell>
          <cell r="E855" t="str">
            <v/>
          </cell>
          <cell r="I855" t="str">
            <v/>
          </cell>
          <cell r="J855" t="str">
            <v/>
          </cell>
          <cell r="K855">
            <v>0</v>
          </cell>
          <cell r="N855" t="str">
            <v/>
          </cell>
          <cell r="Q855" t="str">
            <v/>
          </cell>
          <cell r="S855">
            <v>39693</v>
          </cell>
        </row>
        <row r="856">
          <cell r="C856" t="str">
            <v/>
          </cell>
          <cell r="E856" t="str">
            <v/>
          </cell>
          <cell r="I856" t="str">
            <v/>
          </cell>
          <cell r="J856" t="str">
            <v/>
          </cell>
          <cell r="K856">
            <v>0</v>
          </cell>
          <cell r="L856" t="str">
            <v/>
          </cell>
          <cell r="M856">
            <v>0</v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>
            <v>0</v>
          </cell>
          <cell r="S856">
            <v>39693</v>
          </cell>
          <cell r="T856">
            <v>0</v>
          </cell>
        </row>
        <row r="857">
          <cell r="C857" t="str">
            <v/>
          </cell>
          <cell r="E857" t="str">
            <v/>
          </cell>
          <cell r="I857" t="str">
            <v/>
          </cell>
          <cell r="J857" t="str">
            <v/>
          </cell>
          <cell r="K857">
            <v>0</v>
          </cell>
          <cell r="L857" t="str">
            <v/>
          </cell>
          <cell r="M857">
            <v>0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S857">
            <v>39693</v>
          </cell>
        </row>
        <row r="858">
          <cell r="C858" t="str">
            <v/>
          </cell>
          <cell r="E858" t="str">
            <v/>
          </cell>
          <cell r="I858" t="str">
            <v/>
          </cell>
          <cell r="J858" t="str">
            <v/>
          </cell>
          <cell r="K858">
            <v>0</v>
          </cell>
          <cell r="L858" t="str">
            <v/>
          </cell>
          <cell r="M858">
            <v>0</v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S858">
            <v>39693</v>
          </cell>
        </row>
        <row r="859">
          <cell r="C859" t="str">
            <v/>
          </cell>
          <cell r="E859" t="str">
            <v/>
          </cell>
          <cell r="I859" t="str">
            <v/>
          </cell>
          <cell r="J859" t="str">
            <v/>
          </cell>
          <cell r="K859">
            <v>0</v>
          </cell>
          <cell r="L859" t="str">
            <v/>
          </cell>
          <cell r="M859">
            <v>0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S859">
            <v>39693</v>
          </cell>
        </row>
        <row r="860">
          <cell r="C860" t="str">
            <v/>
          </cell>
          <cell r="E860" t="str">
            <v/>
          </cell>
          <cell r="I860" t="str">
            <v/>
          </cell>
          <cell r="J860" t="str">
            <v/>
          </cell>
          <cell r="K860">
            <v>0</v>
          </cell>
          <cell r="L860" t="str">
            <v/>
          </cell>
          <cell r="M860">
            <v>0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S860">
            <v>39693</v>
          </cell>
        </row>
        <row r="861">
          <cell r="C861" t="str">
            <v/>
          </cell>
          <cell r="E861" t="str">
            <v/>
          </cell>
          <cell r="I861" t="str">
            <v/>
          </cell>
          <cell r="J861" t="str">
            <v/>
          </cell>
          <cell r="K861">
            <v>0</v>
          </cell>
          <cell r="L861" t="str">
            <v/>
          </cell>
          <cell r="M861">
            <v>0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S861">
            <v>39693</v>
          </cell>
        </row>
        <row r="862">
          <cell r="C862" t="str">
            <v/>
          </cell>
          <cell r="E862" t="str">
            <v/>
          </cell>
          <cell r="I862" t="str">
            <v/>
          </cell>
          <cell r="J862" t="str">
            <v/>
          </cell>
          <cell r="K862">
            <v>0</v>
          </cell>
          <cell r="N862" t="str">
            <v/>
          </cell>
          <cell r="Q862" t="str">
            <v/>
          </cell>
          <cell r="S862">
            <v>39693</v>
          </cell>
        </row>
        <row r="863">
          <cell r="C863" t="str">
            <v/>
          </cell>
          <cell r="E863" t="str">
            <v/>
          </cell>
          <cell r="I863" t="str">
            <v/>
          </cell>
          <cell r="J863" t="str">
            <v/>
          </cell>
          <cell r="K863">
            <v>0</v>
          </cell>
          <cell r="L863" t="str">
            <v/>
          </cell>
          <cell r="M863">
            <v>0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>
            <v>0</v>
          </cell>
          <cell r="S863">
            <v>39693</v>
          </cell>
          <cell r="T863">
            <v>0</v>
          </cell>
        </row>
        <row r="864">
          <cell r="C864" t="str">
            <v/>
          </cell>
          <cell r="E864" t="str">
            <v/>
          </cell>
          <cell r="I864" t="str">
            <v/>
          </cell>
          <cell r="J864" t="str">
            <v/>
          </cell>
          <cell r="K864">
            <v>0</v>
          </cell>
          <cell r="L864" t="str">
            <v/>
          </cell>
          <cell r="M864">
            <v>0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S864">
            <v>39693</v>
          </cell>
        </row>
        <row r="865">
          <cell r="C865" t="str">
            <v/>
          </cell>
          <cell r="E865" t="str">
            <v/>
          </cell>
          <cell r="I865" t="str">
            <v/>
          </cell>
          <cell r="J865" t="str">
            <v/>
          </cell>
          <cell r="K865">
            <v>0</v>
          </cell>
          <cell r="L865" t="str">
            <v/>
          </cell>
          <cell r="M865">
            <v>0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S865">
            <v>39693</v>
          </cell>
        </row>
        <row r="866">
          <cell r="C866" t="str">
            <v/>
          </cell>
          <cell r="E866" t="str">
            <v/>
          </cell>
          <cell r="I866" t="str">
            <v/>
          </cell>
          <cell r="J866" t="str">
            <v/>
          </cell>
          <cell r="K866">
            <v>0</v>
          </cell>
          <cell r="L866" t="str">
            <v/>
          </cell>
          <cell r="M866">
            <v>0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S866">
            <v>39693</v>
          </cell>
        </row>
        <row r="867">
          <cell r="C867" t="str">
            <v/>
          </cell>
          <cell r="E867" t="str">
            <v/>
          </cell>
          <cell r="I867" t="str">
            <v/>
          </cell>
          <cell r="J867" t="str">
            <v/>
          </cell>
          <cell r="K867">
            <v>0</v>
          </cell>
          <cell r="L867" t="str">
            <v/>
          </cell>
          <cell r="M867">
            <v>0</v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S867">
            <v>39693</v>
          </cell>
        </row>
        <row r="868">
          <cell r="C868" t="str">
            <v/>
          </cell>
          <cell r="E868" t="str">
            <v/>
          </cell>
          <cell r="I868" t="str">
            <v/>
          </cell>
          <cell r="J868" t="str">
            <v/>
          </cell>
          <cell r="K868">
            <v>0</v>
          </cell>
          <cell r="L868" t="str">
            <v/>
          </cell>
          <cell r="M868">
            <v>0</v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S868">
            <v>39693</v>
          </cell>
        </row>
        <row r="869">
          <cell r="C869" t="str">
            <v/>
          </cell>
          <cell r="E869" t="str">
            <v/>
          </cell>
          <cell r="I869" t="str">
            <v/>
          </cell>
          <cell r="J869" t="str">
            <v/>
          </cell>
          <cell r="K869">
            <v>0</v>
          </cell>
          <cell r="N869" t="str">
            <v/>
          </cell>
          <cell r="Q869" t="str">
            <v/>
          </cell>
          <cell r="S869">
            <v>39693</v>
          </cell>
        </row>
        <row r="870">
          <cell r="C870" t="str">
            <v/>
          </cell>
          <cell r="E870" t="str">
            <v/>
          </cell>
          <cell r="I870" t="str">
            <v/>
          </cell>
          <cell r="J870" t="str">
            <v/>
          </cell>
          <cell r="K870">
            <v>0</v>
          </cell>
          <cell r="L870" t="str">
            <v/>
          </cell>
          <cell r="M870">
            <v>0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>
            <v>0</v>
          </cell>
          <cell r="S870">
            <v>39693</v>
          </cell>
          <cell r="T870">
            <v>0</v>
          </cell>
        </row>
        <row r="871">
          <cell r="C871" t="str">
            <v/>
          </cell>
          <cell r="E871" t="str">
            <v/>
          </cell>
          <cell r="I871" t="str">
            <v/>
          </cell>
          <cell r="J871" t="str">
            <v/>
          </cell>
          <cell r="K871">
            <v>0</v>
          </cell>
          <cell r="L871" t="str">
            <v/>
          </cell>
          <cell r="M871">
            <v>0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S871">
            <v>39693</v>
          </cell>
        </row>
        <row r="872">
          <cell r="C872" t="str">
            <v/>
          </cell>
          <cell r="E872" t="str">
            <v/>
          </cell>
          <cell r="I872" t="str">
            <v/>
          </cell>
          <cell r="J872" t="str">
            <v/>
          </cell>
          <cell r="K872">
            <v>0</v>
          </cell>
          <cell r="L872" t="str">
            <v/>
          </cell>
          <cell r="M872">
            <v>0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S872">
            <v>39693</v>
          </cell>
        </row>
        <row r="873">
          <cell r="C873" t="str">
            <v/>
          </cell>
          <cell r="E873" t="str">
            <v/>
          </cell>
          <cell r="I873" t="str">
            <v/>
          </cell>
          <cell r="J873" t="str">
            <v/>
          </cell>
          <cell r="K873">
            <v>0</v>
          </cell>
          <cell r="L873" t="str">
            <v/>
          </cell>
          <cell r="M873">
            <v>0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S873">
            <v>39693</v>
          </cell>
        </row>
        <row r="874">
          <cell r="C874" t="str">
            <v/>
          </cell>
          <cell r="E874" t="str">
            <v/>
          </cell>
          <cell r="I874" t="str">
            <v/>
          </cell>
          <cell r="J874" t="str">
            <v/>
          </cell>
          <cell r="K874">
            <v>0</v>
          </cell>
          <cell r="L874" t="str">
            <v/>
          </cell>
          <cell r="M874">
            <v>0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S874">
            <v>39693</v>
          </cell>
        </row>
        <row r="875">
          <cell r="C875" t="str">
            <v/>
          </cell>
          <cell r="E875" t="str">
            <v/>
          </cell>
          <cell r="I875" t="str">
            <v/>
          </cell>
          <cell r="J875" t="str">
            <v/>
          </cell>
          <cell r="K875">
            <v>0</v>
          </cell>
          <cell r="L875" t="str">
            <v/>
          </cell>
          <cell r="M875">
            <v>0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S875">
            <v>39693</v>
          </cell>
        </row>
        <row r="876">
          <cell r="C876" t="str">
            <v/>
          </cell>
          <cell r="E876" t="str">
            <v/>
          </cell>
          <cell r="I876" t="str">
            <v/>
          </cell>
          <cell r="J876" t="str">
            <v/>
          </cell>
          <cell r="K876">
            <v>0</v>
          </cell>
          <cell r="N876" t="str">
            <v/>
          </cell>
          <cell r="Q876" t="str">
            <v/>
          </cell>
          <cell r="S876">
            <v>39693</v>
          </cell>
        </row>
        <row r="877">
          <cell r="C877" t="str">
            <v/>
          </cell>
          <cell r="E877" t="str">
            <v/>
          </cell>
          <cell r="I877" t="str">
            <v/>
          </cell>
          <cell r="J877" t="str">
            <v/>
          </cell>
          <cell r="K877">
            <v>0</v>
          </cell>
          <cell r="L877" t="str">
            <v/>
          </cell>
          <cell r="M877">
            <v>0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>
            <v>0</v>
          </cell>
          <cell r="S877">
            <v>39693</v>
          </cell>
          <cell r="T877">
            <v>0</v>
          </cell>
        </row>
        <row r="878">
          <cell r="C878" t="str">
            <v/>
          </cell>
          <cell r="E878" t="str">
            <v/>
          </cell>
          <cell r="I878" t="str">
            <v/>
          </cell>
          <cell r="J878" t="str">
            <v/>
          </cell>
          <cell r="K878">
            <v>0</v>
          </cell>
          <cell r="L878" t="str">
            <v/>
          </cell>
          <cell r="M878">
            <v>0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S878">
            <v>39693</v>
          </cell>
        </row>
        <row r="879">
          <cell r="C879" t="str">
            <v/>
          </cell>
          <cell r="E879" t="str">
            <v/>
          </cell>
          <cell r="I879" t="str">
            <v/>
          </cell>
          <cell r="J879" t="str">
            <v/>
          </cell>
          <cell r="K879">
            <v>0</v>
          </cell>
          <cell r="L879" t="str">
            <v/>
          </cell>
          <cell r="M879">
            <v>0</v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S879">
            <v>39693</v>
          </cell>
        </row>
        <row r="880">
          <cell r="C880" t="str">
            <v/>
          </cell>
          <cell r="E880" t="str">
            <v/>
          </cell>
          <cell r="I880" t="str">
            <v/>
          </cell>
          <cell r="J880" t="str">
            <v/>
          </cell>
          <cell r="K880">
            <v>0</v>
          </cell>
          <cell r="L880" t="str">
            <v/>
          </cell>
          <cell r="M880">
            <v>0</v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S880">
            <v>39693</v>
          </cell>
        </row>
        <row r="881">
          <cell r="C881" t="str">
            <v/>
          </cell>
          <cell r="E881" t="str">
            <v/>
          </cell>
          <cell r="I881" t="str">
            <v/>
          </cell>
          <cell r="J881" t="str">
            <v/>
          </cell>
          <cell r="K881">
            <v>0</v>
          </cell>
          <cell r="L881" t="str">
            <v/>
          </cell>
          <cell r="M881">
            <v>0</v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S881">
            <v>39693</v>
          </cell>
        </row>
        <row r="882">
          <cell r="C882" t="str">
            <v/>
          </cell>
          <cell r="E882" t="str">
            <v/>
          </cell>
          <cell r="I882" t="str">
            <v/>
          </cell>
          <cell r="J882" t="str">
            <v/>
          </cell>
          <cell r="K882">
            <v>0</v>
          </cell>
          <cell r="L882" t="str">
            <v/>
          </cell>
          <cell r="M882">
            <v>0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S882">
            <v>39693</v>
          </cell>
        </row>
        <row r="883">
          <cell r="C883" t="str">
            <v/>
          </cell>
          <cell r="E883" t="str">
            <v/>
          </cell>
          <cell r="I883" t="str">
            <v/>
          </cell>
          <cell r="J883" t="str">
            <v/>
          </cell>
          <cell r="K883">
            <v>0</v>
          </cell>
          <cell r="N883" t="str">
            <v/>
          </cell>
          <cell r="Q883" t="str">
            <v/>
          </cell>
          <cell r="S883">
            <v>39693</v>
          </cell>
        </row>
        <row r="884">
          <cell r="C884" t="str">
            <v/>
          </cell>
          <cell r="E884" t="str">
            <v/>
          </cell>
          <cell r="I884" t="str">
            <v/>
          </cell>
          <cell r="J884" t="str">
            <v/>
          </cell>
          <cell r="K884">
            <v>0</v>
          </cell>
          <cell r="L884" t="str">
            <v/>
          </cell>
          <cell r="M884">
            <v>0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>
            <v>0</v>
          </cell>
          <cell r="S884">
            <v>39693</v>
          </cell>
          <cell r="T884">
            <v>0</v>
          </cell>
        </row>
        <row r="885">
          <cell r="C885" t="str">
            <v/>
          </cell>
          <cell r="E885" t="str">
            <v/>
          </cell>
          <cell r="I885" t="str">
            <v/>
          </cell>
          <cell r="J885" t="str">
            <v/>
          </cell>
          <cell r="K885">
            <v>0</v>
          </cell>
          <cell r="L885" t="str">
            <v/>
          </cell>
          <cell r="M885">
            <v>0</v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S885">
            <v>39693</v>
          </cell>
        </row>
        <row r="886">
          <cell r="C886" t="str">
            <v/>
          </cell>
          <cell r="E886" t="str">
            <v/>
          </cell>
          <cell r="I886" t="str">
            <v/>
          </cell>
          <cell r="J886" t="str">
            <v/>
          </cell>
          <cell r="K886">
            <v>0</v>
          </cell>
          <cell r="L886" t="str">
            <v/>
          </cell>
          <cell r="M886">
            <v>0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S886">
            <v>39693</v>
          </cell>
        </row>
        <row r="887">
          <cell r="C887" t="str">
            <v/>
          </cell>
          <cell r="E887" t="str">
            <v/>
          </cell>
          <cell r="I887" t="str">
            <v/>
          </cell>
          <cell r="J887" t="str">
            <v/>
          </cell>
          <cell r="K887">
            <v>0</v>
          </cell>
          <cell r="L887" t="str">
            <v/>
          </cell>
          <cell r="M887">
            <v>0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S887">
            <v>39693</v>
          </cell>
        </row>
        <row r="888">
          <cell r="C888" t="str">
            <v/>
          </cell>
          <cell r="E888" t="str">
            <v/>
          </cell>
          <cell r="I888" t="str">
            <v/>
          </cell>
          <cell r="J888" t="str">
            <v/>
          </cell>
          <cell r="K888">
            <v>0</v>
          </cell>
          <cell r="L888" t="str">
            <v/>
          </cell>
          <cell r="M888">
            <v>0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S888">
            <v>39693</v>
          </cell>
        </row>
        <row r="889">
          <cell r="C889" t="str">
            <v/>
          </cell>
          <cell r="E889" t="str">
            <v/>
          </cell>
          <cell r="I889" t="str">
            <v/>
          </cell>
          <cell r="J889" t="str">
            <v/>
          </cell>
          <cell r="K889">
            <v>0</v>
          </cell>
          <cell r="L889" t="str">
            <v/>
          </cell>
          <cell r="M889">
            <v>0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S889">
            <v>39693</v>
          </cell>
        </row>
        <row r="890">
          <cell r="C890" t="str">
            <v/>
          </cell>
          <cell r="E890" t="str">
            <v/>
          </cell>
          <cell r="I890" t="str">
            <v/>
          </cell>
          <cell r="J890" t="str">
            <v/>
          </cell>
          <cell r="K890">
            <v>0</v>
          </cell>
          <cell r="N890" t="str">
            <v/>
          </cell>
          <cell r="Q890" t="str">
            <v/>
          </cell>
          <cell r="S890">
            <v>39693</v>
          </cell>
        </row>
        <row r="891">
          <cell r="C891" t="str">
            <v/>
          </cell>
          <cell r="E891" t="str">
            <v/>
          </cell>
          <cell r="I891" t="str">
            <v/>
          </cell>
          <cell r="J891" t="str">
            <v/>
          </cell>
          <cell r="K891">
            <v>0</v>
          </cell>
          <cell r="L891" t="str">
            <v/>
          </cell>
          <cell r="M891">
            <v>0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>
            <v>0</v>
          </cell>
          <cell r="S891">
            <v>39693</v>
          </cell>
          <cell r="T891">
            <v>0</v>
          </cell>
        </row>
        <row r="892">
          <cell r="C892" t="str">
            <v/>
          </cell>
          <cell r="E892" t="str">
            <v/>
          </cell>
          <cell r="I892" t="str">
            <v/>
          </cell>
          <cell r="J892" t="str">
            <v/>
          </cell>
          <cell r="K892">
            <v>0</v>
          </cell>
          <cell r="L892" t="str">
            <v/>
          </cell>
          <cell r="M892">
            <v>0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S892">
            <v>39693</v>
          </cell>
        </row>
        <row r="893">
          <cell r="C893" t="str">
            <v/>
          </cell>
          <cell r="E893" t="str">
            <v/>
          </cell>
          <cell r="I893" t="str">
            <v/>
          </cell>
          <cell r="J893" t="str">
            <v/>
          </cell>
          <cell r="K893">
            <v>0</v>
          </cell>
          <cell r="L893" t="str">
            <v/>
          </cell>
          <cell r="M893">
            <v>0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S893">
            <v>39693</v>
          </cell>
        </row>
        <row r="894">
          <cell r="C894" t="str">
            <v/>
          </cell>
          <cell r="E894" t="str">
            <v/>
          </cell>
          <cell r="I894" t="str">
            <v/>
          </cell>
          <cell r="J894" t="str">
            <v/>
          </cell>
          <cell r="K894">
            <v>0</v>
          </cell>
          <cell r="L894" t="str">
            <v/>
          </cell>
          <cell r="M894">
            <v>0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S894">
            <v>39693</v>
          </cell>
        </row>
        <row r="895">
          <cell r="C895" t="str">
            <v/>
          </cell>
          <cell r="E895" t="str">
            <v/>
          </cell>
          <cell r="I895" t="str">
            <v/>
          </cell>
          <cell r="J895" t="str">
            <v/>
          </cell>
          <cell r="K895">
            <v>0</v>
          </cell>
          <cell r="L895" t="str">
            <v/>
          </cell>
          <cell r="M895">
            <v>0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S895">
            <v>39693</v>
          </cell>
        </row>
        <row r="896">
          <cell r="C896" t="str">
            <v/>
          </cell>
          <cell r="E896" t="str">
            <v/>
          </cell>
          <cell r="I896" t="str">
            <v/>
          </cell>
          <cell r="J896" t="str">
            <v/>
          </cell>
          <cell r="K896">
            <v>0</v>
          </cell>
          <cell r="L896" t="str">
            <v/>
          </cell>
          <cell r="M896">
            <v>0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S896">
            <v>39693</v>
          </cell>
        </row>
        <row r="897">
          <cell r="C897" t="str">
            <v/>
          </cell>
          <cell r="E897" t="str">
            <v/>
          </cell>
          <cell r="I897" t="str">
            <v/>
          </cell>
          <cell r="J897" t="str">
            <v/>
          </cell>
          <cell r="K897">
            <v>0</v>
          </cell>
          <cell r="N897" t="str">
            <v/>
          </cell>
          <cell r="Q897" t="str">
            <v/>
          </cell>
          <cell r="S897">
            <v>39693</v>
          </cell>
        </row>
        <row r="898">
          <cell r="C898" t="str">
            <v/>
          </cell>
          <cell r="E898" t="str">
            <v/>
          </cell>
          <cell r="I898" t="str">
            <v/>
          </cell>
          <cell r="J898" t="str">
            <v/>
          </cell>
          <cell r="K898">
            <v>0</v>
          </cell>
          <cell r="L898" t="str">
            <v/>
          </cell>
          <cell r="M898">
            <v>0</v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>
            <v>0</v>
          </cell>
          <cell r="S898">
            <v>39693</v>
          </cell>
          <cell r="T898">
            <v>0</v>
          </cell>
        </row>
        <row r="899">
          <cell r="C899" t="str">
            <v/>
          </cell>
          <cell r="E899" t="str">
            <v/>
          </cell>
          <cell r="I899" t="str">
            <v/>
          </cell>
          <cell r="J899" t="str">
            <v/>
          </cell>
          <cell r="K899">
            <v>0</v>
          </cell>
          <cell r="L899" t="str">
            <v/>
          </cell>
          <cell r="M899">
            <v>0</v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S899">
            <v>39693</v>
          </cell>
        </row>
        <row r="900">
          <cell r="C900" t="str">
            <v/>
          </cell>
          <cell r="E900" t="str">
            <v/>
          </cell>
          <cell r="I900" t="str">
            <v/>
          </cell>
          <cell r="J900" t="str">
            <v/>
          </cell>
          <cell r="K900">
            <v>0</v>
          </cell>
          <cell r="L900" t="str">
            <v/>
          </cell>
          <cell r="M900">
            <v>0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S900">
            <v>39693</v>
          </cell>
        </row>
        <row r="901">
          <cell r="C901" t="str">
            <v/>
          </cell>
          <cell r="E901" t="str">
            <v/>
          </cell>
          <cell r="I901" t="str">
            <v/>
          </cell>
          <cell r="J901" t="str">
            <v/>
          </cell>
          <cell r="K901">
            <v>0</v>
          </cell>
          <cell r="L901" t="str">
            <v/>
          </cell>
          <cell r="M901">
            <v>0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S901">
            <v>39693</v>
          </cell>
        </row>
        <row r="902">
          <cell r="C902" t="str">
            <v/>
          </cell>
          <cell r="E902" t="str">
            <v/>
          </cell>
          <cell r="I902" t="str">
            <v/>
          </cell>
          <cell r="J902" t="str">
            <v/>
          </cell>
          <cell r="K902">
            <v>0</v>
          </cell>
          <cell r="L902" t="str">
            <v/>
          </cell>
          <cell r="M902">
            <v>0</v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S902">
            <v>39693</v>
          </cell>
        </row>
        <row r="903">
          <cell r="C903" t="str">
            <v/>
          </cell>
          <cell r="E903" t="str">
            <v/>
          </cell>
          <cell r="I903" t="str">
            <v/>
          </cell>
          <cell r="J903" t="str">
            <v/>
          </cell>
          <cell r="K903">
            <v>0</v>
          </cell>
          <cell r="L903" t="str">
            <v/>
          </cell>
          <cell r="M903">
            <v>0</v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S903">
            <v>39693</v>
          </cell>
        </row>
        <row r="904">
          <cell r="C904" t="str">
            <v/>
          </cell>
          <cell r="E904" t="str">
            <v/>
          </cell>
          <cell r="I904" t="str">
            <v/>
          </cell>
          <cell r="J904" t="str">
            <v/>
          </cell>
          <cell r="K904">
            <v>0</v>
          </cell>
          <cell r="N904" t="str">
            <v/>
          </cell>
          <cell r="Q904" t="str">
            <v/>
          </cell>
          <cell r="S904">
            <v>39693</v>
          </cell>
        </row>
        <row r="905">
          <cell r="C905" t="str">
            <v/>
          </cell>
          <cell r="E905" t="str">
            <v/>
          </cell>
          <cell r="I905" t="str">
            <v/>
          </cell>
          <cell r="J905" t="str">
            <v/>
          </cell>
          <cell r="K905">
            <v>0</v>
          </cell>
          <cell r="L905" t="str">
            <v/>
          </cell>
          <cell r="M905">
            <v>0</v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>
            <v>0</v>
          </cell>
          <cell r="S905">
            <v>39693</v>
          </cell>
          <cell r="T905">
            <v>0</v>
          </cell>
        </row>
        <row r="906">
          <cell r="C906" t="str">
            <v/>
          </cell>
          <cell r="E906" t="str">
            <v/>
          </cell>
          <cell r="I906" t="str">
            <v/>
          </cell>
          <cell r="J906" t="str">
            <v/>
          </cell>
          <cell r="K906">
            <v>0</v>
          </cell>
          <cell r="L906" t="str">
            <v/>
          </cell>
          <cell r="M906">
            <v>0</v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S906">
            <v>39693</v>
          </cell>
        </row>
        <row r="907">
          <cell r="C907" t="str">
            <v/>
          </cell>
          <cell r="E907" t="str">
            <v/>
          </cell>
          <cell r="I907" t="str">
            <v/>
          </cell>
          <cell r="J907" t="str">
            <v/>
          </cell>
          <cell r="K907">
            <v>0</v>
          </cell>
          <cell r="L907" t="str">
            <v/>
          </cell>
          <cell r="M907">
            <v>0</v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S907">
            <v>39693</v>
          </cell>
        </row>
        <row r="908">
          <cell r="C908" t="str">
            <v/>
          </cell>
          <cell r="E908" t="str">
            <v/>
          </cell>
          <cell r="I908" t="str">
            <v/>
          </cell>
          <cell r="J908" t="str">
            <v/>
          </cell>
          <cell r="K908">
            <v>0</v>
          </cell>
          <cell r="L908" t="str">
            <v/>
          </cell>
          <cell r="M908">
            <v>0</v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S908">
            <v>39693</v>
          </cell>
        </row>
        <row r="909">
          <cell r="C909" t="str">
            <v/>
          </cell>
          <cell r="E909" t="str">
            <v/>
          </cell>
          <cell r="I909" t="str">
            <v/>
          </cell>
          <cell r="J909" t="str">
            <v/>
          </cell>
          <cell r="K909">
            <v>0</v>
          </cell>
          <cell r="L909" t="str">
            <v/>
          </cell>
          <cell r="M909">
            <v>0</v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S909">
            <v>39693</v>
          </cell>
        </row>
        <row r="910">
          <cell r="C910" t="str">
            <v/>
          </cell>
          <cell r="E910" t="str">
            <v/>
          </cell>
          <cell r="I910" t="str">
            <v/>
          </cell>
          <cell r="J910" t="str">
            <v/>
          </cell>
          <cell r="K910">
            <v>0</v>
          </cell>
          <cell r="L910" t="str">
            <v/>
          </cell>
          <cell r="M910">
            <v>0</v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S910">
            <v>39693</v>
          </cell>
        </row>
        <row r="911">
          <cell r="C911" t="str">
            <v/>
          </cell>
          <cell r="E911" t="str">
            <v/>
          </cell>
          <cell r="I911" t="str">
            <v/>
          </cell>
          <cell r="J911" t="str">
            <v/>
          </cell>
          <cell r="K911">
            <v>0</v>
          </cell>
          <cell r="N911" t="str">
            <v/>
          </cell>
          <cell r="Q911" t="str">
            <v/>
          </cell>
          <cell r="S911">
            <v>39693</v>
          </cell>
        </row>
        <row r="912">
          <cell r="C912" t="str">
            <v/>
          </cell>
          <cell r="E912" t="str">
            <v/>
          </cell>
          <cell r="I912" t="str">
            <v/>
          </cell>
          <cell r="J912" t="str">
            <v/>
          </cell>
          <cell r="K912">
            <v>0</v>
          </cell>
          <cell r="L912" t="str">
            <v/>
          </cell>
          <cell r="M912">
            <v>0</v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>
            <v>0</v>
          </cell>
          <cell r="S912">
            <v>39693</v>
          </cell>
          <cell r="T912">
            <v>0</v>
          </cell>
        </row>
        <row r="913">
          <cell r="C913" t="str">
            <v/>
          </cell>
          <cell r="E913" t="str">
            <v/>
          </cell>
          <cell r="I913" t="str">
            <v/>
          </cell>
          <cell r="J913" t="str">
            <v/>
          </cell>
          <cell r="K913">
            <v>0</v>
          </cell>
          <cell r="L913" t="str">
            <v/>
          </cell>
          <cell r="M913">
            <v>0</v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S913">
            <v>39693</v>
          </cell>
        </row>
        <row r="914">
          <cell r="C914" t="str">
            <v/>
          </cell>
          <cell r="E914" t="str">
            <v/>
          </cell>
          <cell r="I914" t="str">
            <v/>
          </cell>
          <cell r="J914" t="str">
            <v/>
          </cell>
          <cell r="K914">
            <v>0</v>
          </cell>
          <cell r="L914" t="str">
            <v/>
          </cell>
          <cell r="M914">
            <v>0</v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S914">
            <v>39693</v>
          </cell>
        </row>
        <row r="915">
          <cell r="C915" t="str">
            <v/>
          </cell>
          <cell r="E915" t="str">
            <v/>
          </cell>
          <cell r="I915" t="str">
            <v/>
          </cell>
          <cell r="J915" t="str">
            <v/>
          </cell>
          <cell r="K915">
            <v>0</v>
          </cell>
          <cell r="L915" t="str">
            <v/>
          </cell>
          <cell r="M915">
            <v>0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S915">
            <v>39693</v>
          </cell>
        </row>
        <row r="916">
          <cell r="C916" t="str">
            <v/>
          </cell>
          <cell r="E916" t="str">
            <v/>
          </cell>
          <cell r="I916" t="str">
            <v/>
          </cell>
          <cell r="J916" t="str">
            <v/>
          </cell>
          <cell r="K916">
            <v>0</v>
          </cell>
          <cell r="L916" t="str">
            <v/>
          </cell>
          <cell r="M916">
            <v>0</v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S916">
            <v>39693</v>
          </cell>
        </row>
        <row r="917">
          <cell r="C917" t="str">
            <v/>
          </cell>
          <cell r="E917" t="str">
            <v/>
          </cell>
          <cell r="I917" t="str">
            <v/>
          </cell>
          <cell r="J917" t="str">
            <v/>
          </cell>
          <cell r="K917">
            <v>0</v>
          </cell>
          <cell r="L917" t="str">
            <v/>
          </cell>
          <cell r="M917">
            <v>0</v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S917">
            <v>39693</v>
          </cell>
        </row>
        <row r="918">
          <cell r="C918" t="str">
            <v/>
          </cell>
          <cell r="E918" t="str">
            <v/>
          </cell>
          <cell r="I918" t="str">
            <v/>
          </cell>
          <cell r="J918" t="str">
            <v/>
          </cell>
          <cell r="K918">
            <v>0</v>
          </cell>
          <cell r="N918" t="str">
            <v/>
          </cell>
          <cell r="Q918" t="str">
            <v/>
          </cell>
          <cell r="S918">
            <v>39693</v>
          </cell>
        </row>
        <row r="919">
          <cell r="C919" t="str">
            <v/>
          </cell>
          <cell r="E919" t="str">
            <v/>
          </cell>
          <cell r="I919" t="str">
            <v/>
          </cell>
          <cell r="J919" t="str">
            <v/>
          </cell>
          <cell r="K919">
            <v>0</v>
          </cell>
          <cell r="L919" t="str">
            <v/>
          </cell>
          <cell r="M919">
            <v>0</v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>
            <v>0</v>
          </cell>
          <cell r="S919">
            <v>39693</v>
          </cell>
          <cell r="T919">
            <v>0</v>
          </cell>
        </row>
        <row r="920">
          <cell r="C920" t="str">
            <v/>
          </cell>
          <cell r="E920" t="str">
            <v/>
          </cell>
          <cell r="I920" t="str">
            <v/>
          </cell>
          <cell r="J920" t="str">
            <v/>
          </cell>
          <cell r="K920">
            <v>0</v>
          </cell>
          <cell r="L920" t="str">
            <v/>
          </cell>
          <cell r="M920">
            <v>0</v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S920">
            <v>39693</v>
          </cell>
        </row>
        <row r="921">
          <cell r="C921" t="str">
            <v/>
          </cell>
          <cell r="E921" t="str">
            <v/>
          </cell>
          <cell r="I921" t="str">
            <v/>
          </cell>
          <cell r="J921" t="str">
            <v/>
          </cell>
          <cell r="K921">
            <v>0</v>
          </cell>
          <cell r="L921" t="str">
            <v/>
          </cell>
          <cell r="M921">
            <v>0</v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S921">
            <v>39693</v>
          </cell>
        </row>
        <row r="922">
          <cell r="C922" t="str">
            <v/>
          </cell>
          <cell r="E922" t="str">
            <v/>
          </cell>
          <cell r="I922" t="str">
            <v/>
          </cell>
          <cell r="J922" t="str">
            <v/>
          </cell>
          <cell r="K922">
            <v>0</v>
          </cell>
          <cell r="L922" t="str">
            <v/>
          </cell>
          <cell r="M922">
            <v>0</v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S922">
            <v>39693</v>
          </cell>
        </row>
        <row r="923">
          <cell r="C923" t="str">
            <v/>
          </cell>
          <cell r="E923" t="str">
            <v/>
          </cell>
          <cell r="I923" t="str">
            <v/>
          </cell>
          <cell r="J923" t="str">
            <v/>
          </cell>
          <cell r="K923">
            <v>0</v>
          </cell>
          <cell r="L923" t="str">
            <v/>
          </cell>
          <cell r="M923">
            <v>0</v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S923">
            <v>39693</v>
          </cell>
        </row>
        <row r="924">
          <cell r="C924" t="str">
            <v/>
          </cell>
          <cell r="E924" t="str">
            <v/>
          </cell>
          <cell r="I924" t="str">
            <v/>
          </cell>
          <cell r="J924" t="str">
            <v/>
          </cell>
          <cell r="K924">
            <v>0</v>
          </cell>
          <cell r="L924" t="str">
            <v/>
          </cell>
          <cell r="M924">
            <v>0</v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S924">
            <v>39693</v>
          </cell>
        </row>
        <row r="925">
          <cell r="C925" t="str">
            <v/>
          </cell>
          <cell r="E925" t="str">
            <v/>
          </cell>
          <cell r="I925" t="str">
            <v/>
          </cell>
          <cell r="J925" t="str">
            <v/>
          </cell>
          <cell r="K925">
            <v>0</v>
          </cell>
          <cell r="N925" t="str">
            <v/>
          </cell>
          <cell r="Q925" t="str">
            <v/>
          </cell>
          <cell r="S925">
            <v>39693</v>
          </cell>
        </row>
        <row r="926">
          <cell r="C926" t="str">
            <v/>
          </cell>
          <cell r="E926" t="str">
            <v/>
          </cell>
          <cell r="I926" t="str">
            <v/>
          </cell>
          <cell r="J926" t="str">
            <v/>
          </cell>
          <cell r="K926">
            <v>0</v>
          </cell>
          <cell r="L926" t="str">
            <v/>
          </cell>
          <cell r="M926">
            <v>0</v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>
            <v>0</v>
          </cell>
          <cell r="S926">
            <v>39693</v>
          </cell>
          <cell r="T926">
            <v>0</v>
          </cell>
        </row>
        <row r="927">
          <cell r="C927" t="str">
            <v/>
          </cell>
          <cell r="E927" t="str">
            <v/>
          </cell>
          <cell r="I927" t="str">
            <v/>
          </cell>
          <cell r="J927" t="str">
            <v/>
          </cell>
          <cell r="K927">
            <v>0</v>
          </cell>
          <cell r="L927" t="str">
            <v/>
          </cell>
          <cell r="M927">
            <v>0</v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S927">
            <v>39693</v>
          </cell>
        </row>
        <row r="928">
          <cell r="C928" t="str">
            <v/>
          </cell>
          <cell r="E928" t="str">
            <v/>
          </cell>
          <cell r="I928" t="str">
            <v/>
          </cell>
          <cell r="J928" t="str">
            <v/>
          </cell>
          <cell r="K928">
            <v>0</v>
          </cell>
          <cell r="L928" t="str">
            <v/>
          </cell>
          <cell r="M928">
            <v>0</v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S928">
            <v>39693</v>
          </cell>
        </row>
        <row r="929">
          <cell r="C929" t="str">
            <v/>
          </cell>
          <cell r="E929" t="str">
            <v/>
          </cell>
          <cell r="I929" t="str">
            <v/>
          </cell>
          <cell r="J929" t="str">
            <v/>
          </cell>
          <cell r="K929">
            <v>0</v>
          </cell>
          <cell r="L929" t="str">
            <v/>
          </cell>
          <cell r="M929">
            <v>0</v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S929">
            <v>39693</v>
          </cell>
        </row>
        <row r="930">
          <cell r="C930" t="str">
            <v/>
          </cell>
          <cell r="E930" t="str">
            <v/>
          </cell>
          <cell r="I930" t="str">
            <v/>
          </cell>
          <cell r="J930" t="str">
            <v/>
          </cell>
          <cell r="K930">
            <v>0</v>
          </cell>
          <cell r="L930" t="str">
            <v/>
          </cell>
          <cell r="M930">
            <v>0</v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S930">
            <v>39693</v>
          </cell>
        </row>
        <row r="931">
          <cell r="C931" t="str">
            <v/>
          </cell>
          <cell r="E931" t="str">
            <v/>
          </cell>
          <cell r="I931" t="str">
            <v/>
          </cell>
          <cell r="J931" t="str">
            <v/>
          </cell>
          <cell r="K931">
            <v>0</v>
          </cell>
          <cell r="L931" t="str">
            <v/>
          </cell>
          <cell r="M931">
            <v>0</v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S931">
            <v>39693</v>
          </cell>
        </row>
        <row r="932">
          <cell r="C932" t="str">
            <v/>
          </cell>
          <cell r="E932" t="str">
            <v/>
          </cell>
          <cell r="I932" t="str">
            <v/>
          </cell>
          <cell r="J932" t="str">
            <v/>
          </cell>
          <cell r="K932">
            <v>0</v>
          </cell>
          <cell r="N932" t="str">
            <v/>
          </cell>
          <cell r="Q932" t="str">
            <v/>
          </cell>
          <cell r="S932">
            <v>39693</v>
          </cell>
        </row>
        <row r="933">
          <cell r="C933" t="str">
            <v/>
          </cell>
          <cell r="E933" t="str">
            <v/>
          </cell>
          <cell r="I933" t="str">
            <v/>
          </cell>
          <cell r="J933" t="str">
            <v/>
          </cell>
          <cell r="K933">
            <v>0</v>
          </cell>
          <cell r="L933" t="str">
            <v/>
          </cell>
          <cell r="M933">
            <v>0</v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>
            <v>0</v>
          </cell>
          <cell r="S933">
            <v>39693</v>
          </cell>
          <cell r="T933">
            <v>0</v>
          </cell>
        </row>
        <row r="934">
          <cell r="C934" t="str">
            <v/>
          </cell>
          <cell r="E934" t="str">
            <v/>
          </cell>
          <cell r="I934" t="str">
            <v/>
          </cell>
          <cell r="J934" t="str">
            <v/>
          </cell>
          <cell r="K934">
            <v>0</v>
          </cell>
          <cell r="L934" t="str">
            <v/>
          </cell>
          <cell r="M934">
            <v>0</v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S934">
            <v>39693</v>
          </cell>
        </row>
        <row r="935">
          <cell r="C935" t="str">
            <v/>
          </cell>
          <cell r="E935" t="str">
            <v/>
          </cell>
          <cell r="I935" t="str">
            <v/>
          </cell>
          <cell r="J935" t="str">
            <v/>
          </cell>
          <cell r="K935">
            <v>0</v>
          </cell>
          <cell r="L935" t="str">
            <v/>
          </cell>
          <cell r="M935">
            <v>0</v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S935">
            <v>39693</v>
          </cell>
        </row>
        <row r="936">
          <cell r="C936" t="str">
            <v/>
          </cell>
          <cell r="E936" t="str">
            <v/>
          </cell>
          <cell r="I936" t="str">
            <v/>
          </cell>
          <cell r="J936" t="str">
            <v/>
          </cell>
          <cell r="K936">
            <v>0</v>
          </cell>
          <cell r="L936" t="str">
            <v/>
          </cell>
          <cell r="M936">
            <v>0</v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S936">
            <v>39693</v>
          </cell>
        </row>
        <row r="937">
          <cell r="C937" t="str">
            <v/>
          </cell>
          <cell r="E937" t="str">
            <v/>
          </cell>
          <cell r="I937" t="str">
            <v/>
          </cell>
          <cell r="J937" t="str">
            <v/>
          </cell>
          <cell r="K937">
            <v>0</v>
          </cell>
          <cell r="L937" t="str">
            <v/>
          </cell>
          <cell r="M937">
            <v>0</v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S937">
            <v>39693</v>
          </cell>
        </row>
        <row r="938">
          <cell r="C938" t="str">
            <v/>
          </cell>
          <cell r="E938" t="str">
            <v/>
          </cell>
          <cell r="I938" t="str">
            <v/>
          </cell>
          <cell r="J938" t="str">
            <v/>
          </cell>
          <cell r="K938">
            <v>0</v>
          </cell>
          <cell r="L938" t="str">
            <v/>
          </cell>
          <cell r="M938">
            <v>0</v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S938">
            <v>39693</v>
          </cell>
        </row>
        <row r="939">
          <cell r="C939" t="str">
            <v/>
          </cell>
          <cell r="E939" t="str">
            <v/>
          </cell>
          <cell r="I939" t="str">
            <v/>
          </cell>
          <cell r="J939" t="str">
            <v/>
          </cell>
          <cell r="K939">
            <v>0</v>
          </cell>
          <cell r="N939" t="str">
            <v/>
          </cell>
          <cell r="Q939" t="str">
            <v/>
          </cell>
          <cell r="S939">
            <v>39693</v>
          </cell>
        </row>
        <row r="940">
          <cell r="C940" t="str">
            <v/>
          </cell>
          <cell r="E940" t="str">
            <v/>
          </cell>
          <cell r="I940" t="str">
            <v/>
          </cell>
          <cell r="J940" t="str">
            <v/>
          </cell>
          <cell r="K940">
            <v>0</v>
          </cell>
          <cell r="L940" t="str">
            <v/>
          </cell>
          <cell r="M940">
            <v>0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>
            <v>0</v>
          </cell>
          <cell r="S940">
            <v>39693</v>
          </cell>
          <cell r="T940">
            <v>0</v>
          </cell>
        </row>
        <row r="941">
          <cell r="C941" t="str">
            <v/>
          </cell>
          <cell r="E941" t="str">
            <v/>
          </cell>
          <cell r="I941" t="str">
            <v/>
          </cell>
          <cell r="J941" t="str">
            <v/>
          </cell>
          <cell r="K941">
            <v>0</v>
          </cell>
          <cell r="L941" t="str">
            <v/>
          </cell>
          <cell r="M941">
            <v>0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S941">
            <v>39693</v>
          </cell>
        </row>
        <row r="942">
          <cell r="C942" t="str">
            <v/>
          </cell>
          <cell r="E942" t="str">
            <v/>
          </cell>
          <cell r="I942" t="str">
            <v/>
          </cell>
          <cell r="J942" t="str">
            <v/>
          </cell>
          <cell r="K942">
            <v>0</v>
          </cell>
          <cell r="L942" t="str">
            <v/>
          </cell>
          <cell r="M942">
            <v>0</v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S942">
            <v>39693</v>
          </cell>
        </row>
        <row r="943">
          <cell r="C943" t="str">
            <v/>
          </cell>
          <cell r="E943" t="str">
            <v/>
          </cell>
          <cell r="I943" t="str">
            <v/>
          </cell>
          <cell r="J943" t="str">
            <v/>
          </cell>
          <cell r="K943">
            <v>0</v>
          </cell>
          <cell r="L943" t="str">
            <v/>
          </cell>
          <cell r="M943">
            <v>0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S943">
            <v>39693</v>
          </cell>
        </row>
        <row r="944">
          <cell r="C944" t="str">
            <v/>
          </cell>
          <cell r="E944" t="str">
            <v/>
          </cell>
          <cell r="I944" t="str">
            <v/>
          </cell>
          <cell r="J944" t="str">
            <v/>
          </cell>
          <cell r="K944">
            <v>0</v>
          </cell>
          <cell r="L944" t="str">
            <v/>
          </cell>
          <cell r="M944">
            <v>0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S944">
            <v>39693</v>
          </cell>
        </row>
        <row r="945">
          <cell r="C945" t="str">
            <v/>
          </cell>
          <cell r="E945" t="str">
            <v/>
          </cell>
          <cell r="I945" t="str">
            <v/>
          </cell>
          <cell r="J945" t="str">
            <v/>
          </cell>
          <cell r="K945">
            <v>0</v>
          </cell>
          <cell r="L945" t="str">
            <v/>
          </cell>
          <cell r="M945">
            <v>0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S945">
            <v>39693</v>
          </cell>
        </row>
        <row r="946">
          <cell r="C946" t="str">
            <v/>
          </cell>
          <cell r="E946" t="str">
            <v/>
          </cell>
          <cell r="I946" t="str">
            <v/>
          </cell>
          <cell r="J946" t="str">
            <v/>
          </cell>
          <cell r="K946">
            <v>0</v>
          </cell>
          <cell r="N946" t="str">
            <v/>
          </cell>
          <cell r="Q946" t="str">
            <v/>
          </cell>
          <cell r="S946">
            <v>39693</v>
          </cell>
        </row>
        <row r="947">
          <cell r="C947" t="str">
            <v/>
          </cell>
          <cell r="E947" t="str">
            <v/>
          </cell>
          <cell r="I947" t="str">
            <v/>
          </cell>
          <cell r="J947" t="str">
            <v/>
          </cell>
          <cell r="K947">
            <v>0</v>
          </cell>
          <cell r="L947" t="str">
            <v/>
          </cell>
          <cell r="M947">
            <v>0</v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>
            <v>0</v>
          </cell>
          <cell r="S947">
            <v>39693</v>
          </cell>
          <cell r="T947">
            <v>0</v>
          </cell>
        </row>
        <row r="948">
          <cell r="C948" t="str">
            <v/>
          </cell>
          <cell r="E948" t="str">
            <v/>
          </cell>
          <cell r="I948" t="str">
            <v/>
          </cell>
          <cell r="J948" t="str">
            <v/>
          </cell>
          <cell r="K948">
            <v>0</v>
          </cell>
          <cell r="L948" t="str">
            <v/>
          </cell>
          <cell r="M948">
            <v>0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S948">
            <v>39693</v>
          </cell>
        </row>
        <row r="949">
          <cell r="C949" t="str">
            <v/>
          </cell>
          <cell r="E949" t="str">
            <v/>
          </cell>
          <cell r="I949" t="str">
            <v/>
          </cell>
          <cell r="J949" t="str">
            <v/>
          </cell>
          <cell r="K949">
            <v>0</v>
          </cell>
          <cell r="L949" t="str">
            <v/>
          </cell>
          <cell r="M949">
            <v>0</v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S949">
            <v>39693</v>
          </cell>
        </row>
        <row r="950">
          <cell r="C950" t="str">
            <v/>
          </cell>
          <cell r="E950" t="str">
            <v/>
          </cell>
          <cell r="I950" t="str">
            <v/>
          </cell>
          <cell r="J950" t="str">
            <v/>
          </cell>
          <cell r="K950">
            <v>0</v>
          </cell>
          <cell r="L950" t="str">
            <v/>
          </cell>
          <cell r="M950">
            <v>0</v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S950">
            <v>39693</v>
          </cell>
        </row>
        <row r="951">
          <cell r="C951" t="str">
            <v/>
          </cell>
          <cell r="E951" t="str">
            <v/>
          </cell>
          <cell r="I951" t="str">
            <v/>
          </cell>
          <cell r="J951" t="str">
            <v/>
          </cell>
          <cell r="K951">
            <v>0</v>
          </cell>
          <cell r="L951" t="str">
            <v/>
          </cell>
          <cell r="M951">
            <v>0</v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S951">
            <v>39693</v>
          </cell>
        </row>
        <row r="952">
          <cell r="C952" t="str">
            <v/>
          </cell>
          <cell r="E952" t="str">
            <v/>
          </cell>
          <cell r="I952" t="str">
            <v/>
          </cell>
          <cell r="J952" t="str">
            <v/>
          </cell>
          <cell r="K952">
            <v>0</v>
          </cell>
          <cell r="L952" t="str">
            <v/>
          </cell>
          <cell r="M952">
            <v>0</v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S952">
            <v>39693</v>
          </cell>
        </row>
        <row r="953">
          <cell r="C953" t="str">
            <v/>
          </cell>
          <cell r="E953" t="str">
            <v/>
          </cell>
          <cell r="I953" t="str">
            <v/>
          </cell>
          <cell r="J953" t="str">
            <v/>
          </cell>
          <cell r="K953">
            <v>0</v>
          </cell>
          <cell r="N953" t="str">
            <v/>
          </cell>
          <cell r="Q953" t="str">
            <v/>
          </cell>
          <cell r="S953">
            <v>39693</v>
          </cell>
        </row>
        <row r="954">
          <cell r="C954" t="str">
            <v/>
          </cell>
          <cell r="E954" t="str">
            <v/>
          </cell>
          <cell r="I954" t="str">
            <v/>
          </cell>
          <cell r="J954" t="str">
            <v/>
          </cell>
          <cell r="K954">
            <v>0</v>
          </cell>
          <cell r="L954" t="str">
            <v/>
          </cell>
          <cell r="M954">
            <v>0</v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>
            <v>0</v>
          </cell>
          <cell r="S954">
            <v>39693</v>
          </cell>
          <cell r="T954">
            <v>0</v>
          </cell>
        </row>
        <row r="955">
          <cell r="C955" t="str">
            <v/>
          </cell>
          <cell r="E955" t="str">
            <v/>
          </cell>
          <cell r="I955" t="str">
            <v/>
          </cell>
          <cell r="J955" t="str">
            <v/>
          </cell>
          <cell r="K955">
            <v>0</v>
          </cell>
          <cell r="L955" t="str">
            <v/>
          </cell>
          <cell r="M955">
            <v>0</v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S955">
            <v>39693</v>
          </cell>
        </row>
        <row r="956">
          <cell r="C956" t="str">
            <v/>
          </cell>
          <cell r="E956" t="str">
            <v/>
          </cell>
          <cell r="I956" t="str">
            <v/>
          </cell>
          <cell r="J956" t="str">
            <v/>
          </cell>
          <cell r="K956">
            <v>0</v>
          </cell>
          <cell r="L956" t="str">
            <v/>
          </cell>
          <cell r="M956">
            <v>0</v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S956">
            <v>39693</v>
          </cell>
        </row>
        <row r="957">
          <cell r="C957" t="str">
            <v/>
          </cell>
          <cell r="E957" t="str">
            <v/>
          </cell>
          <cell r="I957" t="str">
            <v/>
          </cell>
          <cell r="J957" t="str">
            <v/>
          </cell>
          <cell r="K957">
            <v>0</v>
          </cell>
          <cell r="L957" t="str">
            <v/>
          </cell>
          <cell r="M957">
            <v>0</v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S957">
            <v>39693</v>
          </cell>
        </row>
        <row r="958">
          <cell r="C958" t="str">
            <v/>
          </cell>
          <cell r="E958" t="str">
            <v/>
          </cell>
          <cell r="I958" t="str">
            <v/>
          </cell>
          <cell r="J958" t="str">
            <v/>
          </cell>
          <cell r="K958">
            <v>0</v>
          </cell>
          <cell r="L958" t="str">
            <v/>
          </cell>
          <cell r="M958">
            <v>0</v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S958">
            <v>39693</v>
          </cell>
        </row>
        <row r="959">
          <cell r="C959" t="str">
            <v/>
          </cell>
          <cell r="E959" t="str">
            <v/>
          </cell>
          <cell r="I959" t="str">
            <v/>
          </cell>
          <cell r="J959" t="str">
            <v/>
          </cell>
          <cell r="K959">
            <v>0</v>
          </cell>
          <cell r="L959" t="str">
            <v/>
          </cell>
          <cell r="M959">
            <v>0</v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S959">
            <v>39693</v>
          </cell>
        </row>
        <row r="960">
          <cell r="C960" t="str">
            <v/>
          </cell>
          <cell r="E960" t="str">
            <v/>
          </cell>
          <cell r="I960" t="str">
            <v/>
          </cell>
          <cell r="J960" t="str">
            <v/>
          </cell>
          <cell r="K960">
            <v>0</v>
          </cell>
          <cell r="N960" t="str">
            <v/>
          </cell>
          <cell r="Q960" t="str">
            <v/>
          </cell>
          <cell r="S960">
            <v>39693</v>
          </cell>
        </row>
        <row r="961">
          <cell r="C961" t="str">
            <v/>
          </cell>
          <cell r="E961" t="str">
            <v/>
          </cell>
          <cell r="I961" t="str">
            <v/>
          </cell>
          <cell r="J961" t="str">
            <v/>
          </cell>
          <cell r="K961">
            <v>0</v>
          </cell>
          <cell r="L961" t="str">
            <v/>
          </cell>
          <cell r="M961">
            <v>0</v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>
            <v>0</v>
          </cell>
          <cell r="S961">
            <v>39693</v>
          </cell>
          <cell r="T961">
            <v>0</v>
          </cell>
        </row>
        <row r="962">
          <cell r="C962" t="str">
            <v/>
          </cell>
          <cell r="E962" t="str">
            <v/>
          </cell>
          <cell r="I962" t="str">
            <v/>
          </cell>
          <cell r="J962" t="str">
            <v/>
          </cell>
          <cell r="K962">
            <v>0</v>
          </cell>
          <cell r="L962" t="str">
            <v/>
          </cell>
          <cell r="M962">
            <v>0</v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S962">
            <v>39693</v>
          </cell>
        </row>
        <row r="963">
          <cell r="C963" t="str">
            <v/>
          </cell>
          <cell r="E963" t="str">
            <v/>
          </cell>
          <cell r="I963" t="str">
            <v/>
          </cell>
          <cell r="J963" t="str">
            <v/>
          </cell>
          <cell r="K963">
            <v>0</v>
          </cell>
          <cell r="L963" t="str">
            <v/>
          </cell>
          <cell r="M963">
            <v>0</v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S963">
            <v>39693</v>
          </cell>
        </row>
        <row r="964">
          <cell r="C964" t="str">
            <v/>
          </cell>
          <cell r="E964" t="str">
            <v/>
          </cell>
          <cell r="I964" t="str">
            <v/>
          </cell>
          <cell r="J964" t="str">
            <v/>
          </cell>
          <cell r="K964">
            <v>0</v>
          </cell>
          <cell r="L964" t="str">
            <v/>
          </cell>
          <cell r="M964">
            <v>0</v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S964">
            <v>39693</v>
          </cell>
        </row>
        <row r="965">
          <cell r="C965" t="str">
            <v/>
          </cell>
          <cell r="E965" t="str">
            <v/>
          </cell>
          <cell r="I965" t="str">
            <v/>
          </cell>
          <cell r="J965" t="str">
            <v/>
          </cell>
          <cell r="K965">
            <v>0</v>
          </cell>
          <cell r="L965" t="str">
            <v/>
          </cell>
          <cell r="M965">
            <v>0</v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S965">
            <v>39693</v>
          </cell>
        </row>
        <row r="966">
          <cell r="C966" t="str">
            <v/>
          </cell>
          <cell r="E966" t="str">
            <v/>
          </cell>
          <cell r="I966" t="str">
            <v/>
          </cell>
          <cell r="J966" t="str">
            <v/>
          </cell>
          <cell r="K966">
            <v>0</v>
          </cell>
          <cell r="L966" t="str">
            <v/>
          </cell>
          <cell r="M966">
            <v>0</v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S966">
            <v>39693</v>
          </cell>
        </row>
        <row r="967">
          <cell r="C967" t="str">
            <v/>
          </cell>
          <cell r="E967" t="str">
            <v/>
          </cell>
          <cell r="I967" t="str">
            <v/>
          </cell>
          <cell r="J967" t="str">
            <v/>
          </cell>
          <cell r="K967">
            <v>0</v>
          </cell>
          <cell r="N967" t="str">
            <v/>
          </cell>
          <cell r="Q967" t="str">
            <v/>
          </cell>
          <cell r="S967">
            <v>39693</v>
          </cell>
        </row>
        <row r="968">
          <cell r="C968" t="str">
            <v/>
          </cell>
          <cell r="E968" t="str">
            <v/>
          </cell>
          <cell r="I968" t="str">
            <v/>
          </cell>
          <cell r="J968" t="str">
            <v/>
          </cell>
          <cell r="K968">
            <v>0</v>
          </cell>
          <cell r="L968" t="str">
            <v/>
          </cell>
          <cell r="M968">
            <v>0</v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>
            <v>0</v>
          </cell>
          <cell r="S968">
            <v>39693</v>
          </cell>
          <cell r="T968">
            <v>0</v>
          </cell>
        </row>
        <row r="969">
          <cell r="C969" t="str">
            <v/>
          </cell>
          <cell r="E969" t="str">
            <v/>
          </cell>
          <cell r="I969" t="str">
            <v/>
          </cell>
          <cell r="J969" t="str">
            <v/>
          </cell>
          <cell r="K969">
            <v>0</v>
          </cell>
          <cell r="L969" t="str">
            <v/>
          </cell>
          <cell r="M969">
            <v>0</v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S969">
            <v>39693</v>
          </cell>
        </row>
        <row r="970">
          <cell r="C970" t="str">
            <v/>
          </cell>
          <cell r="E970" t="str">
            <v/>
          </cell>
          <cell r="I970" t="str">
            <v/>
          </cell>
          <cell r="J970" t="str">
            <v/>
          </cell>
          <cell r="K970">
            <v>0</v>
          </cell>
          <cell r="L970" t="str">
            <v/>
          </cell>
          <cell r="M970">
            <v>0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S970">
            <v>39693</v>
          </cell>
        </row>
        <row r="971">
          <cell r="C971" t="str">
            <v/>
          </cell>
          <cell r="E971" t="str">
            <v/>
          </cell>
          <cell r="I971" t="str">
            <v/>
          </cell>
          <cell r="J971" t="str">
            <v/>
          </cell>
          <cell r="K971">
            <v>0</v>
          </cell>
          <cell r="L971" t="str">
            <v/>
          </cell>
          <cell r="M971">
            <v>0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S971">
            <v>39693</v>
          </cell>
        </row>
        <row r="972">
          <cell r="C972" t="str">
            <v/>
          </cell>
          <cell r="E972" t="str">
            <v/>
          </cell>
          <cell r="I972" t="str">
            <v/>
          </cell>
          <cell r="J972" t="str">
            <v/>
          </cell>
          <cell r="K972">
            <v>0</v>
          </cell>
          <cell r="L972" t="str">
            <v/>
          </cell>
          <cell r="M972">
            <v>0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S972">
            <v>39693</v>
          </cell>
        </row>
        <row r="973">
          <cell r="C973" t="str">
            <v/>
          </cell>
          <cell r="E973" t="str">
            <v/>
          </cell>
          <cell r="I973" t="str">
            <v/>
          </cell>
          <cell r="J973" t="str">
            <v/>
          </cell>
          <cell r="K973">
            <v>0</v>
          </cell>
          <cell r="L973" t="str">
            <v/>
          </cell>
          <cell r="M973">
            <v>0</v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S973">
            <v>39693</v>
          </cell>
        </row>
        <row r="974">
          <cell r="C974" t="str">
            <v/>
          </cell>
          <cell r="E974" t="str">
            <v/>
          </cell>
          <cell r="I974" t="str">
            <v/>
          </cell>
          <cell r="J974" t="str">
            <v/>
          </cell>
          <cell r="K974">
            <v>0</v>
          </cell>
          <cell r="N974" t="str">
            <v/>
          </cell>
          <cell r="Q974" t="str">
            <v/>
          </cell>
          <cell r="S974">
            <v>39693</v>
          </cell>
        </row>
        <row r="975">
          <cell r="C975" t="str">
            <v/>
          </cell>
          <cell r="E975" t="str">
            <v/>
          </cell>
          <cell r="I975" t="str">
            <v/>
          </cell>
          <cell r="J975" t="str">
            <v/>
          </cell>
          <cell r="K975">
            <v>0</v>
          </cell>
          <cell r="L975" t="str">
            <v/>
          </cell>
          <cell r="M975">
            <v>0</v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>
            <v>0</v>
          </cell>
          <cell r="S975">
            <v>39693</v>
          </cell>
          <cell r="T975">
            <v>0</v>
          </cell>
        </row>
        <row r="976">
          <cell r="C976" t="str">
            <v/>
          </cell>
          <cell r="E976" t="str">
            <v/>
          </cell>
          <cell r="I976" t="str">
            <v/>
          </cell>
          <cell r="J976" t="str">
            <v/>
          </cell>
          <cell r="K976">
            <v>0</v>
          </cell>
          <cell r="L976" t="str">
            <v/>
          </cell>
          <cell r="M976">
            <v>0</v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S976">
            <v>39693</v>
          </cell>
        </row>
        <row r="977">
          <cell r="C977" t="str">
            <v/>
          </cell>
          <cell r="E977" t="str">
            <v/>
          </cell>
          <cell r="I977" t="str">
            <v/>
          </cell>
          <cell r="J977" t="str">
            <v/>
          </cell>
          <cell r="K977">
            <v>0</v>
          </cell>
          <cell r="L977" t="str">
            <v/>
          </cell>
          <cell r="M977">
            <v>0</v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S977">
            <v>39693</v>
          </cell>
        </row>
        <row r="978">
          <cell r="C978" t="str">
            <v/>
          </cell>
          <cell r="E978" t="str">
            <v/>
          </cell>
          <cell r="I978" t="str">
            <v/>
          </cell>
          <cell r="J978" t="str">
            <v/>
          </cell>
          <cell r="K978">
            <v>0</v>
          </cell>
          <cell r="L978" t="str">
            <v/>
          </cell>
          <cell r="M978">
            <v>0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S978">
            <v>39693</v>
          </cell>
        </row>
        <row r="979">
          <cell r="C979" t="str">
            <v/>
          </cell>
          <cell r="E979" t="str">
            <v/>
          </cell>
          <cell r="I979" t="str">
            <v/>
          </cell>
          <cell r="J979" t="str">
            <v/>
          </cell>
          <cell r="K979">
            <v>0</v>
          </cell>
          <cell r="L979" t="str">
            <v/>
          </cell>
          <cell r="M979">
            <v>0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S979">
            <v>39693</v>
          </cell>
        </row>
        <row r="980">
          <cell r="C980" t="str">
            <v/>
          </cell>
          <cell r="E980" t="str">
            <v/>
          </cell>
          <cell r="I980" t="str">
            <v/>
          </cell>
          <cell r="J980" t="str">
            <v/>
          </cell>
          <cell r="K980">
            <v>0</v>
          </cell>
          <cell r="L980" t="str">
            <v/>
          </cell>
          <cell r="M980">
            <v>0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S980">
            <v>39693</v>
          </cell>
        </row>
        <row r="981">
          <cell r="C981" t="str">
            <v/>
          </cell>
          <cell r="E981" t="str">
            <v/>
          </cell>
          <cell r="I981" t="str">
            <v/>
          </cell>
          <cell r="J981" t="str">
            <v/>
          </cell>
          <cell r="K981">
            <v>0</v>
          </cell>
          <cell r="N981" t="str">
            <v/>
          </cell>
          <cell r="Q981" t="str">
            <v/>
          </cell>
          <cell r="S981">
            <v>39693</v>
          </cell>
        </row>
        <row r="982">
          <cell r="C982" t="str">
            <v/>
          </cell>
          <cell r="E982" t="str">
            <v/>
          </cell>
          <cell r="I982" t="str">
            <v/>
          </cell>
          <cell r="J982" t="str">
            <v/>
          </cell>
          <cell r="K982">
            <v>0</v>
          </cell>
          <cell r="L982" t="str">
            <v/>
          </cell>
          <cell r="M982">
            <v>0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>
            <v>0</v>
          </cell>
          <cell r="S982">
            <v>39693</v>
          </cell>
          <cell r="T982">
            <v>0</v>
          </cell>
        </row>
        <row r="983">
          <cell r="C983" t="str">
            <v/>
          </cell>
          <cell r="E983" t="str">
            <v/>
          </cell>
          <cell r="I983" t="str">
            <v/>
          </cell>
          <cell r="J983" t="str">
            <v/>
          </cell>
          <cell r="K983">
            <v>0</v>
          </cell>
          <cell r="L983" t="str">
            <v/>
          </cell>
          <cell r="M983">
            <v>0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S983">
            <v>39693</v>
          </cell>
        </row>
        <row r="984">
          <cell r="C984" t="str">
            <v/>
          </cell>
          <cell r="E984" t="str">
            <v/>
          </cell>
          <cell r="I984" t="str">
            <v/>
          </cell>
          <cell r="J984" t="str">
            <v/>
          </cell>
          <cell r="K984">
            <v>0</v>
          </cell>
          <cell r="L984" t="str">
            <v/>
          </cell>
          <cell r="M984">
            <v>0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S984">
            <v>39693</v>
          </cell>
        </row>
        <row r="985">
          <cell r="C985" t="str">
            <v/>
          </cell>
          <cell r="E985" t="str">
            <v/>
          </cell>
          <cell r="I985" t="str">
            <v/>
          </cell>
          <cell r="J985" t="str">
            <v/>
          </cell>
          <cell r="K985">
            <v>0</v>
          </cell>
          <cell r="L985" t="str">
            <v/>
          </cell>
          <cell r="M985">
            <v>0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S985">
            <v>39693</v>
          </cell>
        </row>
        <row r="986">
          <cell r="C986" t="str">
            <v/>
          </cell>
          <cell r="E986" t="str">
            <v/>
          </cell>
          <cell r="I986" t="str">
            <v/>
          </cell>
          <cell r="J986" t="str">
            <v/>
          </cell>
          <cell r="K986">
            <v>0</v>
          </cell>
          <cell r="L986" t="str">
            <v/>
          </cell>
          <cell r="M986">
            <v>0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S986">
            <v>39693</v>
          </cell>
        </row>
        <row r="987">
          <cell r="C987" t="str">
            <v/>
          </cell>
          <cell r="E987" t="str">
            <v/>
          </cell>
          <cell r="I987" t="str">
            <v/>
          </cell>
          <cell r="J987" t="str">
            <v/>
          </cell>
          <cell r="K987">
            <v>0</v>
          </cell>
          <cell r="L987" t="str">
            <v/>
          </cell>
          <cell r="M987">
            <v>0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S987">
            <v>39693</v>
          </cell>
        </row>
        <row r="988">
          <cell r="C988" t="str">
            <v/>
          </cell>
          <cell r="E988" t="str">
            <v/>
          </cell>
          <cell r="I988" t="str">
            <v/>
          </cell>
          <cell r="J988" t="str">
            <v/>
          </cell>
          <cell r="K988">
            <v>0</v>
          </cell>
          <cell r="N988" t="str">
            <v/>
          </cell>
          <cell r="Q988" t="str">
            <v/>
          </cell>
          <cell r="S988">
            <v>39693</v>
          </cell>
        </row>
        <row r="989">
          <cell r="C989" t="str">
            <v/>
          </cell>
          <cell r="E989" t="str">
            <v/>
          </cell>
          <cell r="I989" t="str">
            <v/>
          </cell>
          <cell r="J989" t="str">
            <v/>
          </cell>
          <cell r="K989">
            <v>0</v>
          </cell>
          <cell r="L989" t="str">
            <v/>
          </cell>
          <cell r="M989">
            <v>0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>
            <v>0</v>
          </cell>
          <cell r="S989">
            <v>39693</v>
          </cell>
          <cell r="T989">
            <v>0</v>
          </cell>
        </row>
        <row r="990">
          <cell r="C990" t="str">
            <v/>
          </cell>
          <cell r="E990" t="str">
            <v/>
          </cell>
          <cell r="I990" t="str">
            <v/>
          </cell>
          <cell r="J990" t="str">
            <v/>
          </cell>
          <cell r="K990">
            <v>0</v>
          </cell>
          <cell r="L990" t="str">
            <v/>
          </cell>
          <cell r="M990">
            <v>0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S990">
            <v>39693</v>
          </cell>
        </row>
        <row r="991">
          <cell r="C991" t="str">
            <v/>
          </cell>
          <cell r="E991" t="str">
            <v/>
          </cell>
          <cell r="I991" t="str">
            <v/>
          </cell>
          <cell r="J991" t="str">
            <v/>
          </cell>
          <cell r="K991">
            <v>0</v>
          </cell>
          <cell r="L991" t="str">
            <v/>
          </cell>
          <cell r="M991">
            <v>0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S991">
            <v>39693</v>
          </cell>
        </row>
        <row r="992">
          <cell r="C992" t="str">
            <v/>
          </cell>
          <cell r="E992" t="str">
            <v/>
          </cell>
          <cell r="I992" t="str">
            <v/>
          </cell>
          <cell r="J992" t="str">
            <v/>
          </cell>
          <cell r="K992">
            <v>0</v>
          </cell>
          <cell r="L992" t="str">
            <v/>
          </cell>
          <cell r="M992">
            <v>0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S992">
            <v>39693</v>
          </cell>
        </row>
        <row r="993">
          <cell r="C993" t="str">
            <v/>
          </cell>
          <cell r="E993" t="str">
            <v/>
          </cell>
          <cell r="I993" t="str">
            <v/>
          </cell>
          <cell r="J993" t="str">
            <v/>
          </cell>
          <cell r="K993">
            <v>0</v>
          </cell>
          <cell r="L993" t="str">
            <v/>
          </cell>
          <cell r="M993">
            <v>0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S993">
            <v>39693</v>
          </cell>
        </row>
        <row r="994">
          <cell r="C994" t="str">
            <v/>
          </cell>
          <cell r="E994" t="str">
            <v/>
          </cell>
          <cell r="I994" t="str">
            <v/>
          </cell>
          <cell r="J994" t="str">
            <v/>
          </cell>
          <cell r="K994">
            <v>0</v>
          </cell>
          <cell r="L994" t="str">
            <v/>
          </cell>
          <cell r="M994">
            <v>0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S994">
            <v>39693</v>
          </cell>
        </row>
        <row r="995">
          <cell r="C995" t="str">
            <v/>
          </cell>
          <cell r="E995" t="str">
            <v/>
          </cell>
          <cell r="I995" t="str">
            <v/>
          </cell>
          <cell r="J995" t="str">
            <v/>
          </cell>
          <cell r="K995">
            <v>0</v>
          </cell>
          <cell r="N995" t="str">
            <v/>
          </cell>
          <cell r="Q995" t="str">
            <v/>
          </cell>
          <cell r="S995">
            <v>39693</v>
          </cell>
        </row>
        <row r="996">
          <cell r="C996" t="str">
            <v/>
          </cell>
          <cell r="E996" t="str">
            <v/>
          </cell>
          <cell r="I996" t="str">
            <v/>
          </cell>
          <cell r="J996" t="str">
            <v/>
          </cell>
          <cell r="K996">
            <v>0</v>
          </cell>
          <cell r="L996" t="str">
            <v/>
          </cell>
          <cell r="M996">
            <v>0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>
            <v>0</v>
          </cell>
          <cell r="S996">
            <v>39693</v>
          </cell>
          <cell r="T996">
            <v>0</v>
          </cell>
        </row>
        <row r="997">
          <cell r="C997" t="str">
            <v/>
          </cell>
          <cell r="E997" t="str">
            <v/>
          </cell>
          <cell r="I997" t="str">
            <v/>
          </cell>
          <cell r="J997" t="str">
            <v/>
          </cell>
          <cell r="K997">
            <v>0</v>
          </cell>
          <cell r="L997" t="str">
            <v/>
          </cell>
          <cell r="M997">
            <v>0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S997">
            <v>39693</v>
          </cell>
        </row>
        <row r="998">
          <cell r="C998" t="str">
            <v/>
          </cell>
          <cell r="E998" t="str">
            <v/>
          </cell>
          <cell r="I998" t="str">
            <v/>
          </cell>
          <cell r="J998" t="str">
            <v/>
          </cell>
          <cell r="K998">
            <v>0</v>
          </cell>
          <cell r="L998" t="str">
            <v/>
          </cell>
          <cell r="M998">
            <v>0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S998">
            <v>39693</v>
          </cell>
        </row>
        <row r="999">
          <cell r="C999" t="str">
            <v/>
          </cell>
          <cell r="E999" t="str">
            <v/>
          </cell>
          <cell r="I999" t="str">
            <v/>
          </cell>
          <cell r="J999" t="str">
            <v/>
          </cell>
          <cell r="K999">
            <v>0</v>
          </cell>
          <cell r="L999" t="str">
            <v/>
          </cell>
          <cell r="M999">
            <v>0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S999">
            <v>39693</v>
          </cell>
        </row>
        <row r="1000">
          <cell r="C1000" t="str">
            <v/>
          </cell>
          <cell r="E1000" t="str">
            <v/>
          </cell>
          <cell r="I1000" t="str">
            <v/>
          </cell>
          <cell r="J1000" t="str">
            <v/>
          </cell>
          <cell r="K1000">
            <v>0</v>
          </cell>
          <cell r="L1000" t="str">
            <v/>
          </cell>
          <cell r="M1000">
            <v>0</v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S1000">
            <v>39693</v>
          </cell>
        </row>
        <row r="1001">
          <cell r="C1001" t="str">
            <v/>
          </cell>
          <cell r="E1001" t="str">
            <v/>
          </cell>
          <cell r="I1001" t="str">
            <v/>
          </cell>
          <cell r="J1001" t="str">
            <v/>
          </cell>
          <cell r="K1001">
            <v>0</v>
          </cell>
          <cell r="L1001" t="str">
            <v/>
          </cell>
          <cell r="M1001">
            <v>0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S1001">
            <v>39693</v>
          </cell>
        </row>
        <row r="1002">
          <cell r="C1002" t="str">
            <v/>
          </cell>
          <cell r="E1002" t="str">
            <v/>
          </cell>
          <cell r="I1002" t="str">
            <v/>
          </cell>
          <cell r="J1002" t="str">
            <v/>
          </cell>
          <cell r="K1002">
            <v>0</v>
          </cell>
          <cell r="N1002" t="str">
            <v/>
          </cell>
          <cell r="Q1002" t="str">
            <v/>
          </cell>
          <cell r="S1002">
            <v>39693</v>
          </cell>
        </row>
        <row r="1003">
          <cell r="C1003" t="str">
            <v/>
          </cell>
          <cell r="E1003" t="str">
            <v/>
          </cell>
          <cell r="I1003" t="str">
            <v/>
          </cell>
          <cell r="J1003" t="str">
            <v/>
          </cell>
          <cell r="K1003">
            <v>0</v>
          </cell>
          <cell r="L1003" t="str">
            <v/>
          </cell>
          <cell r="M1003">
            <v>0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>
            <v>0</v>
          </cell>
          <cell r="S1003">
            <v>39693</v>
          </cell>
          <cell r="T1003">
            <v>0</v>
          </cell>
        </row>
        <row r="1004">
          <cell r="C1004" t="str">
            <v/>
          </cell>
          <cell r="E1004" t="str">
            <v/>
          </cell>
          <cell r="I1004" t="str">
            <v/>
          </cell>
          <cell r="J1004" t="str">
            <v/>
          </cell>
          <cell r="K1004">
            <v>0</v>
          </cell>
          <cell r="L1004" t="str">
            <v/>
          </cell>
          <cell r="M1004">
            <v>0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S1004">
            <v>39693</v>
          </cell>
        </row>
        <row r="1005">
          <cell r="C1005" t="str">
            <v/>
          </cell>
          <cell r="E1005" t="str">
            <v/>
          </cell>
          <cell r="I1005" t="str">
            <v/>
          </cell>
          <cell r="J1005" t="str">
            <v/>
          </cell>
          <cell r="K1005">
            <v>0</v>
          </cell>
          <cell r="L1005" t="str">
            <v/>
          </cell>
          <cell r="M1005">
            <v>0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S1005">
            <v>39693</v>
          </cell>
        </row>
        <row r="1006">
          <cell r="C1006" t="str">
            <v/>
          </cell>
          <cell r="E1006" t="str">
            <v/>
          </cell>
          <cell r="I1006" t="str">
            <v/>
          </cell>
          <cell r="J1006" t="str">
            <v/>
          </cell>
          <cell r="K1006">
            <v>0</v>
          </cell>
          <cell r="L1006" t="str">
            <v/>
          </cell>
          <cell r="M1006">
            <v>0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S1006">
            <v>39693</v>
          </cell>
        </row>
        <row r="1007">
          <cell r="C1007" t="str">
            <v/>
          </cell>
          <cell r="E1007" t="str">
            <v/>
          </cell>
          <cell r="I1007" t="str">
            <v/>
          </cell>
          <cell r="J1007" t="str">
            <v/>
          </cell>
          <cell r="K1007">
            <v>0</v>
          </cell>
          <cell r="L1007" t="str">
            <v/>
          </cell>
          <cell r="M1007">
            <v>0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S1007">
            <v>39693</v>
          </cell>
        </row>
        <row r="1008">
          <cell r="C1008" t="str">
            <v/>
          </cell>
          <cell r="E1008" t="str">
            <v/>
          </cell>
          <cell r="I1008" t="str">
            <v/>
          </cell>
          <cell r="J1008" t="str">
            <v/>
          </cell>
          <cell r="K1008">
            <v>0</v>
          </cell>
          <cell r="L1008" t="str">
            <v/>
          </cell>
          <cell r="M1008">
            <v>0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S1008">
            <v>39693</v>
          </cell>
        </row>
        <row r="1009">
          <cell r="C1009" t="str">
            <v/>
          </cell>
          <cell r="E1009" t="str">
            <v/>
          </cell>
          <cell r="I1009" t="str">
            <v/>
          </cell>
          <cell r="J1009" t="str">
            <v/>
          </cell>
          <cell r="K1009">
            <v>0</v>
          </cell>
          <cell r="N1009" t="str">
            <v/>
          </cell>
          <cell r="Q1009" t="str">
            <v/>
          </cell>
          <cell r="S1009">
            <v>39693</v>
          </cell>
        </row>
        <row r="1010">
          <cell r="C1010" t="str">
            <v/>
          </cell>
          <cell r="E1010" t="str">
            <v/>
          </cell>
          <cell r="I1010" t="str">
            <v/>
          </cell>
          <cell r="J1010" t="str">
            <v/>
          </cell>
          <cell r="K1010">
            <v>0</v>
          </cell>
          <cell r="L1010" t="str">
            <v/>
          </cell>
          <cell r="M1010">
            <v>0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>
            <v>0</v>
          </cell>
          <cell r="S1010">
            <v>39693</v>
          </cell>
          <cell r="T1010">
            <v>0</v>
          </cell>
        </row>
        <row r="1011">
          <cell r="C1011" t="str">
            <v/>
          </cell>
          <cell r="E1011" t="str">
            <v/>
          </cell>
          <cell r="I1011" t="str">
            <v/>
          </cell>
          <cell r="J1011" t="str">
            <v/>
          </cell>
          <cell r="K1011">
            <v>0</v>
          </cell>
          <cell r="L1011" t="str">
            <v/>
          </cell>
          <cell r="M1011">
            <v>0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S1011">
            <v>39693</v>
          </cell>
        </row>
        <row r="1012">
          <cell r="C1012" t="str">
            <v/>
          </cell>
          <cell r="E1012" t="str">
            <v/>
          </cell>
          <cell r="I1012" t="str">
            <v/>
          </cell>
          <cell r="J1012" t="str">
            <v/>
          </cell>
          <cell r="K1012">
            <v>0</v>
          </cell>
          <cell r="L1012" t="str">
            <v/>
          </cell>
          <cell r="M1012">
            <v>0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S1012">
            <v>39693</v>
          </cell>
        </row>
        <row r="1013">
          <cell r="C1013" t="str">
            <v/>
          </cell>
          <cell r="E1013" t="str">
            <v/>
          </cell>
          <cell r="I1013" t="str">
            <v/>
          </cell>
          <cell r="J1013" t="str">
            <v/>
          </cell>
          <cell r="K1013">
            <v>0</v>
          </cell>
          <cell r="L1013" t="str">
            <v/>
          </cell>
          <cell r="M1013">
            <v>0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S1013">
            <v>39693</v>
          </cell>
        </row>
        <row r="1014">
          <cell r="C1014" t="str">
            <v/>
          </cell>
          <cell r="E1014" t="str">
            <v/>
          </cell>
          <cell r="I1014" t="str">
            <v/>
          </cell>
          <cell r="J1014" t="str">
            <v/>
          </cell>
          <cell r="K1014">
            <v>0</v>
          </cell>
          <cell r="L1014" t="str">
            <v/>
          </cell>
          <cell r="M1014">
            <v>0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S1014">
            <v>39693</v>
          </cell>
        </row>
        <row r="1015">
          <cell r="C1015" t="str">
            <v/>
          </cell>
          <cell r="E1015" t="str">
            <v/>
          </cell>
          <cell r="I1015" t="str">
            <v/>
          </cell>
          <cell r="J1015" t="str">
            <v/>
          </cell>
          <cell r="K1015">
            <v>0</v>
          </cell>
          <cell r="L1015" t="str">
            <v/>
          </cell>
          <cell r="M1015">
            <v>0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S1015">
            <v>39693</v>
          </cell>
        </row>
        <row r="1016">
          <cell r="C1016" t="str">
            <v/>
          </cell>
          <cell r="E1016" t="str">
            <v/>
          </cell>
          <cell r="I1016" t="str">
            <v/>
          </cell>
          <cell r="J1016" t="str">
            <v/>
          </cell>
          <cell r="K1016">
            <v>0</v>
          </cell>
          <cell r="N1016" t="str">
            <v/>
          </cell>
          <cell r="Q1016" t="str">
            <v/>
          </cell>
          <cell r="S1016">
            <v>39693</v>
          </cell>
        </row>
        <row r="1017">
          <cell r="C1017" t="str">
            <v/>
          </cell>
          <cell r="E1017" t="str">
            <v/>
          </cell>
          <cell r="I1017" t="str">
            <v/>
          </cell>
          <cell r="J1017" t="str">
            <v/>
          </cell>
          <cell r="K1017">
            <v>0</v>
          </cell>
          <cell r="L1017" t="str">
            <v/>
          </cell>
          <cell r="M1017">
            <v>0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>
            <v>0</v>
          </cell>
          <cell r="S1017">
            <v>39693</v>
          </cell>
          <cell r="T1017">
            <v>0</v>
          </cell>
        </row>
        <row r="1018">
          <cell r="C1018" t="str">
            <v/>
          </cell>
          <cell r="E1018" t="str">
            <v/>
          </cell>
          <cell r="I1018" t="str">
            <v/>
          </cell>
          <cell r="J1018" t="str">
            <v/>
          </cell>
          <cell r="K1018">
            <v>0</v>
          </cell>
          <cell r="L1018" t="str">
            <v/>
          </cell>
          <cell r="M1018">
            <v>0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S1018">
            <v>39693</v>
          </cell>
        </row>
        <row r="1019">
          <cell r="C1019" t="str">
            <v/>
          </cell>
          <cell r="E1019" t="str">
            <v/>
          </cell>
          <cell r="I1019" t="str">
            <v/>
          </cell>
          <cell r="J1019" t="str">
            <v/>
          </cell>
          <cell r="K1019">
            <v>0</v>
          </cell>
          <cell r="L1019" t="str">
            <v/>
          </cell>
          <cell r="M1019">
            <v>0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S1019">
            <v>39693</v>
          </cell>
        </row>
        <row r="1020">
          <cell r="C1020" t="str">
            <v/>
          </cell>
          <cell r="E1020" t="str">
            <v/>
          </cell>
          <cell r="I1020" t="str">
            <v/>
          </cell>
          <cell r="J1020" t="str">
            <v/>
          </cell>
          <cell r="K1020">
            <v>0</v>
          </cell>
          <cell r="L1020" t="str">
            <v/>
          </cell>
          <cell r="M1020">
            <v>0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S1020">
            <v>39693</v>
          </cell>
        </row>
        <row r="1021">
          <cell r="C1021" t="str">
            <v/>
          </cell>
          <cell r="E1021" t="str">
            <v/>
          </cell>
          <cell r="I1021" t="str">
            <v/>
          </cell>
          <cell r="J1021" t="str">
            <v/>
          </cell>
          <cell r="K1021">
            <v>0</v>
          </cell>
          <cell r="L1021" t="str">
            <v/>
          </cell>
          <cell r="M1021">
            <v>0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S1021">
            <v>39693</v>
          </cell>
        </row>
        <row r="1022">
          <cell r="C1022" t="str">
            <v/>
          </cell>
          <cell r="E1022" t="str">
            <v/>
          </cell>
          <cell r="I1022" t="str">
            <v/>
          </cell>
          <cell r="J1022" t="str">
            <v/>
          </cell>
          <cell r="K1022">
            <v>0</v>
          </cell>
          <cell r="L1022" t="str">
            <v/>
          </cell>
          <cell r="M1022">
            <v>0</v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S1022">
            <v>39693</v>
          </cell>
        </row>
        <row r="1023">
          <cell r="C1023" t="str">
            <v/>
          </cell>
          <cell r="E1023" t="str">
            <v/>
          </cell>
          <cell r="I1023" t="str">
            <v/>
          </cell>
          <cell r="J1023" t="str">
            <v/>
          </cell>
          <cell r="K1023">
            <v>0</v>
          </cell>
          <cell r="N1023" t="str">
            <v/>
          </cell>
          <cell r="Q1023" t="str">
            <v/>
          </cell>
          <cell r="S1023">
            <v>39693</v>
          </cell>
        </row>
        <row r="1024">
          <cell r="C1024" t="str">
            <v/>
          </cell>
          <cell r="E1024" t="str">
            <v/>
          </cell>
          <cell r="I1024" t="str">
            <v/>
          </cell>
          <cell r="J1024" t="str">
            <v/>
          </cell>
          <cell r="K1024">
            <v>0</v>
          </cell>
          <cell r="L1024" t="str">
            <v/>
          </cell>
          <cell r="M1024">
            <v>0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>
            <v>0</v>
          </cell>
          <cell r="S1024">
            <v>39693</v>
          </cell>
          <cell r="T1024">
            <v>0</v>
          </cell>
        </row>
        <row r="1025">
          <cell r="C1025" t="str">
            <v/>
          </cell>
          <cell r="E1025" t="str">
            <v/>
          </cell>
          <cell r="I1025" t="str">
            <v/>
          </cell>
          <cell r="J1025" t="str">
            <v/>
          </cell>
          <cell r="K1025">
            <v>0</v>
          </cell>
          <cell r="L1025" t="str">
            <v/>
          </cell>
          <cell r="M1025">
            <v>0</v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S1025">
            <v>39693</v>
          </cell>
        </row>
        <row r="1026">
          <cell r="C1026" t="str">
            <v/>
          </cell>
          <cell r="E1026" t="str">
            <v/>
          </cell>
          <cell r="I1026" t="str">
            <v/>
          </cell>
          <cell r="J1026" t="str">
            <v/>
          </cell>
          <cell r="K1026">
            <v>0</v>
          </cell>
          <cell r="L1026" t="str">
            <v/>
          </cell>
          <cell r="M1026">
            <v>0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S1026">
            <v>39693</v>
          </cell>
        </row>
        <row r="1027">
          <cell r="C1027" t="str">
            <v/>
          </cell>
          <cell r="E1027" t="str">
            <v/>
          </cell>
          <cell r="I1027" t="str">
            <v/>
          </cell>
          <cell r="J1027" t="str">
            <v/>
          </cell>
          <cell r="K1027">
            <v>0</v>
          </cell>
          <cell r="L1027" t="str">
            <v/>
          </cell>
          <cell r="M1027">
            <v>0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S1027">
            <v>39693</v>
          </cell>
        </row>
        <row r="1028">
          <cell r="C1028" t="str">
            <v/>
          </cell>
          <cell r="E1028" t="str">
            <v/>
          </cell>
          <cell r="I1028" t="str">
            <v/>
          </cell>
          <cell r="J1028" t="str">
            <v/>
          </cell>
          <cell r="K1028">
            <v>0</v>
          </cell>
          <cell r="L1028" t="str">
            <v/>
          </cell>
          <cell r="M1028">
            <v>0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S1028">
            <v>39693</v>
          </cell>
        </row>
        <row r="1029">
          <cell r="C1029" t="str">
            <v/>
          </cell>
          <cell r="E1029" t="str">
            <v/>
          </cell>
          <cell r="I1029" t="str">
            <v/>
          </cell>
          <cell r="J1029" t="str">
            <v/>
          </cell>
          <cell r="K1029">
            <v>0</v>
          </cell>
          <cell r="L1029" t="str">
            <v/>
          </cell>
          <cell r="M1029">
            <v>0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S1029">
            <v>39693</v>
          </cell>
        </row>
        <row r="1030">
          <cell r="C1030" t="str">
            <v/>
          </cell>
          <cell r="E1030" t="str">
            <v/>
          </cell>
          <cell r="I1030" t="str">
            <v/>
          </cell>
          <cell r="J1030" t="str">
            <v/>
          </cell>
          <cell r="K1030">
            <v>0</v>
          </cell>
          <cell r="N1030" t="str">
            <v/>
          </cell>
          <cell r="Q1030" t="str">
            <v/>
          </cell>
          <cell r="S1030">
            <v>39693</v>
          </cell>
        </row>
        <row r="1031">
          <cell r="C1031" t="str">
            <v/>
          </cell>
          <cell r="E1031" t="str">
            <v/>
          </cell>
          <cell r="I1031" t="str">
            <v/>
          </cell>
          <cell r="J1031" t="str">
            <v/>
          </cell>
          <cell r="K1031">
            <v>0</v>
          </cell>
          <cell r="L1031" t="str">
            <v/>
          </cell>
          <cell r="M1031">
            <v>0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>
            <v>0</v>
          </cell>
          <cell r="S1031">
            <v>39693</v>
          </cell>
          <cell r="T1031">
            <v>0</v>
          </cell>
        </row>
        <row r="1032">
          <cell r="C1032" t="str">
            <v/>
          </cell>
          <cell r="E1032" t="str">
            <v/>
          </cell>
          <cell r="I1032" t="str">
            <v/>
          </cell>
          <cell r="J1032" t="str">
            <v/>
          </cell>
          <cell r="K1032">
            <v>0</v>
          </cell>
          <cell r="L1032" t="str">
            <v/>
          </cell>
          <cell r="M1032">
            <v>0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S1032">
            <v>39693</v>
          </cell>
        </row>
        <row r="1033">
          <cell r="C1033" t="str">
            <v/>
          </cell>
          <cell r="E1033" t="str">
            <v/>
          </cell>
          <cell r="I1033" t="str">
            <v/>
          </cell>
          <cell r="J1033" t="str">
            <v/>
          </cell>
          <cell r="K1033">
            <v>0</v>
          </cell>
          <cell r="L1033" t="str">
            <v/>
          </cell>
          <cell r="M1033">
            <v>0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S1033">
            <v>39693</v>
          </cell>
        </row>
        <row r="1034">
          <cell r="C1034" t="str">
            <v/>
          </cell>
          <cell r="E1034" t="str">
            <v/>
          </cell>
          <cell r="I1034" t="str">
            <v/>
          </cell>
          <cell r="J1034" t="str">
            <v/>
          </cell>
          <cell r="K1034">
            <v>0</v>
          </cell>
          <cell r="L1034" t="str">
            <v/>
          </cell>
          <cell r="M1034">
            <v>0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S1034">
            <v>39693</v>
          </cell>
        </row>
        <row r="1035">
          <cell r="C1035" t="str">
            <v/>
          </cell>
          <cell r="E1035" t="str">
            <v/>
          </cell>
          <cell r="I1035" t="str">
            <v/>
          </cell>
          <cell r="J1035" t="str">
            <v/>
          </cell>
          <cell r="K1035">
            <v>0</v>
          </cell>
          <cell r="L1035" t="str">
            <v/>
          </cell>
          <cell r="M1035">
            <v>0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S1035">
            <v>39693</v>
          </cell>
        </row>
        <row r="1036">
          <cell r="C1036" t="str">
            <v/>
          </cell>
          <cell r="E1036" t="str">
            <v/>
          </cell>
          <cell r="I1036" t="str">
            <v/>
          </cell>
          <cell r="J1036" t="str">
            <v/>
          </cell>
          <cell r="K1036">
            <v>0</v>
          </cell>
          <cell r="L1036" t="str">
            <v/>
          </cell>
          <cell r="M1036">
            <v>0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S1036">
            <v>39693</v>
          </cell>
        </row>
        <row r="1037">
          <cell r="C1037" t="str">
            <v/>
          </cell>
          <cell r="E1037" t="str">
            <v/>
          </cell>
          <cell r="I1037" t="str">
            <v/>
          </cell>
          <cell r="J1037" t="str">
            <v/>
          </cell>
          <cell r="K1037">
            <v>0</v>
          </cell>
          <cell r="N1037" t="str">
            <v/>
          </cell>
          <cell r="Q1037" t="str">
            <v/>
          </cell>
          <cell r="S1037">
            <v>39693</v>
          </cell>
        </row>
        <row r="1038">
          <cell r="C1038" t="str">
            <v/>
          </cell>
          <cell r="E1038" t="str">
            <v/>
          </cell>
          <cell r="I1038" t="str">
            <v/>
          </cell>
          <cell r="J1038" t="str">
            <v/>
          </cell>
          <cell r="K1038">
            <v>0</v>
          </cell>
          <cell r="L1038" t="str">
            <v/>
          </cell>
          <cell r="M1038">
            <v>0</v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>
            <v>0</v>
          </cell>
          <cell r="S1038">
            <v>39693</v>
          </cell>
          <cell r="T1038">
            <v>0</v>
          </cell>
        </row>
        <row r="1039">
          <cell r="C1039" t="str">
            <v/>
          </cell>
          <cell r="E1039" t="str">
            <v/>
          </cell>
          <cell r="I1039" t="str">
            <v/>
          </cell>
          <cell r="J1039" t="str">
            <v/>
          </cell>
          <cell r="K1039">
            <v>0</v>
          </cell>
          <cell r="L1039" t="str">
            <v/>
          </cell>
          <cell r="M1039">
            <v>0</v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S1039">
            <v>39693</v>
          </cell>
        </row>
        <row r="1040">
          <cell r="C1040" t="str">
            <v/>
          </cell>
          <cell r="E1040" t="str">
            <v/>
          </cell>
          <cell r="I1040" t="str">
            <v/>
          </cell>
          <cell r="J1040" t="str">
            <v/>
          </cell>
          <cell r="K1040">
            <v>0</v>
          </cell>
          <cell r="L1040" t="str">
            <v/>
          </cell>
          <cell r="M1040">
            <v>0</v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S1040">
            <v>39693</v>
          </cell>
        </row>
        <row r="1041">
          <cell r="C1041" t="str">
            <v/>
          </cell>
          <cell r="E1041" t="str">
            <v/>
          </cell>
          <cell r="I1041" t="str">
            <v/>
          </cell>
          <cell r="J1041" t="str">
            <v/>
          </cell>
          <cell r="K1041">
            <v>0</v>
          </cell>
          <cell r="L1041" t="str">
            <v/>
          </cell>
          <cell r="M1041">
            <v>0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S1041">
            <v>39693</v>
          </cell>
        </row>
        <row r="1042">
          <cell r="C1042" t="str">
            <v/>
          </cell>
          <cell r="E1042" t="str">
            <v/>
          </cell>
          <cell r="I1042" t="str">
            <v/>
          </cell>
          <cell r="J1042" t="str">
            <v/>
          </cell>
          <cell r="K1042">
            <v>0</v>
          </cell>
          <cell r="L1042" t="str">
            <v/>
          </cell>
          <cell r="M1042">
            <v>0</v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S1042">
            <v>39693</v>
          </cell>
        </row>
        <row r="1043">
          <cell r="C1043" t="str">
            <v/>
          </cell>
          <cell r="E1043" t="str">
            <v/>
          </cell>
          <cell r="I1043" t="str">
            <v/>
          </cell>
          <cell r="J1043" t="str">
            <v/>
          </cell>
          <cell r="K1043">
            <v>0</v>
          </cell>
          <cell r="L1043" t="str">
            <v/>
          </cell>
          <cell r="M1043">
            <v>0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S1043">
            <v>39693</v>
          </cell>
        </row>
        <row r="1044">
          <cell r="C1044" t="str">
            <v/>
          </cell>
          <cell r="E1044" t="str">
            <v/>
          </cell>
          <cell r="I1044" t="str">
            <v/>
          </cell>
          <cell r="J1044" t="str">
            <v/>
          </cell>
          <cell r="K1044">
            <v>0</v>
          </cell>
          <cell r="N1044" t="str">
            <v/>
          </cell>
          <cell r="Q1044" t="str">
            <v/>
          </cell>
          <cell r="S1044">
            <v>39693</v>
          </cell>
        </row>
        <row r="1045">
          <cell r="C1045" t="str">
            <v/>
          </cell>
          <cell r="E1045" t="str">
            <v/>
          </cell>
          <cell r="I1045" t="str">
            <v/>
          </cell>
          <cell r="J1045" t="str">
            <v/>
          </cell>
          <cell r="K1045">
            <v>0</v>
          </cell>
          <cell r="L1045" t="str">
            <v/>
          </cell>
          <cell r="M1045">
            <v>0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>
            <v>0</v>
          </cell>
          <cell r="S1045">
            <v>39693</v>
          </cell>
          <cell r="T1045">
            <v>0</v>
          </cell>
        </row>
        <row r="1046">
          <cell r="C1046" t="str">
            <v/>
          </cell>
          <cell r="E1046" t="str">
            <v/>
          </cell>
          <cell r="I1046" t="str">
            <v/>
          </cell>
          <cell r="J1046" t="str">
            <v/>
          </cell>
          <cell r="K1046">
            <v>0</v>
          </cell>
          <cell r="L1046" t="str">
            <v/>
          </cell>
          <cell r="M1046">
            <v>0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S1046">
            <v>39693</v>
          </cell>
        </row>
        <row r="1047">
          <cell r="C1047" t="str">
            <v/>
          </cell>
          <cell r="E1047" t="str">
            <v/>
          </cell>
          <cell r="I1047" t="str">
            <v/>
          </cell>
          <cell r="J1047" t="str">
            <v/>
          </cell>
          <cell r="K1047">
            <v>0</v>
          </cell>
          <cell r="L1047" t="str">
            <v/>
          </cell>
          <cell r="M1047">
            <v>0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S1047">
            <v>39693</v>
          </cell>
        </row>
        <row r="1048">
          <cell r="C1048" t="str">
            <v/>
          </cell>
          <cell r="E1048" t="str">
            <v/>
          </cell>
          <cell r="I1048" t="str">
            <v/>
          </cell>
          <cell r="J1048" t="str">
            <v/>
          </cell>
          <cell r="K1048">
            <v>0</v>
          </cell>
          <cell r="L1048" t="str">
            <v/>
          </cell>
          <cell r="M1048">
            <v>0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S1048">
            <v>39693</v>
          </cell>
        </row>
        <row r="1049">
          <cell r="C1049" t="str">
            <v/>
          </cell>
          <cell r="E1049" t="str">
            <v/>
          </cell>
          <cell r="I1049" t="str">
            <v/>
          </cell>
          <cell r="J1049" t="str">
            <v/>
          </cell>
          <cell r="K1049">
            <v>0</v>
          </cell>
          <cell r="L1049" t="str">
            <v/>
          </cell>
          <cell r="M1049">
            <v>0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S1049">
            <v>39693</v>
          </cell>
        </row>
        <row r="1050">
          <cell r="C1050" t="str">
            <v/>
          </cell>
          <cell r="E1050" t="str">
            <v/>
          </cell>
          <cell r="I1050" t="str">
            <v/>
          </cell>
          <cell r="J1050" t="str">
            <v/>
          </cell>
          <cell r="K1050">
            <v>0</v>
          </cell>
          <cell r="L1050" t="str">
            <v/>
          </cell>
          <cell r="M1050">
            <v>0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S1050">
            <v>39693</v>
          </cell>
        </row>
        <row r="1051">
          <cell r="C1051" t="str">
            <v/>
          </cell>
          <cell r="E1051" t="str">
            <v/>
          </cell>
          <cell r="I1051" t="str">
            <v/>
          </cell>
          <cell r="J1051" t="str">
            <v/>
          </cell>
          <cell r="K1051">
            <v>0</v>
          </cell>
          <cell r="N1051" t="str">
            <v/>
          </cell>
          <cell r="Q1051" t="str">
            <v/>
          </cell>
          <cell r="S1051">
            <v>39693</v>
          </cell>
        </row>
        <row r="1052">
          <cell r="C1052" t="str">
            <v/>
          </cell>
          <cell r="E1052" t="str">
            <v/>
          </cell>
          <cell r="I1052" t="str">
            <v/>
          </cell>
          <cell r="J1052" t="str">
            <v/>
          </cell>
          <cell r="K1052">
            <v>0</v>
          </cell>
          <cell r="L1052" t="str">
            <v/>
          </cell>
          <cell r="M1052">
            <v>0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>
            <v>0</v>
          </cell>
          <cell r="S1052">
            <v>39693</v>
          </cell>
          <cell r="T1052">
            <v>0</v>
          </cell>
        </row>
        <row r="1053">
          <cell r="C1053" t="str">
            <v/>
          </cell>
          <cell r="E1053" t="str">
            <v/>
          </cell>
          <cell r="I1053" t="str">
            <v/>
          </cell>
          <cell r="J1053" t="str">
            <v/>
          </cell>
          <cell r="K1053">
            <v>0</v>
          </cell>
          <cell r="L1053" t="str">
            <v/>
          </cell>
          <cell r="M1053">
            <v>0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S1053">
            <v>39693</v>
          </cell>
        </row>
        <row r="1054">
          <cell r="C1054" t="str">
            <v/>
          </cell>
          <cell r="E1054" t="str">
            <v/>
          </cell>
          <cell r="I1054" t="str">
            <v/>
          </cell>
          <cell r="J1054" t="str">
            <v/>
          </cell>
          <cell r="K1054">
            <v>0</v>
          </cell>
          <cell r="L1054" t="str">
            <v/>
          </cell>
          <cell r="M1054">
            <v>0</v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S1054">
            <v>39693</v>
          </cell>
        </row>
        <row r="1055">
          <cell r="C1055" t="str">
            <v/>
          </cell>
          <cell r="E1055" t="str">
            <v/>
          </cell>
          <cell r="I1055" t="str">
            <v/>
          </cell>
          <cell r="J1055" t="str">
            <v/>
          </cell>
          <cell r="K1055">
            <v>0</v>
          </cell>
          <cell r="L1055" t="str">
            <v/>
          </cell>
          <cell r="M1055">
            <v>0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S1055">
            <v>39693</v>
          </cell>
        </row>
        <row r="1056">
          <cell r="C1056" t="str">
            <v/>
          </cell>
          <cell r="E1056" t="str">
            <v/>
          </cell>
          <cell r="I1056" t="str">
            <v/>
          </cell>
          <cell r="J1056" t="str">
            <v/>
          </cell>
          <cell r="K1056">
            <v>0</v>
          </cell>
          <cell r="L1056" t="str">
            <v/>
          </cell>
          <cell r="M1056">
            <v>0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S1056">
            <v>39693</v>
          </cell>
        </row>
        <row r="1057">
          <cell r="C1057" t="str">
            <v/>
          </cell>
          <cell r="E1057" t="str">
            <v/>
          </cell>
          <cell r="I1057" t="str">
            <v/>
          </cell>
          <cell r="J1057" t="str">
            <v/>
          </cell>
          <cell r="K1057">
            <v>0</v>
          </cell>
          <cell r="L1057" t="str">
            <v/>
          </cell>
          <cell r="M1057">
            <v>0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S1057">
            <v>39693</v>
          </cell>
        </row>
        <row r="1058">
          <cell r="C1058" t="str">
            <v/>
          </cell>
          <cell r="E1058" t="str">
            <v/>
          </cell>
          <cell r="I1058" t="str">
            <v/>
          </cell>
          <cell r="J1058" t="str">
            <v/>
          </cell>
          <cell r="K1058">
            <v>0</v>
          </cell>
          <cell r="N1058" t="str">
            <v/>
          </cell>
          <cell r="Q1058" t="str">
            <v/>
          </cell>
          <cell r="S1058">
            <v>39693</v>
          </cell>
        </row>
        <row r="1059">
          <cell r="C1059" t="str">
            <v/>
          </cell>
          <cell r="E1059" t="str">
            <v/>
          </cell>
          <cell r="I1059" t="str">
            <v/>
          </cell>
          <cell r="J1059" t="str">
            <v/>
          </cell>
          <cell r="K1059">
            <v>0</v>
          </cell>
          <cell r="L1059" t="str">
            <v/>
          </cell>
          <cell r="M1059">
            <v>0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>
            <v>0</v>
          </cell>
          <cell r="S1059">
            <v>39693</v>
          </cell>
          <cell r="T1059">
            <v>0</v>
          </cell>
        </row>
        <row r="1060">
          <cell r="C1060" t="str">
            <v/>
          </cell>
          <cell r="E1060" t="str">
            <v/>
          </cell>
          <cell r="I1060" t="str">
            <v/>
          </cell>
          <cell r="J1060" t="str">
            <v/>
          </cell>
          <cell r="K1060">
            <v>0</v>
          </cell>
          <cell r="L1060" t="str">
            <v/>
          </cell>
          <cell r="M1060">
            <v>0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S1060">
            <v>39693</v>
          </cell>
        </row>
        <row r="1061">
          <cell r="C1061" t="str">
            <v/>
          </cell>
          <cell r="E1061" t="str">
            <v/>
          </cell>
          <cell r="I1061" t="str">
            <v/>
          </cell>
          <cell r="J1061" t="str">
            <v/>
          </cell>
          <cell r="K1061">
            <v>0</v>
          </cell>
          <cell r="L1061" t="str">
            <v/>
          </cell>
          <cell r="M1061">
            <v>0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S1061">
            <v>39693</v>
          </cell>
        </row>
        <row r="1062">
          <cell r="C1062" t="str">
            <v/>
          </cell>
          <cell r="E1062" t="str">
            <v/>
          </cell>
          <cell r="I1062" t="str">
            <v/>
          </cell>
          <cell r="J1062" t="str">
            <v/>
          </cell>
          <cell r="K1062">
            <v>0</v>
          </cell>
          <cell r="L1062" t="str">
            <v/>
          </cell>
          <cell r="M1062">
            <v>0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S1062">
            <v>39693</v>
          </cell>
        </row>
        <row r="1063">
          <cell r="C1063" t="str">
            <v/>
          </cell>
          <cell r="E1063" t="str">
            <v/>
          </cell>
          <cell r="I1063" t="str">
            <v/>
          </cell>
          <cell r="J1063" t="str">
            <v/>
          </cell>
          <cell r="K1063">
            <v>0</v>
          </cell>
          <cell r="L1063" t="str">
            <v/>
          </cell>
          <cell r="M1063">
            <v>0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S1063">
            <v>39693</v>
          </cell>
        </row>
        <row r="1064">
          <cell r="C1064" t="str">
            <v/>
          </cell>
          <cell r="E1064" t="str">
            <v/>
          </cell>
          <cell r="I1064" t="str">
            <v/>
          </cell>
          <cell r="J1064" t="str">
            <v/>
          </cell>
          <cell r="K1064">
            <v>0</v>
          </cell>
          <cell r="L1064" t="str">
            <v/>
          </cell>
          <cell r="M1064">
            <v>0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S1064">
            <v>39693</v>
          </cell>
        </row>
        <row r="1065">
          <cell r="C1065" t="str">
            <v/>
          </cell>
          <cell r="E1065" t="str">
            <v/>
          </cell>
          <cell r="I1065" t="str">
            <v/>
          </cell>
          <cell r="J1065" t="str">
            <v/>
          </cell>
          <cell r="K1065">
            <v>0</v>
          </cell>
          <cell r="N1065" t="str">
            <v/>
          </cell>
          <cell r="Q1065" t="str">
            <v/>
          </cell>
          <cell r="S1065">
            <v>39693</v>
          </cell>
        </row>
        <row r="1066">
          <cell r="C1066" t="str">
            <v/>
          </cell>
          <cell r="E1066" t="str">
            <v/>
          </cell>
          <cell r="I1066" t="str">
            <v/>
          </cell>
          <cell r="J1066" t="str">
            <v/>
          </cell>
          <cell r="K1066">
            <v>0</v>
          </cell>
          <cell r="L1066" t="str">
            <v/>
          </cell>
          <cell r="M1066">
            <v>0</v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>
            <v>0</v>
          </cell>
          <cell r="S1066">
            <v>39693</v>
          </cell>
          <cell r="T1066">
            <v>0</v>
          </cell>
        </row>
        <row r="1067">
          <cell r="C1067" t="str">
            <v/>
          </cell>
          <cell r="E1067" t="str">
            <v/>
          </cell>
          <cell r="I1067" t="str">
            <v/>
          </cell>
          <cell r="J1067" t="str">
            <v/>
          </cell>
          <cell r="K1067">
            <v>0</v>
          </cell>
          <cell r="L1067" t="str">
            <v/>
          </cell>
          <cell r="M1067">
            <v>0</v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S1067">
            <v>39693</v>
          </cell>
        </row>
        <row r="1068">
          <cell r="C1068" t="str">
            <v/>
          </cell>
          <cell r="E1068" t="str">
            <v/>
          </cell>
          <cell r="I1068" t="str">
            <v/>
          </cell>
          <cell r="J1068" t="str">
            <v/>
          </cell>
          <cell r="K1068">
            <v>0</v>
          </cell>
          <cell r="L1068" t="str">
            <v/>
          </cell>
          <cell r="M1068">
            <v>0</v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S1068">
            <v>39693</v>
          </cell>
        </row>
        <row r="1069">
          <cell r="C1069" t="str">
            <v/>
          </cell>
          <cell r="E1069" t="str">
            <v/>
          </cell>
          <cell r="I1069" t="str">
            <v/>
          </cell>
          <cell r="J1069" t="str">
            <v/>
          </cell>
          <cell r="K1069">
            <v>0</v>
          </cell>
          <cell r="L1069" t="str">
            <v/>
          </cell>
          <cell r="M1069">
            <v>0</v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S1069">
            <v>39693</v>
          </cell>
        </row>
        <row r="1070">
          <cell r="C1070" t="str">
            <v/>
          </cell>
          <cell r="E1070" t="str">
            <v/>
          </cell>
          <cell r="I1070" t="str">
            <v/>
          </cell>
          <cell r="J1070" t="str">
            <v/>
          </cell>
          <cell r="K1070">
            <v>0</v>
          </cell>
          <cell r="L1070" t="str">
            <v/>
          </cell>
          <cell r="M1070">
            <v>0</v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S1070">
            <v>39693</v>
          </cell>
        </row>
        <row r="1071">
          <cell r="C1071" t="str">
            <v/>
          </cell>
          <cell r="E1071" t="str">
            <v/>
          </cell>
          <cell r="I1071" t="str">
            <v/>
          </cell>
          <cell r="J1071" t="str">
            <v/>
          </cell>
          <cell r="K1071">
            <v>0</v>
          </cell>
          <cell r="L1071" t="str">
            <v/>
          </cell>
          <cell r="M1071">
            <v>0</v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S1071">
            <v>39693</v>
          </cell>
        </row>
        <row r="1072">
          <cell r="C1072" t="str">
            <v/>
          </cell>
          <cell r="E1072" t="str">
            <v/>
          </cell>
          <cell r="I1072" t="str">
            <v/>
          </cell>
          <cell r="J1072" t="str">
            <v/>
          </cell>
          <cell r="K1072">
            <v>0</v>
          </cell>
          <cell r="N1072" t="str">
            <v/>
          </cell>
          <cell r="Q1072" t="str">
            <v/>
          </cell>
          <cell r="S1072">
            <v>39693</v>
          </cell>
        </row>
        <row r="1073">
          <cell r="C1073" t="str">
            <v/>
          </cell>
          <cell r="E1073" t="str">
            <v/>
          </cell>
          <cell r="I1073" t="str">
            <v/>
          </cell>
          <cell r="J1073" t="str">
            <v/>
          </cell>
          <cell r="K1073">
            <v>0</v>
          </cell>
          <cell r="L1073" t="str">
            <v/>
          </cell>
          <cell r="M1073">
            <v>0</v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>
            <v>0</v>
          </cell>
          <cell r="S1073">
            <v>39693</v>
          </cell>
          <cell r="T1073">
            <v>0</v>
          </cell>
        </row>
        <row r="1074">
          <cell r="C1074" t="str">
            <v/>
          </cell>
          <cell r="E1074" t="str">
            <v/>
          </cell>
          <cell r="I1074" t="str">
            <v/>
          </cell>
          <cell r="J1074" t="str">
            <v/>
          </cell>
          <cell r="K1074">
            <v>0</v>
          </cell>
          <cell r="L1074" t="str">
            <v/>
          </cell>
          <cell r="M1074">
            <v>0</v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S1074">
            <v>39693</v>
          </cell>
        </row>
        <row r="1075">
          <cell r="C1075" t="str">
            <v/>
          </cell>
          <cell r="E1075" t="str">
            <v/>
          </cell>
          <cell r="I1075" t="str">
            <v/>
          </cell>
          <cell r="J1075" t="str">
            <v/>
          </cell>
          <cell r="K1075">
            <v>0</v>
          </cell>
          <cell r="L1075" t="str">
            <v/>
          </cell>
          <cell r="M1075">
            <v>0</v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S1075">
            <v>39693</v>
          </cell>
        </row>
        <row r="1076">
          <cell r="C1076" t="str">
            <v/>
          </cell>
          <cell r="E1076" t="str">
            <v/>
          </cell>
          <cell r="I1076" t="str">
            <v/>
          </cell>
          <cell r="J1076" t="str">
            <v/>
          </cell>
          <cell r="K1076">
            <v>0</v>
          </cell>
          <cell r="L1076" t="str">
            <v/>
          </cell>
          <cell r="M1076">
            <v>0</v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S1076">
            <v>39693</v>
          </cell>
        </row>
        <row r="1077">
          <cell r="C1077" t="str">
            <v/>
          </cell>
          <cell r="E1077" t="str">
            <v/>
          </cell>
          <cell r="I1077" t="str">
            <v/>
          </cell>
          <cell r="J1077" t="str">
            <v/>
          </cell>
          <cell r="K1077">
            <v>0</v>
          </cell>
          <cell r="L1077" t="str">
            <v/>
          </cell>
          <cell r="M1077">
            <v>0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S1077">
            <v>39693</v>
          </cell>
        </row>
        <row r="1078">
          <cell r="C1078" t="str">
            <v/>
          </cell>
          <cell r="E1078" t="str">
            <v/>
          </cell>
          <cell r="I1078" t="str">
            <v/>
          </cell>
          <cell r="J1078" t="str">
            <v/>
          </cell>
          <cell r="K1078">
            <v>0</v>
          </cell>
          <cell r="L1078" t="str">
            <v/>
          </cell>
          <cell r="M1078">
            <v>0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S1078">
            <v>39693</v>
          </cell>
        </row>
        <row r="1079">
          <cell r="C1079" t="str">
            <v/>
          </cell>
          <cell r="E1079" t="str">
            <v/>
          </cell>
          <cell r="I1079" t="str">
            <v/>
          </cell>
          <cell r="J1079" t="str">
            <v/>
          </cell>
          <cell r="K1079">
            <v>0</v>
          </cell>
          <cell r="N1079" t="str">
            <v/>
          </cell>
          <cell r="Q1079" t="str">
            <v/>
          </cell>
          <cell r="S1079">
            <v>39693</v>
          </cell>
        </row>
        <row r="1080">
          <cell r="C1080" t="str">
            <v/>
          </cell>
          <cell r="E1080" t="str">
            <v/>
          </cell>
          <cell r="I1080" t="str">
            <v/>
          </cell>
          <cell r="J1080" t="str">
            <v/>
          </cell>
          <cell r="K1080">
            <v>0</v>
          </cell>
          <cell r="L1080" t="str">
            <v/>
          </cell>
          <cell r="M1080">
            <v>0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>
            <v>0</v>
          </cell>
          <cell r="S1080">
            <v>39693</v>
          </cell>
          <cell r="T1080">
            <v>0</v>
          </cell>
        </row>
        <row r="1081">
          <cell r="C1081" t="str">
            <v/>
          </cell>
          <cell r="E1081" t="str">
            <v/>
          </cell>
          <cell r="I1081" t="str">
            <v/>
          </cell>
          <cell r="J1081" t="str">
            <v/>
          </cell>
          <cell r="K1081">
            <v>0</v>
          </cell>
          <cell r="L1081" t="str">
            <v/>
          </cell>
          <cell r="M1081">
            <v>0</v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S1081">
            <v>39693</v>
          </cell>
        </row>
        <row r="1082">
          <cell r="C1082" t="str">
            <v/>
          </cell>
          <cell r="E1082" t="str">
            <v/>
          </cell>
          <cell r="I1082" t="str">
            <v/>
          </cell>
          <cell r="J1082" t="str">
            <v/>
          </cell>
          <cell r="K1082">
            <v>0</v>
          </cell>
          <cell r="L1082" t="str">
            <v/>
          </cell>
          <cell r="M1082">
            <v>0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S1082">
            <v>39693</v>
          </cell>
        </row>
        <row r="1083">
          <cell r="C1083" t="str">
            <v/>
          </cell>
          <cell r="E1083" t="str">
            <v/>
          </cell>
          <cell r="I1083" t="str">
            <v/>
          </cell>
          <cell r="J1083" t="str">
            <v/>
          </cell>
          <cell r="K1083">
            <v>0</v>
          </cell>
          <cell r="L1083" t="str">
            <v/>
          </cell>
          <cell r="M1083">
            <v>0</v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S1083">
            <v>39693</v>
          </cell>
        </row>
        <row r="1084">
          <cell r="C1084" t="str">
            <v/>
          </cell>
          <cell r="E1084" t="str">
            <v/>
          </cell>
          <cell r="I1084" t="str">
            <v/>
          </cell>
          <cell r="J1084" t="str">
            <v/>
          </cell>
          <cell r="K1084">
            <v>0</v>
          </cell>
          <cell r="L1084" t="str">
            <v/>
          </cell>
          <cell r="M1084">
            <v>0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S1084">
            <v>39693</v>
          </cell>
        </row>
        <row r="1085">
          <cell r="C1085" t="str">
            <v/>
          </cell>
          <cell r="E1085" t="str">
            <v/>
          </cell>
          <cell r="I1085" t="str">
            <v/>
          </cell>
          <cell r="J1085" t="str">
            <v/>
          </cell>
          <cell r="K1085">
            <v>0</v>
          </cell>
          <cell r="L1085" t="str">
            <v/>
          </cell>
          <cell r="M1085">
            <v>0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S1085">
            <v>39693</v>
          </cell>
        </row>
        <row r="1086">
          <cell r="C1086" t="str">
            <v/>
          </cell>
          <cell r="E1086" t="str">
            <v/>
          </cell>
          <cell r="I1086" t="str">
            <v/>
          </cell>
          <cell r="J1086" t="str">
            <v/>
          </cell>
          <cell r="K1086">
            <v>0</v>
          </cell>
          <cell r="N1086" t="str">
            <v/>
          </cell>
          <cell r="Q1086" t="str">
            <v/>
          </cell>
          <cell r="S1086">
            <v>39693</v>
          </cell>
        </row>
        <row r="1087">
          <cell r="C1087" t="str">
            <v/>
          </cell>
          <cell r="E1087" t="str">
            <v/>
          </cell>
          <cell r="I1087" t="str">
            <v/>
          </cell>
          <cell r="J1087" t="str">
            <v/>
          </cell>
          <cell r="K1087">
            <v>0</v>
          </cell>
          <cell r="L1087" t="str">
            <v/>
          </cell>
          <cell r="M1087">
            <v>0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>
            <v>0</v>
          </cell>
          <cell r="S1087">
            <v>39693</v>
          </cell>
          <cell r="T1087">
            <v>0</v>
          </cell>
        </row>
        <row r="1088">
          <cell r="C1088" t="str">
            <v/>
          </cell>
          <cell r="E1088" t="str">
            <v/>
          </cell>
          <cell r="I1088" t="str">
            <v/>
          </cell>
          <cell r="J1088" t="str">
            <v/>
          </cell>
          <cell r="K1088">
            <v>0</v>
          </cell>
          <cell r="L1088" t="str">
            <v/>
          </cell>
          <cell r="M1088">
            <v>0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S1088">
            <v>39693</v>
          </cell>
        </row>
        <row r="1089">
          <cell r="C1089" t="str">
            <v/>
          </cell>
          <cell r="E1089" t="str">
            <v/>
          </cell>
          <cell r="I1089" t="str">
            <v/>
          </cell>
          <cell r="J1089" t="str">
            <v/>
          </cell>
          <cell r="K1089">
            <v>0</v>
          </cell>
          <cell r="L1089" t="str">
            <v/>
          </cell>
          <cell r="M1089">
            <v>0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S1089">
            <v>39693</v>
          </cell>
        </row>
        <row r="1090">
          <cell r="C1090" t="str">
            <v/>
          </cell>
          <cell r="E1090" t="str">
            <v/>
          </cell>
          <cell r="I1090" t="str">
            <v/>
          </cell>
          <cell r="J1090" t="str">
            <v/>
          </cell>
          <cell r="K1090">
            <v>0</v>
          </cell>
          <cell r="L1090" t="str">
            <v/>
          </cell>
          <cell r="M1090">
            <v>0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S1090">
            <v>39693</v>
          </cell>
        </row>
        <row r="1091">
          <cell r="C1091" t="str">
            <v/>
          </cell>
          <cell r="E1091" t="str">
            <v/>
          </cell>
          <cell r="I1091" t="str">
            <v/>
          </cell>
          <cell r="J1091" t="str">
            <v/>
          </cell>
          <cell r="K1091">
            <v>0</v>
          </cell>
          <cell r="L1091" t="str">
            <v/>
          </cell>
          <cell r="M1091">
            <v>0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S1091">
            <v>39693</v>
          </cell>
        </row>
        <row r="1092">
          <cell r="C1092" t="str">
            <v/>
          </cell>
          <cell r="E1092" t="str">
            <v/>
          </cell>
          <cell r="I1092" t="str">
            <v/>
          </cell>
          <cell r="J1092" t="str">
            <v/>
          </cell>
          <cell r="K1092">
            <v>0</v>
          </cell>
          <cell r="L1092" t="str">
            <v/>
          </cell>
          <cell r="M1092">
            <v>0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S1092">
            <v>39693</v>
          </cell>
        </row>
        <row r="1093">
          <cell r="C1093" t="str">
            <v/>
          </cell>
          <cell r="E1093" t="str">
            <v/>
          </cell>
          <cell r="I1093" t="str">
            <v/>
          </cell>
          <cell r="J1093" t="str">
            <v/>
          </cell>
          <cell r="K1093">
            <v>0</v>
          </cell>
          <cell r="N1093" t="str">
            <v/>
          </cell>
          <cell r="Q1093" t="str">
            <v/>
          </cell>
          <cell r="S1093">
            <v>39693</v>
          </cell>
        </row>
        <row r="1094">
          <cell r="C1094" t="str">
            <v/>
          </cell>
          <cell r="E1094" t="str">
            <v/>
          </cell>
          <cell r="I1094" t="str">
            <v/>
          </cell>
          <cell r="J1094" t="str">
            <v/>
          </cell>
          <cell r="K1094">
            <v>0</v>
          </cell>
          <cell r="L1094" t="str">
            <v/>
          </cell>
          <cell r="M1094">
            <v>0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>
            <v>0</v>
          </cell>
          <cell r="S1094">
            <v>39693</v>
          </cell>
          <cell r="T1094">
            <v>0</v>
          </cell>
        </row>
        <row r="1095">
          <cell r="C1095" t="str">
            <v/>
          </cell>
          <cell r="E1095" t="str">
            <v/>
          </cell>
          <cell r="I1095" t="str">
            <v/>
          </cell>
          <cell r="J1095" t="str">
            <v/>
          </cell>
          <cell r="K1095">
            <v>0</v>
          </cell>
          <cell r="L1095" t="str">
            <v/>
          </cell>
          <cell r="M1095">
            <v>0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S1095">
            <v>39693</v>
          </cell>
        </row>
        <row r="1096">
          <cell r="C1096" t="str">
            <v/>
          </cell>
          <cell r="E1096" t="str">
            <v/>
          </cell>
          <cell r="I1096" t="str">
            <v/>
          </cell>
          <cell r="J1096" t="str">
            <v/>
          </cell>
          <cell r="K1096">
            <v>0</v>
          </cell>
          <cell r="L1096" t="str">
            <v/>
          </cell>
          <cell r="M1096">
            <v>0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S1096">
            <v>39693</v>
          </cell>
        </row>
        <row r="1097">
          <cell r="C1097" t="str">
            <v/>
          </cell>
          <cell r="E1097" t="str">
            <v/>
          </cell>
          <cell r="I1097" t="str">
            <v/>
          </cell>
          <cell r="J1097" t="str">
            <v/>
          </cell>
          <cell r="K1097">
            <v>0</v>
          </cell>
          <cell r="L1097" t="str">
            <v/>
          </cell>
          <cell r="M1097">
            <v>0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S1097">
            <v>39693</v>
          </cell>
        </row>
        <row r="1098">
          <cell r="C1098" t="str">
            <v/>
          </cell>
          <cell r="E1098" t="str">
            <v/>
          </cell>
          <cell r="I1098" t="str">
            <v/>
          </cell>
          <cell r="J1098" t="str">
            <v/>
          </cell>
          <cell r="K1098">
            <v>0</v>
          </cell>
          <cell r="L1098" t="str">
            <v/>
          </cell>
          <cell r="M1098">
            <v>0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S1098">
            <v>39693</v>
          </cell>
        </row>
        <row r="1099">
          <cell r="C1099" t="str">
            <v/>
          </cell>
          <cell r="E1099" t="str">
            <v/>
          </cell>
          <cell r="I1099" t="str">
            <v/>
          </cell>
          <cell r="J1099" t="str">
            <v/>
          </cell>
          <cell r="K1099">
            <v>0</v>
          </cell>
          <cell r="L1099" t="str">
            <v/>
          </cell>
          <cell r="M1099">
            <v>0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S1099">
            <v>39693</v>
          </cell>
        </row>
        <row r="1100">
          <cell r="C1100" t="str">
            <v/>
          </cell>
          <cell r="E1100" t="str">
            <v/>
          </cell>
          <cell r="I1100" t="str">
            <v/>
          </cell>
          <cell r="J1100" t="str">
            <v/>
          </cell>
          <cell r="K1100">
            <v>0</v>
          </cell>
          <cell r="N1100" t="str">
            <v/>
          </cell>
          <cell r="Q1100" t="str">
            <v/>
          </cell>
          <cell r="S1100">
            <v>39693</v>
          </cell>
        </row>
        <row r="1101">
          <cell r="C1101" t="str">
            <v/>
          </cell>
          <cell r="E1101" t="str">
            <v/>
          </cell>
          <cell r="I1101" t="str">
            <v/>
          </cell>
          <cell r="J1101" t="str">
            <v/>
          </cell>
          <cell r="K1101">
            <v>0</v>
          </cell>
          <cell r="L1101" t="str">
            <v/>
          </cell>
          <cell r="M1101">
            <v>0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>
            <v>0</v>
          </cell>
          <cell r="S1101">
            <v>39693</v>
          </cell>
          <cell r="T1101">
            <v>0</v>
          </cell>
        </row>
        <row r="1102">
          <cell r="C1102" t="str">
            <v/>
          </cell>
          <cell r="E1102" t="str">
            <v/>
          </cell>
          <cell r="I1102" t="str">
            <v/>
          </cell>
          <cell r="J1102" t="str">
            <v/>
          </cell>
          <cell r="K1102">
            <v>0</v>
          </cell>
          <cell r="L1102" t="str">
            <v/>
          </cell>
          <cell r="M1102">
            <v>0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S1102">
            <v>39693</v>
          </cell>
        </row>
        <row r="1103">
          <cell r="C1103" t="str">
            <v/>
          </cell>
          <cell r="E1103" t="str">
            <v/>
          </cell>
          <cell r="I1103" t="str">
            <v/>
          </cell>
          <cell r="J1103" t="str">
            <v/>
          </cell>
          <cell r="K1103">
            <v>0</v>
          </cell>
          <cell r="L1103" t="str">
            <v/>
          </cell>
          <cell r="M1103">
            <v>0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S1103">
            <v>39693</v>
          </cell>
        </row>
        <row r="1104">
          <cell r="C1104" t="str">
            <v/>
          </cell>
          <cell r="E1104" t="str">
            <v/>
          </cell>
          <cell r="I1104" t="str">
            <v/>
          </cell>
          <cell r="J1104" t="str">
            <v/>
          </cell>
          <cell r="K1104">
            <v>0</v>
          </cell>
          <cell r="L1104" t="str">
            <v/>
          </cell>
          <cell r="M1104">
            <v>0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S1104">
            <v>39693</v>
          </cell>
        </row>
        <row r="1105">
          <cell r="C1105" t="str">
            <v/>
          </cell>
          <cell r="E1105" t="str">
            <v/>
          </cell>
          <cell r="I1105" t="str">
            <v/>
          </cell>
          <cell r="J1105" t="str">
            <v/>
          </cell>
          <cell r="K1105">
            <v>0</v>
          </cell>
          <cell r="L1105" t="str">
            <v/>
          </cell>
          <cell r="M1105">
            <v>0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S1105">
            <v>39693</v>
          </cell>
        </row>
        <row r="1106">
          <cell r="C1106" t="str">
            <v/>
          </cell>
          <cell r="E1106" t="str">
            <v/>
          </cell>
          <cell r="I1106" t="str">
            <v/>
          </cell>
          <cell r="J1106" t="str">
            <v/>
          </cell>
          <cell r="K1106">
            <v>0</v>
          </cell>
          <cell r="L1106" t="str">
            <v/>
          </cell>
          <cell r="M1106">
            <v>0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S1106">
            <v>39693</v>
          </cell>
        </row>
        <row r="1107">
          <cell r="C1107" t="str">
            <v/>
          </cell>
          <cell r="E1107" t="str">
            <v/>
          </cell>
          <cell r="I1107" t="str">
            <v/>
          </cell>
          <cell r="J1107" t="str">
            <v/>
          </cell>
          <cell r="K1107">
            <v>0</v>
          </cell>
          <cell r="N1107" t="str">
            <v/>
          </cell>
          <cell r="Q1107" t="str">
            <v/>
          </cell>
          <cell r="S1107">
            <v>39693</v>
          </cell>
        </row>
        <row r="1108">
          <cell r="C1108" t="str">
            <v/>
          </cell>
          <cell r="E1108" t="str">
            <v/>
          </cell>
          <cell r="I1108" t="str">
            <v/>
          </cell>
          <cell r="J1108" t="str">
            <v/>
          </cell>
          <cell r="K1108">
            <v>0</v>
          </cell>
          <cell r="L1108" t="str">
            <v/>
          </cell>
          <cell r="M1108">
            <v>0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>
            <v>0</v>
          </cell>
          <cell r="S1108">
            <v>39693</v>
          </cell>
          <cell r="T1108">
            <v>0</v>
          </cell>
        </row>
        <row r="1109">
          <cell r="C1109" t="str">
            <v/>
          </cell>
          <cell r="E1109" t="str">
            <v/>
          </cell>
          <cell r="I1109" t="str">
            <v/>
          </cell>
          <cell r="J1109" t="str">
            <v/>
          </cell>
          <cell r="K1109">
            <v>0</v>
          </cell>
          <cell r="L1109" t="str">
            <v/>
          </cell>
          <cell r="M1109">
            <v>0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S1109">
            <v>39693</v>
          </cell>
        </row>
        <row r="1110">
          <cell r="C1110" t="str">
            <v/>
          </cell>
          <cell r="E1110" t="str">
            <v/>
          </cell>
          <cell r="I1110" t="str">
            <v/>
          </cell>
          <cell r="J1110" t="str">
            <v/>
          </cell>
          <cell r="K1110">
            <v>0</v>
          </cell>
          <cell r="L1110" t="str">
            <v/>
          </cell>
          <cell r="M1110">
            <v>0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S1110">
            <v>39693</v>
          </cell>
        </row>
        <row r="1111">
          <cell r="C1111" t="str">
            <v/>
          </cell>
          <cell r="E1111" t="str">
            <v/>
          </cell>
          <cell r="I1111" t="str">
            <v/>
          </cell>
          <cell r="J1111" t="str">
            <v/>
          </cell>
          <cell r="K1111">
            <v>0</v>
          </cell>
          <cell r="L1111" t="str">
            <v/>
          </cell>
          <cell r="M1111">
            <v>0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S1111">
            <v>39693</v>
          </cell>
        </row>
        <row r="1112">
          <cell r="C1112" t="str">
            <v/>
          </cell>
          <cell r="E1112" t="str">
            <v/>
          </cell>
          <cell r="I1112" t="str">
            <v/>
          </cell>
          <cell r="J1112" t="str">
            <v/>
          </cell>
          <cell r="K1112">
            <v>0</v>
          </cell>
          <cell r="L1112" t="str">
            <v/>
          </cell>
          <cell r="M1112">
            <v>0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S1112">
            <v>39693</v>
          </cell>
        </row>
        <row r="1113">
          <cell r="C1113" t="str">
            <v/>
          </cell>
          <cell r="E1113" t="str">
            <v/>
          </cell>
          <cell r="I1113" t="str">
            <v/>
          </cell>
          <cell r="J1113" t="str">
            <v/>
          </cell>
          <cell r="K1113">
            <v>0</v>
          </cell>
          <cell r="L1113" t="str">
            <v/>
          </cell>
          <cell r="M1113">
            <v>0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S1113">
            <v>39693</v>
          </cell>
        </row>
        <row r="1114">
          <cell r="C1114" t="str">
            <v/>
          </cell>
          <cell r="E1114" t="str">
            <v/>
          </cell>
          <cell r="I1114" t="str">
            <v/>
          </cell>
          <cell r="J1114" t="str">
            <v/>
          </cell>
          <cell r="K1114">
            <v>0</v>
          </cell>
          <cell r="N1114" t="str">
            <v/>
          </cell>
          <cell r="Q1114" t="str">
            <v/>
          </cell>
          <cell r="S1114">
            <v>39693</v>
          </cell>
        </row>
        <row r="1115">
          <cell r="C1115" t="str">
            <v/>
          </cell>
          <cell r="E1115" t="str">
            <v/>
          </cell>
          <cell r="I1115" t="str">
            <v/>
          </cell>
          <cell r="J1115" t="str">
            <v/>
          </cell>
          <cell r="K1115">
            <v>0</v>
          </cell>
          <cell r="L1115" t="str">
            <v/>
          </cell>
          <cell r="M1115">
            <v>0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>
            <v>0</v>
          </cell>
          <cell r="S1115">
            <v>39693</v>
          </cell>
          <cell r="T1115">
            <v>0</v>
          </cell>
        </row>
        <row r="1116">
          <cell r="C1116" t="str">
            <v/>
          </cell>
          <cell r="E1116" t="str">
            <v/>
          </cell>
          <cell r="I1116" t="str">
            <v/>
          </cell>
          <cell r="J1116" t="str">
            <v/>
          </cell>
          <cell r="K1116">
            <v>0</v>
          </cell>
          <cell r="L1116" t="str">
            <v/>
          </cell>
          <cell r="M1116">
            <v>0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S1116">
            <v>39693</v>
          </cell>
        </row>
        <row r="1117">
          <cell r="C1117" t="str">
            <v/>
          </cell>
          <cell r="E1117" t="str">
            <v/>
          </cell>
          <cell r="I1117" t="str">
            <v/>
          </cell>
          <cell r="J1117" t="str">
            <v/>
          </cell>
          <cell r="K1117">
            <v>0</v>
          </cell>
          <cell r="L1117" t="str">
            <v/>
          </cell>
          <cell r="M1117">
            <v>0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S1117">
            <v>39693</v>
          </cell>
        </row>
        <row r="1118">
          <cell r="C1118" t="str">
            <v/>
          </cell>
          <cell r="E1118" t="str">
            <v/>
          </cell>
          <cell r="I1118" t="str">
            <v/>
          </cell>
          <cell r="J1118" t="str">
            <v/>
          </cell>
          <cell r="K1118">
            <v>0</v>
          </cell>
          <cell r="L1118" t="str">
            <v/>
          </cell>
          <cell r="M1118">
            <v>0</v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S1118">
            <v>39693</v>
          </cell>
        </row>
        <row r="1119">
          <cell r="C1119" t="str">
            <v/>
          </cell>
          <cell r="E1119" t="str">
            <v/>
          </cell>
          <cell r="I1119" t="str">
            <v/>
          </cell>
          <cell r="J1119" t="str">
            <v/>
          </cell>
          <cell r="K1119">
            <v>0</v>
          </cell>
          <cell r="L1119" t="str">
            <v/>
          </cell>
          <cell r="M1119">
            <v>0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S1119">
            <v>39693</v>
          </cell>
        </row>
        <row r="1120">
          <cell r="C1120" t="str">
            <v/>
          </cell>
          <cell r="E1120" t="str">
            <v/>
          </cell>
          <cell r="I1120" t="str">
            <v/>
          </cell>
          <cell r="J1120" t="str">
            <v/>
          </cell>
          <cell r="K1120">
            <v>0</v>
          </cell>
          <cell r="L1120" t="str">
            <v/>
          </cell>
          <cell r="M1120">
            <v>0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S1120">
            <v>39693</v>
          </cell>
        </row>
        <row r="1121">
          <cell r="C1121" t="str">
            <v/>
          </cell>
          <cell r="E1121" t="str">
            <v/>
          </cell>
          <cell r="I1121" t="str">
            <v/>
          </cell>
          <cell r="J1121" t="str">
            <v/>
          </cell>
          <cell r="K1121">
            <v>0</v>
          </cell>
          <cell r="N1121" t="str">
            <v/>
          </cell>
          <cell r="Q1121" t="str">
            <v/>
          </cell>
          <cell r="S1121">
            <v>39693</v>
          </cell>
        </row>
        <row r="1122">
          <cell r="C1122" t="str">
            <v/>
          </cell>
          <cell r="E1122" t="str">
            <v/>
          </cell>
          <cell r="I1122" t="str">
            <v/>
          </cell>
          <cell r="J1122" t="str">
            <v/>
          </cell>
          <cell r="K1122">
            <v>0</v>
          </cell>
          <cell r="L1122" t="str">
            <v/>
          </cell>
          <cell r="M1122">
            <v>0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>
            <v>0</v>
          </cell>
          <cell r="S1122">
            <v>39693</v>
          </cell>
          <cell r="T1122">
            <v>0</v>
          </cell>
        </row>
        <row r="1123">
          <cell r="C1123" t="str">
            <v/>
          </cell>
          <cell r="E1123" t="str">
            <v/>
          </cell>
          <cell r="I1123" t="str">
            <v/>
          </cell>
          <cell r="J1123" t="str">
            <v/>
          </cell>
          <cell r="K1123">
            <v>0</v>
          </cell>
          <cell r="L1123" t="str">
            <v/>
          </cell>
          <cell r="M1123">
            <v>0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S1123">
            <v>39693</v>
          </cell>
        </row>
        <row r="1124">
          <cell r="C1124" t="str">
            <v/>
          </cell>
          <cell r="E1124" t="str">
            <v/>
          </cell>
          <cell r="I1124" t="str">
            <v/>
          </cell>
          <cell r="J1124" t="str">
            <v/>
          </cell>
          <cell r="K1124">
            <v>0</v>
          </cell>
          <cell r="L1124" t="str">
            <v/>
          </cell>
          <cell r="M1124">
            <v>0</v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S1124">
            <v>39693</v>
          </cell>
        </row>
        <row r="1125">
          <cell r="C1125" t="str">
            <v/>
          </cell>
          <cell r="E1125" t="str">
            <v/>
          </cell>
          <cell r="I1125" t="str">
            <v/>
          </cell>
          <cell r="J1125" t="str">
            <v/>
          </cell>
          <cell r="K1125">
            <v>0</v>
          </cell>
          <cell r="L1125" t="str">
            <v/>
          </cell>
          <cell r="M1125">
            <v>0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S1125">
            <v>39693</v>
          </cell>
        </row>
        <row r="1126">
          <cell r="C1126" t="str">
            <v/>
          </cell>
          <cell r="E1126" t="str">
            <v/>
          </cell>
          <cell r="I1126" t="str">
            <v/>
          </cell>
          <cell r="J1126" t="str">
            <v/>
          </cell>
          <cell r="K1126">
            <v>0</v>
          </cell>
          <cell r="L1126" t="str">
            <v/>
          </cell>
          <cell r="M1126">
            <v>0</v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S1126">
            <v>39693</v>
          </cell>
        </row>
        <row r="1127">
          <cell r="C1127" t="str">
            <v/>
          </cell>
          <cell r="E1127" t="str">
            <v/>
          </cell>
          <cell r="I1127" t="str">
            <v/>
          </cell>
          <cell r="J1127" t="str">
            <v/>
          </cell>
          <cell r="K1127">
            <v>0</v>
          </cell>
          <cell r="L1127" t="str">
            <v/>
          </cell>
          <cell r="M1127">
            <v>0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S1127">
            <v>39693</v>
          </cell>
        </row>
        <row r="1128">
          <cell r="C1128" t="str">
            <v/>
          </cell>
          <cell r="E1128" t="str">
            <v/>
          </cell>
          <cell r="I1128" t="str">
            <v/>
          </cell>
          <cell r="J1128" t="str">
            <v/>
          </cell>
          <cell r="K1128">
            <v>0</v>
          </cell>
          <cell r="N1128" t="str">
            <v/>
          </cell>
          <cell r="Q1128" t="str">
            <v/>
          </cell>
          <cell r="S1128">
            <v>39693</v>
          </cell>
        </row>
        <row r="1129">
          <cell r="C1129" t="str">
            <v/>
          </cell>
          <cell r="E1129" t="str">
            <v/>
          </cell>
          <cell r="I1129" t="str">
            <v/>
          </cell>
          <cell r="J1129" t="str">
            <v/>
          </cell>
          <cell r="K1129">
            <v>0</v>
          </cell>
          <cell r="L1129" t="str">
            <v/>
          </cell>
          <cell r="M1129">
            <v>0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>
            <v>0</v>
          </cell>
          <cell r="S1129">
            <v>39693</v>
          </cell>
          <cell r="T1129">
            <v>0</v>
          </cell>
        </row>
        <row r="1130">
          <cell r="C1130" t="str">
            <v/>
          </cell>
          <cell r="E1130" t="str">
            <v/>
          </cell>
          <cell r="I1130" t="str">
            <v/>
          </cell>
          <cell r="J1130" t="str">
            <v/>
          </cell>
          <cell r="K1130">
            <v>0</v>
          </cell>
          <cell r="L1130" t="str">
            <v/>
          </cell>
          <cell r="M1130">
            <v>0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S1130">
            <v>39693</v>
          </cell>
        </row>
        <row r="1131">
          <cell r="C1131" t="str">
            <v/>
          </cell>
          <cell r="E1131" t="str">
            <v/>
          </cell>
          <cell r="I1131" t="str">
            <v/>
          </cell>
          <cell r="J1131" t="str">
            <v/>
          </cell>
          <cell r="K1131">
            <v>0</v>
          </cell>
          <cell r="L1131" t="str">
            <v/>
          </cell>
          <cell r="M1131">
            <v>0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S1131">
            <v>39693</v>
          </cell>
        </row>
        <row r="1132">
          <cell r="C1132" t="str">
            <v/>
          </cell>
          <cell r="E1132" t="str">
            <v/>
          </cell>
          <cell r="I1132" t="str">
            <v/>
          </cell>
          <cell r="J1132" t="str">
            <v/>
          </cell>
          <cell r="K1132">
            <v>0</v>
          </cell>
          <cell r="L1132" t="str">
            <v/>
          </cell>
          <cell r="M1132">
            <v>0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S1132">
            <v>39693</v>
          </cell>
        </row>
        <row r="1133">
          <cell r="C1133" t="str">
            <v/>
          </cell>
          <cell r="E1133" t="str">
            <v/>
          </cell>
          <cell r="I1133" t="str">
            <v/>
          </cell>
          <cell r="J1133" t="str">
            <v/>
          </cell>
          <cell r="K1133">
            <v>0</v>
          </cell>
          <cell r="L1133" t="str">
            <v/>
          </cell>
          <cell r="M1133">
            <v>0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S1133">
            <v>39693</v>
          </cell>
        </row>
        <row r="1134">
          <cell r="C1134" t="str">
            <v/>
          </cell>
          <cell r="E1134" t="str">
            <v/>
          </cell>
          <cell r="I1134" t="str">
            <v/>
          </cell>
          <cell r="J1134" t="str">
            <v/>
          </cell>
          <cell r="K1134">
            <v>0</v>
          </cell>
          <cell r="L1134" t="str">
            <v/>
          </cell>
          <cell r="M1134">
            <v>0</v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S1134">
            <v>39693</v>
          </cell>
        </row>
        <row r="1135">
          <cell r="C1135" t="str">
            <v/>
          </cell>
          <cell r="E1135" t="str">
            <v/>
          </cell>
          <cell r="I1135" t="str">
            <v/>
          </cell>
          <cell r="J1135" t="str">
            <v/>
          </cell>
          <cell r="K1135">
            <v>0</v>
          </cell>
          <cell r="N1135" t="str">
            <v/>
          </cell>
          <cell r="Q1135" t="str">
            <v/>
          </cell>
          <cell r="S1135">
            <v>39693</v>
          </cell>
        </row>
        <row r="1136">
          <cell r="C1136" t="str">
            <v/>
          </cell>
          <cell r="E1136" t="str">
            <v/>
          </cell>
          <cell r="I1136" t="str">
            <v/>
          </cell>
          <cell r="J1136" t="str">
            <v/>
          </cell>
          <cell r="K1136">
            <v>0</v>
          </cell>
          <cell r="L1136" t="str">
            <v/>
          </cell>
          <cell r="M1136">
            <v>0</v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>
            <v>0</v>
          </cell>
          <cell r="S1136">
            <v>39693</v>
          </cell>
          <cell r="T1136">
            <v>0</v>
          </cell>
        </row>
        <row r="1137">
          <cell r="C1137" t="str">
            <v/>
          </cell>
          <cell r="E1137" t="str">
            <v/>
          </cell>
          <cell r="I1137" t="str">
            <v/>
          </cell>
          <cell r="J1137" t="str">
            <v/>
          </cell>
          <cell r="K1137">
            <v>0</v>
          </cell>
          <cell r="L1137" t="str">
            <v/>
          </cell>
          <cell r="M1137">
            <v>0</v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S1137">
            <v>39693</v>
          </cell>
        </row>
        <row r="1138">
          <cell r="C1138" t="str">
            <v/>
          </cell>
          <cell r="E1138" t="str">
            <v/>
          </cell>
          <cell r="I1138" t="str">
            <v/>
          </cell>
          <cell r="J1138" t="str">
            <v/>
          </cell>
          <cell r="K1138">
            <v>0</v>
          </cell>
          <cell r="L1138" t="str">
            <v/>
          </cell>
          <cell r="M1138">
            <v>0</v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S1138">
            <v>39693</v>
          </cell>
        </row>
        <row r="1139">
          <cell r="C1139" t="str">
            <v/>
          </cell>
          <cell r="E1139" t="str">
            <v/>
          </cell>
          <cell r="I1139" t="str">
            <v/>
          </cell>
          <cell r="J1139" t="str">
            <v/>
          </cell>
          <cell r="K1139">
            <v>0</v>
          </cell>
          <cell r="L1139" t="str">
            <v/>
          </cell>
          <cell r="M1139">
            <v>0</v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S1139">
            <v>39693</v>
          </cell>
        </row>
        <row r="1140">
          <cell r="C1140" t="str">
            <v/>
          </cell>
          <cell r="E1140" t="str">
            <v/>
          </cell>
          <cell r="I1140" t="str">
            <v/>
          </cell>
          <cell r="J1140" t="str">
            <v/>
          </cell>
          <cell r="K1140">
            <v>0</v>
          </cell>
          <cell r="L1140" t="str">
            <v/>
          </cell>
          <cell r="M1140">
            <v>0</v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S1140">
            <v>39693</v>
          </cell>
        </row>
        <row r="1141">
          <cell r="C1141" t="str">
            <v/>
          </cell>
          <cell r="E1141" t="str">
            <v/>
          </cell>
          <cell r="I1141" t="str">
            <v/>
          </cell>
          <cell r="J1141" t="str">
            <v/>
          </cell>
          <cell r="K1141">
            <v>0</v>
          </cell>
          <cell r="L1141" t="str">
            <v/>
          </cell>
          <cell r="M1141">
            <v>0</v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S1141">
            <v>39693</v>
          </cell>
        </row>
        <row r="1142">
          <cell r="C1142" t="str">
            <v/>
          </cell>
          <cell r="E1142" t="str">
            <v/>
          </cell>
          <cell r="I1142" t="str">
            <v/>
          </cell>
          <cell r="J1142" t="str">
            <v/>
          </cell>
          <cell r="K1142">
            <v>0</v>
          </cell>
          <cell r="N1142" t="str">
            <v/>
          </cell>
          <cell r="Q1142" t="str">
            <v/>
          </cell>
          <cell r="S1142">
            <v>39693</v>
          </cell>
        </row>
        <row r="1143">
          <cell r="C1143" t="str">
            <v/>
          </cell>
          <cell r="E1143" t="str">
            <v/>
          </cell>
          <cell r="I1143" t="str">
            <v/>
          </cell>
          <cell r="J1143" t="str">
            <v/>
          </cell>
          <cell r="K1143">
            <v>0</v>
          </cell>
          <cell r="L1143" t="str">
            <v/>
          </cell>
          <cell r="M1143">
            <v>0</v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>
            <v>0</v>
          </cell>
          <cell r="S1143">
            <v>39693</v>
          </cell>
          <cell r="T1143">
            <v>0</v>
          </cell>
        </row>
        <row r="1144">
          <cell r="C1144" t="str">
            <v/>
          </cell>
          <cell r="E1144" t="str">
            <v/>
          </cell>
          <cell r="I1144" t="str">
            <v/>
          </cell>
          <cell r="J1144" t="str">
            <v/>
          </cell>
          <cell r="K1144">
            <v>0</v>
          </cell>
          <cell r="L1144" t="str">
            <v/>
          </cell>
          <cell r="M1144">
            <v>0</v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S1144">
            <v>39693</v>
          </cell>
        </row>
        <row r="1145">
          <cell r="C1145" t="str">
            <v/>
          </cell>
          <cell r="E1145" t="str">
            <v/>
          </cell>
          <cell r="I1145" t="str">
            <v/>
          </cell>
          <cell r="J1145" t="str">
            <v/>
          </cell>
          <cell r="K1145">
            <v>0</v>
          </cell>
          <cell r="L1145" t="str">
            <v/>
          </cell>
          <cell r="M1145">
            <v>0</v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S1145">
            <v>39693</v>
          </cell>
        </row>
        <row r="1146">
          <cell r="C1146" t="str">
            <v/>
          </cell>
          <cell r="E1146" t="str">
            <v/>
          </cell>
          <cell r="I1146" t="str">
            <v/>
          </cell>
          <cell r="J1146" t="str">
            <v/>
          </cell>
          <cell r="K1146">
            <v>0</v>
          </cell>
          <cell r="L1146" t="str">
            <v/>
          </cell>
          <cell r="M1146">
            <v>0</v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S1146">
            <v>39693</v>
          </cell>
        </row>
        <row r="1147">
          <cell r="C1147" t="str">
            <v/>
          </cell>
          <cell r="E1147" t="str">
            <v/>
          </cell>
          <cell r="I1147" t="str">
            <v/>
          </cell>
          <cell r="J1147" t="str">
            <v/>
          </cell>
          <cell r="K1147">
            <v>0</v>
          </cell>
          <cell r="L1147" t="str">
            <v/>
          </cell>
          <cell r="M1147">
            <v>0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S1147">
            <v>39693</v>
          </cell>
        </row>
        <row r="1148">
          <cell r="C1148" t="str">
            <v/>
          </cell>
          <cell r="E1148" t="str">
            <v/>
          </cell>
          <cell r="I1148" t="str">
            <v/>
          </cell>
          <cell r="J1148" t="str">
            <v/>
          </cell>
          <cell r="K1148">
            <v>0</v>
          </cell>
          <cell r="L1148" t="str">
            <v/>
          </cell>
          <cell r="M1148">
            <v>0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S1148">
            <v>39693</v>
          </cell>
        </row>
        <row r="1149">
          <cell r="C1149" t="str">
            <v/>
          </cell>
          <cell r="E1149" t="str">
            <v/>
          </cell>
          <cell r="I1149" t="str">
            <v/>
          </cell>
          <cell r="J1149" t="str">
            <v/>
          </cell>
          <cell r="K1149">
            <v>0</v>
          </cell>
          <cell r="N1149" t="str">
            <v/>
          </cell>
          <cell r="Q1149" t="str">
            <v/>
          </cell>
          <cell r="S1149">
            <v>39693</v>
          </cell>
        </row>
        <row r="1150">
          <cell r="C1150" t="str">
            <v/>
          </cell>
          <cell r="E1150" t="str">
            <v/>
          </cell>
          <cell r="I1150" t="str">
            <v/>
          </cell>
          <cell r="J1150" t="str">
            <v/>
          </cell>
          <cell r="K1150">
            <v>0</v>
          </cell>
          <cell r="L1150" t="str">
            <v/>
          </cell>
          <cell r="M1150">
            <v>0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>
            <v>0</v>
          </cell>
          <cell r="S1150">
            <v>39693</v>
          </cell>
          <cell r="T1150">
            <v>0</v>
          </cell>
        </row>
        <row r="1151">
          <cell r="C1151" t="str">
            <v/>
          </cell>
          <cell r="E1151" t="str">
            <v/>
          </cell>
          <cell r="I1151" t="str">
            <v/>
          </cell>
          <cell r="J1151" t="str">
            <v/>
          </cell>
          <cell r="K1151">
            <v>0</v>
          </cell>
          <cell r="L1151" t="str">
            <v/>
          </cell>
          <cell r="M1151">
            <v>0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S1151">
            <v>39693</v>
          </cell>
        </row>
        <row r="1152">
          <cell r="C1152" t="str">
            <v/>
          </cell>
          <cell r="E1152" t="str">
            <v/>
          </cell>
          <cell r="I1152" t="str">
            <v/>
          </cell>
          <cell r="J1152" t="str">
            <v/>
          </cell>
          <cell r="K1152">
            <v>0</v>
          </cell>
          <cell r="L1152" t="str">
            <v/>
          </cell>
          <cell r="M1152">
            <v>0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S1152">
            <v>39693</v>
          </cell>
        </row>
        <row r="1153">
          <cell r="C1153" t="str">
            <v/>
          </cell>
          <cell r="E1153" t="str">
            <v/>
          </cell>
          <cell r="I1153" t="str">
            <v/>
          </cell>
          <cell r="J1153" t="str">
            <v/>
          </cell>
          <cell r="K1153">
            <v>0</v>
          </cell>
          <cell r="L1153" t="str">
            <v/>
          </cell>
          <cell r="M1153">
            <v>0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S1153">
            <v>39693</v>
          </cell>
        </row>
        <row r="1154">
          <cell r="C1154" t="str">
            <v/>
          </cell>
          <cell r="E1154" t="str">
            <v/>
          </cell>
          <cell r="I1154" t="str">
            <v/>
          </cell>
          <cell r="J1154" t="str">
            <v/>
          </cell>
          <cell r="K1154">
            <v>0</v>
          </cell>
          <cell r="L1154" t="str">
            <v/>
          </cell>
          <cell r="M1154">
            <v>0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S1154">
            <v>39693</v>
          </cell>
        </row>
        <row r="1155">
          <cell r="C1155" t="str">
            <v/>
          </cell>
          <cell r="E1155" t="str">
            <v/>
          </cell>
          <cell r="I1155" t="str">
            <v/>
          </cell>
          <cell r="J1155" t="str">
            <v/>
          </cell>
          <cell r="K1155">
            <v>0</v>
          </cell>
          <cell r="L1155" t="str">
            <v/>
          </cell>
          <cell r="M1155">
            <v>0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S1155">
            <v>39693</v>
          </cell>
        </row>
        <row r="1156">
          <cell r="C1156" t="str">
            <v/>
          </cell>
          <cell r="E1156" t="str">
            <v/>
          </cell>
          <cell r="I1156" t="str">
            <v/>
          </cell>
          <cell r="J1156" t="str">
            <v/>
          </cell>
          <cell r="K1156">
            <v>0</v>
          </cell>
          <cell r="N1156" t="str">
            <v/>
          </cell>
          <cell r="Q1156" t="str">
            <v/>
          </cell>
          <cell r="S1156">
            <v>39693</v>
          </cell>
        </row>
        <row r="1157">
          <cell r="C1157" t="str">
            <v/>
          </cell>
          <cell r="E1157" t="str">
            <v/>
          </cell>
          <cell r="I1157" t="str">
            <v/>
          </cell>
          <cell r="J1157" t="str">
            <v/>
          </cell>
          <cell r="K1157">
            <v>0</v>
          </cell>
          <cell r="L1157" t="str">
            <v/>
          </cell>
          <cell r="M1157">
            <v>0</v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>
            <v>0</v>
          </cell>
          <cell r="S1157">
            <v>39693</v>
          </cell>
          <cell r="T1157">
            <v>0</v>
          </cell>
        </row>
        <row r="1158">
          <cell r="C1158" t="str">
            <v/>
          </cell>
          <cell r="E1158" t="str">
            <v/>
          </cell>
          <cell r="I1158" t="str">
            <v/>
          </cell>
          <cell r="J1158" t="str">
            <v/>
          </cell>
          <cell r="K1158">
            <v>0</v>
          </cell>
          <cell r="L1158" t="str">
            <v/>
          </cell>
          <cell r="M1158">
            <v>0</v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S1158">
            <v>39693</v>
          </cell>
        </row>
        <row r="1159">
          <cell r="C1159" t="str">
            <v/>
          </cell>
          <cell r="E1159" t="str">
            <v/>
          </cell>
          <cell r="I1159" t="str">
            <v/>
          </cell>
          <cell r="J1159" t="str">
            <v/>
          </cell>
          <cell r="K1159">
            <v>0</v>
          </cell>
          <cell r="L1159" t="str">
            <v/>
          </cell>
          <cell r="M1159">
            <v>0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S1159">
            <v>39693</v>
          </cell>
        </row>
        <row r="1160">
          <cell r="C1160" t="str">
            <v/>
          </cell>
          <cell r="E1160" t="str">
            <v/>
          </cell>
          <cell r="I1160" t="str">
            <v/>
          </cell>
          <cell r="J1160" t="str">
            <v/>
          </cell>
          <cell r="K1160">
            <v>0</v>
          </cell>
          <cell r="L1160" t="str">
            <v/>
          </cell>
          <cell r="M1160">
            <v>0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S1160">
            <v>39693</v>
          </cell>
        </row>
        <row r="1161">
          <cell r="C1161" t="str">
            <v/>
          </cell>
          <cell r="E1161" t="str">
            <v/>
          </cell>
          <cell r="I1161" t="str">
            <v/>
          </cell>
          <cell r="J1161" t="str">
            <v/>
          </cell>
          <cell r="K1161">
            <v>0</v>
          </cell>
          <cell r="L1161" t="str">
            <v/>
          </cell>
          <cell r="M1161">
            <v>0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S1161">
            <v>39693</v>
          </cell>
        </row>
        <row r="1162">
          <cell r="C1162" t="str">
            <v/>
          </cell>
          <cell r="E1162" t="str">
            <v/>
          </cell>
          <cell r="I1162" t="str">
            <v/>
          </cell>
          <cell r="J1162" t="str">
            <v/>
          </cell>
          <cell r="K1162">
            <v>0</v>
          </cell>
          <cell r="L1162" t="str">
            <v/>
          </cell>
          <cell r="M1162">
            <v>0</v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S1162">
            <v>39693</v>
          </cell>
        </row>
        <row r="1163">
          <cell r="C1163" t="str">
            <v/>
          </cell>
          <cell r="E1163" t="str">
            <v/>
          </cell>
          <cell r="I1163" t="str">
            <v/>
          </cell>
          <cell r="J1163" t="str">
            <v/>
          </cell>
          <cell r="K1163">
            <v>0</v>
          </cell>
          <cell r="N1163" t="str">
            <v/>
          </cell>
          <cell r="Q1163" t="str">
            <v/>
          </cell>
          <cell r="S1163">
            <v>39693</v>
          </cell>
        </row>
        <row r="1164">
          <cell r="C1164" t="str">
            <v/>
          </cell>
          <cell r="E1164" t="str">
            <v/>
          </cell>
          <cell r="I1164" t="str">
            <v/>
          </cell>
          <cell r="J1164" t="str">
            <v/>
          </cell>
          <cell r="K1164">
            <v>0</v>
          </cell>
          <cell r="L1164" t="str">
            <v/>
          </cell>
          <cell r="M1164">
            <v>0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>
            <v>0</v>
          </cell>
          <cell r="S1164">
            <v>39693</v>
          </cell>
          <cell r="T1164">
            <v>0</v>
          </cell>
        </row>
        <row r="1165">
          <cell r="C1165" t="str">
            <v/>
          </cell>
          <cell r="E1165" t="str">
            <v/>
          </cell>
          <cell r="I1165" t="str">
            <v/>
          </cell>
          <cell r="J1165" t="str">
            <v/>
          </cell>
          <cell r="K1165">
            <v>0</v>
          </cell>
          <cell r="L1165" t="str">
            <v/>
          </cell>
          <cell r="M1165">
            <v>0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S1165">
            <v>39693</v>
          </cell>
        </row>
        <row r="1166">
          <cell r="C1166" t="str">
            <v/>
          </cell>
          <cell r="E1166" t="str">
            <v/>
          </cell>
          <cell r="I1166" t="str">
            <v/>
          </cell>
          <cell r="J1166" t="str">
            <v/>
          </cell>
          <cell r="K1166">
            <v>0</v>
          </cell>
          <cell r="L1166" t="str">
            <v/>
          </cell>
          <cell r="M1166">
            <v>0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S1166">
            <v>39693</v>
          </cell>
        </row>
        <row r="1167">
          <cell r="C1167" t="str">
            <v/>
          </cell>
          <cell r="E1167" t="str">
            <v/>
          </cell>
          <cell r="I1167" t="str">
            <v/>
          </cell>
          <cell r="J1167" t="str">
            <v/>
          </cell>
          <cell r="K1167">
            <v>0</v>
          </cell>
          <cell r="L1167" t="str">
            <v/>
          </cell>
          <cell r="M1167">
            <v>0</v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S1167">
            <v>39693</v>
          </cell>
        </row>
        <row r="1168">
          <cell r="C1168" t="str">
            <v/>
          </cell>
          <cell r="E1168" t="str">
            <v/>
          </cell>
          <cell r="I1168" t="str">
            <v/>
          </cell>
          <cell r="J1168" t="str">
            <v/>
          </cell>
          <cell r="K1168">
            <v>0</v>
          </cell>
          <cell r="L1168" t="str">
            <v/>
          </cell>
          <cell r="M1168">
            <v>0</v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S1168">
            <v>39693</v>
          </cell>
        </row>
        <row r="1169">
          <cell r="C1169" t="str">
            <v/>
          </cell>
          <cell r="E1169" t="str">
            <v/>
          </cell>
          <cell r="I1169" t="str">
            <v/>
          </cell>
          <cell r="J1169" t="str">
            <v/>
          </cell>
          <cell r="K1169">
            <v>0</v>
          </cell>
          <cell r="L1169" t="str">
            <v/>
          </cell>
          <cell r="M1169">
            <v>0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S1169">
            <v>39693</v>
          </cell>
        </row>
        <row r="1170">
          <cell r="C1170" t="str">
            <v/>
          </cell>
          <cell r="E1170" t="str">
            <v/>
          </cell>
          <cell r="I1170" t="str">
            <v/>
          </cell>
          <cell r="J1170" t="str">
            <v/>
          </cell>
          <cell r="K1170">
            <v>0</v>
          </cell>
          <cell r="N1170" t="str">
            <v/>
          </cell>
          <cell r="Q1170" t="str">
            <v/>
          </cell>
          <cell r="S1170">
            <v>39693</v>
          </cell>
        </row>
        <row r="1171">
          <cell r="C1171" t="str">
            <v/>
          </cell>
          <cell r="E1171" t="str">
            <v/>
          </cell>
          <cell r="I1171" t="str">
            <v/>
          </cell>
          <cell r="J1171" t="str">
            <v/>
          </cell>
          <cell r="K1171">
            <v>0</v>
          </cell>
          <cell r="L1171" t="str">
            <v/>
          </cell>
          <cell r="M1171">
            <v>0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>
            <v>0</v>
          </cell>
          <cell r="S1171">
            <v>39693</v>
          </cell>
          <cell r="T1171">
            <v>0</v>
          </cell>
        </row>
        <row r="1172">
          <cell r="C1172" t="str">
            <v/>
          </cell>
          <cell r="E1172" t="str">
            <v/>
          </cell>
          <cell r="I1172" t="str">
            <v/>
          </cell>
          <cell r="J1172" t="str">
            <v/>
          </cell>
          <cell r="K1172">
            <v>0</v>
          </cell>
          <cell r="L1172" t="str">
            <v/>
          </cell>
          <cell r="M1172">
            <v>0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S1172">
            <v>39693</v>
          </cell>
        </row>
        <row r="1173">
          <cell r="C1173" t="str">
            <v/>
          </cell>
          <cell r="E1173" t="str">
            <v/>
          </cell>
          <cell r="I1173" t="str">
            <v/>
          </cell>
          <cell r="J1173" t="str">
            <v/>
          </cell>
          <cell r="K1173">
            <v>0</v>
          </cell>
          <cell r="L1173" t="str">
            <v/>
          </cell>
          <cell r="M1173">
            <v>0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S1173">
            <v>39693</v>
          </cell>
        </row>
        <row r="1174">
          <cell r="C1174" t="str">
            <v/>
          </cell>
          <cell r="E1174" t="str">
            <v/>
          </cell>
          <cell r="I1174" t="str">
            <v/>
          </cell>
          <cell r="J1174" t="str">
            <v/>
          </cell>
          <cell r="K1174">
            <v>0</v>
          </cell>
          <cell r="L1174" t="str">
            <v/>
          </cell>
          <cell r="M1174">
            <v>0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S1174">
            <v>39693</v>
          </cell>
        </row>
        <row r="1175">
          <cell r="C1175" t="str">
            <v/>
          </cell>
          <cell r="E1175" t="str">
            <v/>
          </cell>
          <cell r="I1175" t="str">
            <v/>
          </cell>
          <cell r="J1175" t="str">
            <v/>
          </cell>
          <cell r="K1175">
            <v>0</v>
          </cell>
          <cell r="L1175" t="str">
            <v/>
          </cell>
          <cell r="M1175">
            <v>0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S1175">
            <v>39693</v>
          </cell>
        </row>
        <row r="1176">
          <cell r="C1176" t="str">
            <v/>
          </cell>
          <cell r="E1176" t="str">
            <v/>
          </cell>
          <cell r="I1176" t="str">
            <v/>
          </cell>
          <cell r="J1176" t="str">
            <v/>
          </cell>
          <cell r="K1176">
            <v>0</v>
          </cell>
          <cell r="L1176" t="str">
            <v/>
          </cell>
          <cell r="M1176">
            <v>0</v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S1176">
            <v>39693</v>
          </cell>
        </row>
        <row r="1177">
          <cell r="C1177" t="str">
            <v/>
          </cell>
          <cell r="E1177" t="str">
            <v/>
          </cell>
          <cell r="I1177" t="str">
            <v/>
          </cell>
          <cell r="J1177" t="str">
            <v/>
          </cell>
          <cell r="K1177">
            <v>0</v>
          </cell>
          <cell r="N1177" t="str">
            <v/>
          </cell>
          <cell r="Q1177" t="str">
            <v/>
          </cell>
          <cell r="S1177">
            <v>39693</v>
          </cell>
        </row>
        <row r="1178">
          <cell r="C1178" t="str">
            <v/>
          </cell>
          <cell r="E1178" t="str">
            <v/>
          </cell>
          <cell r="I1178" t="str">
            <v/>
          </cell>
          <cell r="J1178" t="str">
            <v/>
          </cell>
          <cell r="K1178">
            <v>0</v>
          </cell>
          <cell r="L1178" t="str">
            <v/>
          </cell>
          <cell r="M1178">
            <v>0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>
            <v>0</v>
          </cell>
          <cell r="S1178">
            <v>39693</v>
          </cell>
          <cell r="T1178">
            <v>0</v>
          </cell>
        </row>
        <row r="1179">
          <cell r="C1179" t="str">
            <v/>
          </cell>
          <cell r="E1179" t="str">
            <v/>
          </cell>
          <cell r="I1179" t="str">
            <v/>
          </cell>
          <cell r="J1179" t="str">
            <v/>
          </cell>
          <cell r="K1179">
            <v>0</v>
          </cell>
          <cell r="L1179" t="str">
            <v/>
          </cell>
          <cell r="M1179">
            <v>0</v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S1179">
            <v>39693</v>
          </cell>
        </row>
        <row r="1180">
          <cell r="C1180" t="str">
            <v/>
          </cell>
          <cell r="E1180" t="str">
            <v/>
          </cell>
          <cell r="I1180" t="str">
            <v/>
          </cell>
          <cell r="J1180" t="str">
            <v/>
          </cell>
          <cell r="K1180">
            <v>0</v>
          </cell>
          <cell r="L1180" t="str">
            <v/>
          </cell>
          <cell r="M1180">
            <v>0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S1180">
            <v>39693</v>
          </cell>
        </row>
        <row r="1181">
          <cell r="C1181" t="str">
            <v/>
          </cell>
          <cell r="E1181" t="str">
            <v/>
          </cell>
          <cell r="I1181" t="str">
            <v/>
          </cell>
          <cell r="J1181" t="str">
            <v/>
          </cell>
          <cell r="K1181">
            <v>0</v>
          </cell>
          <cell r="L1181" t="str">
            <v/>
          </cell>
          <cell r="M1181">
            <v>0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S1181">
            <v>39693</v>
          </cell>
        </row>
        <row r="1182">
          <cell r="C1182" t="str">
            <v/>
          </cell>
          <cell r="E1182" t="str">
            <v/>
          </cell>
          <cell r="I1182" t="str">
            <v/>
          </cell>
          <cell r="J1182" t="str">
            <v/>
          </cell>
          <cell r="K1182">
            <v>0</v>
          </cell>
          <cell r="L1182" t="str">
            <v/>
          </cell>
          <cell r="M1182">
            <v>0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S1182">
            <v>39693</v>
          </cell>
        </row>
        <row r="1183">
          <cell r="C1183" t="str">
            <v/>
          </cell>
          <cell r="E1183" t="str">
            <v/>
          </cell>
          <cell r="I1183" t="str">
            <v/>
          </cell>
          <cell r="J1183" t="str">
            <v/>
          </cell>
          <cell r="K1183">
            <v>0</v>
          </cell>
          <cell r="L1183" t="str">
            <v/>
          </cell>
          <cell r="M1183">
            <v>0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S1183">
            <v>39693</v>
          </cell>
        </row>
        <row r="1184">
          <cell r="C1184" t="str">
            <v/>
          </cell>
          <cell r="E1184" t="str">
            <v/>
          </cell>
          <cell r="I1184" t="str">
            <v/>
          </cell>
          <cell r="J1184" t="str">
            <v/>
          </cell>
          <cell r="K1184">
            <v>0</v>
          </cell>
          <cell r="N1184" t="str">
            <v/>
          </cell>
          <cell r="Q1184" t="str">
            <v/>
          </cell>
          <cell r="S1184">
            <v>39693</v>
          </cell>
        </row>
        <row r="1185">
          <cell r="C1185" t="str">
            <v/>
          </cell>
          <cell r="E1185" t="str">
            <v/>
          </cell>
          <cell r="I1185" t="str">
            <v/>
          </cell>
          <cell r="J1185" t="str">
            <v/>
          </cell>
          <cell r="K1185">
            <v>0</v>
          </cell>
          <cell r="L1185" t="str">
            <v/>
          </cell>
          <cell r="M1185">
            <v>0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>
            <v>0</v>
          </cell>
          <cell r="S1185">
            <v>39693</v>
          </cell>
          <cell r="T1185">
            <v>0</v>
          </cell>
        </row>
        <row r="1186">
          <cell r="C1186" t="str">
            <v/>
          </cell>
          <cell r="E1186" t="str">
            <v/>
          </cell>
          <cell r="I1186" t="str">
            <v/>
          </cell>
          <cell r="J1186" t="str">
            <v/>
          </cell>
          <cell r="K1186">
            <v>0</v>
          </cell>
          <cell r="L1186" t="str">
            <v/>
          </cell>
          <cell r="M1186">
            <v>0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S1186">
            <v>39693</v>
          </cell>
        </row>
        <row r="1187">
          <cell r="C1187" t="str">
            <v/>
          </cell>
          <cell r="E1187" t="str">
            <v/>
          </cell>
          <cell r="I1187" t="str">
            <v/>
          </cell>
          <cell r="J1187" t="str">
            <v/>
          </cell>
          <cell r="K1187">
            <v>0</v>
          </cell>
          <cell r="L1187" t="str">
            <v/>
          </cell>
          <cell r="M1187">
            <v>0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S1187">
            <v>39693</v>
          </cell>
        </row>
        <row r="1188">
          <cell r="C1188" t="str">
            <v/>
          </cell>
          <cell r="E1188" t="str">
            <v/>
          </cell>
          <cell r="I1188" t="str">
            <v/>
          </cell>
          <cell r="J1188" t="str">
            <v/>
          </cell>
          <cell r="K1188">
            <v>0</v>
          </cell>
          <cell r="L1188" t="str">
            <v/>
          </cell>
          <cell r="M1188">
            <v>0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S1188">
            <v>39693</v>
          </cell>
        </row>
        <row r="1189">
          <cell r="C1189" t="str">
            <v/>
          </cell>
          <cell r="E1189" t="str">
            <v/>
          </cell>
          <cell r="I1189" t="str">
            <v/>
          </cell>
          <cell r="J1189" t="str">
            <v/>
          </cell>
          <cell r="K1189">
            <v>0</v>
          </cell>
          <cell r="L1189" t="str">
            <v/>
          </cell>
          <cell r="M1189">
            <v>0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S1189">
            <v>39693</v>
          </cell>
        </row>
        <row r="1190">
          <cell r="C1190" t="str">
            <v/>
          </cell>
          <cell r="E1190" t="str">
            <v/>
          </cell>
          <cell r="I1190" t="str">
            <v/>
          </cell>
          <cell r="J1190" t="str">
            <v/>
          </cell>
          <cell r="K1190">
            <v>0</v>
          </cell>
          <cell r="L1190" t="str">
            <v/>
          </cell>
          <cell r="M1190">
            <v>0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S1190">
            <v>39693</v>
          </cell>
        </row>
        <row r="1191">
          <cell r="C1191" t="str">
            <v/>
          </cell>
          <cell r="E1191" t="str">
            <v/>
          </cell>
          <cell r="I1191" t="str">
            <v/>
          </cell>
          <cell r="J1191" t="str">
            <v/>
          </cell>
          <cell r="K1191">
            <v>0</v>
          </cell>
          <cell r="N1191" t="str">
            <v/>
          </cell>
          <cell r="Q1191" t="str">
            <v/>
          </cell>
          <cell r="S1191">
            <v>39693</v>
          </cell>
        </row>
        <row r="1192">
          <cell r="C1192" t="str">
            <v/>
          </cell>
          <cell r="E1192" t="str">
            <v/>
          </cell>
          <cell r="I1192" t="str">
            <v/>
          </cell>
          <cell r="J1192" t="str">
            <v/>
          </cell>
          <cell r="K1192">
            <v>0</v>
          </cell>
          <cell r="L1192" t="str">
            <v/>
          </cell>
          <cell r="M1192">
            <v>0</v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>
            <v>0</v>
          </cell>
          <cell r="S1192">
            <v>39693</v>
          </cell>
          <cell r="T1192">
            <v>0</v>
          </cell>
        </row>
        <row r="1193">
          <cell r="C1193" t="str">
            <v/>
          </cell>
          <cell r="E1193" t="str">
            <v/>
          </cell>
          <cell r="I1193" t="str">
            <v/>
          </cell>
          <cell r="J1193" t="str">
            <v/>
          </cell>
          <cell r="K1193">
            <v>0</v>
          </cell>
          <cell r="L1193" t="str">
            <v/>
          </cell>
          <cell r="M1193">
            <v>0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S1193">
            <v>39693</v>
          </cell>
        </row>
        <row r="1194">
          <cell r="C1194" t="str">
            <v/>
          </cell>
          <cell r="E1194" t="str">
            <v/>
          </cell>
          <cell r="I1194" t="str">
            <v/>
          </cell>
          <cell r="J1194" t="str">
            <v/>
          </cell>
          <cell r="K1194">
            <v>0</v>
          </cell>
          <cell r="L1194" t="str">
            <v/>
          </cell>
          <cell r="M1194">
            <v>0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S1194">
            <v>39693</v>
          </cell>
        </row>
        <row r="1195">
          <cell r="C1195" t="str">
            <v/>
          </cell>
          <cell r="E1195" t="str">
            <v/>
          </cell>
          <cell r="I1195" t="str">
            <v/>
          </cell>
          <cell r="J1195" t="str">
            <v/>
          </cell>
          <cell r="K1195">
            <v>0</v>
          </cell>
          <cell r="L1195" t="str">
            <v/>
          </cell>
          <cell r="M1195">
            <v>0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S1195">
            <v>39693</v>
          </cell>
        </row>
        <row r="1196">
          <cell r="C1196" t="str">
            <v/>
          </cell>
          <cell r="E1196" t="str">
            <v/>
          </cell>
          <cell r="I1196" t="str">
            <v/>
          </cell>
          <cell r="J1196" t="str">
            <v/>
          </cell>
          <cell r="K1196">
            <v>0</v>
          </cell>
          <cell r="L1196" t="str">
            <v/>
          </cell>
          <cell r="M1196">
            <v>0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S1196">
            <v>39693</v>
          </cell>
        </row>
        <row r="1197">
          <cell r="C1197" t="str">
            <v/>
          </cell>
          <cell r="E1197" t="str">
            <v/>
          </cell>
          <cell r="I1197" t="str">
            <v/>
          </cell>
          <cell r="J1197" t="str">
            <v/>
          </cell>
          <cell r="K1197">
            <v>0</v>
          </cell>
          <cell r="L1197" t="str">
            <v/>
          </cell>
          <cell r="M1197">
            <v>0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S1197">
            <v>39693</v>
          </cell>
        </row>
        <row r="1198">
          <cell r="C1198" t="str">
            <v/>
          </cell>
          <cell r="E1198" t="str">
            <v/>
          </cell>
          <cell r="I1198" t="str">
            <v/>
          </cell>
          <cell r="J1198" t="str">
            <v/>
          </cell>
          <cell r="K1198">
            <v>0</v>
          </cell>
          <cell r="N1198" t="str">
            <v/>
          </cell>
          <cell r="Q1198" t="str">
            <v/>
          </cell>
          <cell r="S1198">
            <v>39693</v>
          </cell>
        </row>
        <row r="1199">
          <cell r="C1199" t="str">
            <v/>
          </cell>
          <cell r="E1199" t="str">
            <v/>
          </cell>
          <cell r="I1199" t="str">
            <v/>
          </cell>
          <cell r="J1199" t="str">
            <v/>
          </cell>
          <cell r="K1199">
            <v>0</v>
          </cell>
          <cell r="L1199" t="str">
            <v/>
          </cell>
          <cell r="M1199">
            <v>0</v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>
            <v>0</v>
          </cell>
          <cell r="S1199">
            <v>39693</v>
          </cell>
          <cell r="T1199">
            <v>0</v>
          </cell>
        </row>
        <row r="1200">
          <cell r="C1200" t="str">
            <v/>
          </cell>
          <cell r="E1200" t="str">
            <v/>
          </cell>
          <cell r="I1200" t="str">
            <v/>
          </cell>
          <cell r="J1200" t="str">
            <v/>
          </cell>
          <cell r="K1200">
            <v>0</v>
          </cell>
          <cell r="L1200" t="str">
            <v/>
          </cell>
          <cell r="M1200">
            <v>0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S1200">
            <v>39693</v>
          </cell>
        </row>
        <row r="1201">
          <cell r="C1201" t="str">
            <v/>
          </cell>
          <cell r="E1201" t="str">
            <v/>
          </cell>
          <cell r="I1201" t="str">
            <v/>
          </cell>
          <cell r="J1201" t="str">
            <v/>
          </cell>
          <cell r="K1201">
            <v>0</v>
          </cell>
          <cell r="L1201" t="str">
            <v/>
          </cell>
          <cell r="M1201">
            <v>0</v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S1201">
            <v>39693</v>
          </cell>
        </row>
        <row r="1202">
          <cell r="C1202" t="str">
            <v/>
          </cell>
          <cell r="E1202" t="str">
            <v/>
          </cell>
          <cell r="I1202" t="str">
            <v/>
          </cell>
          <cell r="J1202" t="str">
            <v/>
          </cell>
          <cell r="K1202">
            <v>0</v>
          </cell>
          <cell r="L1202" t="str">
            <v/>
          </cell>
          <cell r="M1202">
            <v>0</v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S1202">
            <v>39693</v>
          </cell>
        </row>
        <row r="1203">
          <cell r="C1203" t="str">
            <v/>
          </cell>
          <cell r="E1203" t="str">
            <v/>
          </cell>
          <cell r="I1203" t="str">
            <v/>
          </cell>
          <cell r="J1203" t="str">
            <v/>
          </cell>
          <cell r="K1203">
            <v>0</v>
          </cell>
          <cell r="L1203" t="str">
            <v/>
          </cell>
          <cell r="M1203">
            <v>0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S1203">
            <v>39693</v>
          </cell>
        </row>
        <row r="1204">
          <cell r="C1204" t="str">
            <v/>
          </cell>
          <cell r="E1204" t="str">
            <v/>
          </cell>
          <cell r="I1204" t="str">
            <v/>
          </cell>
          <cell r="J1204" t="str">
            <v/>
          </cell>
          <cell r="K1204">
            <v>0</v>
          </cell>
          <cell r="L1204" t="str">
            <v/>
          </cell>
          <cell r="M1204">
            <v>0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S1204">
            <v>39693</v>
          </cell>
        </row>
        <row r="1205">
          <cell r="C1205" t="str">
            <v/>
          </cell>
          <cell r="E1205" t="str">
            <v/>
          </cell>
          <cell r="I1205" t="str">
            <v/>
          </cell>
          <cell r="J1205" t="str">
            <v/>
          </cell>
          <cell r="K1205">
            <v>0</v>
          </cell>
          <cell r="N1205" t="str">
            <v/>
          </cell>
          <cell r="Q1205" t="str">
            <v/>
          </cell>
          <cell r="S1205">
            <v>39693</v>
          </cell>
        </row>
        <row r="1206">
          <cell r="C1206" t="str">
            <v/>
          </cell>
          <cell r="E1206" t="str">
            <v/>
          </cell>
          <cell r="I1206" t="str">
            <v/>
          </cell>
          <cell r="J1206" t="str">
            <v/>
          </cell>
          <cell r="K1206">
            <v>0</v>
          </cell>
          <cell r="L1206" t="str">
            <v/>
          </cell>
          <cell r="M1206">
            <v>0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>
            <v>0</v>
          </cell>
          <cell r="S1206">
            <v>39693</v>
          </cell>
          <cell r="T1206">
            <v>0</v>
          </cell>
        </row>
        <row r="1207">
          <cell r="C1207" t="str">
            <v/>
          </cell>
          <cell r="E1207" t="str">
            <v/>
          </cell>
          <cell r="I1207" t="str">
            <v/>
          </cell>
          <cell r="J1207" t="str">
            <v/>
          </cell>
          <cell r="K1207">
            <v>0</v>
          </cell>
          <cell r="L1207" t="str">
            <v/>
          </cell>
          <cell r="M1207">
            <v>0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S1207">
            <v>39693</v>
          </cell>
        </row>
        <row r="1208">
          <cell r="C1208" t="str">
            <v/>
          </cell>
          <cell r="E1208" t="str">
            <v/>
          </cell>
          <cell r="I1208" t="str">
            <v/>
          </cell>
          <cell r="J1208" t="str">
            <v/>
          </cell>
          <cell r="K1208">
            <v>0</v>
          </cell>
          <cell r="L1208" t="str">
            <v/>
          </cell>
          <cell r="M1208">
            <v>0</v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S1208">
            <v>39693</v>
          </cell>
        </row>
        <row r="1209">
          <cell r="C1209" t="str">
            <v/>
          </cell>
          <cell r="E1209" t="str">
            <v/>
          </cell>
          <cell r="I1209" t="str">
            <v/>
          </cell>
          <cell r="J1209" t="str">
            <v/>
          </cell>
          <cell r="K1209">
            <v>0</v>
          </cell>
          <cell r="L1209" t="str">
            <v/>
          </cell>
          <cell r="M1209">
            <v>0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S1209">
            <v>39693</v>
          </cell>
        </row>
        <row r="1210">
          <cell r="C1210" t="str">
            <v/>
          </cell>
          <cell r="E1210" t="str">
            <v/>
          </cell>
          <cell r="I1210" t="str">
            <v/>
          </cell>
          <cell r="J1210" t="str">
            <v/>
          </cell>
          <cell r="K1210">
            <v>0</v>
          </cell>
          <cell r="L1210" t="str">
            <v/>
          </cell>
          <cell r="M1210">
            <v>0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S1210">
            <v>39693</v>
          </cell>
        </row>
        <row r="1211">
          <cell r="C1211" t="str">
            <v/>
          </cell>
          <cell r="E1211" t="str">
            <v/>
          </cell>
          <cell r="I1211" t="str">
            <v/>
          </cell>
          <cell r="J1211" t="str">
            <v/>
          </cell>
          <cell r="K1211">
            <v>0</v>
          </cell>
          <cell r="L1211" t="str">
            <v/>
          </cell>
          <cell r="M1211">
            <v>0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S1211">
            <v>39693</v>
          </cell>
        </row>
        <row r="1212">
          <cell r="C1212" t="str">
            <v/>
          </cell>
          <cell r="E1212" t="str">
            <v/>
          </cell>
          <cell r="I1212" t="str">
            <v/>
          </cell>
          <cell r="J1212" t="str">
            <v/>
          </cell>
          <cell r="K1212">
            <v>0</v>
          </cell>
          <cell r="N1212" t="str">
            <v/>
          </cell>
          <cell r="Q1212" t="str">
            <v/>
          </cell>
          <cell r="S1212">
            <v>39693</v>
          </cell>
        </row>
        <row r="1213">
          <cell r="C1213" t="str">
            <v/>
          </cell>
          <cell r="E1213" t="str">
            <v/>
          </cell>
          <cell r="I1213" t="str">
            <v/>
          </cell>
          <cell r="J1213" t="str">
            <v/>
          </cell>
          <cell r="K1213">
            <v>0</v>
          </cell>
          <cell r="L1213" t="str">
            <v/>
          </cell>
          <cell r="M1213">
            <v>0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>
            <v>0</v>
          </cell>
          <cell r="S1213">
            <v>39693</v>
          </cell>
          <cell r="T1213">
            <v>0</v>
          </cell>
        </row>
        <row r="1214">
          <cell r="C1214" t="str">
            <v/>
          </cell>
          <cell r="E1214" t="str">
            <v/>
          </cell>
          <cell r="I1214" t="str">
            <v/>
          </cell>
          <cell r="J1214" t="str">
            <v/>
          </cell>
          <cell r="K1214">
            <v>0</v>
          </cell>
          <cell r="L1214" t="str">
            <v/>
          </cell>
          <cell r="M1214">
            <v>0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S1214">
            <v>39693</v>
          </cell>
        </row>
        <row r="1215">
          <cell r="C1215" t="str">
            <v/>
          </cell>
          <cell r="E1215" t="str">
            <v/>
          </cell>
          <cell r="I1215" t="str">
            <v/>
          </cell>
          <cell r="J1215" t="str">
            <v/>
          </cell>
          <cell r="K1215">
            <v>0</v>
          </cell>
          <cell r="L1215" t="str">
            <v/>
          </cell>
          <cell r="M1215">
            <v>0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S1215">
            <v>39693</v>
          </cell>
        </row>
        <row r="1216">
          <cell r="C1216" t="str">
            <v/>
          </cell>
          <cell r="E1216" t="str">
            <v/>
          </cell>
          <cell r="I1216" t="str">
            <v/>
          </cell>
          <cell r="J1216" t="str">
            <v/>
          </cell>
          <cell r="K1216">
            <v>0</v>
          </cell>
          <cell r="L1216" t="str">
            <v/>
          </cell>
          <cell r="M1216">
            <v>0</v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S1216">
            <v>39693</v>
          </cell>
        </row>
        <row r="1217">
          <cell r="C1217" t="str">
            <v/>
          </cell>
          <cell r="E1217" t="str">
            <v/>
          </cell>
          <cell r="I1217" t="str">
            <v/>
          </cell>
          <cell r="J1217" t="str">
            <v/>
          </cell>
          <cell r="K1217">
            <v>0</v>
          </cell>
          <cell r="L1217" t="str">
            <v/>
          </cell>
          <cell r="M1217">
            <v>0</v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S1217">
            <v>39693</v>
          </cell>
        </row>
        <row r="1218">
          <cell r="C1218" t="str">
            <v/>
          </cell>
          <cell r="E1218" t="str">
            <v/>
          </cell>
          <cell r="I1218" t="str">
            <v/>
          </cell>
          <cell r="J1218" t="str">
            <v/>
          </cell>
          <cell r="K1218">
            <v>0</v>
          </cell>
          <cell r="L1218" t="str">
            <v/>
          </cell>
          <cell r="M1218">
            <v>0</v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S1218">
            <v>39693</v>
          </cell>
        </row>
        <row r="1219">
          <cell r="C1219" t="str">
            <v/>
          </cell>
          <cell r="E1219" t="str">
            <v/>
          </cell>
          <cell r="I1219" t="str">
            <v/>
          </cell>
          <cell r="J1219" t="str">
            <v/>
          </cell>
          <cell r="K1219">
            <v>0</v>
          </cell>
          <cell r="N1219" t="str">
            <v/>
          </cell>
          <cell r="Q1219" t="str">
            <v/>
          </cell>
          <cell r="S1219">
            <v>39693</v>
          </cell>
        </row>
        <row r="1220">
          <cell r="C1220" t="str">
            <v/>
          </cell>
          <cell r="E1220" t="str">
            <v/>
          </cell>
          <cell r="I1220" t="str">
            <v/>
          </cell>
          <cell r="J1220" t="str">
            <v/>
          </cell>
          <cell r="K1220">
            <v>0</v>
          </cell>
          <cell r="L1220" t="str">
            <v/>
          </cell>
          <cell r="M1220">
            <v>0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>
            <v>0</v>
          </cell>
          <cell r="S1220">
            <v>39693</v>
          </cell>
          <cell r="T1220">
            <v>0</v>
          </cell>
        </row>
        <row r="1221">
          <cell r="C1221" t="str">
            <v/>
          </cell>
          <cell r="E1221" t="str">
            <v/>
          </cell>
          <cell r="I1221" t="str">
            <v/>
          </cell>
          <cell r="J1221" t="str">
            <v/>
          </cell>
          <cell r="K1221">
            <v>0</v>
          </cell>
          <cell r="L1221" t="str">
            <v/>
          </cell>
          <cell r="M1221">
            <v>0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S1221">
            <v>39693</v>
          </cell>
        </row>
        <row r="1222">
          <cell r="C1222" t="str">
            <v/>
          </cell>
          <cell r="E1222" t="str">
            <v/>
          </cell>
          <cell r="I1222" t="str">
            <v/>
          </cell>
          <cell r="J1222" t="str">
            <v/>
          </cell>
          <cell r="K1222">
            <v>0</v>
          </cell>
          <cell r="L1222" t="str">
            <v/>
          </cell>
          <cell r="M1222">
            <v>0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S1222">
            <v>39693</v>
          </cell>
        </row>
        <row r="1223">
          <cell r="C1223" t="str">
            <v/>
          </cell>
          <cell r="E1223" t="str">
            <v/>
          </cell>
          <cell r="I1223" t="str">
            <v/>
          </cell>
          <cell r="J1223" t="str">
            <v/>
          </cell>
          <cell r="K1223">
            <v>0</v>
          </cell>
          <cell r="L1223" t="str">
            <v/>
          </cell>
          <cell r="M1223">
            <v>0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S1223">
            <v>39693</v>
          </cell>
        </row>
        <row r="1224">
          <cell r="C1224" t="str">
            <v/>
          </cell>
          <cell r="E1224" t="str">
            <v/>
          </cell>
          <cell r="I1224" t="str">
            <v/>
          </cell>
          <cell r="J1224" t="str">
            <v/>
          </cell>
          <cell r="K1224">
            <v>0</v>
          </cell>
          <cell r="L1224" t="str">
            <v/>
          </cell>
          <cell r="M1224">
            <v>0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S1224">
            <v>39693</v>
          </cell>
        </row>
        <row r="1225">
          <cell r="C1225" t="str">
            <v/>
          </cell>
          <cell r="E1225" t="str">
            <v/>
          </cell>
          <cell r="I1225" t="str">
            <v/>
          </cell>
          <cell r="J1225" t="str">
            <v/>
          </cell>
          <cell r="K1225">
            <v>0</v>
          </cell>
          <cell r="L1225" t="str">
            <v/>
          </cell>
          <cell r="M1225">
            <v>0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S1225">
            <v>39693</v>
          </cell>
        </row>
        <row r="1226">
          <cell r="C1226" t="str">
            <v/>
          </cell>
          <cell r="E1226" t="str">
            <v/>
          </cell>
          <cell r="I1226" t="str">
            <v/>
          </cell>
          <cell r="J1226" t="str">
            <v/>
          </cell>
          <cell r="K1226">
            <v>0</v>
          </cell>
          <cell r="N1226" t="str">
            <v/>
          </cell>
          <cell r="Q1226" t="str">
            <v/>
          </cell>
          <cell r="S1226">
            <v>39693</v>
          </cell>
        </row>
        <row r="1227">
          <cell r="C1227" t="str">
            <v/>
          </cell>
          <cell r="E1227" t="str">
            <v/>
          </cell>
          <cell r="I1227" t="str">
            <v/>
          </cell>
          <cell r="J1227" t="str">
            <v/>
          </cell>
          <cell r="K1227">
            <v>0</v>
          </cell>
          <cell r="L1227" t="str">
            <v/>
          </cell>
          <cell r="M1227">
            <v>0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>
            <v>0</v>
          </cell>
          <cell r="S1227">
            <v>39693</v>
          </cell>
          <cell r="T1227">
            <v>0</v>
          </cell>
        </row>
        <row r="1228">
          <cell r="C1228" t="str">
            <v/>
          </cell>
          <cell r="E1228" t="str">
            <v/>
          </cell>
          <cell r="I1228" t="str">
            <v/>
          </cell>
          <cell r="J1228" t="str">
            <v/>
          </cell>
          <cell r="K1228">
            <v>0</v>
          </cell>
          <cell r="L1228" t="str">
            <v/>
          </cell>
          <cell r="M1228">
            <v>0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S1228">
            <v>39693</v>
          </cell>
        </row>
        <row r="1229">
          <cell r="C1229" t="str">
            <v/>
          </cell>
          <cell r="E1229" t="str">
            <v/>
          </cell>
          <cell r="I1229" t="str">
            <v/>
          </cell>
          <cell r="J1229" t="str">
            <v/>
          </cell>
          <cell r="K1229">
            <v>0</v>
          </cell>
          <cell r="L1229" t="str">
            <v/>
          </cell>
          <cell r="M1229">
            <v>0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S1229">
            <v>39693</v>
          </cell>
        </row>
        <row r="1230">
          <cell r="C1230" t="str">
            <v/>
          </cell>
          <cell r="E1230" t="str">
            <v/>
          </cell>
          <cell r="I1230" t="str">
            <v/>
          </cell>
          <cell r="J1230" t="str">
            <v/>
          </cell>
          <cell r="K1230">
            <v>0</v>
          </cell>
          <cell r="L1230" t="str">
            <v/>
          </cell>
          <cell r="M1230">
            <v>0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S1230">
            <v>39693</v>
          </cell>
        </row>
        <row r="1231">
          <cell r="C1231" t="str">
            <v/>
          </cell>
          <cell r="E1231" t="str">
            <v/>
          </cell>
          <cell r="I1231" t="str">
            <v/>
          </cell>
          <cell r="J1231" t="str">
            <v/>
          </cell>
          <cell r="K1231">
            <v>0</v>
          </cell>
          <cell r="L1231" t="str">
            <v/>
          </cell>
          <cell r="M1231">
            <v>0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S1231">
            <v>39693</v>
          </cell>
        </row>
        <row r="1232">
          <cell r="C1232" t="str">
            <v/>
          </cell>
          <cell r="E1232" t="str">
            <v/>
          </cell>
          <cell r="I1232" t="str">
            <v/>
          </cell>
          <cell r="J1232" t="str">
            <v/>
          </cell>
          <cell r="K1232">
            <v>0</v>
          </cell>
          <cell r="L1232" t="str">
            <v/>
          </cell>
          <cell r="M1232">
            <v>0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S1232">
            <v>39693</v>
          </cell>
        </row>
        <row r="1233">
          <cell r="C1233" t="str">
            <v/>
          </cell>
          <cell r="E1233" t="str">
            <v/>
          </cell>
          <cell r="I1233" t="str">
            <v/>
          </cell>
          <cell r="J1233" t="str">
            <v/>
          </cell>
          <cell r="K1233">
            <v>0</v>
          </cell>
          <cell r="N1233" t="str">
            <v/>
          </cell>
          <cell r="Q1233" t="str">
            <v/>
          </cell>
          <cell r="S1233">
            <v>39693</v>
          </cell>
        </row>
        <row r="1234">
          <cell r="C1234" t="str">
            <v/>
          </cell>
          <cell r="E1234" t="str">
            <v/>
          </cell>
          <cell r="I1234" t="str">
            <v/>
          </cell>
          <cell r="J1234" t="str">
            <v/>
          </cell>
          <cell r="K1234">
            <v>0</v>
          </cell>
          <cell r="L1234" t="str">
            <v/>
          </cell>
          <cell r="M1234">
            <v>0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>
            <v>0</v>
          </cell>
          <cell r="S1234">
            <v>39693</v>
          </cell>
          <cell r="T1234">
            <v>0</v>
          </cell>
        </row>
        <row r="1235">
          <cell r="C1235" t="str">
            <v/>
          </cell>
          <cell r="E1235" t="str">
            <v/>
          </cell>
          <cell r="I1235" t="str">
            <v/>
          </cell>
          <cell r="J1235" t="str">
            <v/>
          </cell>
          <cell r="K1235">
            <v>0</v>
          </cell>
          <cell r="L1235" t="str">
            <v/>
          </cell>
          <cell r="M1235">
            <v>0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S1235">
            <v>39693</v>
          </cell>
        </row>
        <row r="1236">
          <cell r="C1236" t="str">
            <v/>
          </cell>
          <cell r="E1236" t="str">
            <v/>
          </cell>
          <cell r="I1236" t="str">
            <v/>
          </cell>
          <cell r="J1236" t="str">
            <v/>
          </cell>
          <cell r="K1236">
            <v>0</v>
          </cell>
          <cell r="L1236" t="str">
            <v/>
          </cell>
          <cell r="M1236">
            <v>0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S1236">
            <v>39693</v>
          </cell>
        </row>
        <row r="1237">
          <cell r="C1237" t="str">
            <v/>
          </cell>
          <cell r="E1237" t="str">
            <v/>
          </cell>
          <cell r="I1237" t="str">
            <v/>
          </cell>
          <cell r="J1237" t="str">
            <v/>
          </cell>
          <cell r="K1237">
            <v>0</v>
          </cell>
          <cell r="L1237" t="str">
            <v/>
          </cell>
          <cell r="M1237">
            <v>0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S1237">
            <v>39693</v>
          </cell>
        </row>
        <row r="1238">
          <cell r="C1238" t="str">
            <v/>
          </cell>
          <cell r="E1238" t="str">
            <v/>
          </cell>
          <cell r="I1238" t="str">
            <v/>
          </cell>
          <cell r="J1238" t="str">
            <v/>
          </cell>
          <cell r="K1238">
            <v>0</v>
          </cell>
          <cell r="L1238" t="str">
            <v/>
          </cell>
          <cell r="M1238">
            <v>0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S1238">
            <v>39693</v>
          </cell>
        </row>
        <row r="1239">
          <cell r="C1239" t="str">
            <v/>
          </cell>
          <cell r="E1239" t="str">
            <v/>
          </cell>
          <cell r="I1239" t="str">
            <v/>
          </cell>
          <cell r="J1239" t="str">
            <v/>
          </cell>
          <cell r="K1239">
            <v>0</v>
          </cell>
          <cell r="L1239" t="str">
            <v/>
          </cell>
          <cell r="M1239">
            <v>0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S1239">
            <v>39693</v>
          </cell>
        </row>
        <row r="1240">
          <cell r="C1240" t="str">
            <v/>
          </cell>
          <cell r="E1240" t="str">
            <v/>
          </cell>
          <cell r="I1240" t="str">
            <v/>
          </cell>
          <cell r="J1240" t="str">
            <v/>
          </cell>
          <cell r="K1240">
            <v>0</v>
          </cell>
          <cell r="N1240" t="str">
            <v/>
          </cell>
          <cell r="Q1240" t="str">
            <v/>
          </cell>
          <cell r="S1240">
            <v>39693</v>
          </cell>
        </row>
        <row r="1241">
          <cell r="C1241" t="str">
            <v/>
          </cell>
          <cell r="E1241" t="str">
            <v/>
          </cell>
          <cell r="I1241" t="str">
            <v/>
          </cell>
          <cell r="J1241" t="str">
            <v/>
          </cell>
          <cell r="K1241">
            <v>0</v>
          </cell>
          <cell r="L1241" t="str">
            <v/>
          </cell>
          <cell r="M1241">
            <v>0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>
            <v>0</v>
          </cell>
          <cell r="S1241">
            <v>39693</v>
          </cell>
          <cell r="T1241">
            <v>0</v>
          </cell>
        </row>
        <row r="1242">
          <cell r="C1242" t="str">
            <v/>
          </cell>
          <cell r="E1242" t="str">
            <v/>
          </cell>
          <cell r="I1242" t="str">
            <v/>
          </cell>
          <cell r="J1242" t="str">
            <v/>
          </cell>
          <cell r="K1242">
            <v>0</v>
          </cell>
          <cell r="L1242" t="str">
            <v/>
          </cell>
          <cell r="M1242">
            <v>0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S1242">
            <v>39693</v>
          </cell>
        </row>
        <row r="1243">
          <cell r="C1243" t="str">
            <v/>
          </cell>
          <cell r="E1243" t="str">
            <v/>
          </cell>
          <cell r="I1243" t="str">
            <v/>
          </cell>
          <cell r="J1243" t="str">
            <v/>
          </cell>
          <cell r="K1243">
            <v>0</v>
          </cell>
          <cell r="L1243" t="str">
            <v/>
          </cell>
          <cell r="M1243">
            <v>0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S1243">
            <v>39693</v>
          </cell>
        </row>
        <row r="1244">
          <cell r="C1244" t="str">
            <v/>
          </cell>
          <cell r="E1244" t="str">
            <v/>
          </cell>
          <cell r="I1244" t="str">
            <v/>
          </cell>
          <cell r="J1244" t="str">
            <v/>
          </cell>
          <cell r="K1244">
            <v>0</v>
          </cell>
          <cell r="L1244" t="str">
            <v/>
          </cell>
          <cell r="M1244">
            <v>0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S1244">
            <v>39693</v>
          </cell>
        </row>
        <row r="1245">
          <cell r="C1245" t="str">
            <v/>
          </cell>
          <cell r="E1245" t="str">
            <v/>
          </cell>
          <cell r="I1245" t="str">
            <v/>
          </cell>
          <cell r="J1245" t="str">
            <v/>
          </cell>
          <cell r="K1245">
            <v>0</v>
          </cell>
          <cell r="L1245" t="str">
            <v/>
          </cell>
          <cell r="M1245">
            <v>0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S1245">
            <v>39693</v>
          </cell>
        </row>
        <row r="1246">
          <cell r="C1246" t="str">
            <v/>
          </cell>
          <cell r="E1246" t="str">
            <v/>
          </cell>
          <cell r="I1246" t="str">
            <v/>
          </cell>
          <cell r="J1246" t="str">
            <v/>
          </cell>
          <cell r="K1246">
            <v>0</v>
          </cell>
          <cell r="L1246" t="str">
            <v/>
          </cell>
          <cell r="M1246">
            <v>0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S1246">
            <v>39693</v>
          </cell>
        </row>
        <row r="1247">
          <cell r="C1247" t="str">
            <v/>
          </cell>
          <cell r="E1247" t="str">
            <v/>
          </cell>
          <cell r="I1247" t="str">
            <v/>
          </cell>
          <cell r="J1247" t="str">
            <v/>
          </cell>
          <cell r="K1247">
            <v>0</v>
          </cell>
          <cell r="N1247" t="str">
            <v/>
          </cell>
          <cell r="Q1247" t="str">
            <v/>
          </cell>
          <cell r="S1247">
            <v>39693</v>
          </cell>
        </row>
        <row r="1248">
          <cell r="C1248" t="str">
            <v/>
          </cell>
          <cell r="E1248" t="str">
            <v/>
          </cell>
          <cell r="I1248" t="str">
            <v/>
          </cell>
          <cell r="J1248" t="str">
            <v/>
          </cell>
          <cell r="K1248">
            <v>0</v>
          </cell>
          <cell r="L1248" t="str">
            <v/>
          </cell>
          <cell r="M1248">
            <v>0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>
            <v>0</v>
          </cell>
          <cell r="S1248">
            <v>39693</v>
          </cell>
          <cell r="T1248">
            <v>0</v>
          </cell>
        </row>
        <row r="1249">
          <cell r="C1249" t="str">
            <v/>
          </cell>
          <cell r="E1249" t="str">
            <v/>
          </cell>
          <cell r="I1249" t="str">
            <v/>
          </cell>
          <cell r="J1249" t="str">
            <v/>
          </cell>
          <cell r="K1249">
            <v>0</v>
          </cell>
          <cell r="L1249" t="str">
            <v/>
          </cell>
          <cell r="M1249">
            <v>0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S1249">
            <v>39693</v>
          </cell>
        </row>
        <row r="1250">
          <cell r="C1250" t="str">
            <v/>
          </cell>
          <cell r="E1250" t="str">
            <v/>
          </cell>
          <cell r="I1250" t="str">
            <v/>
          </cell>
          <cell r="J1250" t="str">
            <v/>
          </cell>
          <cell r="K1250">
            <v>0</v>
          </cell>
          <cell r="L1250" t="str">
            <v/>
          </cell>
          <cell r="M1250">
            <v>0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S1250">
            <v>39693</v>
          </cell>
        </row>
        <row r="1251">
          <cell r="C1251" t="str">
            <v/>
          </cell>
          <cell r="E1251" t="str">
            <v/>
          </cell>
          <cell r="I1251" t="str">
            <v/>
          </cell>
          <cell r="J1251" t="str">
            <v/>
          </cell>
          <cell r="K1251">
            <v>0</v>
          </cell>
          <cell r="L1251" t="str">
            <v/>
          </cell>
          <cell r="M1251">
            <v>0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S1251">
            <v>39693</v>
          </cell>
        </row>
        <row r="1252">
          <cell r="C1252" t="str">
            <v/>
          </cell>
          <cell r="E1252" t="str">
            <v/>
          </cell>
          <cell r="I1252" t="str">
            <v/>
          </cell>
          <cell r="J1252" t="str">
            <v/>
          </cell>
          <cell r="K1252">
            <v>0</v>
          </cell>
          <cell r="L1252" t="str">
            <v/>
          </cell>
          <cell r="M1252">
            <v>0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S1252">
            <v>39693</v>
          </cell>
        </row>
        <row r="1253">
          <cell r="C1253" t="str">
            <v/>
          </cell>
          <cell r="E1253" t="str">
            <v/>
          </cell>
          <cell r="I1253" t="str">
            <v/>
          </cell>
          <cell r="J1253" t="str">
            <v/>
          </cell>
          <cell r="K1253">
            <v>0</v>
          </cell>
          <cell r="L1253" t="str">
            <v/>
          </cell>
          <cell r="M1253">
            <v>0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S1253">
            <v>39693</v>
          </cell>
        </row>
        <row r="1254">
          <cell r="C1254" t="str">
            <v/>
          </cell>
          <cell r="E1254" t="str">
            <v/>
          </cell>
          <cell r="I1254" t="str">
            <v/>
          </cell>
          <cell r="J1254" t="str">
            <v/>
          </cell>
          <cell r="K1254">
            <v>0</v>
          </cell>
          <cell r="N1254" t="str">
            <v/>
          </cell>
          <cell r="Q1254" t="str">
            <v/>
          </cell>
          <cell r="S1254">
            <v>39693</v>
          </cell>
        </row>
        <row r="1255">
          <cell r="C1255" t="str">
            <v/>
          </cell>
          <cell r="E1255" t="str">
            <v/>
          </cell>
          <cell r="I1255" t="str">
            <v/>
          </cell>
          <cell r="J1255" t="str">
            <v/>
          </cell>
          <cell r="K1255">
            <v>0</v>
          </cell>
          <cell r="L1255" t="str">
            <v/>
          </cell>
          <cell r="M1255">
            <v>0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>
            <v>0</v>
          </cell>
          <cell r="S1255">
            <v>39693</v>
          </cell>
          <cell r="T1255">
            <v>0</v>
          </cell>
        </row>
        <row r="1256">
          <cell r="C1256" t="str">
            <v/>
          </cell>
          <cell r="E1256" t="str">
            <v/>
          </cell>
          <cell r="I1256" t="str">
            <v/>
          </cell>
          <cell r="J1256" t="str">
            <v/>
          </cell>
          <cell r="K1256">
            <v>0</v>
          </cell>
          <cell r="L1256" t="str">
            <v/>
          </cell>
          <cell r="M1256">
            <v>0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S1256">
            <v>39693</v>
          </cell>
        </row>
        <row r="1257">
          <cell r="C1257" t="str">
            <v/>
          </cell>
          <cell r="E1257" t="str">
            <v/>
          </cell>
          <cell r="I1257" t="str">
            <v/>
          </cell>
          <cell r="J1257" t="str">
            <v/>
          </cell>
          <cell r="K1257">
            <v>0</v>
          </cell>
          <cell r="L1257" t="str">
            <v/>
          </cell>
          <cell r="M1257">
            <v>0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S1257">
            <v>39693</v>
          </cell>
        </row>
        <row r="1258">
          <cell r="C1258" t="str">
            <v/>
          </cell>
          <cell r="E1258" t="str">
            <v/>
          </cell>
          <cell r="I1258" t="str">
            <v/>
          </cell>
          <cell r="J1258" t="str">
            <v/>
          </cell>
          <cell r="K1258">
            <v>0</v>
          </cell>
          <cell r="L1258" t="str">
            <v/>
          </cell>
          <cell r="M1258">
            <v>0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S1258">
            <v>39693</v>
          </cell>
        </row>
        <row r="1259">
          <cell r="C1259" t="str">
            <v/>
          </cell>
          <cell r="E1259" t="str">
            <v/>
          </cell>
          <cell r="I1259" t="str">
            <v/>
          </cell>
          <cell r="J1259" t="str">
            <v/>
          </cell>
          <cell r="K1259">
            <v>0</v>
          </cell>
          <cell r="L1259" t="str">
            <v/>
          </cell>
          <cell r="M1259">
            <v>0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S1259">
            <v>39693</v>
          </cell>
        </row>
        <row r="1260">
          <cell r="C1260" t="str">
            <v/>
          </cell>
          <cell r="E1260" t="str">
            <v/>
          </cell>
          <cell r="I1260" t="str">
            <v/>
          </cell>
          <cell r="J1260" t="str">
            <v/>
          </cell>
          <cell r="K1260">
            <v>0</v>
          </cell>
          <cell r="L1260" t="str">
            <v/>
          </cell>
          <cell r="M1260">
            <v>0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S1260">
            <v>39693</v>
          </cell>
        </row>
        <row r="1261">
          <cell r="C1261" t="str">
            <v/>
          </cell>
          <cell r="E1261" t="str">
            <v/>
          </cell>
          <cell r="I1261" t="str">
            <v/>
          </cell>
          <cell r="J1261" t="str">
            <v/>
          </cell>
          <cell r="K1261">
            <v>0</v>
          </cell>
          <cell r="N1261" t="str">
            <v/>
          </cell>
          <cell r="Q1261" t="str">
            <v/>
          </cell>
          <cell r="S1261">
            <v>39693</v>
          </cell>
        </row>
        <row r="1262">
          <cell r="C1262" t="str">
            <v/>
          </cell>
          <cell r="E1262" t="str">
            <v/>
          </cell>
          <cell r="I1262" t="str">
            <v/>
          </cell>
          <cell r="J1262" t="str">
            <v/>
          </cell>
          <cell r="K1262">
            <v>0</v>
          </cell>
          <cell r="L1262" t="str">
            <v/>
          </cell>
          <cell r="M1262">
            <v>0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>
            <v>0</v>
          </cell>
          <cell r="S1262">
            <v>39693</v>
          </cell>
          <cell r="T1262">
            <v>0</v>
          </cell>
        </row>
        <row r="1263">
          <cell r="C1263" t="str">
            <v/>
          </cell>
          <cell r="E1263" t="str">
            <v/>
          </cell>
          <cell r="I1263" t="str">
            <v/>
          </cell>
          <cell r="J1263" t="str">
            <v/>
          </cell>
          <cell r="K1263">
            <v>0</v>
          </cell>
          <cell r="L1263" t="str">
            <v/>
          </cell>
          <cell r="M1263">
            <v>0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S1263">
            <v>39693</v>
          </cell>
        </row>
        <row r="1264">
          <cell r="C1264" t="str">
            <v/>
          </cell>
          <cell r="E1264" t="str">
            <v/>
          </cell>
          <cell r="I1264" t="str">
            <v/>
          </cell>
          <cell r="J1264" t="str">
            <v/>
          </cell>
          <cell r="K1264">
            <v>0</v>
          </cell>
          <cell r="L1264" t="str">
            <v/>
          </cell>
          <cell r="M1264">
            <v>0</v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S1264">
            <v>39693</v>
          </cell>
        </row>
        <row r="1265">
          <cell r="C1265" t="str">
            <v/>
          </cell>
          <cell r="E1265" t="str">
            <v/>
          </cell>
          <cell r="I1265" t="str">
            <v/>
          </cell>
          <cell r="J1265" t="str">
            <v/>
          </cell>
          <cell r="K1265">
            <v>0</v>
          </cell>
          <cell r="L1265" t="str">
            <v/>
          </cell>
          <cell r="M1265">
            <v>0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S1265">
            <v>39693</v>
          </cell>
        </row>
        <row r="1266">
          <cell r="C1266" t="str">
            <v/>
          </cell>
          <cell r="E1266" t="str">
            <v/>
          </cell>
          <cell r="I1266" t="str">
            <v/>
          </cell>
          <cell r="J1266" t="str">
            <v/>
          </cell>
          <cell r="K1266">
            <v>0</v>
          </cell>
          <cell r="L1266" t="str">
            <v/>
          </cell>
          <cell r="M1266">
            <v>0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S1266">
            <v>39693</v>
          </cell>
        </row>
        <row r="1267">
          <cell r="C1267" t="str">
            <v/>
          </cell>
          <cell r="E1267" t="str">
            <v/>
          </cell>
          <cell r="I1267" t="str">
            <v/>
          </cell>
          <cell r="J1267" t="str">
            <v/>
          </cell>
          <cell r="K1267">
            <v>0</v>
          </cell>
          <cell r="L1267" t="str">
            <v/>
          </cell>
          <cell r="M1267">
            <v>0</v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S1267">
            <v>39693</v>
          </cell>
        </row>
        <row r="1268">
          <cell r="C1268" t="str">
            <v/>
          </cell>
          <cell r="E1268" t="str">
            <v/>
          </cell>
          <cell r="I1268" t="str">
            <v/>
          </cell>
          <cell r="J1268" t="str">
            <v/>
          </cell>
          <cell r="K1268">
            <v>0</v>
          </cell>
          <cell r="N1268" t="str">
            <v/>
          </cell>
          <cell r="Q1268" t="str">
            <v/>
          </cell>
          <cell r="S1268">
            <v>39693</v>
          </cell>
        </row>
        <row r="1269">
          <cell r="C1269" t="str">
            <v/>
          </cell>
          <cell r="E1269" t="str">
            <v/>
          </cell>
          <cell r="I1269" t="str">
            <v/>
          </cell>
          <cell r="J1269" t="str">
            <v/>
          </cell>
          <cell r="K1269">
            <v>0</v>
          </cell>
          <cell r="L1269" t="str">
            <v/>
          </cell>
          <cell r="M1269">
            <v>0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>
            <v>0</v>
          </cell>
          <cell r="S1269">
            <v>39693</v>
          </cell>
          <cell r="T1269">
            <v>0</v>
          </cell>
        </row>
        <row r="1270">
          <cell r="C1270" t="str">
            <v/>
          </cell>
          <cell r="E1270" t="str">
            <v/>
          </cell>
          <cell r="I1270" t="str">
            <v/>
          </cell>
          <cell r="J1270" t="str">
            <v/>
          </cell>
          <cell r="K1270">
            <v>0</v>
          </cell>
          <cell r="L1270" t="str">
            <v/>
          </cell>
          <cell r="M1270">
            <v>0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S1270">
            <v>39693</v>
          </cell>
        </row>
        <row r="1271">
          <cell r="C1271" t="str">
            <v/>
          </cell>
          <cell r="E1271" t="str">
            <v/>
          </cell>
          <cell r="I1271" t="str">
            <v/>
          </cell>
          <cell r="J1271" t="str">
            <v/>
          </cell>
          <cell r="K1271">
            <v>0</v>
          </cell>
          <cell r="L1271" t="str">
            <v/>
          </cell>
          <cell r="M1271">
            <v>0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S1271">
            <v>39693</v>
          </cell>
        </row>
        <row r="1272">
          <cell r="C1272" t="str">
            <v/>
          </cell>
          <cell r="E1272" t="str">
            <v/>
          </cell>
          <cell r="I1272" t="str">
            <v/>
          </cell>
          <cell r="J1272" t="str">
            <v/>
          </cell>
          <cell r="K1272">
            <v>0</v>
          </cell>
          <cell r="L1272" t="str">
            <v/>
          </cell>
          <cell r="M1272">
            <v>0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S1272">
            <v>39693</v>
          </cell>
        </row>
        <row r="1273">
          <cell r="C1273" t="str">
            <v/>
          </cell>
          <cell r="E1273" t="str">
            <v/>
          </cell>
          <cell r="I1273" t="str">
            <v/>
          </cell>
          <cell r="J1273" t="str">
            <v/>
          </cell>
          <cell r="K1273">
            <v>0</v>
          </cell>
          <cell r="L1273" t="str">
            <v/>
          </cell>
          <cell r="M1273">
            <v>0</v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S1273">
            <v>39693</v>
          </cell>
        </row>
        <row r="1274">
          <cell r="C1274" t="str">
            <v/>
          </cell>
          <cell r="E1274" t="str">
            <v/>
          </cell>
          <cell r="I1274" t="str">
            <v/>
          </cell>
          <cell r="J1274" t="str">
            <v/>
          </cell>
          <cell r="K1274">
            <v>0</v>
          </cell>
          <cell r="L1274" t="str">
            <v/>
          </cell>
          <cell r="M1274">
            <v>0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S1274">
            <v>39693</v>
          </cell>
        </row>
        <row r="1275">
          <cell r="C1275" t="str">
            <v/>
          </cell>
          <cell r="E1275" t="str">
            <v/>
          </cell>
          <cell r="I1275" t="str">
            <v/>
          </cell>
          <cell r="J1275" t="str">
            <v/>
          </cell>
          <cell r="K1275">
            <v>0</v>
          </cell>
          <cell r="N1275" t="str">
            <v/>
          </cell>
          <cell r="Q1275" t="str">
            <v/>
          </cell>
          <cell r="S1275">
            <v>39693</v>
          </cell>
        </row>
        <row r="1276">
          <cell r="C1276" t="str">
            <v/>
          </cell>
          <cell r="E1276" t="str">
            <v/>
          </cell>
          <cell r="I1276" t="str">
            <v/>
          </cell>
          <cell r="J1276" t="str">
            <v/>
          </cell>
          <cell r="K1276">
            <v>0</v>
          </cell>
          <cell r="L1276" t="str">
            <v/>
          </cell>
          <cell r="M1276">
            <v>0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>
            <v>0</v>
          </cell>
          <cell r="S1276">
            <v>39693</v>
          </cell>
          <cell r="T1276">
            <v>0</v>
          </cell>
        </row>
        <row r="1277">
          <cell r="C1277" t="str">
            <v/>
          </cell>
          <cell r="E1277" t="str">
            <v/>
          </cell>
          <cell r="I1277" t="str">
            <v/>
          </cell>
          <cell r="J1277" t="str">
            <v/>
          </cell>
          <cell r="K1277">
            <v>0</v>
          </cell>
          <cell r="L1277" t="str">
            <v/>
          </cell>
          <cell r="M1277">
            <v>0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S1277">
            <v>39693</v>
          </cell>
        </row>
        <row r="1278">
          <cell r="C1278" t="str">
            <v/>
          </cell>
          <cell r="E1278" t="str">
            <v/>
          </cell>
          <cell r="I1278" t="str">
            <v/>
          </cell>
          <cell r="J1278" t="str">
            <v/>
          </cell>
          <cell r="K1278">
            <v>0</v>
          </cell>
          <cell r="L1278" t="str">
            <v/>
          </cell>
          <cell r="M1278">
            <v>0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S1278">
            <v>39693</v>
          </cell>
        </row>
        <row r="1279">
          <cell r="C1279" t="str">
            <v/>
          </cell>
          <cell r="E1279" t="str">
            <v/>
          </cell>
          <cell r="I1279" t="str">
            <v/>
          </cell>
          <cell r="J1279" t="str">
            <v/>
          </cell>
          <cell r="K1279">
            <v>0</v>
          </cell>
          <cell r="L1279" t="str">
            <v/>
          </cell>
          <cell r="M1279">
            <v>0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S1279">
            <v>39693</v>
          </cell>
        </row>
        <row r="1280">
          <cell r="C1280" t="str">
            <v/>
          </cell>
          <cell r="E1280" t="str">
            <v/>
          </cell>
          <cell r="I1280" t="str">
            <v/>
          </cell>
          <cell r="J1280" t="str">
            <v/>
          </cell>
          <cell r="K1280">
            <v>0</v>
          </cell>
          <cell r="L1280" t="str">
            <v/>
          </cell>
          <cell r="M1280">
            <v>0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S1280">
            <v>39693</v>
          </cell>
        </row>
        <row r="1281">
          <cell r="C1281" t="str">
            <v/>
          </cell>
          <cell r="E1281" t="str">
            <v/>
          </cell>
          <cell r="I1281" t="str">
            <v/>
          </cell>
          <cell r="J1281" t="str">
            <v/>
          </cell>
          <cell r="K1281">
            <v>0</v>
          </cell>
          <cell r="L1281" t="str">
            <v/>
          </cell>
          <cell r="M1281">
            <v>0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S1281">
            <v>39693</v>
          </cell>
        </row>
        <row r="1282">
          <cell r="C1282" t="str">
            <v/>
          </cell>
          <cell r="E1282" t="str">
            <v/>
          </cell>
          <cell r="I1282" t="str">
            <v/>
          </cell>
          <cell r="J1282" t="str">
            <v/>
          </cell>
          <cell r="K1282">
            <v>0</v>
          </cell>
          <cell r="N1282" t="str">
            <v/>
          </cell>
          <cell r="Q1282" t="str">
            <v/>
          </cell>
          <cell r="S1282">
            <v>39693</v>
          </cell>
        </row>
        <row r="1283">
          <cell r="C1283" t="str">
            <v/>
          </cell>
          <cell r="E1283" t="str">
            <v/>
          </cell>
          <cell r="I1283" t="str">
            <v/>
          </cell>
          <cell r="J1283" t="str">
            <v/>
          </cell>
          <cell r="K1283">
            <v>0</v>
          </cell>
          <cell r="L1283" t="str">
            <v/>
          </cell>
          <cell r="M1283">
            <v>0</v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>
            <v>0</v>
          </cell>
          <cell r="S1283">
            <v>39693</v>
          </cell>
          <cell r="T1283">
            <v>0</v>
          </cell>
        </row>
        <row r="1284">
          <cell r="C1284" t="str">
            <v/>
          </cell>
          <cell r="E1284" t="str">
            <v/>
          </cell>
          <cell r="I1284" t="str">
            <v/>
          </cell>
          <cell r="J1284" t="str">
            <v/>
          </cell>
          <cell r="K1284">
            <v>0</v>
          </cell>
          <cell r="L1284" t="str">
            <v/>
          </cell>
          <cell r="M1284">
            <v>0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S1284">
            <v>39693</v>
          </cell>
        </row>
        <row r="1285">
          <cell r="C1285" t="str">
            <v/>
          </cell>
          <cell r="E1285" t="str">
            <v/>
          </cell>
          <cell r="I1285" t="str">
            <v/>
          </cell>
          <cell r="J1285" t="str">
            <v/>
          </cell>
          <cell r="K1285">
            <v>0</v>
          </cell>
          <cell r="L1285" t="str">
            <v/>
          </cell>
          <cell r="M1285">
            <v>0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S1285">
            <v>39693</v>
          </cell>
        </row>
        <row r="1286">
          <cell r="C1286" t="str">
            <v/>
          </cell>
          <cell r="E1286" t="str">
            <v/>
          </cell>
          <cell r="I1286" t="str">
            <v/>
          </cell>
          <cell r="J1286" t="str">
            <v/>
          </cell>
          <cell r="K1286">
            <v>0</v>
          </cell>
          <cell r="L1286" t="str">
            <v/>
          </cell>
          <cell r="M1286">
            <v>0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S1286">
            <v>39693</v>
          </cell>
        </row>
        <row r="1287">
          <cell r="C1287" t="str">
            <v/>
          </cell>
          <cell r="E1287" t="str">
            <v/>
          </cell>
          <cell r="I1287" t="str">
            <v/>
          </cell>
          <cell r="J1287" t="str">
            <v/>
          </cell>
          <cell r="K1287">
            <v>0</v>
          </cell>
          <cell r="L1287" t="str">
            <v/>
          </cell>
          <cell r="M1287">
            <v>0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S1287">
            <v>39693</v>
          </cell>
        </row>
        <row r="1288">
          <cell r="C1288" t="str">
            <v/>
          </cell>
          <cell r="E1288" t="str">
            <v/>
          </cell>
          <cell r="I1288" t="str">
            <v/>
          </cell>
          <cell r="J1288" t="str">
            <v/>
          </cell>
          <cell r="K1288">
            <v>0</v>
          </cell>
          <cell r="L1288" t="str">
            <v/>
          </cell>
          <cell r="M1288">
            <v>0</v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S1288">
            <v>39693</v>
          </cell>
        </row>
        <row r="1289">
          <cell r="C1289" t="str">
            <v/>
          </cell>
          <cell r="E1289" t="str">
            <v/>
          </cell>
          <cell r="I1289" t="str">
            <v/>
          </cell>
          <cell r="J1289" t="str">
            <v/>
          </cell>
          <cell r="K1289">
            <v>0</v>
          </cell>
          <cell r="N1289" t="str">
            <v/>
          </cell>
          <cell r="Q1289" t="str">
            <v/>
          </cell>
          <cell r="S1289">
            <v>39693</v>
          </cell>
        </row>
        <row r="1290">
          <cell r="C1290" t="str">
            <v/>
          </cell>
          <cell r="E1290" t="str">
            <v/>
          </cell>
          <cell r="I1290" t="str">
            <v/>
          </cell>
          <cell r="J1290" t="str">
            <v/>
          </cell>
          <cell r="K1290">
            <v>0</v>
          </cell>
          <cell r="L1290" t="str">
            <v/>
          </cell>
          <cell r="M1290">
            <v>0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>
            <v>0</v>
          </cell>
          <cell r="S1290">
            <v>39693</v>
          </cell>
          <cell r="T1290">
            <v>0</v>
          </cell>
        </row>
        <row r="1291">
          <cell r="C1291" t="str">
            <v/>
          </cell>
          <cell r="E1291" t="str">
            <v/>
          </cell>
          <cell r="I1291" t="str">
            <v/>
          </cell>
          <cell r="J1291" t="str">
            <v/>
          </cell>
          <cell r="K1291">
            <v>0</v>
          </cell>
          <cell r="L1291" t="str">
            <v/>
          </cell>
          <cell r="M1291">
            <v>0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S1291">
            <v>39693</v>
          </cell>
        </row>
        <row r="1292">
          <cell r="C1292" t="str">
            <v/>
          </cell>
          <cell r="E1292" t="str">
            <v/>
          </cell>
          <cell r="I1292" t="str">
            <v/>
          </cell>
          <cell r="J1292" t="str">
            <v/>
          </cell>
          <cell r="K1292">
            <v>0</v>
          </cell>
          <cell r="L1292" t="str">
            <v/>
          </cell>
          <cell r="M1292">
            <v>0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S1292">
            <v>39693</v>
          </cell>
        </row>
        <row r="1293">
          <cell r="C1293" t="str">
            <v/>
          </cell>
          <cell r="E1293" t="str">
            <v/>
          </cell>
          <cell r="I1293" t="str">
            <v/>
          </cell>
          <cell r="J1293" t="str">
            <v/>
          </cell>
          <cell r="K1293">
            <v>0</v>
          </cell>
          <cell r="L1293" t="str">
            <v/>
          </cell>
          <cell r="M1293">
            <v>0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S1293">
            <v>39693</v>
          </cell>
        </row>
        <row r="1294">
          <cell r="C1294" t="str">
            <v/>
          </cell>
          <cell r="E1294" t="str">
            <v/>
          </cell>
          <cell r="I1294" t="str">
            <v/>
          </cell>
          <cell r="J1294" t="str">
            <v/>
          </cell>
          <cell r="K1294">
            <v>0</v>
          </cell>
          <cell r="L1294" t="str">
            <v/>
          </cell>
          <cell r="M1294">
            <v>0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S1294">
            <v>39693</v>
          </cell>
        </row>
        <row r="1295">
          <cell r="C1295" t="str">
            <v/>
          </cell>
          <cell r="E1295" t="str">
            <v/>
          </cell>
          <cell r="I1295" t="str">
            <v/>
          </cell>
          <cell r="J1295" t="str">
            <v/>
          </cell>
          <cell r="K1295">
            <v>0</v>
          </cell>
          <cell r="L1295" t="str">
            <v/>
          </cell>
          <cell r="M1295">
            <v>0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S1295">
            <v>39693</v>
          </cell>
        </row>
        <row r="1296">
          <cell r="C1296" t="str">
            <v/>
          </cell>
          <cell r="E1296" t="str">
            <v/>
          </cell>
          <cell r="I1296" t="str">
            <v/>
          </cell>
          <cell r="J1296" t="str">
            <v/>
          </cell>
          <cell r="K1296">
            <v>0</v>
          </cell>
          <cell r="N1296" t="str">
            <v/>
          </cell>
          <cell r="Q1296" t="str">
            <v/>
          </cell>
          <cell r="S1296">
            <v>39693</v>
          </cell>
        </row>
        <row r="1297">
          <cell r="C1297" t="str">
            <v/>
          </cell>
          <cell r="E1297" t="str">
            <v/>
          </cell>
          <cell r="I1297" t="str">
            <v/>
          </cell>
          <cell r="J1297" t="str">
            <v/>
          </cell>
          <cell r="K1297">
            <v>0</v>
          </cell>
          <cell r="L1297" t="str">
            <v/>
          </cell>
          <cell r="M1297">
            <v>0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>
            <v>0</v>
          </cell>
          <cell r="S1297">
            <v>39693</v>
          </cell>
          <cell r="T1297">
            <v>0</v>
          </cell>
        </row>
        <row r="1298">
          <cell r="C1298" t="str">
            <v/>
          </cell>
          <cell r="E1298" t="str">
            <v/>
          </cell>
          <cell r="I1298" t="str">
            <v/>
          </cell>
          <cell r="J1298" t="str">
            <v/>
          </cell>
          <cell r="K1298">
            <v>0</v>
          </cell>
          <cell r="L1298" t="str">
            <v/>
          </cell>
          <cell r="M1298">
            <v>0</v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S1298">
            <v>39693</v>
          </cell>
        </row>
        <row r="1299">
          <cell r="C1299" t="str">
            <v/>
          </cell>
          <cell r="E1299" t="str">
            <v/>
          </cell>
          <cell r="I1299" t="str">
            <v/>
          </cell>
          <cell r="J1299" t="str">
            <v/>
          </cell>
          <cell r="K1299">
            <v>0</v>
          </cell>
          <cell r="L1299" t="str">
            <v/>
          </cell>
          <cell r="M1299">
            <v>0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S1299">
            <v>39693</v>
          </cell>
        </row>
        <row r="1300">
          <cell r="C1300" t="str">
            <v/>
          </cell>
          <cell r="E1300" t="str">
            <v/>
          </cell>
          <cell r="I1300" t="str">
            <v/>
          </cell>
          <cell r="J1300" t="str">
            <v/>
          </cell>
          <cell r="K1300">
            <v>0</v>
          </cell>
          <cell r="L1300" t="str">
            <v/>
          </cell>
          <cell r="M1300">
            <v>0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S1300">
            <v>39693</v>
          </cell>
        </row>
        <row r="1301">
          <cell r="C1301" t="str">
            <v/>
          </cell>
          <cell r="E1301" t="str">
            <v/>
          </cell>
          <cell r="I1301" t="str">
            <v/>
          </cell>
          <cell r="J1301" t="str">
            <v/>
          </cell>
          <cell r="K1301">
            <v>0</v>
          </cell>
          <cell r="L1301" t="str">
            <v/>
          </cell>
          <cell r="M1301">
            <v>0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S1301">
            <v>39693</v>
          </cell>
        </row>
        <row r="1302">
          <cell r="C1302" t="str">
            <v/>
          </cell>
          <cell r="E1302" t="str">
            <v/>
          </cell>
          <cell r="I1302" t="str">
            <v/>
          </cell>
          <cell r="J1302" t="str">
            <v/>
          </cell>
          <cell r="K1302">
            <v>0</v>
          </cell>
          <cell r="L1302" t="str">
            <v/>
          </cell>
          <cell r="M1302">
            <v>0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S1302">
            <v>39693</v>
          </cell>
        </row>
        <row r="1303">
          <cell r="C1303" t="str">
            <v/>
          </cell>
          <cell r="E1303" t="str">
            <v/>
          </cell>
          <cell r="I1303" t="str">
            <v/>
          </cell>
          <cell r="J1303" t="str">
            <v/>
          </cell>
          <cell r="K1303">
            <v>0</v>
          </cell>
          <cell r="N1303" t="str">
            <v/>
          </cell>
          <cell r="Q1303" t="str">
            <v/>
          </cell>
          <cell r="S1303">
            <v>39693</v>
          </cell>
        </row>
        <row r="1304">
          <cell r="C1304" t="str">
            <v/>
          </cell>
          <cell r="E1304" t="str">
            <v/>
          </cell>
          <cell r="I1304" t="str">
            <v/>
          </cell>
          <cell r="J1304" t="str">
            <v/>
          </cell>
          <cell r="K1304">
            <v>0</v>
          </cell>
          <cell r="L1304" t="str">
            <v/>
          </cell>
          <cell r="M1304">
            <v>0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>
            <v>0</v>
          </cell>
          <cell r="S1304">
            <v>39693</v>
          </cell>
          <cell r="T1304">
            <v>0</v>
          </cell>
        </row>
        <row r="1305">
          <cell r="C1305" t="str">
            <v/>
          </cell>
          <cell r="E1305" t="str">
            <v/>
          </cell>
          <cell r="I1305" t="str">
            <v/>
          </cell>
          <cell r="J1305" t="str">
            <v/>
          </cell>
          <cell r="K1305">
            <v>0</v>
          </cell>
          <cell r="L1305" t="str">
            <v/>
          </cell>
          <cell r="M1305">
            <v>0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S1305">
            <v>39693</v>
          </cell>
        </row>
        <row r="1306">
          <cell r="C1306" t="str">
            <v/>
          </cell>
          <cell r="E1306" t="str">
            <v/>
          </cell>
          <cell r="I1306" t="str">
            <v/>
          </cell>
          <cell r="J1306" t="str">
            <v/>
          </cell>
          <cell r="K1306">
            <v>0</v>
          </cell>
          <cell r="L1306" t="str">
            <v/>
          </cell>
          <cell r="M1306">
            <v>0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S1306">
            <v>39693</v>
          </cell>
        </row>
        <row r="1307">
          <cell r="C1307" t="str">
            <v/>
          </cell>
          <cell r="E1307" t="str">
            <v/>
          </cell>
          <cell r="I1307" t="str">
            <v/>
          </cell>
          <cell r="J1307" t="str">
            <v/>
          </cell>
          <cell r="K1307">
            <v>0</v>
          </cell>
          <cell r="L1307" t="str">
            <v/>
          </cell>
          <cell r="M1307">
            <v>0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S1307">
            <v>39693</v>
          </cell>
        </row>
        <row r="1308">
          <cell r="C1308" t="str">
            <v/>
          </cell>
          <cell r="E1308" t="str">
            <v/>
          </cell>
          <cell r="I1308" t="str">
            <v/>
          </cell>
          <cell r="J1308" t="str">
            <v/>
          </cell>
          <cell r="K1308">
            <v>0</v>
          </cell>
          <cell r="L1308" t="str">
            <v/>
          </cell>
          <cell r="M1308">
            <v>0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S1308">
            <v>39693</v>
          </cell>
        </row>
        <row r="1309">
          <cell r="C1309" t="str">
            <v/>
          </cell>
          <cell r="E1309" t="str">
            <v/>
          </cell>
          <cell r="I1309" t="str">
            <v/>
          </cell>
          <cell r="J1309" t="str">
            <v/>
          </cell>
          <cell r="K1309">
            <v>0</v>
          </cell>
          <cell r="L1309" t="str">
            <v/>
          </cell>
          <cell r="M1309">
            <v>0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S1309">
            <v>39693</v>
          </cell>
        </row>
        <row r="1310">
          <cell r="C1310" t="str">
            <v/>
          </cell>
          <cell r="E1310" t="str">
            <v/>
          </cell>
          <cell r="I1310" t="str">
            <v/>
          </cell>
          <cell r="J1310" t="str">
            <v/>
          </cell>
          <cell r="K1310">
            <v>0</v>
          </cell>
          <cell r="N1310" t="str">
            <v/>
          </cell>
          <cell r="Q1310" t="str">
            <v/>
          </cell>
          <cell r="S1310">
            <v>39693</v>
          </cell>
        </row>
        <row r="1311">
          <cell r="C1311" t="str">
            <v/>
          </cell>
          <cell r="E1311" t="str">
            <v/>
          </cell>
          <cell r="I1311" t="str">
            <v/>
          </cell>
          <cell r="J1311" t="str">
            <v/>
          </cell>
          <cell r="K1311">
            <v>0</v>
          </cell>
          <cell r="L1311" t="str">
            <v/>
          </cell>
          <cell r="M1311">
            <v>0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>
            <v>0</v>
          </cell>
          <cell r="S1311">
            <v>39693</v>
          </cell>
          <cell r="T1311">
            <v>0</v>
          </cell>
        </row>
        <row r="1312">
          <cell r="C1312" t="str">
            <v/>
          </cell>
          <cell r="E1312" t="str">
            <v/>
          </cell>
          <cell r="I1312" t="str">
            <v/>
          </cell>
          <cell r="J1312" t="str">
            <v/>
          </cell>
          <cell r="K1312">
            <v>0</v>
          </cell>
          <cell r="L1312" t="str">
            <v/>
          </cell>
          <cell r="M1312">
            <v>0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S1312">
            <v>39693</v>
          </cell>
        </row>
        <row r="1313">
          <cell r="C1313" t="str">
            <v/>
          </cell>
          <cell r="E1313" t="str">
            <v/>
          </cell>
          <cell r="I1313" t="str">
            <v/>
          </cell>
          <cell r="J1313" t="str">
            <v/>
          </cell>
          <cell r="K1313">
            <v>0</v>
          </cell>
          <cell r="L1313" t="str">
            <v/>
          </cell>
          <cell r="M1313">
            <v>0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S1313">
            <v>39693</v>
          </cell>
        </row>
        <row r="1314">
          <cell r="C1314" t="str">
            <v/>
          </cell>
          <cell r="E1314" t="str">
            <v/>
          </cell>
          <cell r="I1314" t="str">
            <v/>
          </cell>
          <cell r="J1314" t="str">
            <v/>
          </cell>
          <cell r="K1314">
            <v>0</v>
          </cell>
          <cell r="L1314" t="str">
            <v/>
          </cell>
          <cell r="M1314">
            <v>0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S1314">
            <v>39693</v>
          </cell>
        </row>
        <row r="1315">
          <cell r="C1315" t="str">
            <v/>
          </cell>
          <cell r="E1315" t="str">
            <v/>
          </cell>
          <cell r="I1315" t="str">
            <v/>
          </cell>
          <cell r="J1315" t="str">
            <v/>
          </cell>
          <cell r="K1315">
            <v>0</v>
          </cell>
          <cell r="L1315" t="str">
            <v/>
          </cell>
          <cell r="M1315">
            <v>0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S1315">
            <v>39693</v>
          </cell>
        </row>
        <row r="1316">
          <cell r="C1316" t="str">
            <v/>
          </cell>
          <cell r="E1316" t="str">
            <v/>
          </cell>
          <cell r="I1316" t="str">
            <v/>
          </cell>
          <cell r="J1316" t="str">
            <v/>
          </cell>
          <cell r="K1316">
            <v>0</v>
          </cell>
          <cell r="L1316" t="str">
            <v/>
          </cell>
          <cell r="M1316">
            <v>0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S1316">
            <v>39693</v>
          </cell>
        </row>
        <row r="1317">
          <cell r="C1317" t="str">
            <v/>
          </cell>
          <cell r="E1317" t="str">
            <v/>
          </cell>
          <cell r="I1317" t="str">
            <v/>
          </cell>
          <cell r="J1317" t="str">
            <v/>
          </cell>
          <cell r="K1317">
            <v>0</v>
          </cell>
          <cell r="N1317" t="str">
            <v/>
          </cell>
          <cell r="Q1317" t="str">
            <v/>
          </cell>
          <cell r="S1317">
            <v>39693</v>
          </cell>
        </row>
        <row r="1318">
          <cell r="C1318" t="str">
            <v/>
          </cell>
          <cell r="E1318" t="str">
            <v/>
          </cell>
          <cell r="I1318" t="str">
            <v/>
          </cell>
          <cell r="J1318" t="str">
            <v/>
          </cell>
          <cell r="K1318">
            <v>0</v>
          </cell>
          <cell r="L1318" t="str">
            <v/>
          </cell>
          <cell r="M1318">
            <v>0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>
            <v>0</v>
          </cell>
          <cell r="S1318">
            <v>39693</v>
          </cell>
          <cell r="T1318">
            <v>0</v>
          </cell>
        </row>
        <row r="1319">
          <cell r="C1319" t="str">
            <v/>
          </cell>
          <cell r="E1319" t="str">
            <v/>
          </cell>
          <cell r="I1319" t="str">
            <v/>
          </cell>
          <cell r="J1319" t="str">
            <v/>
          </cell>
          <cell r="K1319">
            <v>0</v>
          </cell>
          <cell r="L1319" t="str">
            <v/>
          </cell>
          <cell r="M1319">
            <v>0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S1319">
            <v>39693</v>
          </cell>
        </row>
        <row r="1320">
          <cell r="C1320" t="str">
            <v/>
          </cell>
          <cell r="E1320" t="str">
            <v/>
          </cell>
          <cell r="I1320" t="str">
            <v/>
          </cell>
          <cell r="J1320" t="str">
            <v/>
          </cell>
          <cell r="K1320">
            <v>0</v>
          </cell>
          <cell r="L1320" t="str">
            <v/>
          </cell>
          <cell r="M1320">
            <v>0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S1320">
            <v>39693</v>
          </cell>
        </row>
        <row r="1321">
          <cell r="C1321" t="str">
            <v/>
          </cell>
          <cell r="E1321" t="str">
            <v/>
          </cell>
          <cell r="I1321" t="str">
            <v/>
          </cell>
          <cell r="J1321" t="str">
            <v/>
          </cell>
          <cell r="K1321">
            <v>0</v>
          </cell>
          <cell r="L1321" t="str">
            <v/>
          </cell>
          <cell r="M1321">
            <v>0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S1321">
            <v>39693</v>
          </cell>
        </row>
        <row r="1322">
          <cell r="C1322" t="str">
            <v/>
          </cell>
          <cell r="E1322" t="str">
            <v/>
          </cell>
          <cell r="I1322" t="str">
            <v/>
          </cell>
          <cell r="J1322" t="str">
            <v/>
          </cell>
          <cell r="K1322">
            <v>0</v>
          </cell>
          <cell r="L1322" t="str">
            <v/>
          </cell>
          <cell r="M1322">
            <v>0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S1322">
            <v>39693</v>
          </cell>
        </row>
        <row r="1323">
          <cell r="C1323" t="str">
            <v/>
          </cell>
          <cell r="E1323" t="str">
            <v/>
          </cell>
          <cell r="I1323" t="str">
            <v/>
          </cell>
          <cell r="J1323" t="str">
            <v/>
          </cell>
          <cell r="K1323">
            <v>0</v>
          </cell>
          <cell r="L1323" t="str">
            <v/>
          </cell>
          <cell r="M1323">
            <v>0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S1323">
            <v>39693</v>
          </cell>
        </row>
        <row r="1324">
          <cell r="C1324" t="str">
            <v/>
          </cell>
          <cell r="E1324" t="str">
            <v/>
          </cell>
          <cell r="I1324" t="str">
            <v/>
          </cell>
          <cell r="J1324" t="str">
            <v/>
          </cell>
          <cell r="K1324">
            <v>0</v>
          </cell>
          <cell r="N1324" t="str">
            <v/>
          </cell>
          <cell r="Q1324" t="str">
            <v/>
          </cell>
          <cell r="S1324">
            <v>39693</v>
          </cell>
        </row>
        <row r="1325">
          <cell r="C1325" t="str">
            <v/>
          </cell>
          <cell r="E1325" t="str">
            <v/>
          </cell>
          <cell r="I1325" t="str">
            <v/>
          </cell>
          <cell r="J1325" t="str">
            <v/>
          </cell>
          <cell r="K1325">
            <v>0</v>
          </cell>
          <cell r="L1325" t="str">
            <v/>
          </cell>
          <cell r="M1325">
            <v>0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>
            <v>0</v>
          </cell>
          <cell r="S1325">
            <v>39693</v>
          </cell>
          <cell r="T1325">
            <v>0</v>
          </cell>
        </row>
        <row r="1326">
          <cell r="C1326" t="str">
            <v/>
          </cell>
          <cell r="E1326" t="str">
            <v/>
          </cell>
          <cell r="I1326" t="str">
            <v/>
          </cell>
          <cell r="J1326" t="str">
            <v/>
          </cell>
          <cell r="K1326">
            <v>0</v>
          </cell>
          <cell r="L1326" t="str">
            <v/>
          </cell>
          <cell r="M1326">
            <v>0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S1326">
            <v>39693</v>
          </cell>
        </row>
        <row r="1327">
          <cell r="C1327" t="str">
            <v/>
          </cell>
          <cell r="E1327" t="str">
            <v/>
          </cell>
          <cell r="I1327" t="str">
            <v/>
          </cell>
          <cell r="J1327" t="str">
            <v/>
          </cell>
          <cell r="K1327">
            <v>0</v>
          </cell>
          <cell r="L1327" t="str">
            <v/>
          </cell>
          <cell r="M1327">
            <v>0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S1327">
            <v>39693</v>
          </cell>
        </row>
        <row r="1328">
          <cell r="C1328" t="str">
            <v/>
          </cell>
          <cell r="E1328" t="str">
            <v/>
          </cell>
          <cell r="I1328" t="str">
            <v/>
          </cell>
          <cell r="J1328" t="str">
            <v/>
          </cell>
          <cell r="K1328">
            <v>0</v>
          </cell>
          <cell r="L1328" t="str">
            <v/>
          </cell>
          <cell r="M1328">
            <v>0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S1328">
            <v>39693</v>
          </cell>
        </row>
        <row r="1329">
          <cell r="C1329" t="str">
            <v/>
          </cell>
          <cell r="E1329" t="str">
            <v/>
          </cell>
          <cell r="I1329" t="str">
            <v/>
          </cell>
          <cell r="J1329" t="str">
            <v/>
          </cell>
          <cell r="K1329">
            <v>0</v>
          </cell>
          <cell r="L1329" t="str">
            <v/>
          </cell>
          <cell r="M1329">
            <v>0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S1329">
            <v>39693</v>
          </cell>
        </row>
        <row r="1330">
          <cell r="C1330" t="str">
            <v/>
          </cell>
          <cell r="E1330" t="str">
            <v/>
          </cell>
          <cell r="I1330" t="str">
            <v/>
          </cell>
          <cell r="J1330" t="str">
            <v/>
          </cell>
          <cell r="K1330">
            <v>0</v>
          </cell>
          <cell r="L1330" t="str">
            <v/>
          </cell>
          <cell r="M1330">
            <v>0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S1330">
            <v>39693</v>
          </cell>
        </row>
        <row r="1331">
          <cell r="C1331" t="str">
            <v/>
          </cell>
          <cell r="E1331" t="str">
            <v/>
          </cell>
          <cell r="I1331" t="str">
            <v/>
          </cell>
          <cell r="J1331" t="str">
            <v/>
          </cell>
          <cell r="K1331">
            <v>0</v>
          </cell>
          <cell r="N1331" t="str">
            <v/>
          </cell>
          <cell r="Q1331" t="str">
            <v/>
          </cell>
          <cell r="S1331">
            <v>39693</v>
          </cell>
        </row>
        <row r="1332">
          <cell r="C1332" t="str">
            <v/>
          </cell>
          <cell r="E1332" t="str">
            <v/>
          </cell>
          <cell r="I1332" t="str">
            <v/>
          </cell>
          <cell r="J1332" t="str">
            <v/>
          </cell>
          <cell r="K1332">
            <v>0</v>
          </cell>
          <cell r="L1332" t="str">
            <v/>
          </cell>
          <cell r="M1332">
            <v>0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>
            <v>0</v>
          </cell>
          <cell r="S1332">
            <v>39693</v>
          </cell>
          <cell r="T1332">
            <v>0</v>
          </cell>
        </row>
        <row r="1333">
          <cell r="C1333" t="str">
            <v/>
          </cell>
          <cell r="E1333" t="str">
            <v/>
          </cell>
          <cell r="I1333" t="str">
            <v/>
          </cell>
          <cell r="J1333" t="str">
            <v/>
          </cell>
          <cell r="K1333">
            <v>0</v>
          </cell>
          <cell r="L1333" t="str">
            <v/>
          </cell>
          <cell r="M1333">
            <v>0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S1333">
            <v>39693</v>
          </cell>
        </row>
        <row r="1334">
          <cell r="C1334" t="str">
            <v/>
          </cell>
          <cell r="E1334" t="str">
            <v/>
          </cell>
          <cell r="I1334" t="str">
            <v/>
          </cell>
          <cell r="J1334" t="str">
            <v/>
          </cell>
          <cell r="K1334">
            <v>0</v>
          </cell>
          <cell r="L1334" t="str">
            <v/>
          </cell>
          <cell r="M1334">
            <v>0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S1334">
            <v>39693</v>
          </cell>
        </row>
        <row r="1335">
          <cell r="C1335" t="str">
            <v/>
          </cell>
          <cell r="E1335" t="str">
            <v/>
          </cell>
          <cell r="I1335" t="str">
            <v/>
          </cell>
          <cell r="J1335" t="str">
            <v/>
          </cell>
          <cell r="K1335">
            <v>0</v>
          </cell>
          <cell r="L1335" t="str">
            <v/>
          </cell>
          <cell r="M1335">
            <v>0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S1335">
            <v>39693</v>
          </cell>
        </row>
        <row r="1336">
          <cell r="C1336" t="str">
            <v/>
          </cell>
          <cell r="E1336" t="str">
            <v/>
          </cell>
          <cell r="I1336" t="str">
            <v/>
          </cell>
          <cell r="J1336" t="str">
            <v/>
          </cell>
          <cell r="K1336">
            <v>0</v>
          </cell>
          <cell r="L1336" t="str">
            <v/>
          </cell>
          <cell r="M1336">
            <v>0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S1336">
            <v>39693</v>
          </cell>
        </row>
        <row r="1337">
          <cell r="C1337" t="str">
            <v/>
          </cell>
          <cell r="E1337" t="str">
            <v/>
          </cell>
          <cell r="I1337" t="str">
            <v/>
          </cell>
          <cell r="J1337" t="str">
            <v/>
          </cell>
          <cell r="K1337">
            <v>0</v>
          </cell>
          <cell r="L1337" t="str">
            <v/>
          </cell>
          <cell r="M1337">
            <v>0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S1337">
            <v>39693</v>
          </cell>
        </row>
        <row r="1338">
          <cell r="C1338" t="str">
            <v/>
          </cell>
          <cell r="E1338" t="str">
            <v/>
          </cell>
          <cell r="I1338" t="str">
            <v/>
          </cell>
          <cell r="J1338" t="str">
            <v/>
          </cell>
          <cell r="K1338">
            <v>0</v>
          </cell>
          <cell r="N1338" t="str">
            <v/>
          </cell>
          <cell r="Q1338" t="str">
            <v/>
          </cell>
          <cell r="S1338">
            <v>39693</v>
          </cell>
        </row>
        <row r="1339">
          <cell r="C1339" t="str">
            <v/>
          </cell>
          <cell r="E1339" t="str">
            <v/>
          </cell>
          <cell r="I1339" t="str">
            <v/>
          </cell>
          <cell r="J1339" t="str">
            <v/>
          </cell>
          <cell r="K1339">
            <v>0</v>
          </cell>
          <cell r="L1339" t="str">
            <v/>
          </cell>
          <cell r="M1339">
            <v>0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>
            <v>0</v>
          </cell>
          <cell r="S1339">
            <v>39693</v>
          </cell>
          <cell r="T1339">
            <v>0</v>
          </cell>
        </row>
        <row r="1340">
          <cell r="C1340" t="str">
            <v/>
          </cell>
          <cell r="E1340" t="str">
            <v/>
          </cell>
          <cell r="I1340" t="str">
            <v/>
          </cell>
          <cell r="J1340" t="str">
            <v/>
          </cell>
          <cell r="K1340">
            <v>0</v>
          </cell>
          <cell r="L1340" t="str">
            <v/>
          </cell>
          <cell r="M1340">
            <v>0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S1340">
            <v>39693</v>
          </cell>
        </row>
        <row r="1341">
          <cell r="C1341" t="str">
            <v/>
          </cell>
          <cell r="E1341" t="str">
            <v/>
          </cell>
          <cell r="I1341" t="str">
            <v/>
          </cell>
          <cell r="J1341" t="str">
            <v/>
          </cell>
          <cell r="K1341">
            <v>0</v>
          </cell>
          <cell r="L1341" t="str">
            <v/>
          </cell>
          <cell r="M1341">
            <v>0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S1341">
            <v>39693</v>
          </cell>
        </row>
        <row r="1342">
          <cell r="C1342" t="str">
            <v/>
          </cell>
          <cell r="E1342" t="str">
            <v/>
          </cell>
          <cell r="I1342" t="str">
            <v/>
          </cell>
          <cell r="J1342" t="str">
            <v/>
          </cell>
          <cell r="K1342">
            <v>0</v>
          </cell>
          <cell r="L1342" t="str">
            <v/>
          </cell>
          <cell r="M1342">
            <v>0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S1342">
            <v>39693</v>
          </cell>
        </row>
        <row r="1343">
          <cell r="C1343" t="str">
            <v/>
          </cell>
          <cell r="E1343" t="str">
            <v/>
          </cell>
          <cell r="I1343" t="str">
            <v/>
          </cell>
          <cell r="J1343" t="str">
            <v/>
          </cell>
          <cell r="K1343">
            <v>0</v>
          </cell>
          <cell r="L1343" t="str">
            <v/>
          </cell>
          <cell r="M1343">
            <v>0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S1343">
            <v>39693</v>
          </cell>
        </row>
        <row r="1344">
          <cell r="C1344" t="str">
            <v/>
          </cell>
          <cell r="E1344" t="str">
            <v/>
          </cell>
          <cell r="I1344" t="str">
            <v/>
          </cell>
          <cell r="J1344" t="str">
            <v/>
          </cell>
          <cell r="K1344">
            <v>0</v>
          </cell>
          <cell r="L1344" t="str">
            <v/>
          </cell>
          <cell r="M1344">
            <v>0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S1344">
            <v>39693</v>
          </cell>
        </row>
        <row r="1345">
          <cell r="C1345" t="str">
            <v/>
          </cell>
          <cell r="E1345" t="str">
            <v/>
          </cell>
          <cell r="I1345" t="str">
            <v/>
          </cell>
          <cell r="J1345" t="str">
            <v/>
          </cell>
          <cell r="K1345">
            <v>0</v>
          </cell>
          <cell r="N1345" t="str">
            <v/>
          </cell>
          <cell r="Q1345" t="str">
            <v/>
          </cell>
          <cell r="S1345">
            <v>39693</v>
          </cell>
        </row>
        <row r="1346">
          <cell r="C1346" t="str">
            <v/>
          </cell>
          <cell r="E1346" t="str">
            <v/>
          </cell>
          <cell r="I1346" t="str">
            <v/>
          </cell>
          <cell r="J1346" t="str">
            <v/>
          </cell>
          <cell r="K1346">
            <v>0</v>
          </cell>
          <cell r="L1346" t="str">
            <v/>
          </cell>
          <cell r="M1346">
            <v>0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>
            <v>0</v>
          </cell>
          <cell r="S1346">
            <v>39693</v>
          </cell>
          <cell r="T1346">
            <v>0</v>
          </cell>
        </row>
        <row r="1347">
          <cell r="C1347" t="str">
            <v/>
          </cell>
          <cell r="E1347" t="str">
            <v/>
          </cell>
          <cell r="I1347" t="str">
            <v/>
          </cell>
          <cell r="J1347" t="str">
            <v/>
          </cell>
          <cell r="K1347">
            <v>0</v>
          </cell>
          <cell r="L1347" t="str">
            <v/>
          </cell>
          <cell r="M1347">
            <v>0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S1347">
            <v>39693</v>
          </cell>
        </row>
        <row r="1348">
          <cell r="C1348" t="str">
            <v/>
          </cell>
          <cell r="E1348" t="str">
            <v/>
          </cell>
          <cell r="I1348" t="str">
            <v/>
          </cell>
          <cell r="J1348" t="str">
            <v/>
          </cell>
          <cell r="K1348">
            <v>0</v>
          </cell>
          <cell r="L1348" t="str">
            <v/>
          </cell>
          <cell r="M1348">
            <v>0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S1348">
            <v>39693</v>
          </cell>
        </row>
        <row r="1349">
          <cell r="C1349" t="str">
            <v/>
          </cell>
          <cell r="E1349" t="str">
            <v/>
          </cell>
          <cell r="I1349" t="str">
            <v/>
          </cell>
          <cell r="J1349" t="str">
            <v/>
          </cell>
          <cell r="K1349">
            <v>0</v>
          </cell>
          <cell r="L1349" t="str">
            <v/>
          </cell>
          <cell r="M1349">
            <v>0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S1349">
            <v>39693</v>
          </cell>
        </row>
        <row r="1350">
          <cell r="C1350" t="str">
            <v/>
          </cell>
          <cell r="E1350" t="str">
            <v/>
          </cell>
          <cell r="I1350" t="str">
            <v/>
          </cell>
          <cell r="J1350" t="str">
            <v/>
          </cell>
          <cell r="K1350">
            <v>0</v>
          </cell>
          <cell r="L1350" t="str">
            <v/>
          </cell>
          <cell r="M1350">
            <v>0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S1350">
            <v>39693</v>
          </cell>
        </row>
        <row r="1351">
          <cell r="C1351" t="str">
            <v/>
          </cell>
          <cell r="E1351" t="str">
            <v/>
          </cell>
          <cell r="I1351" t="str">
            <v/>
          </cell>
          <cell r="J1351" t="str">
            <v/>
          </cell>
          <cell r="K1351">
            <v>0</v>
          </cell>
          <cell r="L1351" t="str">
            <v/>
          </cell>
          <cell r="M1351">
            <v>0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S1351">
            <v>39693</v>
          </cell>
        </row>
        <row r="1352">
          <cell r="C1352" t="str">
            <v/>
          </cell>
          <cell r="E1352" t="str">
            <v/>
          </cell>
          <cell r="I1352" t="str">
            <v/>
          </cell>
          <cell r="J1352" t="str">
            <v/>
          </cell>
          <cell r="K1352">
            <v>0</v>
          </cell>
          <cell r="N1352" t="str">
            <v/>
          </cell>
          <cell r="Q1352" t="str">
            <v/>
          </cell>
          <cell r="S1352">
            <v>39693</v>
          </cell>
        </row>
        <row r="1353">
          <cell r="C1353" t="str">
            <v/>
          </cell>
          <cell r="E1353" t="str">
            <v/>
          </cell>
          <cell r="I1353" t="str">
            <v/>
          </cell>
          <cell r="J1353" t="str">
            <v/>
          </cell>
          <cell r="K1353">
            <v>0</v>
          </cell>
          <cell r="L1353" t="str">
            <v/>
          </cell>
          <cell r="M1353">
            <v>0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>
            <v>0</v>
          </cell>
          <cell r="S1353">
            <v>39693</v>
          </cell>
          <cell r="T1353">
            <v>0</v>
          </cell>
        </row>
        <row r="1354">
          <cell r="C1354" t="str">
            <v/>
          </cell>
          <cell r="E1354" t="str">
            <v/>
          </cell>
          <cell r="I1354" t="str">
            <v/>
          </cell>
          <cell r="J1354" t="str">
            <v/>
          </cell>
          <cell r="K1354">
            <v>0</v>
          </cell>
          <cell r="L1354" t="str">
            <v/>
          </cell>
          <cell r="M1354">
            <v>0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S1354">
            <v>39693</v>
          </cell>
        </row>
        <row r="1355">
          <cell r="C1355" t="str">
            <v/>
          </cell>
          <cell r="E1355" t="str">
            <v/>
          </cell>
          <cell r="I1355" t="str">
            <v/>
          </cell>
          <cell r="J1355" t="str">
            <v/>
          </cell>
          <cell r="K1355">
            <v>0</v>
          </cell>
          <cell r="L1355" t="str">
            <v/>
          </cell>
          <cell r="M1355">
            <v>0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S1355">
            <v>39693</v>
          </cell>
        </row>
        <row r="1356">
          <cell r="C1356" t="str">
            <v/>
          </cell>
          <cell r="E1356" t="str">
            <v/>
          </cell>
          <cell r="I1356" t="str">
            <v/>
          </cell>
          <cell r="J1356" t="str">
            <v/>
          </cell>
          <cell r="K1356">
            <v>0</v>
          </cell>
          <cell r="L1356" t="str">
            <v/>
          </cell>
          <cell r="M1356">
            <v>0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S1356">
            <v>39693</v>
          </cell>
        </row>
        <row r="1357">
          <cell r="C1357" t="str">
            <v/>
          </cell>
          <cell r="E1357" t="str">
            <v/>
          </cell>
          <cell r="I1357" t="str">
            <v/>
          </cell>
          <cell r="J1357" t="str">
            <v/>
          </cell>
          <cell r="K1357">
            <v>0</v>
          </cell>
          <cell r="L1357" t="str">
            <v/>
          </cell>
          <cell r="M1357">
            <v>0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S1357">
            <v>39693</v>
          </cell>
        </row>
        <row r="1358">
          <cell r="C1358" t="str">
            <v/>
          </cell>
          <cell r="E1358" t="str">
            <v/>
          </cell>
          <cell r="I1358" t="str">
            <v/>
          </cell>
          <cell r="J1358" t="str">
            <v/>
          </cell>
          <cell r="K1358">
            <v>0</v>
          </cell>
          <cell r="L1358" t="str">
            <v/>
          </cell>
          <cell r="M1358">
            <v>0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S1358">
            <v>39693</v>
          </cell>
        </row>
        <row r="1359">
          <cell r="C1359" t="str">
            <v/>
          </cell>
          <cell r="E1359" t="str">
            <v/>
          </cell>
          <cell r="I1359" t="str">
            <v/>
          </cell>
          <cell r="J1359" t="str">
            <v/>
          </cell>
          <cell r="K1359">
            <v>0</v>
          </cell>
          <cell r="N1359" t="str">
            <v/>
          </cell>
          <cell r="Q1359" t="str">
            <v/>
          </cell>
          <cell r="S1359">
            <v>39693</v>
          </cell>
        </row>
        <row r="1360">
          <cell r="C1360" t="str">
            <v/>
          </cell>
          <cell r="E1360" t="str">
            <v/>
          </cell>
          <cell r="I1360" t="str">
            <v/>
          </cell>
          <cell r="J1360" t="str">
            <v/>
          </cell>
          <cell r="K1360">
            <v>0</v>
          </cell>
          <cell r="L1360" t="str">
            <v/>
          </cell>
          <cell r="M1360">
            <v>0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>
            <v>0</v>
          </cell>
          <cell r="S1360">
            <v>39693</v>
          </cell>
          <cell r="T1360">
            <v>0</v>
          </cell>
        </row>
        <row r="1361">
          <cell r="C1361" t="str">
            <v/>
          </cell>
          <cell r="E1361" t="str">
            <v/>
          </cell>
          <cell r="I1361" t="str">
            <v/>
          </cell>
          <cell r="J1361" t="str">
            <v/>
          </cell>
          <cell r="K1361">
            <v>0</v>
          </cell>
          <cell r="L1361" t="str">
            <v/>
          </cell>
          <cell r="M1361">
            <v>0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S1361">
            <v>39693</v>
          </cell>
        </row>
        <row r="1362">
          <cell r="C1362" t="str">
            <v/>
          </cell>
          <cell r="E1362" t="str">
            <v/>
          </cell>
          <cell r="I1362" t="str">
            <v/>
          </cell>
          <cell r="J1362" t="str">
            <v/>
          </cell>
          <cell r="K1362">
            <v>0</v>
          </cell>
          <cell r="L1362" t="str">
            <v/>
          </cell>
          <cell r="M1362">
            <v>0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S1362">
            <v>39693</v>
          </cell>
        </row>
        <row r="1363">
          <cell r="C1363" t="str">
            <v/>
          </cell>
          <cell r="E1363" t="str">
            <v/>
          </cell>
          <cell r="I1363" t="str">
            <v/>
          </cell>
          <cell r="J1363" t="str">
            <v/>
          </cell>
          <cell r="K1363">
            <v>0</v>
          </cell>
          <cell r="L1363" t="str">
            <v/>
          </cell>
          <cell r="M1363">
            <v>0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S1363">
            <v>39693</v>
          </cell>
        </row>
        <row r="1364">
          <cell r="C1364" t="str">
            <v/>
          </cell>
          <cell r="E1364" t="str">
            <v/>
          </cell>
          <cell r="I1364" t="str">
            <v/>
          </cell>
          <cell r="J1364" t="str">
            <v/>
          </cell>
          <cell r="K1364">
            <v>0</v>
          </cell>
          <cell r="L1364" t="str">
            <v/>
          </cell>
          <cell r="M1364">
            <v>0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S1364">
            <v>39693</v>
          </cell>
        </row>
        <row r="1365">
          <cell r="C1365" t="str">
            <v/>
          </cell>
          <cell r="E1365" t="str">
            <v/>
          </cell>
          <cell r="I1365" t="str">
            <v/>
          </cell>
          <cell r="J1365" t="str">
            <v/>
          </cell>
          <cell r="K1365">
            <v>0</v>
          </cell>
          <cell r="L1365" t="str">
            <v/>
          </cell>
          <cell r="M1365">
            <v>0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S1365">
            <v>39693</v>
          </cell>
        </row>
        <row r="1366">
          <cell r="C1366" t="str">
            <v/>
          </cell>
          <cell r="E1366" t="str">
            <v/>
          </cell>
          <cell r="I1366" t="str">
            <v/>
          </cell>
          <cell r="J1366" t="str">
            <v/>
          </cell>
          <cell r="K1366">
            <v>0</v>
          </cell>
          <cell r="N1366" t="str">
            <v/>
          </cell>
          <cell r="Q1366" t="str">
            <v/>
          </cell>
          <cell r="S1366">
            <v>39693</v>
          </cell>
        </row>
        <row r="1367">
          <cell r="C1367" t="str">
            <v/>
          </cell>
          <cell r="E1367" t="str">
            <v/>
          </cell>
          <cell r="I1367" t="str">
            <v/>
          </cell>
          <cell r="J1367" t="str">
            <v/>
          </cell>
          <cell r="K1367">
            <v>0</v>
          </cell>
          <cell r="L1367" t="str">
            <v/>
          </cell>
          <cell r="M1367">
            <v>0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>
            <v>0</v>
          </cell>
          <cell r="S1367">
            <v>39693</v>
          </cell>
          <cell r="T1367">
            <v>0</v>
          </cell>
        </row>
        <row r="1368">
          <cell r="C1368" t="str">
            <v/>
          </cell>
          <cell r="E1368" t="str">
            <v/>
          </cell>
          <cell r="I1368" t="str">
            <v/>
          </cell>
          <cell r="J1368" t="str">
            <v/>
          </cell>
          <cell r="K1368">
            <v>0</v>
          </cell>
          <cell r="L1368" t="str">
            <v/>
          </cell>
          <cell r="M1368">
            <v>0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S1368">
            <v>39693</v>
          </cell>
        </row>
        <row r="1369">
          <cell r="C1369" t="str">
            <v/>
          </cell>
          <cell r="E1369" t="str">
            <v/>
          </cell>
          <cell r="I1369" t="str">
            <v/>
          </cell>
          <cell r="J1369" t="str">
            <v/>
          </cell>
          <cell r="K1369">
            <v>0</v>
          </cell>
          <cell r="L1369" t="str">
            <v/>
          </cell>
          <cell r="M1369">
            <v>0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S1369">
            <v>39693</v>
          </cell>
        </row>
        <row r="1370">
          <cell r="C1370" t="str">
            <v/>
          </cell>
          <cell r="E1370" t="str">
            <v/>
          </cell>
          <cell r="I1370" t="str">
            <v/>
          </cell>
          <cell r="J1370" t="str">
            <v/>
          </cell>
          <cell r="K1370">
            <v>0</v>
          </cell>
          <cell r="L1370" t="str">
            <v/>
          </cell>
          <cell r="M1370">
            <v>0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S1370">
            <v>39693</v>
          </cell>
        </row>
        <row r="1371">
          <cell r="C1371" t="str">
            <v/>
          </cell>
          <cell r="E1371" t="str">
            <v/>
          </cell>
          <cell r="I1371" t="str">
            <v/>
          </cell>
          <cell r="J1371" t="str">
            <v/>
          </cell>
          <cell r="K1371">
            <v>0</v>
          </cell>
          <cell r="L1371" t="str">
            <v/>
          </cell>
          <cell r="M1371">
            <v>0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S1371">
            <v>39693</v>
          </cell>
        </row>
        <row r="1372">
          <cell r="C1372" t="str">
            <v/>
          </cell>
          <cell r="E1372" t="str">
            <v/>
          </cell>
          <cell r="I1372" t="str">
            <v/>
          </cell>
          <cell r="J1372" t="str">
            <v/>
          </cell>
          <cell r="K1372">
            <v>0</v>
          </cell>
          <cell r="L1372" t="str">
            <v/>
          </cell>
          <cell r="M1372">
            <v>0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S1372">
            <v>39693</v>
          </cell>
        </row>
        <row r="1373">
          <cell r="C1373" t="str">
            <v/>
          </cell>
          <cell r="E1373" t="str">
            <v/>
          </cell>
          <cell r="I1373" t="str">
            <v/>
          </cell>
          <cell r="J1373" t="str">
            <v/>
          </cell>
          <cell r="K1373">
            <v>0</v>
          </cell>
          <cell r="N1373" t="str">
            <v/>
          </cell>
          <cell r="Q1373" t="str">
            <v/>
          </cell>
          <cell r="S1373">
            <v>39693</v>
          </cell>
        </row>
        <row r="1374">
          <cell r="C1374" t="str">
            <v/>
          </cell>
          <cell r="E1374" t="str">
            <v/>
          </cell>
          <cell r="I1374" t="str">
            <v/>
          </cell>
          <cell r="J1374" t="str">
            <v/>
          </cell>
          <cell r="K1374">
            <v>0</v>
          </cell>
          <cell r="L1374" t="str">
            <v/>
          </cell>
          <cell r="M1374">
            <v>0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>
            <v>0</v>
          </cell>
          <cell r="S1374">
            <v>39693</v>
          </cell>
          <cell r="T1374">
            <v>0</v>
          </cell>
        </row>
        <row r="1375">
          <cell r="C1375" t="str">
            <v/>
          </cell>
          <cell r="E1375" t="str">
            <v/>
          </cell>
          <cell r="I1375" t="str">
            <v/>
          </cell>
          <cell r="J1375" t="str">
            <v/>
          </cell>
          <cell r="K1375">
            <v>0</v>
          </cell>
          <cell r="L1375" t="str">
            <v/>
          </cell>
          <cell r="M1375">
            <v>0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S1375">
            <v>39693</v>
          </cell>
        </row>
        <row r="1376">
          <cell r="C1376" t="str">
            <v/>
          </cell>
          <cell r="E1376" t="str">
            <v/>
          </cell>
          <cell r="I1376" t="str">
            <v/>
          </cell>
          <cell r="J1376" t="str">
            <v/>
          </cell>
          <cell r="K1376">
            <v>0</v>
          </cell>
          <cell r="L1376" t="str">
            <v/>
          </cell>
          <cell r="M1376">
            <v>0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S1376">
            <v>39693</v>
          </cell>
        </row>
        <row r="1377">
          <cell r="C1377" t="str">
            <v/>
          </cell>
          <cell r="E1377" t="str">
            <v/>
          </cell>
          <cell r="I1377" t="str">
            <v/>
          </cell>
          <cell r="J1377" t="str">
            <v/>
          </cell>
          <cell r="K1377">
            <v>0</v>
          </cell>
          <cell r="L1377" t="str">
            <v/>
          </cell>
          <cell r="M1377">
            <v>0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S1377">
            <v>39693</v>
          </cell>
        </row>
        <row r="1378">
          <cell r="C1378" t="str">
            <v/>
          </cell>
          <cell r="E1378" t="str">
            <v/>
          </cell>
          <cell r="I1378" t="str">
            <v/>
          </cell>
          <cell r="J1378" t="str">
            <v/>
          </cell>
          <cell r="K1378">
            <v>0</v>
          </cell>
          <cell r="L1378" t="str">
            <v/>
          </cell>
          <cell r="M1378">
            <v>0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S1378">
            <v>39693</v>
          </cell>
        </row>
        <row r="1379">
          <cell r="C1379" t="str">
            <v/>
          </cell>
          <cell r="E1379" t="str">
            <v/>
          </cell>
          <cell r="I1379" t="str">
            <v/>
          </cell>
          <cell r="J1379" t="str">
            <v/>
          </cell>
          <cell r="K1379">
            <v>0</v>
          </cell>
          <cell r="L1379" t="str">
            <v/>
          </cell>
          <cell r="M1379">
            <v>0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S1379">
            <v>39693</v>
          </cell>
        </row>
        <row r="1380">
          <cell r="C1380" t="str">
            <v/>
          </cell>
          <cell r="E1380" t="str">
            <v/>
          </cell>
          <cell r="I1380" t="str">
            <v/>
          </cell>
          <cell r="J1380" t="str">
            <v/>
          </cell>
          <cell r="K1380">
            <v>0</v>
          </cell>
          <cell r="N1380" t="str">
            <v/>
          </cell>
          <cell r="Q1380" t="str">
            <v/>
          </cell>
          <cell r="S1380">
            <v>39693</v>
          </cell>
        </row>
        <row r="1381">
          <cell r="C1381" t="str">
            <v/>
          </cell>
          <cell r="E1381" t="str">
            <v/>
          </cell>
          <cell r="I1381" t="str">
            <v/>
          </cell>
          <cell r="J1381" t="str">
            <v/>
          </cell>
          <cell r="K1381">
            <v>0</v>
          </cell>
          <cell r="L1381" t="str">
            <v/>
          </cell>
          <cell r="M1381">
            <v>0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>
            <v>0</v>
          </cell>
          <cell r="S1381">
            <v>39693</v>
          </cell>
          <cell r="T1381">
            <v>0</v>
          </cell>
        </row>
        <row r="1382">
          <cell r="C1382" t="str">
            <v/>
          </cell>
          <cell r="E1382" t="str">
            <v/>
          </cell>
          <cell r="I1382" t="str">
            <v/>
          </cell>
          <cell r="J1382" t="str">
            <v/>
          </cell>
          <cell r="K1382">
            <v>0</v>
          </cell>
          <cell r="L1382" t="str">
            <v/>
          </cell>
          <cell r="M1382">
            <v>0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S1382">
            <v>39693</v>
          </cell>
        </row>
        <row r="1383">
          <cell r="C1383" t="str">
            <v/>
          </cell>
          <cell r="E1383" t="str">
            <v/>
          </cell>
          <cell r="I1383" t="str">
            <v/>
          </cell>
          <cell r="J1383" t="str">
            <v/>
          </cell>
          <cell r="K1383">
            <v>0</v>
          </cell>
          <cell r="L1383" t="str">
            <v/>
          </cell>
          <cell r="M1383">
            <v>0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S1383">
            <v>39693</v>
          </cell>
        </row>
        <row r="1384">
          <cell r="C1384" t="str">
            <v/>
          </cell>
          <cell r="E1384" t="str">
            <v/>
          </cell>
          <cell r="I1384" t="str">
            <v/>
          </cell>
          <cell r="J1384" t="str">
            <v/>
          </cell>
          <cell r="K1384">
            <v>0</v>
          </cell>
          <cell r="L1384" t="str">
            <v/>
          </cell>
          <cell r="M1384">
            <v>0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S1384">
            <v>39693</v>
          </cell>
        </row>
        <row r="1385">
          <cell r="C1385" t="str">
            <v/>
          </cell>
          <cell r="E1385" t="str">
            <v/>
          </cell>
          <cell r="I1385" t="str">
            <v/>
          </cell>
          <cell r="J1385" t="str">
            <v/>
          </cell>
          <cell r="K1385">
            <v>0</v>
          </cell>
          <cell r="L1385" t="str">
            <v/>
          </cell>
          <cell r="M1385">
            <v>0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S1385">
            <v>39693</v>
          </cell>
        </row>
        <row r="1386">
          <cell r="C1386" t="str">
            <v/>
          </cell>
          <cell r="E1386" t="str">
            <v/>
          </cell>
          <cell r="I1386" t="str">
            <v/>
          </cell>
          <cell r="J1386" t="str">
            <v/>
          </cell>
          <cell r="K1386">
            <v>0</v>
          </cell>
          <cell r="L1386" t="str">
            <v/>
          </cell>
          <cell r="M1386">
            <v>0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S1386">
            <v>39693</v>
          </cell>
        </row>
        <row r="1387">
          <cell r="C1387" t="str">
            <v/>
          </cell>
          <cell r="E1387" t="str">
            <v/>
          </cell>
          <cell r="I1387" t="str">
            <v/>
          </cell>
          <cell r="J1387" t="str">
            <v/>
          </cell>
          <cell r="K1387">
            <v>0</v>
          </cell>
          <cell r="N1387" t="str">
            <v/>
          </cell>
          <cell r="Q1387" t="str">
            <v/>
          </cell>
          <cell r="S1387">
            <v>39693</v>
          </cell>
        </row>
        <row r="1388">
          <cell r="C1388" t="str">
            <v/>
          </cell>
          <cell r="E1388" t="str">
            <v/>
          </cell>
          <cell r="I1388" t="str">
            <v/>
          </cell>
          <cell r="J1388" t="str">
            <v/>
          </cell>
          <cell r="K1388">
            <v>0</v>
          </cell>
          <cell r="L1388" t="str">
            <v/>
          </cell>
          <cell r="M1388">
            <v>0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>
            <v>0</v>
          </cell>
          <cell r="S1388">
            <v>39693</v>
          </cell>
          <cell r="T1388">
            <v>0</v>
          </cell>
        </row>
        <row r="1389">
          <cell r="C1389" t="str">
            <v/>
          </cell>
          <cell r="E1389" t="str">
            <v/>
          </cell>
          <cell r="I1389" t="str">
            <v/>
          </cell>
          <cell r="J1389" t="str">
            <v/>
          </cell>
          <cell r="K1389">
            <v>0</v>
          </cell>
          <cell r="L1389" t="str">
            <v/>
          </cell>
          <cell r="M1389">
            <v>0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S1389">
            <v>39693</v>
          </cell>
        </row>
        <row r="1390">
          <cell r="C1390" t="str">
            <v/>
          </cell>
          <cell r="E1390" t="str">
            <v/>
          </cell>
          <cell r="I1390" t="str">
            <v/>
          </cell>
          <cell r="J1390" t="str">
            <v/>
          </cell>
          <cell r="K1390">
            <v>0</v>
          </cell>
          <cell r="L1390" t="str">
            <v/>
          </cell>
          <cell r="M1390">
            <v>0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S1390">
            <v>39693</v>
          </cell>
        </row>
        <row r="1391">
          <cell r="C1391" t="str">
            <v/>
          </cell>
          <cell r="E1391" t="str">
            <v/>
          </cell>
          <cell r="I1391" t="str">
            <v/>
          </cell>
          <cell r="J1391" t="str">
            <v/>
          </cell>
          <cell r="K1391">
            <v>0</v>
          </cell>
          <cell r="L1391" t="str">
            <v/>
          </cell>
          <cell r="M1391">
            <v>0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S1391">
            <v>39693</v>
          </cell>
        </row>
        <row r="1392">
          <cell r="C1392" t="str">
            <v/>
          </cell>
          <cell r="E1392" t="str">
            <v/>
          </cell>
          <cell r="I1392" t="str">
            <v/>
          </cell>
          <cell r="J1392" t="str">
            <v/>
          </cell>
          <cell r="K1392">
            <v>0</v>
          </cell>
          <cell r="L1392" t="str">
            <v/>
          </cell>
          <cell r="M1392">
            <v>0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S1392">
            <v>39693</v>
          </cell>
        </row>
        <row r="1393">
          <cell r="C1393" t="str">
            <v/>
          </cell>
          <cell r="E1393" t="str">
            <v/>
          </cell>
          <cell r="I1393" t="str">
            <v/>
          </cell>
          <cell r="J1393" t="str">
            <v/>
          </cell>
          <cell r="K1393">
            <v>0</v>
          </cell>
          <cell r="L1393" t="str">
            <v/>
          </cell>
          <cell r="M1393">
            <v>0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S1393">
            <v>39693</v>
          </cell>
        </row>
        <row r="1394">
          <cell r="C1394" t="str">
            <v/>
          </cell>
          <cell r="E1394" t="str">
            <v/>
          </cell>
          <cell r="I1394" t="str">
            <v/>
          </cell>
          <cell r="J1394" t="str">
            <v/>
          </cell>
          <cell r="K1394">
            <v>0</v>
          </cell>
          <cell r="N1394" t="str">
            <v/>
          </cell>
          <cell r="Q1394" t="str">
            <v/>
          </cell>
          <cell r="S1394">
            <v>39693</v>
          </cell>
        </row>
        <row r="1395">
          <cell r="C1395" t="str">
            <v/>
          </cell>
          <cell r="E1395" t="str">
            <v/>
          </cell>
          <cell r="I1395" t="str">
            <v/>
          </cell>
          <cell r="J1395" t="str">
            <v/>
          </cell>
          <cell r="K1395">
            <v>0</v>
          </cell>
          <cell r="L1395" t="str">
            <v/>
          </cell>
          <cell r="M1395">
            <v>0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>
            <v>0</v>
          </cell>
          <cell r="S1395">
            <v>39693</v>
          </cell>
          <cell r="T1395">
            <v>0</v>
          </cell>
        </row>
        <row r="1396">
          <cell r="C1396" t="str">
            <v/>
          </cell>
          <cell r="E1396" t="str">
            <v/>
          </cell>
          <cell r="I1396" t="str">
            <v/>
          </cell>
          <cell r="J1396" t="str">
            <v/>
          </cell>
          <cell r="K1396">
            <v>0</v>
          </cell>
          <cell r="L1396" t="str">
            <v/>
          </cell>
          <cell r="M1396">
            <v>0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S1396">
            <v>39693</v>
          </cell>
        </row>
        <row r="1397">
          <cell r="C1397" t="str">
            <v/>
          </cell>
          <cell r="E1397" t="str">
            <v/>
          </cell>
          <cell r="I1397" t="str">
            <v/>
          </cell>
          <cell r="J1397" t="str">
            <v/>
          </cell>
          <cell r="K1397">
            <v>0</v>
          </cell>
          <cell r="L1397" t="str">
            <v/>
          </cell>
          <cell r="M1397">
            <v>0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S1397">
            <v>39693</v>
          </cell>
        </row>
        <row r="1398">
          <cell r="C1398" t="str">
            <v/>
          </cell>
          <cell r="E1398" t="str">
            <v/>
          </cell>
          <cell r="I1398" t="str">
            <v/>
          </cell>
          <cell r="J1398" t="str">
            <v/>
          </cell>
          <cell r="K1398">
            <v>0</v>
          </cell>
          <cell r="L1398" t="str">
            <v/>
          </cell>
          <cell r="M1398">
            <v>0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S1398">
            <v>39693</v>
          </cell>
        </row>
        <row r="1399">
          <cell r="C1399" t="str">
            <v/>
          </cell>
          <cell r="E1399" t="str">
            <v/>
          </cell>
          <cell r="I1399" t="str">
            <v/>
          </cell>
          <cell r="J1399" t="str">
            <v/>
          </cell>
          <cell r="K1399">
            <v>0</v>
          </cell>
          <cell r="L1399" t="str">
            <v/>
          </cell>
          <cell r="M1399">
            <v>0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S1399">
            <v>39693</v>
          </cell>
        </row>
        <row r="1400">
          <cell r="C1400" t="str">
            <v/>
          </cell>
          <cell r="E1400" t="str">
            <v/>
          </cell>
          <cell r="I1400" t="str">
            <v/>
          </cell>
          <cell r="J1400" t="str">
            <v/>
          </cell>
          <cell r="K1400">
            <v>0</v>
          </cell>
          <cell r="L1400" t="str">
            <v/>
          </cell>
          <cell r="M1400">
            <v>0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S1400">
            <v>39693</v>
          </cell>
        </row>
        <row r="1401">
          <cell r="C1401" t="str">
            <v/>
          </cell>
          <cell r="E1401" t="str">
            <v/>
          </cell>
          <cell r="I1401" t="str">
            <v/>
          </cell>
          <cell r="J1401" t="str">
            <v/>
          </cell>
          <cell r="K1401">
            <v>0</v>
          </cell>
          <cell r="N1401" t="str">
            <v/>
          </cell>
          <cell r="Q1401" t="str">
            <v/>
          </cell>
          <cell r="S1401">
            <v>39693</v>
          </cell>
        </row>
        <row r="1402">
          <cell r="C1402" t="str">
            <v/>
          </cell>
          <cell r="E1402" t="str">
            <v/>
          </cell>
          <cell r="I1402" t="str">
            <v/>
          </cell>
          <cell r="J1402" t="str">
            <v/>
          </cell>
          <cell r="K1402">
            <v>0</v>
          </cell>
          <cell r="L1402" t="str">
            <v/>
          </cell>
          <cell r="M1402">
            <v>0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>
            <v>0</v>
          </cell>
          <cell r="S1402">
            <v>39693</v>
          </cell>
          <cell r="T1402">
            <v>0</v>
          </cell>
        </row>
        <row r="1403">
          <cell r="C1403" t="str">
            <v/>
          </cell>
          <cell r="E1403" t="str">
            <v/>
          </cell>
          <cell r="I1403" t="str">
            <v/>
          </cell>
          <cell r="J1403" t="str">
            <v/>
          </cell>
          <cell r="K1403">
            <v>0</v>
          </cell>
          <cell r="L1403" t="str">
            <v/>
          </cell>
          <cell r="M1403">
            <v>0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S1403">
            <v>39693</v>
          </cell>
        </row>
        <row r="1404">
          <cell r="C1404" t="str">
            <v/>
          </cell>
          <cell r="E1404" t="str">
            <v/>
          </cell>
          <cell r="I1404" t="str">
            <v/>
          </cell>
          <cell r="J1404" t="str">
            <v/>
          </cell>
          <cell r="K1404">
            <v>0</v>
          </cell>
          <cell r="L1404" t="str">
            <v/>
          </cell>
          <cell r="M1404">
            <v>0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S1404">
            <v>39693</v>
          </cell>
        </row>
        <row r="1405">
          <cell r="C1405" t="str">
            <v/>
          </cell>
          <cell r="E1405" t="str">
            <v/>
          </cell>
          <cell r="I1405" t="str">
            <v/>
          </cell>
          <cell r="J1405" t="str">
            <v/>
          </cell>
          <cell r="K1405">
            <v>0</v>
          </cell>
          <cell r="L1405" t="str">
            <v/>
          </cell>
          <cell r="M1405">
            <v>0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S1405">
            <v>39693</v>
          </cell>
        </row>
        <row r="1406">
          <cell r="C1406" t="str">
            <v/>
          </cell>
          <cell r="E1406" t="str">
            <v/>
          </cell>
          <cell r="I1406" t="str">
            <v/>
          </cell>
          <cell r="J1406" t="str">
            <v/>
          </cell>
          <cell r="K1406">
            <v>0</v>
          </cell>
          <cell r="L1406" t="str">
            <v/>
          </cell>
          <cell r="M1406">
            <v>0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S1406">
            <v>39693</v>
          </cell>
        </row>
        <row r="1407">
          <cell r="C1407" t="str">
            <v/>
          </cell>
          <cell r="E1407" t="str">
            <v/>
          </cell>
          <cell r="I1407" t="str">
            <v/>
          </cell>
          <cell r="J1407" t="str">
            <v/>
          </cell>
          <cell r="K1407">
            <v>0</v>
          </cell>
          <cell r="L1407" t="str">
            <v/>
          </cell>
          <cell r="M1407">
            <v>0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S1407">
            <v>39693</v>
          </cell>
        </row>
        <row r="1408">
          <cell r="C1408" t="str">
            <v/>
          </cell>
          <cell r="E1408" t="str">
            <v/>
          </cell>
          <cell r="I1408" t="str">
            <v/>
          </cell>
          <cell r="J1408" t="str">
            <v/>
          </cell>
          <cell r="K1408">
            <v>0</v>
          </cell>
          <cell r="N1408" t="str">
            <v/>
          </cell>
          <cell r="Q1408" t="str">
            <v/>
          </cell>
          <cell r="S1408">
            <v>39693</v>
          </cell>
        </row>
        <row r="1409">
          <cell r="C1409" t="str">
            <v/>
          </cell>
          <cell r="E1409" t="str">
            <v/>
          </cell>
          <cell r="I1409" t="str">
            <v/>
          </cell>
          <cell r="J1409" t="str">
            <v/>
          </cell>
          <cell r="K1409">
            <v>0</v>
          </cell>
          <cell r="L1409" t="str">
            <v/>
          </cell>
          <cell r="M1409">
            <v>0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>
            <v>0</v>
          </cell>
          <cell r="S1409">
            <v>39693</v>
          </cell>
          <cell r="T1409">
            <v>0</v>
          </cell>
        </row>
        <row r="1410">
          <cell r="C1410" t="str">
            <v/>
          </cell>
          <cell r="E1410" t="str">
            <v/>
          </cell>
          <cell r="I1410" t="str">
            <v/>
          </cell>
          <cell r="J1410" t="str">
            <v/>
          </cell>
          <cell r="K1410">
            <v>0</v>
          </cell>
          <cell r="L1410" t="str">
            <v/>
          </cell>
          <cell r="M1410">
            <v>0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S1410">
            <v>39693</v>
          </cell>
        </row>
        <row r="1411">
          <cell r="C1411" t="str">
            <v/>
          </cell>
          <cell r="E1411" t="str">
            <v/>
          </cell>
          <cell r="I1411" t="str">
            <v/>
          </cell>
          <cell r="J1411" t="str">
            <v/>
          </cell>
          <cell r="K1411">
            <v>0</v>
          </cell>
          <cell r="L1411" t="str">
            <v/>
          </cell>
          <cell r="M1411">
            <v>0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S1411">
            <v>39693</v>
          </cell>
        </row>
        <row r="1412">
          <cell r="C1412" t="str">
            <v/>
          </cell>
          <cell r="E1412" t="str">
            <v/>
          </cell>
          <cell r="I1412" t="str">
            <v/>
          </cell>
          <cell r="J1412" t="str">
            <v/>
          </cell>
          <cell r="K1412">
            <v>0</v>
          </cell>
          <cell r="L1412" t="str">
            <v/>
          </cell>
          <cell r="M1412">
            <v>0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S1412">
            <v>39693</v>
          </cell>
        </row>
        <row r="1413">
          <cell r="C1413" t="str">
            <v/>
          </cell>
          <cell r="E1413" t="str">
            <v/>
          </cell>
          <cell r="I1413" t="str">
            <v/>
          </cell>
          <cell r="J1413" t="str">
            <v/>
          </cell>
          <cell r="K1413">
            <v>0</v>
          </cell>
          <cell r="L1413" t="str">
            <v/>
          </cell>
          <cell r="M1413">
            <v>0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S1413">
            <v>39693</v>
          </cell>
        </row>
        <row r="1414">
          <cell r="C1414" t="str">
            <v/>
          </cell>
          <cell r="E1414" t="str">
            <v/>
          </cell>
          <cell r="I1414" t="str">
            <v/>
          </cell>
          <cell r="J1414" t="str">
            <v/>
          </cell>
          <cell r="K1414">
            <v>0</v>
          </cell>
          <cell r="L1414" t="str">
            <v/>
          </cell>
          <cell r="M1414">
            <v>0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S1414">
            <v>39693</v>
          </cell>
        </row>
        <row r="1415">
          <cell r="C1415" t="str">
            <v/>
          </cell>
          <cell r="E1415" t="str">
            <v/>
          </cell>
          <cell r="I1415" t="str">
            <v/>
          </cell>
          <cell r="J1415" t="str">
            <v/>
          </cell>
          <cell r="K1415">
            <v>0</v>
          </cell>
          <cell r="N1415" t="str">
            <v/>
          </cell>
          <cell r="Q1415" t="str">
            <v/>
          </cell>
          <cell r="S1415">
            <v>39693</v>
          </cell>
        </row>
        <row r="1416">
          <cell r="C1416" t="str">
            <v/>
          </cell>
          <cell r="E1416" t="str">
            <v/>
          </cell>
          <cell r="I1416" t="str">
            <v/>
          </cell>
          <cell r="J1416" t="str">
            <v/>
          </cell>
          <cell r="K1416">
            <v>0</v>
          </cell>
          <cell r="L1416" t="str">
            <v/>
          </cell>
          <cell r="M1416">
            <v>0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>
            <v>0</v>
          </cell>
          <cell r="S1416">
            <v>39693</v>
          </cell>
          <cell r="T1416">
            <v>0</v>
          </cell>
        </row>
        <row r="1417">
          <cell r="C1417" t="str">
            <v/>
          </cell>
          <cell r="E1417" t="str">
            <v/>
          </cell>
          <cell r="I1417" t="str">
            <v/>
          </cell>
          <cell r="J1417" t="str">
            <v/>
          </cell>
          <cell r="K1417">
            <v>0</v>
          </cell>
          <cell r="L1417" t="str">
            <v/>
          </cell>
          <cell r="M1417">
            <v>0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S1417">
            <v>39693</v>
          </cell>
        </row>
        <row r="1418">
          <cell r="C1418" t="str">
            <v/>
          </cell>
          <cell r="E1418" t="str">
            <v/>
          </cell>
          <cell r="I1418" t="str">
            <v/>
          </cell>
          <cell r="J1418" t="str">
            <v/>
          </cell>
          <cell r="K1418">
            <v>0</v>
          </cell>
          <cell r="L1418" t="str">
            <v/>
          </cell>
          <cell r="M1418">
            <v>0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S1418">
            <v>39693</v>
          </cell>
        </row>
        <row r="1419">
          <cell r="C1419" t="str">
            <v/>
          </cell>
          <cell r="E1419" t="str">
            <v/>
          </cell>
          <cell r="I1419" t="str">
            <v/>
          </cell>
          <cell r="J1419" t="str">
            <v/>
          </cell>
          <cell r="K1419">
            <v>0</v>
          </cell>
          <cell r="L1419" t="str">
            <v/>
          </cell>
          <cell r="M1419">
            <v>0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S1419">
            <v>39693</v>
          </cell>
        </row>
        <row r="1420">
          <cell r="C1420" t="str">
            <v/>
          </cell>
          <cell r="E1420" t="str">
            <v/>
          </cell>
          <cell r="I1420" t="str">
            <v/>
          </cell>
          <cell r="J1420" t="str">
            <v/>
          </cell>
          <cell r="K1420">
            <v>0</v>
          </cell>
          <cell r="L1420" t="str">
            <v/>
          </cell>
          <cell r="M1420">
            <v>0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S1420">
            <v>39693</v>
          </cell>
        </row>
        <row r="1421">
          <cell r="C1421" t="str">
            <v/>
          </cell>
          <cell r="E1421" t="str">
            <v/>
          </cell>
          <cell r="I1421" t="str">
            <v/>
          </cell>
          <cell r="J1421" t="str">
            <v/>
          </cell>
          <cell r="K1421">
            <v>0</v>
          </cell>
          <cell r="L1421" t="str">
            <v/>
          </cell>
          <cell r="M1421">
            <v>0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S1421">
            <v>39693</v>
          </cell>
        </row>
        <row r="1422">
          <cell r="C1422" t="str">
            <v/>
          </cell>
          <cell r="E1422" t="str">
            <v/>
          </cell>
          <cell r="I1422" t="str">
            <v/>
          </cell>
          <cell r="J1422" t="str">
            <v/>
          </cell>
          <cell r="K1422">
            <v>0</v>
          </cell>
          <cell r="N1422" t="str">
            <v/>
          </cell>
          <cell r="Q1422" t="str">
            <v/>
          </cell>
          <cell r="S1422">
            <v>39693</v>
          </cell>
        </row>
        <row r="1423">
          <cell r="C1423" t="str">
            <v/>
          </cell>
          <cell r="E1423" t="str">
            <v/>
          </cell>
          <cell r="I1423" t="str">
            <v/>
          </cell>
          <cell r="J1423" t="str">
            <v/>
          </cell>
          <cell r="K1423">
            <v>0</v>
          </cell>
          <cell r="L1423" t="str">
            <v/>
          </cell>
          <cell r="M1423">
            <v>0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>
            <v>0</v>
          </cell>
          <cell r="S1423">
            <v>39693</v>
          </cell>
          <cell r="T1423">
            <v>0</v>
          </cell>
        </row>
        <row r="1424">
          <cell r="C1424" t="str">
            <v/>
          </cell>
          <cell r="E1424" t="str">
            <v/>
          </cell>
          <cell r="I1424" t="str">
            <v/>
          </cell>
          <cell r="J1424" t="str">
            <v/>
          </cell>
          <cell r="K1424">
            <v>0</v>
          </cell>
          <cell r="L1424" t="str">
            <v/>
          </cell>
          <cell r="M1424">
            <v>0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S1424">
            <v>39693</v>
          </cell>
        </row>
        <row r="1425">
          <cell r="C1425" t="str">
            <v/>
          </cell>
          <cell r="E1425" t="str">
            <v/>
          </cell>
          <cell r="I1425" t="str">
            <v/>
          </cell>
          <cell r="J1425" t="str">
            <v/>
          </cell>
          <cell r="K1425">
            <v>0</v>
          </cell>
          <cell r="L1425" t="str">
            <v/>
          </cell>
          <cell r="M1425">
            <v>0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S1425">
            <v>39693</v>
          </cell>
        </row>
        <row r="1426">
          <cell r="C1426" t="str">
            <v/>
          </cell>
          <cell r="E1426" t="str">
            <v/>
          </cell>
          <cell r="I1426" t="str">
            <v/>
          </cell>
          <cell r="J1426" t="str">
            <v/>
          </cell>
          <cell r="K1426">
            <v>0</v>
          </cell>
          <cell r="L1426" t="str">
            <v/>
          </cell>
          <cell r="M1426">
            <v>0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S1426">
            <v>39693</v>
          </cell>
        </row>
        <row r="1427">
          <cell r="C1427" t="str">
            <v/>
          </cell>
          <cell r="E1427" t="str">
            <v/>
          </cell>
          <cell r="I1427" t="str">
            <v/>
          </cell>
          <cell r="J1427" t="str">
            <v/>
          </cell>
          <cell r="K1427">
            <v>0</v>
          </cell>
          <cell r="L1427" t="str">
            <v/>
          </cell>
          <cell r="M1427">
            <v>0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S1427">
            <v>39693</v>
          </cell>
        </row>
        <row r="1428">
          <cell r="C1428" t="str">
            <v/>
          </cell>
          <cell r="E1428" t="str">
            <v/>
          </cell>
          <cell r="I1428" t="str">
            <v/>
          </cell>
          <cell r="J1428" t="str">
            <v/>
          </cell>
          <cell r="K1428">
            <v>0</v>
          </cell>
          <cell r="L1428" t="str">
            <v/>
          </cell>
          <cell r="M1428">
            <v>0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S1428">
            <v>39693</v>
          </cell>
        </row>
        <row r="1429">
          <cell r="C1429" t="str">
            <v/>
          </cell>
          <cell r="E1429" t="str">
            <v/>
          </cell>
          <cell r="I1429" t="str">
            <v/>
          </cell>
          <cell r="J1429" t="str">
            <v/>
          </cell>
          <cell r="K1429">
            <v>0</v>
          </cell>
          <cell r="N1429" t="str">
            <v/>
          </cell>
          <cell r="Q1429" t="str">
            <v/>
          </cell>
          <cell r="S1429">
            <v>39693</v>
          </cell>
        </row>
        <row r="1430">
          <cell r="C1430" t="str">
            <v/>
          </cell>
          <cell r="E1430" t="str">
            <v/>
          </cell>
          <cell r="I1430" t="str">
            <v/>
          </cell>
          <cell r="J1430" t="str">
            <v/>
          </cell>
          <cell r="K1430">
            <v>0</v>
          </cell>
          <cell r="L1430" t="str">
            <v/>
          </cell>
          <cell r="M1430">
            <v>0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>
            <v>0</v>
          </cell>
          <cell r="S1430">
            <v>39693</v>
          </cell>
          <cell r="T1430">
            <v>0</v>
          </cell>
        </row>
        <row r="1431">
          <cell r="C1431" t="str">
            <v/>
          </cell>
          <cell r="E1431" t="str">
            <v/>
          </cell>
          <cell r="I1431" t="str">
            <v/>
          </cell>
          <cell r="J1431" t="str">
            <v/>
          </cell>
          <cell r="K1431">
            <v>0</v>
          </cell>
          <cell r="L1431" t="str">
            <v/>
          </cell>
          <cell r="M1431">
            <v>0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S1431">
            <v>39693</v>
          </cell>
        </row>
        <row r="1432">
          <cell r="C1432" t="str">
            <v/>
          </cell>
          <cell r="E1432" t="str">
            <v/>
          </cell>
          <cell r="I1432" t="str">
            <v/>
          </cell>
          <cell r="J1432" t="str">
            <v/>
          </cell>
          <cell r="K1432">
            <v>0</v>
          </cell>
          <cell r="L1432" t="str">
            <v/>
          </cell>
          <cell r="M1432">
            <v>0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S1432">
            <v>39693</v>
          </cell>
        </row>
        <row r="1433">
          <cell r="C1433" t="str">
            <v/>
          </cell>
          <cell r="E1433" t="str">
            <v/>
          </cell>
          <cell r="I1433" t="str">
            <v/>
          </cell>
          <cell r="J1433" t="str">
            <v/>
          </cell>
          <cell r="K1433">
            <v>0</v>
          </cell>
          <cell r="L1433" t="str">
            <v/>
          </cell>
          <cell r="M1433">
            <v>0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S1433">
            <v>39693</v>
          </cell>
        </row>
        <row r="1434">
          <cell r="C1434" t="str">
            <v/>
          </cell>
          <cell r="E1434" t="str">
            <v/>
          </cell>
          <cell r="I1434" t="str">
            <v/>
          </cell>
          <cell r="J1434" t="str">
            <v/>
          </cell>
          <cell r="K1434">
            <v>0</v>
          </cell>
          <cell r="L1434" t="str">
            <v/>
          </cell>
          <cell r="M1434">
            <v>0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S1434">
            <v>39693</v>
          </cell>
        </row>
        <row r="1435">
          <cell r="C1435" t="str">
            <v/>
          </cell>
          <cell r="E1435" t="str">
            <v/>
          </cell>
          <cell r="I1435" t="str">
            <v/>
          </cell>
          <cell r="J1435" t="str">
            <v/>
          </cell>
          <cell r="K1435">
            <v>0</v>
          </cell>
          <cell r="L1435" t="str">
            <v/>
          </cell>
          <cell r="M1435">
            <v>0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S1435">
            <v>39693</v>
          </cell>
        </row>
        <row r="1436">
          <cell r="C1436" t="str">
            <v/>
          </cell>
          <cell r="E1436" t="str">
            <v/>
          </cell>
          <cell r="I1436" t="str">
            <v/>
          </cell>
          <cell r="J1436" t="str">
            <v/>
          </cell>
          <cell r="K1436">
            <v>0</v>
          </cell>
          <cell r="N1436" t="str">
            <v/>
          </cell>
          <cell r="Q1436" t="str">
            <v/>
          </cell>
          <cell r="S1436">
            <v>39693</v>
          </cell>
        </row>
        <row r="1437">
          <cell r="E1437" t="str">
            <v/>
          </cell>
          <cell r="I1437" t="str">
            <v/>
          </cell>
          <cell r="J1437" t="str">
            <v/>
          </cell>
          <cell r="N1437" t="str">
            <v/>
          </cell>
          <cell r="Q1437" t="str">
            <v/>
          </cell>
          <cell r="S1437">
            <v>39693</v>
          </cell>
        </row>
        <row r="1438">
          <cell r="E1438" t="str">
            <v/>
          </cell>
          <cell r="I1438" t="str">
            <v/>
          </cell>
          <cell r="J1438" t="str">
            <v/>
          </cell>
          <cell r="N1438" t="str">
            <v/>
          </cell>
          <cell r="Q1438" t="str">
            <v/>
          </cell>
          <cell r="S1438">
            <v>39693</v>
          </cell>
        </row>
        <row r="1439">
          <cell r="E1439" t="str">
            <v/>
          </cell>
          <cell r="I1439" t="str">
            <v/>
          </cell>
          <cell r="J1439" t="str">
            <v/>
          </cell>
          <cell r="N1439" t="str">
            <v/>
          </cell>
          <cell r="Q1439" t="str">
            <v/>
          </cell>
          <cell r="S1439">
            <v>39693</v>
          </cell>
        </row>
        <row r="1440">
          <cell r="E1440" t="str">
            <v/>
          </cell>
          <cell r="I1440" t="str">
            <v/>
          </cell>
          <cell r="J1440" t="str">
            <v/>
          </cell>
          <cell r="N1440" t="str">
            <v/>
          </cell>
          <cell r="Q1440" t="str">
            <v/>
          </cell>
          <cell r="S1440">
            <v>39693</v>
          </cell>
        </row>
        <row r="1441">
          <cell r="E1441" t="str">
            <v/>
          </cell>
          <cell r="I1441" t="str">
            <v/>
          </cell>
          <cell r="J1441" t="str">
            <v/>
          </cell>
          <cell r="N1441" t="str">
            <v/>
          </cell>
          <cell r="Q1441" t="str">
            <v/>
          </cell>
          <cell r="S1441">
            <v>39693</v>
          </cell>
        </row>
        <row r="1442">
          <cell r="E1442" t="str">
            <v/>
          </cell>
          <cell r="I1442" t="str">
            <v/>
          </cell>
          <cell r="J1442" t="str">
            <v/>
          </cell>
          <cell r="N1442" t="str">
            <v/>
          </cell>
          <cell r="Q1442" t="str">
            <v/>
          </cell>
          <cell r="S1442">
            <v>39693</v>
          </cell>
        </row>
        <row r="1443">
          <cell r="E1443" t="str">
            <v/>
          </cell>
          <cell r="I1443" t="str">
            <v/>
          </cell>
          <cell r="J1443" t="str">
            <v/>
          </cell>
          <cell r="N1443" t="str">
            <v/>
          </cell>
          <cell r="Q1443" t="str">
            <v/>
          </cell>
          <cell r="S1443">
            <v>39693</v>
          </cell>
        </row>
        <row r="1444">
          <cell r="E1444" t="str">
            <v/>
          </cell>
          <cell r="I1444" t="str">
            <v/>
          </cell>
          <cell r="J1444" t="str">
            <v/>
          </cell>
          <cell r="N1444" t="str">
            <v/>
          </cell>
          <cell r="Q1444" t="str">
            <v/>
          </cell>
          <cell r="S1444">
            <v>39693</v>
          </cell>
        </row>
        <row r="1445">
          <cell r="E1445" t="str">
            <v/>
          </cell>
          <cell r="I1445" t="str">
            <v/>
          </cell>
          <cell r="J1445" t="str">
            <v/>
          </cell>
          <cell r="N1445" t="str">
            <v/>
          </cell>
          <cell r="Q1445" t="str">
            <v/>
          </cell>
          <cell r="S1445">
            <v>39693</v>
          </cell>
        </row>
        <row r="1446">
          <cell r="E1446" t="str">
            <v/>
          </cell>
          <cell r="I1446" t="str">
            <v/>
          </cell>
          <cell r="J1446" t="str">
            <v/>
          </cell>
          <cell r="N1446" t="str">
            <v/>
          </cell>
          <cell r="Q1446" t="str">
            <v/>
          </cell>
          <cell r="S1446">
            <v>39693</v>
          </cell>
        </row>
        <row r="1447">
          <cell r="E1447" t="str">
            <v/>
          </cell>
          <cell r="I1447" t="str">
            <v/>
          </cell>
          <cell r="J1447" t="str">
            <v/>
          </cell>
          <cell r="N1447" t="str">
            <v/>
          </cell>
          <cell r="Q1447" t="str">
            <v/>
          </cell>
          <cell r="S1447">
            <v>39693</v>
          </cell>
        </row>
        <row r="1448">
          <cell r="E1448" t="str">
            <v/>
          </cell>
          <cell r="I1448" t="str">
            <v/>
          </cell>
          <cell r="J1448" t="str">
            <v/>
          </cell>
          <cell r="N1448" t="str">
            <v/>
          </cell>
          <cell r="Q1448" t="str">
            <v/>
          </cell>
          <cell r="S1448">
            <v>39693</v>
          </cell>
        </row>
        <row r="1449">
          <cell r="E1449" t="str">
            <v/>
          </cell>
          <cell r="I1449" t="str">
            <v/>
          </cell>
          <cell r="J1449" t="str">
            <v/>
          </cell>
          <cell r="N1449" t="str">
            <v/>
          </cell>
          <cell r="Q1449" t="str">
            <v/>
          </cell>
          <cell r="S1449">
            <v>39693</v>
          </cell>
        </row>
        <row r="1450">
          <cell r="E1450" t="str">
            <v/>
          </cell>
          <cell r="I1450" t="str">
            <v/>
          </cell>
          <cell r="J1450" t="str">
            <v/>
          </cell>
          <cell r="N1450" t="str">
            <v/>
          </cell>
          <cell r="Q1450" t="str">
            <v/>
          </cell>
          <cell r="S1450">
            <v>39693</v>
          </cell>
        </row>
        <row r="1451">
          <cell r="E1451" t="str">
            <v/>
          </cell>
          <cell r="I1451" t="str">
            <v/>
          </cell>
          <cell r="J1451" t="str">
            <v/>
          </cell>
          <cell r="N1451" t="str">
            <v/>
          </cell>
          <cell r="Q1451" t="str">
            <v/>
          </cell>
          <cell r="S1451">
            <v>39693</v>
          </cell>
        </row>
        <row r="1452">
          <cell r="E1452" t="str">
            <v/>
          </cell>
          <cell r="I1452" t="str">
            <v/>
          </cell>
          <cell r="J1452" t="str">
            <v/>
          </cell>
          <cell r="N1452" t="str">
            <v/>
          </cell>
          <cell r="Q1452" t="str">
            <v/>
          </cell>
          <cell r="S1452">
            <v>39693</v>
          </cell>
        </row>
        <row r="1453">
          <cell r="E1453" t="str">
            <v/>
          </cell>
          <cell r="I1453" t="str">
            <v/>
          </cell>
          <cell r="J1453" t="str">
            <v/>
          </cell>
          <cell r="N1453" t="str">
            <v/>
          </cell>
          <cell r="Q1453" t="str">
            <v/>
          </cell>
          <cell r="S1453">
            <v>39693</v>
          </cell>
        </row>
        <row r="1454">
          <cell r="E1454" t="str">
            <v/>
          </cell>
          <cell r="I1454" t="str">
            <v/>
          </cell>
          <cell r="J1454" t="str">
            <v/>
          </cell>
          <cell r="N1454" t="str">
            <v/>
          </cell>
          <cell r="Q1454" t="str">
            <v/>
          </cell>
          <cell r="S1454">
            <v>39693</v>
          </cell>
        </row>
        <row r="1455">
          <cell r="E1455" t="str">
            <v/>
          </cell>
          <cell r="I1455" t="str">
            <v/>
          </cell>
          <cell r="J1455" t="str">
            <v/>
          </cell>
          <cell r="N1455" t="str">
            <v/>
          </cell>
          <cell r="Q1455" t="str">
            <v/>
          </cell>
          <cell r="S1455">
            <v>39693</v>
          </cell>
        </row>
        <row r="1456">
          <cell r="E1456" t="str">
            <v/>
          </cell>
          <cell r="I1456" t="str">
            <v/>
          </cell>
          <cell r="J1456" t="str">
            <v/>
          </cell>
          <cell r="N1456" t="str">
            <v/>
          </cell>
          <cell r="Q1456" t="str">
            <v/>
          </cell>
          <cell r="S1456">
            <v>39693</v>
          </cell>
        </row>
        <row r="1457">
          <cell r="E1457" t="str">
            <v/>
          </cell>
          <cell r="I1457" t="str">
            <v/>
          </cell>
          <cell r="J1457" t="str">
            <v/>
          </cell>
          <cell r="N1457" t="str">
            <v/>
          </cell>
          <cell r="Q1457" t="str">
            <v/>
          </cell>
          <cell r="S1457">
            <v>39693</v>
          </cell>
        </row>
        <row r="1458">
          <cell r="E1458" t="str">
            <v/>
          </cell>
          <cell r="I1458" t="str">
            <v/>
          </cell>
          <cell r="J1458" t="str">
            <v/>
          </cell>
          <cell r="N1458" t="str">
            <v/>
          </cell>
          <cell r="Q1458" t="str">
            <v/>
          </cell>
          <cell r="S1458">
            <v>39693</v>
          </cell>
        </row>
        <row r="1459">
          <cell r="E1459" t="str">
            <v/>
          </cell>
          <cell r="I1459" t="str">
            <v/>
          </cell>
          <cell r="J1459" t="str">
            <v/>
          </cell>
          <cell r="N1459" t="str">
            <v/>
          </cell>
          <cell r="Q1459" t="str">
            <v/>
          </cell>
          <cell r="S1459">
            <v>39693</v>
          </cell>
        </row>
        <row r="1460">
          <cell r="E1460" t="str">
            <v/>
          </cell>
          <cell r="I1460" t="str">
            <v/>
          </cell>
          <cell r="J1460" t="str">
            <v/>
          </cell>
          <cell r="N1460" t="str">
            <v/>
          </cell>
          <cell r="Q1460" t="str">
            <v/>
          </cell>
          <cell r="S1460">
            <v>39693</v>
          </cell>
        </row>
        <row r="1461">
          <cell r="E1461" t="str">
            <v/>
          </cell>
          <cell r="I1461" t="str">
            <v/>
          </cell>
          <cell r="J1461" t="str">
            <v/>
          </cell>
          <cell r="N1461" t="str">
            <v/>
          </cell>
          <cell r="Q1461" t="str">
            <v/>
          </cell>
          <cell r="S1461">
            <v>39693</v>
          </cell>
        </row>
        <row r="1462">
          <cell r="E1462" t="str">
            <v/>
          </cell>
          <cell r="I1462" t="str">
            <v/>
          </cell>
          <cell r="J1462" t="str">
            <v/>
          </cell>
          <cell r="N1462" t="str">
            <v/>
          </cell>
          <cell r="Q1462" t="str">
            <v/>
          </cell>
          <cell r="S1462">
            <v>39693</v>
          </cell>
        </row>
        <row r="1463">
          <cell r="E1463" t="str">
            <v/>
          </cell>
          <cell r="I1463" t="str">
            <v/>
          </cell>
          <cell r="J1463" t="str">
            <v/>
          </cell>
          <cell r="N1463" t="str">
            <v/>
          </cell>
          <cell r="Q1463" t="str">
            <v/>
          </cell>
          <cell r="S1463">
            <v>39693</v>
          </cell>
        </row>
        <row r="1464">
          <cell r="E1464" t="str">
            <v/>
          </cell>
          <cell r="I1464" t="str">
            <v/>
          </cell>
          <cell r="J1464" t="str">
            <v/>
          </cell>
          <cell r="N1464" t="str">
            <v/>
          </cell>
          <cell r="Q1464" t="str">
            <v/>
          </cell>
          <cell r="S1464">
            <v>39693</v>
          </cell>
        </row>
        <row r="1465">
          <cell r="E1465" t="str">
            <v/>
          </cell>
          <cell r="I1465" t="str">
            <v/>
          </cell>
          <cell r="J1465" t="str">
            <v/>
          </cell>
          <cell r="N1465" t="str">
            <v/>
          </cell>
          <cell r="Q1465" t="str">
            <v/>
          </cell>
          <cell r="S1465">
            <v>39693</v>
          </cell>
        </row>
        <row r="1466">
          <cell r="E1466" t="str">
            <v/>
          </cell>
          <cell r="I1466" t="str">
            <v/>
          </cell>
          <cell r="J1466" t="str">
            <v/>
          </cell>
          <cell r="N1466" t="str">
            <v/>
          </cell>
          <cell r="Q1466" t="str">
            <v/>
          </cell>
          <cell r="S1466">
            <v>39693</v>
          </cell>
        </row>
        <row r="1467">
          <cell r="E1467" t="str">
            <v/>
          </cell>
          <cell r="I1467" t="str">
            <v/>
          </cell>
          <cell r="J1467" t="str">
            <v/>
          </cell>
          <cell r="N1467" t="str">
            <v/>
          </cell>
          <cell r="Q1467" t="str">
            <v/>
          </cell>
          <cell r="S1467">
            <v>39693</v>
          </cell>
        </row>
        <row r="1468">
          <cell r="E1468" t="str">
            <v/>
          </cell>
          <cell r="I1468" t="str">
            <v/>
          </cell>
          <cell r="J1468" t="str">
            <v/>
          </cell>
          <cell r="N1468" t="str">
            <v/>
          </cell>
          <cell r="Q1468" t="str">
            <v/>
          </cell>
          <cell r="S1468">
            <v>39693</v>
          </cell>
        </row>
        <row r="1469">
          <cell r="E1469" t="str">
            <v/>
          </cell>
          <cell r="I1469" t="str">
            <v/>
          </cell>
          <cell r="J1469" t="str">
            <v/>
          </cell>
          <cell r="N1469" t="str">
            <v/>
          </cell>
          <cell r="Q1469" t="str">
            <v/>
          </cell>
          <cell r="S1469">
            <v>39693</v>
          </cell>
        </row>
        <row r="1470">
          <cell r="E1470" t="str">
            <v/>
          </cell>
          <cell r="I1470" t="str">
            <v/>
          </cell>
          <cell r="J1470" t="str">
            <v/>
          </cell>
          <cell r="N1470" t="str">
            <v/>
          </cell>
          <cell r="Q1470" t="str">
            <v/>
          </cell>
          <cell r="S1470">
            <v>39693</v>
          </cell>
        </row>
        <row r="1471">
          <cell r="E1471" t="str">
            <v/>
          </cell>
          <cell r="I1471" t="str">
            <v/>
          </cell>
          <cell r="J1471" t="str">
            <v/>
          </cell>
          <cell r="N1471" t="str">
            <v/>
          </cell>
          <cell r="Q1471" t="str">
            <v/>
          </cell>
          <cell r="S1471">
            <v>39693</v>
          </cell>
        </row>
        <row r="1472">
          <cell r="E1472" t="str">
            <v/>
          </cell>
          <cell r="I1472" t="str">
            <v/>
          </cell>
          <cell r="J1472" t="str">
            <v/>
          </cell>
          <cell r="N1472" t="str">
            <v/>
          </cell>
          <cell r="Q1472" t="str">
            <v/>
          </cell>
          <cell r="S1472">
            <v>39693</v>
          </cell>
        </row>
        <row r="1473">
          <cell r="E1473" t="str">
            <v/>
          </cell>
          <cell r="I1473" t="str">
            <v/>
          </cell>
          <cell r="J1473" t="str">
            <v/>
          </cell>
          <cell r="N1473" t="str">
            <v/>
          </cell>
          <cell r="Q1473" t="str">
            <v/>
          </cell>
          <cell r="S1473">
            <v>39693</v>
          </cell>
        </row>
        <row r="1474">
          <cell r="E1474" t="str">
            <v/>
          </cell>
          <cell r="I1474" t="str">
            <v/>
          </cell>
          <cell r="J1474" t="str">
            <v/>
          </cell>
          <cell r="N1474" t="str">
            <v/>
          </cell>
          <cell r="Q1474" t="str">
            <v/>
          </cell>
          <cell r="S1474">
            <v>39693</v>
          </cell>
        </row>
        <row r="1475">
          <cell r="E1475" t="str">
            <v/>
          </cell>
          <cell r="I1475" t="str">
            <v/>
          </cell>
          <cell r="J1475" t="str">
            <v/>
          </cell>
          <cell r="N1475" t="str">
            <v/>
          </cell>
          <cell r="Q1475" t="str">
            <v/>
          </cell>
          <cell r="S1475">
            <v>39693</v>
          </cell>
        </row>
        <row r="1476">
          <cell r="E1476" t="str">
            <v/>
          </cell>
          <cell r="I1476" t="str">
            <v/>
          </cell>
          <cell r="J1476" t="str">
            <v/>
          </cell>
          <cell r="N1476" t="str">
            <v/>
          </cell>
          <cell r="Q1476" t="str">
            <v/>
          </cell>
          <cell r="S1476">
            <v>39693</v>
          </cell>
        </row>
        <row r="1477">
          <cell r="E1477" t="str">
            <v/>
          </cell>
          <cell r="I1477" t="str">
            <v/>
          </cell>
          <cell r="J1477" t="str">
            <v/>
          </cell>
          <cell r="N1477" t="str">
            <v/>
          </cell>
          <cell r="Q1477" t="str">
            <v/>
          </cell>
          <cell r="S1477">
            <v>39693</v>
          </cell>
        </row>
        <row r="1478">
          <cell r="E1478" t="str">
            <v/>
          </cell>
          <cell r="J1478" t="str">
            <v/>
          </cell>
          <cell r="N1478" t="str">
            <v/>
          </cell>
          <cell r="Q1478" t="str">
            <v/>
          </cell>
          <cell r="S1478">
            <v>39693</v>
          </cell>
        </row>
        <row r="1479">
          <cell r="E1479" t="str">
            <v/>
          </cell>
          <cell r="J1479" t="str">
            <v/>
          </cell>
          <cell r="N1479" t="str">
            <v/>
          </cell>
          <cell r="Q1479" t="str">
            <v/>
          </cell>
          <cell r="S1479">
            <v>39693</v>
          </cell>
        </row>
        <row r="1480">
          <cell r="E1480" t="str">
            <v/>
          </cell>
          <cell r="J1480" t="str">
            <v/>
          </cell>
          <cell r="N1480" t="str">
            <v/>
          </cell>
          <cell r="Q1480" t="str">
            <v/>
          </cell>
          <cell r="S1480">
            <v>39693</v>
          </cell>
        </row>
        <row r="1481">
          <cell r="E1481" t="str">
            <v/>
          </cell>
          <cell r="J1481" t="str">
            <v/>
          </cell>
          <cell r="N1481" t="str">
            <v/>
          </cell>
          <cell r="Q1481" t="str">
            <v/>
          </cell>
          <cell r="S1481">
            <v>39693</v>
          </cell>
        </row>
        <row r="1482">
          <cell r="E1482" t="str">
            <v/>
          </cell>
          <cell r="J1482" t="str">
            <v/>
          </cell>
          <cell r="N1482" t="str">
            <v/>
          </cell>
          <cell r="Q1482" t="str">
            <v/>
          </cell>
          <cell r="S1482">
            <v>39693</v>
          </cell>
        </row>
        <row r="1483">
          <cell r="E1483" t="str">
            <v/>
          </cell>
          <cell r="J1483" t="str">
            <v/>
          </cell>
          <cell r="N1483" t="str">
            <v/>
          </cell>
          <cell r="Q1483" t="str">
            <v/>
          </cell>
          <cell r="S1483">
            <v>39693</v>
          </cell>
        </row>
        <row r="1484">
          <cell r="E1484" t="str">
            <v/>
          </cell>
          <cell r="J1484" t="str">
            <v/>
          </cell>
          <cell r="N1484" t="str">
            <v/>
          </cell>
          <cell r="Q1484" t="str">
            <v/>
          </cell>
          <cell r="S1484">
            <v>39693</v>
          </cell>
        </row>
        <row r="1485">
          <cell r="E1485" t="str">
            <v/>
          </cell>
          <cell r="J1485" t="str">
            <v/>
          </cell>
          <cell r="N1485" t="str">
            <v/>
          </cell>
          <cell r="Q1485" t="str">
            <v/>
          </cell>
          <cell r="S1485">
            <v>39693</v>
          </cell>
        </row>
        <row r="1486">
          <cell r="E1486" t="str">
            <v/>
          </cell>
          <cell r="J1486" t="str">
            <v/>
          </cell>
          <cell r="N1486" t="str">
            <v/>
          </cell>
          <cell r="Q1486" t="str">
            <v/>
          </cell>
          <cell r="S1486">
            <v>39693</v>
          </cell>
        </row>
        <row r="1487">
          <cell r="E1487" t="str">
            <v/>
          </cell>
          <cell r="J1487" t="str">
            <v/>
          </cell>
          <cell r="N1487" t="str">
            <v/>
          </cell>
          <cell r="Q1487" t="str">
            <v/>
          </cell>
          <cell r="S1487">
            <v>39693</v>
          </cell>
        </row>
        <row r="1488">
          <cell r="E1488" t="str">
            <v/>
          </cell>
          <cell r="J1488" t="str">
            <v/>
          </cell>
          <cell r="N1488" t="str">
            <v/>
          </cell>
          <cell r="Q1488" t="str">
            <v/>
          </cell>
          <cell r="S1488">
            <v>39693</v>
          </cell>
        </row>
        <row r="1489">
          <cell r="E1489" t="str">
            <v/>
          </cell>
          <cell r="J1489" t="str">
            <v/>
          </cell>
          <cell r="N1489" t="str">
            <v/>
          </cell>
          <cell r="Q1489" t="str">
            <v/>
          </cell>
          <cell r="S1489">
            <v>39693</v>
          </cell>
        </row>
        <row r="1490">
          <cell r="E1490" t="str">
            <v/>
          </cell>
          <cell r="J1490" t="str">
            <v/>
          </cell>
          <cell r="N1490" t="str">
            <v/>
          </cell>
          <cell r="Q1490" t="str">
            <v/>
          </cell>
          <cell r="S1490">
            <v>39693</v>
          </cell>
        </row>
        <row r="1491">
          <cell r="E1491" t="str">
            <v/>
          </cell>
          <cell r="J1491" t="str">
            <v/>
          </cell>
          <cell r="N1491" t="str">
            <v/>
          </cell>
          <cell r="Q1491" t="str">
            <v/>
          </cell>
          <cell r="S1491">
            <v>39693</v>
          </cell>
        </row>
        <row r="1492">
          <cell r="E1492" t="str">
            <v/>
          </cell>
          <cell r="J1492" t="str">
            <v/>
          </cell>
          <cell r="N1492" t="str">
            <v/>
          </cell>
          <cell r="Q1492" t="str">
            <v/>
          </cell>
          <cell r="S1492">
            <v>39693</v>
          </cell>
        </row>
        <row r="1493">
          <cell r="E1493" t="str">
            <v/>
          </cell>
          <cell r="J1493" t="str">
            <v/>
          </cell>
          <cell r="N1493" t="str">
            <v/>
          </cell>
          <cell r="Q1493" t="str">
            <v/>
          </cell>
          <cell r="S1493">
            <v>39693</v>
          </cell>
        </row>
        <row r="1494">
          <cell r="E1494" t="str">
            <v/>
          </cell>
          <cell r="J1494" t="str">
            <v/>
          </cell>
          <cell r="N1494" t="str">
            <v/>
          </cell>
          <cell r="Q1494" t="str">
            <v/>
          </cell>
          <cell r="S1494">
            <v>39693</v>
          </cell>
        </row>
        <row r="1495">
          <cell r="E1495" t="str">
            <v/>
          </cell>
          <cell r="J1495" t="str">
            <v/>
          </cell>
          <cell r="N1495" t="str">
            <v/>
          </cell>
          <cell r="Q1495" t="str">
            <v/>
          </cell>
          <cell r="S1495">
            <v>39693</v>
          </cell>
        </row>
        <row r="1496">
          <cell r="E1496" t="str">
            <v/>
          </cell>
          <cell r="J1496" t="str">
            <v/>
          </cell>
          <cell r="N1496" t="str">
            <v/>
          </cell>
          <cell r="Q1496" t="str">
            <v/>
          </cell>
          <cell r="S1496">
            <v>39693</v>
          </cell>
        </row>
        <row r="1497">
          <cell r="E1497" t="str">
            <v/>
          </cell>
          <cell r="J1497" t="str">
            <v/>
          </cell>
          <cell r="N1497" t="str">
            <v/>
          </cell>
          <cell r="Q1497" t="str">
            <v/>
          </cell>
          <cell r="S1497">
            <v>39693</v>
          </cell>
        </row>
        <row r="1498">
          <cell r="E1498" t="str">
            <v/>
          </cell>
          <cell r="J1498" t="str">
            <v/>
          </cell>
          <cell r="N1498" t="str">
            <v/>
          </cell>
          <cell r="Q1498" t="str">
            <v/>
          </cell>
          <cell r="S1498">
            <v>39693</v>
          </cell>
        </row>
        <row r="1499">
          <cell r="E1499" t="str">
            <v/>
          </cell>
          <cell r="J1499" t="str">
            <v/>
          </cell>
          <cell r="N1499" t="str">
            <v/>
          </cell>
          <cell r="Q1499" t="str">
            <v/>
          </cell>
          <cell r="S1499">
            <v>39693</v>
          </cell>
        </row>
        <row r="1500">
          <cell r="E1500" t="str">
            <v/>
          </cell>
          <cell r="J1500" t="str">
            <v/>
          </cell>
          <cell r="N1500" t="str">
            <v/>
          </cell>
          <cell r="Q1500" t="str">
            <v/>
          </cell>
          <cell r="S1500">
            <v>39693</v>
          </cell>
        </row>
        <row r="1501">
          <cell r="E1501" t="str">
            <v/>
          </cell>
          <cell r="J1501" t="str">
            <v/>
          </cell>
          <cell r="N1501" t="str">
            <v/>
          </cell>
          <cell r="Q1501" t="str">
            <v/>
          </cell>
          <cell r="S1501">
            <v>39693</v>
          </cell>
        </row>
        <row r="1502">
          <cell r="E1502" t="str">
            <v/>
          </cell>
          <cell r="J1502" t="str">
            <v/>
          </cell>
          <cell r="N1502" t="str">
            <v/>
          </cell>
          <cell r="Q1502" t="str">
            <v/>
          </cell>
          <cell r="S1502">
            <v>39693</v>
          </cell>
        </row>
        <row r="1503">
          <cell r="E1503" t="str">
            <v/>
          </cell>
          <cell r="J1503" t="str">
            <v/>
          </cell>
          <cell r="N1503" t="str">
            <v/>
          </cell>
          <cell r="Q1503" t="str">
            <v/>
          </cell>
          <cell r="S1503">
            <v>39693</v>
          </cell>
        </row>
        <row r="1504">
          <cell r="E1504" t="str">
            <v/>
          </cell>
          <cell r="J1504" t="str">
            <v/>
          </cell>
          <cell r="N1504" t="str">
            <v/>
          </cell>
          <cell r="Q1504" t="str">
            <v/>
          </cell>
          <cell r="S1504">
            <v>39693</v>
          </cell>
        </row>
        <row r="1505">
          <cell r="E1505" t="str">
            <v/>
          </cell>
          <cell r="J1505" t="str">
            <v/>
          </cell>
          <cell r="N1505" t="str">
            <v/>
          </cell>
          <cell r="Q1505" t="str">
            <v/>
          </cell>
          <cell r="S1505">
            <v>39693</v>
          </cell>
        </row>
        <row r="1506">
          <cell r="E1506" t="str">
            <v/>
          </cell>
          <cell r="J1506" t="str">
            <v/>
          </cell>
          <cell r="N1506" t="str">
            <v/>
          </cell>
          <cell r="Q1506" t="str">
            <v/>
          </cell>
          <cell r="S1506">
            <v>39693</v>
          </cell>
        </row>
        <row r="1507">
          <cell r="E1507" t="str">
            <v/>
          </cell>
          <cell r="J1507" t="str">
            <v/>
          </cell>
          <cell r="N1507" t="str">
            <v/>
          </cell>
          <cell r="Q1507" t="str">
            <v/>
          </cell>
          <cell r="S1507">
            <v>39693</v>
          </cell>
        </row>
        <row r="1508">
          <cell r="J1508" t="str">
            <v/>
          </cell>
          <cell r="N1508" t="str">
            <v/>
          </cell>
          <cell r="Q1508" t="str">
            <v/>
          </cell>
          <cell r="S1508">
            <v>39693</v>
          </cell>
        </row>
        <row r="1509">
          <cell r="J1509" t="str">
            <v/>
          </cell>
          <cell r="N1509" t="str">
            <v/>
          </cell>
          <cell r="Q1509" t="str">
            <v/>
          </cell>
          <cell r="S1509">
            <v>39693</v>
          </cell>
        </row>
        <row r="1510">
          <cell r="J1510" t="str">
            <v/>
          </cell>
          <cell r="N1510" t="str">
            <v/>
          </cell>
          <cell r="Q1510" t="str">
            <v/>
          </cell>
          <cell r="S1510">
            <v>39693</v>
          </cell>
        </row>
        <row r="1511">
          <cell r="J1511" t="str">
            <v/>
          </cell>
          <cell r="N1511" t="str">
            <v/>
          </cell>
          <cell r="Q1511" t="str">
            <v/>
          </cell>
          <cell r="S1511">
            <v>39693</v>
          </cell>
        </row>
        <row r="1512">
          <cell r="J1512" t="str">
            <v/>
          </cell>
          <cell r="N1512" t="str">
            <v/>
          </cell>
          <cell r="Q1512" t="str">
            <v/>
          </cell>
          <cell r="S1512">
            <v>39693</v>
          </cell>
        </row>
        <row r="1513">
          <cell r="J1513" t="str">
            <v/>
          </cell>
          <cell r="N1513" t="str">
            <v/>
          </cell>
          <cell r="Q1513" t="str">
            <v/>
          </cell>
          <cell r="S1513">
            <v>39693</v>
          </cell>
        </row>
        <row r="1514">
          <cell r="J1514" t="str">
            <v/>
          </cell>
          <cell r="N1514" t="str">
            <v/>
          </cell>
          <cell r="Q1514" t="str">
            <v/>
          </cell>
          <cell r="S1514">
            <v>39693</v>
          </cell>
        </row>
        <row r="1515">
          <cell r="J1515" t="str">
            <v/>
          </cell>
          <cell r="N1515" t="str">
            <v/>
          </cell>
          <cell r="Q1515" t="str">
            <v/>
          </cell>
          <cell r="S1515">
            <v>39693</v>
          </cell>
        </row>
        <row r="1516">
          <cell r="J1516" t="str">
            <v/>
          </cell>
          <cell r="N1516" t="str">
            <v/>
          </cell>
          <cell r="Q1516" t="str">
            <v/>
          </cell>
          <cell r="S1516">
            <v>39693</v>
          </cell>
        </row>
        <row r="1517">
          <cell r="J1517" t="str">
            <v/>
          </cell>
          <cell r="N1517" t="str">
            <v/>
          </cell>
          <cell r="Q1517" t="str">
            <v/>
          </cell>
          <cell r="S1517">
            <v>39693</v>
          </cell>
        </row>
        <row r="1518">
          <cell r="J1518" t="str">
            <v/>
          </cell>
          <cell r="N1518" t="str">
            <v/>
          </cell>
          <cell r="Q1518" t="str">
            <v/>
          </cell>
          <cell r="S1518">
            <v>39693</v>
          </cell>
        </row>
        <row r="1519">
          <cell r="J1519" t="str">
            <v/>
          </cell>
          <cell r="N1519" t="str">
            <v/>
          </cell>
          <cell r="Q1519" t="str">
            <v/>
          </cell>
          <cell r="S1519">
            <v>39693</v>
          </cell>
        </row>
        <row r="1520">
          <cell r="J1520" t="str">
            <v/>
          </cell>
          <cell r="N1520" t="str">
            <v/>
          </cell>
          <cell r="Q1520" t="str">
            <v/>
          </cell>
          <cell r="S1520">
            <v>39693</v>
          </cell>
        </row>
        <row r="1521">
          <cell r="J1521" t="str">
            <v/>
          </cell>
          <cell r="N1521" t="str">
            <v/>
          </cell>
          <cell r="Q1521" t="str">
            <v/>
          </cell>
          <cell r="S1521">
            <v>39693</v>
          </cell>
        </row>
        <row r="1522">
          <cell r="J1522" t="str">
            <v/>
          </cell>
          <cell r="N1522" t="str">
            <v/>
          </cell>
          <cell r="Q1522" t="str">
            <v/>
          </cell>
          <cell r="S1522">
            <v>39693</v>
          </cell>
        </row>
        <row r="1523">
          <cell r="J1523" t="str">
            <v/>
          </cell>
          <cell r="N1523" t="str">
            <v/>
          </cell>
          <cell r="Q1523" t="str">
            <v/>
          </cell>
          <cell r="S1523">
            <v>39693</v>
          </cell>
        </row>
        <row r="1524">
          <cell r="J1524" t="str">
            <v/>
          </cell>
          <cell r="N1524" t="str">
            <v/>
          </cell>
          <cell r="Q1524" t="str">
            <v/>
          </cell>
          <cell r="S1524">
            <v>39693</v>
          </cell>
        </row>
        <row r="1525">
          <cell r="J1525" t="str">
            <v/>
          </cell>
          <cell r="N1525" t="str">
            <v/>
          </cell>
          <cell r="Q1525" t="str">
            <v/>
          </cell>
          <cell r="S1525">
            <v>39693</v>
          </cell>
        </row>
        <row r="1526">
          <cell r="J1526" t="str">
            <v/>
          </cell>
          <cell r="N1526" t="str">
            <v/>
          </cell>
          <cell r="Q1526" t="str">
            <v/>
          </cell>
          <cell r="S1526">
            <v>39693</v>
          </cell>
        </row>
        <row r="1527">
          <cell r="J1527" t="str">
            <v/>
          </cell>
          <cell r="N1527" t="str">
            <v/>
          </cell>
          <cell r="Q1527" t="str">
            <v/>
          </cell>
          <cell r="S1527">
            <v>39693</v>
          </cell>
        </row>
        <row r="1528">
          <cell r="J1528" t="str">
            <v/>
          </cell>
          <cell r="N1528" t="str">
            <v/>
          </cell>
          <cell r="Q1528" t="str">
            <v/>
          </cell>
          <cell r="S1528">
            <v>39693</v>
          </cell>
        </row>
        <row r="1529">
          <cell r="J1529" t="str">
            <v/>
          </cell>
          <cell r="N1529" t="str">
            <v/>
          </cell>
          <cell r="Q1529" t="str">
            <v/>
          </cell>
          <cell r="S1529">
            <v>39693</v>
          </cell>
        </row>
        <row r="1530">
          <cell r="J1530" t="str">
            <v/>
          </cell>
          <cell r="N1530" t="str">
            <v/>
          </cell>
          <cell r="Q1530" t="str">
            <v/>
          </cell>
          <cell r="S1530">
            <v>39693</v>
          </cell>
        </row>
        <row r="1531">
          <cell r="J1531" t="str">
            <v/>
          </cell>
          <cell r="N1531" t="str">
            <v/>
          </cell>
          <cell r="Q1531" t="str">
            <v/>
          </cell>
          <cell r="S1531">
            <v>39693</v>
          </cell>
        </row>
        <row r="1532">
          <cell r="J1532" t="str">
            <v/>
          </cell>
          <cell r="N1532" t="str">
            <v/>
          </cell>
          <cell r="Q1532" t="str">
            <v/>
          </cell>
          <cell r="S1532">
            <v>39693</v>
          </cell>
        </row>
        <row r="1533">
          <cell r="J1533" t="str">
            <v/>
          </cell>
          <cell r="N1533" t="str">
            <v/>
          </cell>
          <cell r="Q1533" t="str">
            <v/>
          </cell>
          <cell r="S1533">
            <v>39693</v>
          </cell>
        </row>
        <row r="1534">
          <cell r="J1534" t="str">
            <v/>
          </cell>
          <cell r="N1534" t="str">
            <v/>
          </cell>
          <cell r="Q1534" t="str">
            <v/>
          </cell>
          <cell r="S1534">
            <v>39693</v>
          </cell>
        </row>
        <row r="1535">
          <cell r="J1535" t="str">
            <v/>
          </cell>
          <cell r="N1535" t="str">
            <v/>
          </cell>
          <cell r="Q1535" t="str">
            <v/>
          </cell>
          <cell r="S1535">
            <v>39693</v>
          </cell>
        </row>
        <row r="1536">
          <cell r="J1536" t="str">
            <v/>
          </cell>
          <cell r="N1536" t="str">
            <v/>
          </cell>
          <cell r="Q1536" t="str">
            <v/>
          </cell>
          <cell r="S1536">
            <v>39693</v>
          </cell>
        </row>
        <row r="1537">
          <cell r="J1537" t="str">
            <v/>
          </cell>
          <cell r="N1537" t="str">
            <v/>
          </cell>
          <cell r="Q1537" t="str">
            <v/>
          </cell>
          <cell r="S1537">
            <v>39693</v>
          </cell>
        </row>
        <row r="1538">
          <cell r="J1538" t="str">
            <v/>
          </cell>
          <cell r="N1538" t="str">
            <v/>
          </cell>
          <cell r="Q1538" t="str">
            <v/>
          </cell>
          <cell r="S1538">
            <v>39693</v>
          </cell>
        </row>
        <row r="1539">
          <cell r="J1539" t="str">
            <v/>
          </cell>
          <cell r="N1539" t="str">
            <v/>
          </cell>
          <cell r="Q1539" t="str">
            <v/>
          </cell>
          <cell r="S1539">
            <v>39693</v>
          </cell>
        </row>
        <row r="1540">
          <cell r="J1540" t="str">
            <v/>
          </cell>
          <cell r="N1540" t="str">
            <v/>
          </cell>
          <cell r="Q1540" t="str">
            <v/>
          </cell>
          <cell r="S1540">
            <v>39693</v>
          </cell>
        </row>
        <row r="1541">
          <cell r="J1541" t="str">
            <v/>
          </cell>
          <cell r="N1541" t="str">
            <v/>
          </cell>
          <cell r="Q1541" t="str">
            <v/>
          </cell>
          <cell r="S1541">
            <v>39693</v>
          </cell>
        </row>
        <row r="1542">
          <cell r="J1542" t="str">
            <v/>
          </cell>
          <cell r="N1542" t="str">
            <v/>
          </cell>
          <cell r="Q1542" t="str">
            <v/>
          </cell>
          <cell r="S1542">
            <v>39693</v>
          </cell>
        </row>
        <row r="1543">
          <cell r="J1543" t="str">
            <v/>
          </cell>
          <cell r="N1543" t="str">
            <v/>
          </cell>
          <cell r="Q1543" t="str">
            <v/>
          </cell>
          <cell r="S1543">
            <v>39693</v>
          </cell>
        </row>
        <row r="1544">
          <cell r="J1544" t="str">
            <v/>
          </cell>
          <cell r="N1544" t="str">
            <v/>
          </cell>
          <cell r="Q1544" t="str">
            <v/>
          </cell>
          <cell r="S1544">
            <v>39693</v>
          </cell>
        </row>
        <row r="1545">
          <cell r="J1545" t="str">
            <v/>
          </cell>
          <cell r="N1545" t="str">
            <v/>
          </cell>
          <cell r="Q1545" t="str">
            <v/>
          </cell>
          <cell r="S1545">
            <v>39693</v>
          </cell>
        </row>
        <row r="1546">
          <cell r="J1546" t="str">
            <v/>
          </cell>
          <cell r="N1546" t="str">
            <v/>
          </cell>
          <cell r="Q1546" t="str">
            <v/>
          </cell>
          <cell r="S1546">
            <v>39693</v>
          </cell>
        </row>
        <row r="1547">
          <cell r="J1547" t="str">
            <v/>
          </cell>
          <cell r="N1547" t="str">
            <v/>
          </cell>
          <cell r="Q1547" t="str">
            <v/>
          </cell>
          <cell r="S1547">
            <v>39693</v>
          </cell>
        </row>
        <row r="1548">
          <cell r="J1548" t="str">
            <v/>
          </cell>
          <cell r="N1548" t="str">
            <v/>
          </cell>
          <cell r="Q1548" t="str">
            <v/>
          </cell>
          <cell r="S1548">
            <v>39693</v>
          </cell>
        </row>
        <row r="1549">
          <cell r="J1549" t="str">
            <v/>
          </cell>
          <cell r="N1549" t="str">
            <v/>
          </cell>
          <cell r="Q1549" t="str">
            <v/>
          </cell>
          <cell r="S1549">
            <v>39693</v>
          </cell>
        </row>
        <row r="1550">
          <cell r="J1550" t="str">
            <v/>
          </cell>
          <cell r="N1550" t="str">
            <v/>
          </cell>
          <cell r="Q1550" t="str">
            <v/>
          </cell>
          <cell r="S1550">
            <v>39693</v>
          </cell>
        </row>
        <row r="1551">
          <cell r="J1551" t="str">
            <v/>
          </cell>
          <cell r="N1551" t="str">
            <v/>
          </cell>
          <cell r="Q1551" t="str">
            <v/>
          </cell>
          <cell r="S1551">
            <v>39693</v>
          </cell>
        </row>
        <row r="1552">
          <cell r="J1552" t="str">
            <v/>
          </cell>
          <cell r="N1552" t="str">
            <v/>
          </cell>
          <cell r="Q1552" t="str">
            <v/>
          </cell>
          <cell r="S1552">
            <v>39693</v>
          </cell>
        </row>
        <row r="1553">
          <cell r="J1553" t="str">
            <v/>
          </cell>
          <cell r="N1553" t="str">
            <v/>
          </cell>
          <cell r="Q1553" t="str">
            <v/>
          </cell>
          <cell r="S1553">
            <v>39693</v>
          </cell>
        </row>
        <row r="1554">
          <cell r="J1554" t="str">
            <v/>
          </cell>
          <cell r="N1554" t="str">
            <v/>
          </cell>
          <cell r="Q1554" t="str">
            <v/>
          </cell>
          <cell r="S1554">
            <v>39693</v>
          </cell>
        </row>
        <row r="1555">
          <cell r="J1555" t="str">
            <v/>
          </cell>
          <cell r="N1555" t="str">
            <v/>
          </cell>
          <cell r="Q1555" t="str">
            <v/>
          </cell>
          <cell r="S1555">
            <v>39693</v>
          </cell>
        </row>
        <row r="1556">
          <cell r="J1556" t="str">
            <v/>
          </cell>
          <cell r="N1556" t="str">
            <v/>
          </cell>
          <cell r="Q1556" t="str">
            <v/>
          </cell>
          <cell r="S1556">
            <v>39693</v>
          </cell>
        </row>
        <row r="1557">
          <cell r="J1557" t="str">
            <v/>
          </cell>
          <cell r="N1557" t="str">
            <v/>
          </cell>
          <cell r="Q1557" t="str">
            <v/>
          </cell>
          <cell r="S1557">
            <v>39693</v>
          </cell>
        </row>
        <row r="1558">
          <cell r="J1558" t="str">
            <v/>
          </cell>
          <cell r="N1558" t="str">
            <v/>
          </cell>
          <cell r="Q1558" t="str">
            <v/>
          </cell>
          <cell r="S1558">
            <v>39693</v>
          </cell>
        </row>
        <row r="1559">
          <cell r="J1559" t="str">
            <v/>
          </cell>
          <cell r="N1559" t="str">
            <v/>
          </cell>
          <cell r="Q1559" t="str">
            <v/>
          </cell>
          <cell r="S1559">
            <v>39693</v>
          </cell>
        </row>
        <row r="1560">
          <cell r="J1560" t="str">
            <v/>
          </cell>
          <cell r="N1560" t="str">
            <v/>
          </cell>
          <cell r="Q1560" t="str">
            <v/>
          </cell>
          <cell r="S1560">
            <v>39693</v>
          </cell>
        </row>
        <row r="1561">
          <cell r="J1561" t="str">
            <v/>
          </cell>
          <cell r="N1561" t="str">
            <v/>
          </cell>
          <cell r="Q1561" t="str">
            <v/>
          </cell>
          <cell r="S1561">
            <v>39693</v>
          </cell>
        </row>
        <row r="1562">
          <cell r="J1562" t="str">
            <v/>
          </cell>
          <cell r="N1562" t="str">
            <v/>
          </cell>
          <cell r="Q1562" t="str">
            <v/>
          </cell>
          <cell r="S1562">
            <v>39693</v>
          </cell>
        </row>
        <row r="1563">
          <cell r="J1563" t="str">
            <v/>
          </cell>
          <cell r="N1563" t="str">
            <v/>
          </cell>
          <cell r="Q1563" t="str">
            <v/>
          </cell>
          <cell r="S1563">
            <v>39693</v>
          </cell>
        </row>
        <row r="1564">
          <cell r="J1564" t="str">
            <v/>
          </cell>
          <cell r="N1564" t="str">
            <v/>
          </cell>
          <cell r="Q1564" t="str">
            <v/>
          </cell>
          <cell r="S1564">
            <v>39693</v>
          </cell>
        </row>
        <row r="1565">
          <cell r="J1565" t="str">
            <v/>
          </cell>
          <cell r="N1565" t="str">
            <v/>
          </cell>
          <cell r="Q1565" t="str">
            <v/>
          </cell>
          <cell r="S1565">
            <v>39693</v>
          </cell>
        </row>
        <row r="1566">
          <cell r="J1566" t="str">
            <v/>
          </cell>
          <cell r="N1566" t="str">
            <v/>
          </cell>
          <cell r="Q1566" t="str">
            <v/>
          </cell>
          <cell r="S1566">
            <v>39693</v>
          </cell>
        </row>
        <row r="1567">
          <cell r="J1567" t="str">
            <v/>
          </cell>
          <cell r="N1567" t="str">
            <v/>
          </cell>
          <cell r="Q1567" t="str">
            <v/>
          </cell>
          <cell r="S1567">
            <v>39693</v>
          </cell>
        </row>
        <row r="1568">
          <cell r="J1568" t="str">
            <v/>
          </cell>
          <cell r="N1568" t="str">
            <v/>
          </cell>
          <cell r="Q1568" t="str">
            <v/>
          </cell>
          <cell r="S1568">
            <v>39693</v>
          </cell>
        </row>
        <row r="1569">
          <cell r="J1569" t="str">
            <v/>
          </cell>
          <cell r="N1569" t="str">
            <v/>
          </cell>
          <cell r="Q1569" t="str">
            <v/>
          </cell>
          <cell r="S1569">
            <v>39693</v>
          </cell>
        </row>
        <row r="1570">
          <cell r="J1570" t="str">
            <v/>
          </cell>
          <cell r="N1570" t="str">
            <v/>
          </cell>
          <cell r="Q1570" t="str">
            <v/>
          </cell>
          <cell r="S1570">
            <v>39693</v>
          </cell>
        </row>
        <row r="1571">
          <cell r="J1571" t="str">
            <v/>
          </cell>
          <cell r="N1571" t="str">
            <v/>
          </cell>
          <cell r="Q1571" t="str">
            <v/>
          </cell>
          <cell r="S1571">
            <v>39693</v>
          </cell>
        </row>
        <row r="1572">
          <cell r="J1572" t="str">
            <v/>
          </cell>
          <cell r="N1572" t="str">
            <v/>
          </cell>
          <cell r="Q1572" t="str">
            <v/>
          </cell>
          <cell r="S1572">
            <v>39693</v>
          </cell>
        </row>
        <row r="1573">
          <cell r="J1573" t="str">
            <v/>
          </cell>
          <cell r="N1573" t="str">
            <v/>
          </cell>
          <cell r="Q1573" t="str">
            <v/>
          </cell>
          <cell r="S1573">
            <v>39693</v>
          </cell>
        </row>
        <row r="1574">
          <cell r="J1574" t="str">
            <v/>
          </cell>
          <cell r="N1574" t="str">
            <v/>
          </cell>
          <cell r="Q1574" t="str">
            <v/>
          </cell>
          <cell r="S1574">
            <v>39693</v>
          </cell>
        </row>
        <row r="1575">
          <cell r="J1575" t="str">
            <v/>
          </cell>
          <cell r="N1575" t="str">
            <v/>
          </cell>
          <cell r="Q1575" t="str">
            <v/>
          </cell>
          <cell r="S1575">
            <v>39693</v>
          </cell>
        </row>
        <row r="1576">
          <cell r="J1576" t="str">
            <v/>
          </cell>
          <cell r="N1576" t="str">
            <v/>
          </cell>
          <cell r="Q1576" t="str">
            <v/>
          </cell>
          <cell r="S1576">
            <v>39693</v>
          </cell>
        </row>
        <row r="1577">
          <cell r="J1577" t="str">
            <v/>
          </cell>
          <cell r="N1577" t="str">
            <v/>
          </cell>
          <cell r="Q1577" t="str">
            <v/>
          </cell>
          <cell r="S1577">
            <v>39693</v>
          </cell>
        </row>
        <row r="1578">
          <cell r="J1578" t="str">
            <v/>
          </cell>
          <cell r="N1578" t="str">
            <v/>
          </cell>
          <cell r="Q1578" t="str">
            <v/>
          </cell>
          <cell r="S1578">
            <v>39693</v>
          </cell>
        </row>
        <row r="1579">
          <cell r="J1579" t="str">
            <v/>
          </cell>
          <cell r="N1579" t="str">
            <v/>
          </cell>
          <cell r="Q1579" t="str">
            <v/>
          </cell>
          <cell r="S1579">
            <v>39693</v>
          </cell>
        </row>
        <row r="1580">
          <cell r="J1580" t="str">
            <v/>
          </cell>
          <cell r="N1580" t="str">
            <v/>
          </cell>
          <cell r="Q1580" t="str">
            <v/>
          </cell>
          <cell r="S1580">
            <v>39693</v>
          </cell>
        </row>
        <row r="1581">
          <cell r="J1581" t="str">
            <v/>
          </cell>
          <cell r="N1581" t="str">
            <v/>
          </cell>
          <cell r="Q1581" t="str">
            <v/>
          </cell>
          <cell r="S1581">
            <v>39693</v>
          </cell>
        </row>
        <row r="1582">
          <cell r="J1582" t="str">
            <v/>
          </cell>
          <cell r="N1582" t="str">
            <v/>
          </cell>
          <cell r="Q1582" t="str">
            <v/>
          </cell>
          <cell r="S1582">
            <v>39693</v>
          </cell>
        </row>
        <row r="1583">
          <cell r="J1583" t="str">
            <v/>
          </cell>
          <cell r="N1583" t="str">
            <v/>
          </cell>
          <cell r="Q1583" t="str">
            <v/>
          </cell>
          <cell r="S1583">
            <v>39693</v>
          </cell>
        </row>
        <row r="1584">
          <cell r="J1584" t="str">
            <v/>
          </cell>
          <cell r="N1584" t="str">
            <v/>
          </cell>
          <cell r="Q1584" t="str">
            <v/>
          </cell>
          <cell r="S1584">
            <v>39693</v>
          </cell>
        </row>
        <row r="1585">
          <cell r="J1585" t="str">
            <v/>
          </cell>
          <cell r="N1585" t="str">
            <v/>
          </cell>
          <cell r="Q1585" t="str">
            <v/>
          </cell>
          <cell r="S1585">
            <v>39693</v>
          </cell>
        </row>
        <row r="1586">
          <cell r="J1586" t="str">
            <v/>
          </cell>
          <cell r="N1586" t="str">
            <v/>
          </cell>
          <cell r="Q1586" t="str">
            <v/>
          </cell>
          <cell r="S1586">
            <v>39693</v>
          </cell>
        </row>
        <row r="1587">
          <cell r="J1587" t="str">
            <v/>
          </cell>
          <cell r="N1587" t="str">
            <v/>
          </cell>
          <cell r="Q1587" t="str">
            <v/>
          </cell>
          <cell r="S1587">
            <v>39693</v>
          </cell>
        </row>
        <row r="1588">
          <cell r="J1588" t="str">
            <v/>
          </cell>
          <cell r="N1588" t="str">
            <v/>
          </cell>
          <cell r="Q1588" t="str">
            <v/>
          </cell>
          <cell r="S1588">
            <v>39693</v>
          </cell>
        </row>
        <row r="1589">
          <cell r="J1589" t="str">
            <v/>
          </cell>
          <cell r="N1589" t="str">
            <v/>
          </cell>
          <cell r="Q1589" t="str">
            <v/>
          </cell>
          <cell r="S1589">
            <v>39693</v>
          </cell>
        </row>
        <row r="1590">
          <cell r="J1590" t="str">
            <v/>
          </cell>
          <cell r="N1590" t="str">
            <v/>
          </cell>
          <cell r="Q1590" t="str">
            <v/>
          </cell>
          <cell r="S1590">
            <v>39693</v>
          </cell>
        </row>
        <row r="1591">
          <cell r="J1591" t="str">
            <v/>
          </cell>
          <cell r="N1591" t="str">
            <v/>
          </cell>
          <cell r="Q1591" t="str">
            <v/>
          </cell>
          <cell r="S1591">
            <v>39693</v>
          </cell>
        </row>
        <row r="1592">
          <cell r="J1592" t="str">
            <v/>
          </cell>
          <cell r="N1592" t="str">
            <v/>
          </cell>
          <cell r="Q1592" t="str">
            <v/>
          </cell>
          <cell r="S1592">
            <v>39693</v>
          </cell>
        </row>
        <row r="1593">
          <cell r="J1593" t="str">
            <v/>
          </cell>
          <cell r="N1593" t="str">
            <v/>
          </cell>
          <cell r="Q1593" t="str">
            <v/>
          </cell>
          <cell r="S1593">
            <v>39693</v>
          </cell>
        </row>
        <row r="1594">
          <cell r="J1594" t="str">
            <v/>
          </cell>
          <cell r="N1594" t="str">
            <v/>
          </cell>
          <cell r="Q1594" t="str">
            <v/>
          </cell>
          <cell r="S1594">
            <v>39693</v>
          </cell>
        </row>
        <row r="1595">
          <cell r="J1595" t="str">
            <v/>
          </cell>
          <cell r="N1595" t="str">
            <v/>
          </cell>
          <cell r="Q1595" t="str">
            <v/>
          </cell>
          <cell r="S1595">
            <v>39693</v>
          </cell>
        </row>
        <row r="1596">
          <cell r="J1596" t="str">
            <v/>
          </cell>
          <cell r="N1596" t="str">
            <v/>
          </cell>
          <cell r="Q1596" t="str">
            <v/>
          </cell>
          <cell r="S1596">
            <v>39693</v>
          </cell>
        </row>
        <row r="1597">
          <cell r="J1597" t="str">
            <v/>
          </cell>
          <cell r="N1597" t="str">
            <v/>
          </cell>
          <cell r="Q1597" t="str">
            <v/>
          </cell>
          <cell r="S1597">
            <v>39693</v>
          </cell>
        </row>
        <row r="1598">
          <cell r="J1598" t="str">
            <v/>
          </cell>
          <cell r="N1598" t="str">
            <v/>
          </cell>
          <cell r="Q1598" t="str">
            <v/>
          </cell>
          <cell r="S1598">
            <v>39693</v>
          </cell>
        </row>
        <row r="1599">
          <cell r="J1599" t="str">
            <v/>
          </cell>
          <cell r="N1599" t="str">
            <v/>
          </cell>
          <cell r="Q1599" t="str">
            <v/>
          </cell>
          <cell r="S1599">
            <v>39693</v>
          </cell>
        </row>
        <row r="1600">
          <cell r="J1600" t="str">
            <v/>
          </cell>
          <cell r="N1600" t="str">
            <v/>
          </cell>
          <cell r="Q1600" t="str">
            <v/>
          </cell>
          <cell r="S1600">
            <v>39693</v>
          </cell>
        </row>
        <row r="1601">
          <cell r="J1601" t="str">
            <v/>
          </cell>
          <cell r="N1601" t="str">
            <v/>
          </cell>
          <cell r="Q1601" t="str">
            <v/>
          </cell>
          <cell r="S1601">
            <v>39693</v>
          </cell>
        </row>
        <row r="1602">
          <cell r="J1602" t="str">
            <v/>
          </cell>
          <cell r="N1602" t="str">
            <v/>
          </cell>
          <cell r="Q1602" t="str">
            <v/>
          </cell>
          <cell r="S1602">
            <v>39693</v>
          </cell>
        </row>
        <row r="1603">
          <cell r="J1603" t="str">
            <v/>
          </cell>
          <cell r="N1603" t="str">
            <v/>
          </cell>
          <cell r="Q1603" t="str">
            <v/>
          </cell>
          <cell r="S1603">
            <v>39693</v>
          </cell>
        </row>
        <row r="1604">
          <cell r="J1604" t="str">
            <v/>
          </cell>
          <cell r="N1604" t="str">
            <v/>
          </cell>
          <cell r="Q1604" t="str">
            <v/>
          </cell>
          <cell r="S1604">
            <v>39693</v>
          </cell>
        </row>
        <row r="1605">
          <cell r="J1605" t="str">
            <v/>
          </cell>
          <cell r="N1605" t="str">
            <v/>
          </cell>
          <cell r="Q1605" t="str">
            <v/>
          </cell>
          <cell r="S1605">
            <v>39693</v>
          </cell>
        </row>
        <row r="1606">
          <cell r="J1606" t="str">
            <v/>
          </cell>
          <cell r="N1606" t="str">
            <v/>
          </cell>
          <cell r="Q1606" t="str">
            <v/>
          </cell>
          <cell r="S1606">
            <v>39693</v>
          </cell>
        </row>
        <row r="1607">
          <cell r="J1607" t="str">
            <v/>
          </cell>
          <cell r="N1607" t="str">
            <v/>
          </cell>
          <cell r="Q1607" t="str">
            <v/>
          </cell>
          <cell r="S1607">
            <v>39693</v>
          </cell>
        </row>
        <row r="1608">
          <cell r="J1608" t="str">
            <v/>
          </cell>
          <cell r="N1608" t="str">
            <v/>
          </cell>
          <cell r="Q1608" t="str">
            <v/>
          </cell>
          <cell r="S1608">
            <v>39693</v>
          </cell>
        </row>
        <row r="1609">
          <cell r="J1609" t="str">
            <v/>
          </cell>
          <cell r="N1609" t="str">
            <v/>
          </cell>
          <cell r="Q1609" t="str">
            <v/>
          </cell>
          <cell r="S1609">
            <v>39693</v>
          </cell>
        </row>
        <row r="1610">
          <cell r="J1610" t="str">
            <v/>
          </cell>
          <cell r="N1610" t="str">
            <v/>
          </cell>
          <cell r="Q1610" t="str">
            <v/>
          </cell>
          <cell r="S1610">
            <v>39693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Base Valeurs"/>
      <sheetName val="BP"/>
      <sheetName val="BMCE"/>
      <sheetName val="TWB"/>
      <sheetName val="TWB MARRAKECH"/>
      <sheetName val="BP LAAYOUNE"/>
      <sheetName val="BMCE LAAYOUNE"/>
      <sheetName val="TP"/>
      <sheetName val="C,AGR"/>
      <sheetName val="C,Maroc,Laayoune"/>
      <sheetName val="ALBARID BANK"/>
      <sheetName val="IGR"/>
      <sheetName val="Cadre_IGR"/>
      <sheetName val="Bor_Avis_IGR"/>
      <sheetName val="Etat CMR_CS_CP"/>
      <sheetName val="CSP-CMR 01 "/>
      <sheetName val="Feuil2 (2)"/>
      <sheetName val="OMFAM"/>
      <sheetName val="AMO_CP-CS_"/>
      <sheetName val="Mlle Gle"/>
      <sheetName val="AOS"/>
      <sheetName val="FHOS"/>
      <sheetName val="Loyer"/>
      <sheetName val="OPP , J "/>
      <sheetName val="Eqdom "/>
      <sheetName val="Wafa Salaf "/>
      <sheetName val="Salaf Chaabi "/>
      <sheetName val="Sorec "/>
      <sheetName val="Etat d'engagement"/>
      <sheetName val="OR_VIR_IRR"/>
      <sheetName val="ATT_TR"/>
      <sheetName val="Bordereau (2)"/>
      <sheetName val="Bordereau"/>
      <sheetName val="Feuil1"/>
      <sheetName val="Base_Eqdom"/>
      <sheetName val="Base_ASALAFCHAABI"/>
      <sheetName val="Base_WAFA SALAF"/>
      <sheetName val="Base_SOREC"/>
    </sheetNames>
    <sheetDataSet>
      <sheetData sheetId="0">
        <row r="3">
          <cell r="D3">
            <v>7</v>
          </cell>
          <cell r="HO3">
            <v>7</v>
          </cell>
          <cell r="HP3">
            <v>161483.25</v>
          </cell>
          <cell r="HQ3">
            <v>16148.33</v>
          </cell>
        </row>
        <row r="4">
          <cell r="GP4">
            <v>1</v>
          </cell>
          <cell r="HO4">
            <v>8</v>
          </cell>
          <cell r="HP4">
            <v>83160.61</v>
          </cell>
          <cell r="HQ4">
            <v>8316.06</v>
          </cell>
        </row>
        <row r="5">
          <cell r="GP5">
            <v>2</v>
          </cell>
          <cell r="HO5">
            <v>10</v>
          </cell>
          <cell r="HP5">
            <v>110435.75</v>
          </cell>
          <cell r="HQ5">
            <v>11043.58</v>
          </cell>
        </row>
        <row r="6">
          <cell r="GP6">
            <v>3</v>
          </cell>
          <cell r="HO6">
            <v>0</v>
          </cell>
          <cell r="HP6">
            <v>217932.54</v>
          </cell>
          <cell r="HQ6">
            <v>21793.25</v>
          </cell>
        </row>
        <row r="7">
          <cell r="GP7">
            <v>4</v>
          </cell>
          <cell r="HO7">
            <v>16</v>
          </cell>
          <cell r="HP7">
            <v>93225.74</v>
          </cell>
          <cell r="HQ7">
            <v>9322.57</v>
          </cell>
        </row>
        <row r="8">
          <cell r="GP8">
            <v>5</v>
          </cell>
          <cell r="HO8">
            <v>18</v>
          </cell>
          <cell r="HP8">
            <v>93225.74</v>
          </cell>
          <cell r="HQ8">
            <v>9322.57</v>
          </cell>
        </row>
        <row r="9">
          <cell r="GP9">
            <v>6</v>
          </cell>
          <cell r="HO9">
            <v>25</v>
          </cell>
          <cell r="HP9">
            <v>57823.94</v>
          </cell>
          <cell r="HQ9">
            <v>5782.39</v>
          </cell>
        </row>
        <row r="10">
          <cell r="GP10">
            <v>7</v>
          </cell>
          <cell r="HO10">
            <v>36</v>
          </cell>
          <cell r="HP10">
            <v>53507.38</v>
          </cell>
          <cell r="HQ10">
            <v>5350.74</v>
          </cell>
        </row>
        <row r="11">
          <cell r="GP11">
            <v>8</v>
          </cell>
          <cell r="HO11">
            <v>39</v>
          </cell>
          <cell r="HP11">
            <v>45222.32</v>
          </cell>
          <cell r="HQ11">
            <v>4522.2299999999996</v>
          </cell>
        </row>
        <row r="12">
          <cell r="GP12">
            <v>9</v>
          </cell>
          <cell r="HO12">
            <v>46</v>
          </cell>
          <cell r="HP12">
            <v>41018.120000000003</v>
          </cell>
          <cell r="HQ12">
            <v>4101.8100000000004</v>
          </cell>
        </row>
        <row r="13">
          <cell r="GP13">
            <v>10</v>
          </cell>
          <cell r="HO13">
            <v>47</v>
          </cell>
          <cell r="HP13">
            <v>45960.61</v>
          </cell>
          <cell r="HQ13">
            <v>4596.0600000000004</v>
          </cell>
        </row>
        <row r="14">
          <cell r="GP14">
            <v>11</v>
          </cell>
          <cell r="HO14">
            <v>48</v>
          </cell>
          <cell r="HP14">
            <v>45960.61</v>
          </cell>
          <cell r="HQ14">
            <v>4596.0600000000004</v>
          </cell>
        </row>
        <row r="15">
          <cell r="GP15">
            <v>12</v>
          </cell>
          <cell r="HO15">
            <v>50</v>
          </cell>
          <cell r="HP15">
            <v>45960.61</v>
          </cell>
          <cell r="HQ15">
            <v>4596.0600000000004</v>
          </cell>
        </row>
        <row r="16">
          <cell r="GP16">
            <v>13</v>
          </cell>
          <cell r="HO16">
            <v>52</v>
          </cell>
          <cell r="HP16">
            <v>42823.94</v>
          </cell>
          <cell r="HQ16">
            <v>4282.3900000000003</v>
          </cell>
        </row>
        <row r="17">
          <cell r="GP17" t="str">
            <v>exp</v>
          </cell>
          <cell r="HO17">
            <v>53</v>
          </cell>
          <cell r="HP17">
            <v>31907.38</v>
          </cell>
          <cell r="HQ17">
            <v>3190.74</v>
          </cell>
        </row>
        <row r="18">
          <cell r="HO18">
            <v>58</v>
          </cell>
          <cell r="HP18">
            <v>42823.94</v>
          </cell>
          <cell r="HQ18">
            <v>4282.3900000000003</v>
          </cell>
        </row>
        <row r="19">
          <cell r="HO19">
            <v>59</v>
          </cell>
          <cell r="HP19">
            <v>29498.87</v>
          </cell>
          <cell r="HQ19">
            <v>2949.89</v>
          </cell>
        </row>
        <row r="20">
          <cell r="HO20">
            <v>61</v>
          </cell>
          <cell r="HP20">
            <v>29498.87</v>
          </cell>
          <cell r="HQ20">
            <v>2949.89</v>
          </cell>
        </row>
        <row r="21">
          <cell r="HO21">
            <v>11</v>
          </cell>
          <cell r="HP21">
            <v>115700.88</v>
          </cell>
          <cell r="HQ21">
            <v>11570.09</v>
          </cell>
        </row>
        <row r="22">
          <cell r="HO22">
            <v>71</v>
          </cell>
          <cell r="HP22">
            <v>53507.38</v>
          </cell>
          <cell r="HQ22">
            <v>5350.74</v>
          </cell>
        </row>
        <row r="23">
          <cell r="HO23">
            <v>72</v>
          </cell>
          <cell r="HP23">
            <v>45222.32</v>
          </cell>
          <cell r="HQ23">
            <v>4522.2299999999996</v>
          </cell>
        </row>
        <row r="24">
          <cell r="HO24">
            <v>73</v>
          </cell>
          <cell r="HP24">
            <v>52331.13</v>
          </cell>
          <cell r="HQ24">
            <v>5233.1099999999997</v>
          </cell>
        </row>
        <row r="25">
          <cell r="HO25">
            <v>0</v>
          </cell>
          <cell r="HP25">
            <v>26922.32</v>
          </cell>
          <cell r="HQ25">
            <v>2692.23</v>
          </cell>
        </row>
        <row r="26">
          <cell r="HO26">
            <v>75</v>
          </cell>
          <cell r="HP26">
            <v>49703.28</v>
          </cell>
          <cell r="HQ26">
            <v>4970.33</v>
          </cell>
        </row>
        <row r="27">
          <cell r="HO27">
            <v>0</v>
          </cell>
          <cell r="HP27">
            <v>30283.040000000001</v>
          </cell>
          <cell r="HQ27">
            <v>3028.3</v>
          </cell>
        </row>
        <row r="28">
          <cell r="HO28">
            <v>85</v>
          </cell>
          <cell r="HP28">
            <v>53507.38</v>
          </cell>
          <cell r="HQ28">
            <v>5350.74</v>
          </cell>
        </row>
        <row r="29">
          <cell r="HO29">
            <v>87</v>
          </cell>
          <cell r="HP29">
            <v>22217.31</v>
          </cell>
          <cell r="HQ29">
            <v>2221.73</v>
          </cell>
        </row>
        <row r="30">
          <cell r="HO30">
            <v>88</v>
          </cell>
          <cell r="HP30">
            <v>25185.94</v>
          </cell>
          <cell r="HQ30">
            <v>2518.59</v>
          </cell>
        </row>
        <row r="31">
          <cell r="HO31">
            <v>90</v>
          </cell>
          <cell r="HP31">
            <v>29106.78</v>
          </cell>
          <cell r="HQ31">
            <v>2910.68</v>
          </cell>
        </row>
        <row r="32">
          <cell r="HO32">
            <v>91</v>
          </cell>
          <cell r="HP32">
            <v>22945.46</v>
          </cell>
          <cell r="HQ32">
            <v>2294.5500000000002</v>
          </cell>
        </row>
        <row r="33">
          <cell r="HO33">
            <v>92</v>
          </cell>
          <cell r="HP33">
            <v>22217.31</v>
          </cell>
          <cell r="HQ33">
            <v>2221.73</v>
          </cell>
        </row>
        <row r="34">
          <cell r="HO34">
            <v>93</v>
          </cell>
          <cell r="HP34">
            <v>22217.31</v>
          </cell>
          <cell r="HQ34">
            <v>2221.73</v>
          </cell>
        </row>
        <row r="35">
          <cell r="HO35">
            <v>95</v>
          </cell>
          <cell r="HP35">
            <v>22217.31</v>
          </cell>
          <cell r="HQ35">
            <v>2221.73</v>
          </cell>
        </row>
        <row r="36">
          <cell r="HO36">
            <v>96</v>
          </cell>
          <cell r="HP36">
            <v>45222.32</v>
          </cell>
          <cell r="HQ36">
            <v>4522.2299999999996</v>
          </cell>
        </row>
        <row r="37">
          <cell r="HO37">
            <v>97</v>
          </cell>
          <cell r="HP37">
            <v>30283.040000000001</v>
          </cell>
          <cell r="HQ37">
            <v>3028.3</v>
          </cell>
        </row>
        <row r="38">
          <cell r="HO38">
            <v>99</v>
          </cell>
          <cell r="HP38">
            <v>31403.279999999999</v>
          </cell>
          <cell r="HQ38">
            <v>3140.33</v>
          </cell>
        </row>
        <row r="39">
          <cell r="HO39">
            <v>101</v>
          </cell>
          <cell r="HP39">
            <v>23729.63</v>
          </cell>
          <cell r="HQ39">
            <v>2372.96</v>
          </cell>
        </row>
        <row r="40">
          <cell r="HO40">
            <v>102</v>
          </cell>
          <cell r="HP40">
            <v>30283.040000000001</v>
          </cell>
          <cell r="HQ40">
            <v>3028.3</v>
          </cell>
        </row>
        <row r="41">
          <cell r="HO41">
            <v>103</v>
          </cell>
          <cell r="HP41">
            <v>27594.46</v>
          </cell>
          <cell r="HQ41">
            <v>2759.45</v>
          </cell>
        </row>
        <row r="42">
          <cell r="HO42">
            <v>104</v>
          </cell>
          <cell r="HP42">
            <v>22217.31</v>
          </cell>
          <cell r="HQ42">
            <v>2221.73</v>
          </cell>
        </row>
        <row r="43">
          <cell r="HO43">
            <v>105</v>
          </cell>
          <cell r="HP43">
            <v>23729.63</v>
          </cell>
          <cell r="HQ43">
            <v>2372.96</v>
          </cell>
        </row>
        <row r="44">
          <cell r="HO44">
            <v>107</v>
          </cell>
          <cell r="HP44">
            <v>26810.29</v>
          </cell>
          <cell r="HQ44">
            <v>2681.03</v>
          </cell>
        </row>
        <row r="45">
          <cell r="HO45">
            <v>108</v>
          </cell>
          <cell r="HP45">
            <v>22945.46</v>
          </cell>
          <cell r="HQ45">
            <v>2294.5500000000002</v>
          </cell>
        </row>
        <row r="46">
          <cell r="HO46">
            <v>109</v>
          </cell>
          <cell r="HP46">
            <v>22945.46</v>
          </cell>
          <cell r="HQ46">
            <v>2294.5500000000002</v>
          </cell>
        </row>
        <row r="47">
          <cell r="HO47">
            <v>110</v>
          </cell>
          <cell r="HP47">
            <v>22945.46</v>
          </cell>
          <cell r="HQ47">
            <v>2294.5500000000002</v>
          </cell>
        </row>
        <row r="48">
          <cell r="HO48">
            <v>111</v>
          </cell>
          <cell r="HP48">
            <v>24457.79</v>
          </cell>
          <cell r="HQ48">
            <v>2445.7800000000002</v>
          </cell>
        </row>
        <row r="49">
          <cell r="HO49">
            <v>112</v>
          </cell>
          <cell r="HP49">
            <v>24457.79</v>
          </cell>
          <cell r="HQ49">
            <v>2445.7800000000002</v>
          </cell>
        </row>
        <row r="50">
          <cell r="HO50">
            <v>113</v>
          </cell>
          <cell r="HP50">
            <v>23729.63</v>
          </cell>
          <cell r="HQ50">
            <v>2372.96</v>
          </cell>
        </row>
        <row r="51">
          <cell r="HO51">
            <v>114</v>
          </cell>
          <cell r="HP51">
            <v>22945.46</v>
          </cell>
          <cell r="HQ51">
            <v>2294.5500000000002</v>
          </cell>
        </row>
        <row r="52">
          <cell r="HO52">
            <v>116</v>
          </cell>
          <cell r="HP52">
            <v>26810.29</v>
          </cell>
          <cell r="HQ52">
            <v>2681.03</v>
          </cell>
        </row>
        <row r="53">
          <cell r="HO53">
            <v>117</v>
          </cell>
          <cell r="HP53">
            <v>26810.29</v>
          </cell>
          <cell r="HQ53">
            <v>2681.03</v>
          </cell>
        </row>
        <row r="54">
          <cell r="HO54">
            <v>118</v>
          </cell>
          <cell r="HP54">
            <v>27594.46</v>
          </cell>
          <cell r="HQ54">
            <v>2759.45</v>
          </cell>
        </row>
        <row r="55">
          <cell r="HO55">
            <v>119</v>
          </cell>
          <cell r="HP55">
            <v>22945.46</v>
          </cell>
          <cell r="HQ55">
            <v>2294.5500000000002</v>
          </cell>
        </row>
        <row r="56">
          <cell r="HO56">
            <v>120</v>
          </cell>
          <cell r="HP56">
            <v>22945.46</v>
          </cell>
          <cell r="HQ56">
            <v>2294.5500000000002</v>
          </cell>
        </row>
        <row r="57">
          <cell r="HO57">
            <v>122</v>
          </cell>
          <cell r="HP57">
            <v>20761</v>
          </cell>
          <cell r="HQ57">
            <v>2076.1</v>
          </cell>
        </row>
        <row r="58">
          <cell r="HO58">
            <v>123</v>
          </cell>
          <cell r="HP58">
            <v>20256.89</v>
          </cell>
          <cell r="HQ58">
            <v>2025.69</v>
          </cell>
        </row>
        <row r="59">
          <cell r="HO59">
            <v>0</v>
          </cell>
          <cell r="HP59">
            <v>19752.78</v>
          </cell>
          <cell r="HQ59">
            <v>1975.28</v>
          </cell>
        </row>
        <row r="60">
          <cell r="HO60">
            <v>0</v>
          </cell>
          <cell r="HP60">
            <v>19752.78</v>
          </cell>
          <cell r="HQ60">
            <v>1975.28</v>
          </cell>
        </row>
        <row r="61">
          <cell r="HO61">
            <v>127</v>
          </cell>
          <cell r="HP61">
            <v>20256.89</v>
          </cell>
          <cell r="HQ61">
            <v>2025.69</v>
          </cell>
        </row>
        <row r="62">
          <cell r="HO62">
            <v>128</v>
          </cell>
          <cell r="HP62">
            <v>20761</v>
          </cell>
          <cell r="HQ62">
            <v>2076.1</v>
          </cell>
        </row>
        <row r="63">
          <cell r="HO63">
            <v>129</v>
          </cell>
          <cell r="HP63">
            <v>20761</v>
          </cell>
          <cell r="HQ63">
            <v>2076.1</v>
          </cell>
        </row>
        <row r="64">
          <cell r="HO64">
            <v>131</v>
          </cell>
          <cell r="HP64">
            <v>23729.63</v>
          </cell>
          <cell r="HQ64">
            <v>2372.96</v>
          </cell>
        </row>
        <row r="65">
          <cell r="HO65">
            <v>132</v>
          </cell>
          <cell r="HP65">
            <v>22945.46</v>
          </cell>
          <cell r="HQ65">
            <v>2294.5500000000002</v>
          </cell>
        </row>
        <row r="66">
          <cell r="HO66">
            <v>0</v>
          </cell>
          <cell r="HP66">
            <v>23729.63</v>
          </cell>
          <cell r="HQ66">
            <v>2372.96</v>
          </cell>
        </row>
        <row r="67">
          <cell r="HO67">
            <v>134</v>
          </cell>
          <cell r="HP67">
            <v>22945.46</v>
          </cell>
          <cell r="HQ67">
            <v>2294.5500000000002</v>
          </cell>
        </row>
        <row r="68">
          <cell r="HO68">
            <v>135</v>
          </cell>
          <cell r="HP68">
            <v>29106.78</v>
          </cell>
          <cell r="HQ68">
            <v>2910.68</v>
          </cell>
        </row>
        <row r="69">
          <cell r="HO69">
            <v>147</v>
          </cell>
          <cell r="HP69">
            <v>23729.63</v>
          </cell>
          <cell r="HQ69">
            <v>2372.96</v>
          </cell>
        </row>
        <row r="70">
          <cell r="HO70">
            <v>150</v>
          </cell>
          <cell r="HP70">
            <v>26810.29</v>
          </cell>
          <cell r="HQ70">
            <v>2681.03</v>
          </cell>
        </row>
        <row r="71">
          <cell r="HO71">
            <v>151</v>
          </cell>
          <cell r="HP71">
            <v>22217.31</v>
          </cell>
          <cell r="HQ71">
            <v>2221.73</v>
          </cell>
        </row>
        <row r="72">
          <cell r="HO72">
            <v>161</v>
          </cell>
          <cell r="HP72">
            <v>24457.79</v>
          </cell>
          <cell r="HQ72">
            <v>2445.7800000000002</v>
          </cell>
        </row>
        <row r="73">
          <cell r="HO73">
            <v>162</v>
          </cell>
          <cell r="HP73">
            <v>21769.21</v>
          </cell>
          <cell r="HQ73">
            <v>2176.92</v>
          </cell>
        </row>
        <row r="74">
          <cell r="HO74">
            <v>163</v>
          </cell>
          <cell r="HP74">
            <v>19752.78</v>
          </cell>
          <cell r="HQ74">
            <v>1975.28</v>
          </cell>
        </row>
        <row r="75">
          <cell r="HO75">
            <v>164</v>
          </cell>
          <cell r="HP75">
            <v>20256.89</v>
          </cell>
          <cell r="HQ75">
            <v>2025.69</v>
          </cell>
        </row>
        <row r="76">
          <cell r="HO76">
            <v>168</v>
          </cell>
          <cell r="HP76">
            <v>61878.75</v>
          </cell>
          <cell r="HQ76">
            <v>6187.88</v>
          </cell>
        </row>
        <row r="77">
          <cell r="HO77">
            <v>170</v>
          </cell>
          <cell r="HP77">
            <v>20256.89</v>
          </cell>
          <cell r="HQ77">
            <v>2025.69</v>
          </cell>
        </row>
        <row r="78">
          <cell r="HO78">
            <v>337</v>
          </cell>
          <cell r="HP78">
            <v>51098.87</v>
          </cell>
          <cell r="HQ78">
            <v>5109.8900000000003</v>
          </cell>
        </row>
        <row r="79">
          <cell r="HO79">
            <v>176</v>
          </cell>
          <cell r="HP79">
            <v>20761</v>
          </cell>
          <cell r="HQ79">
            <v>2076.1</v>
          </cell>
        </row>
        <row r="80">
          <cell r="HO80">
            <v>177</v>
          </cell>
          <cell r="HP80">
            <v>21265.1</v>
          </cell>
          <cell r="HQ80">
            <v>2126.5100000000002</v>
          </cell>
        </row>
        <row r="81">
          <cell r="HO81">
            <v>181</v>
          </cell>
          <cell r="HP81">
            <v>20256.89</v>
          </cell>
          <cell r="HQ81">
            <v>2025.69</v>
          </cell>
        </row>
        <row r="82">
          <cell r="HO82">
            <v>182</v>
          </cell>
          <cell r="HP82">
            <v>20256.89</v>
          </cell>
          <cell r="HQ82">
            <v>2025.69</v>
          </cell>
        </row>
        <row r="83">
          <cell r="HO83">
            <v>183</v>
          </cell>
          <cell r="HP83">
            <v>20256.89</v>
          </cell>
          <cell r="HQ83">
            <v>2025.69</v>
          </cell>
        </row>
        <row r="84">
          <cell r="HO84">
            <v>184</v>
          </cell>
          <cell r="HP84">
            <v>20761</v>
          </cell>
          <cell r="HQ84">
            <v>2076.1</v>
          </cell>
        </row>
        <row r="85">
          <cell r="HO85">
            <v>185</v>
          </cell>
          <cell r="HP85">
            <v>45222.32</v>
          </cell>
          <cell r="HQ85">
            <v>4522.2299999999996</v>
          </cell>
        </row>
        <row r="86">
          <cell r="HO86">
            <v>186</v>
          </cell>
          <cell r="HP86">
            <v>20256.89</v>
          </cell>
          <cell r="HQ86">
            <v>2025.69</v>
          </cell>
        </row>
        <row r="87">
          <cell r="HO87">
            <v>187</v>
          </cell>
          <cell r="HP87">
            <v>20761</v>
          </cell>
          <cell r="HQ87">
            <v>2076.1</v>
          </cell>
        </row>
        <row r="88">
          <cell r="HO88">
            <v>195</v>
          </cell>
          <cell r="HP88">
            <v>20256.89</v>
          </cell>
          <cell r="HQ88">
            <v>2025.69</v>
          </cell>
        </row>
        <row r="89">
          <cell r="HO89">
            <v>201</v>
          </cell>
          <cell r="HP89">
            <v>20256.89</v>
          </cell>
          <cell r="HQ89">
            <v>2025.69</v>
          </cell>
        </row>
        <row r="90">
          <cell r="HO90">
            <v>202</v>
          </cell>
          <cell r="HP90">
            <v>21265.1</v>
          </cell>
          <cell r="HQ90">
            <v>2126.5100000000002</v>
          </cell>
        </row>
        <row r="91">
          <cell r="HO91">
            <v>204</v>
          </cell>
          <cell r="HP91">
            <v>20256.89</v>
          </cell>
          <cell r="HQ91">
            <v>2025.69</v>
          </cell>
        </row>
        <row r="92">
          <cell r="HO92">
            <v>208</v>
          </cell>
          <cell r="HP92">
            <v>20761</v>
          </cell>
          <cell r="HQ92">
            <v>2076.1</v>
          </cell>
        </row>
        <row r="93">
          <cell r="HO93">
            <v>211</v>
          </cell>
          <cell r="HP93">
            <v>20761</v>
          </cell>
          <cell r="HQ93">
            <v>2076.1</v>
          </cell>
        </row>
        <row r="94">
          <cell r="HO94">
            <v>212</v>
          </cell>
          <cell r="HP94">
            <v>20256.89</v>
          </cell>
          <cell r="HQ94">
            <v>2025.69</v>
          </cell>
        </row>
        <row r="95">
          <cell r="HO95">
            <v>213</v>
          </cell>
          <cell r="HP95">
            <v>20256.89</v>
          </cell>
          <cell r="HQ95">
            <v>2025.69</v>
          </cell>
        </row>
        <row r="96">
          <cell r="HO96">
            <v>222</v>
          </cell>
          <cell r="HP96">
            <v>20256.89</v>
          </cell>
          <cell r="HQ96">
            <v>2025.69</v>
          </cell>
        </row>
        <row r="97">
          <cell r="HO97">
            <v>223</v>
          </cell>
          <cell r="HP97">
            <v>20761</v>
          </cell>
          <cell r="HQ97">
            <v>2076.1</v>
          </cell>
        </row>
        <row r="98">
          <cell r="HO98">
            <v>225</v>
          </cell>
          <cell r="HP98">
            <v>20761</v>
          </cell>
          <cell r="HQ98">
            <v>2076.1</v>
          </cell>
        </row>
        <row r="99">
          <cell r="HO99">
            <v>0</v>
          </cell>
          <cell r="HP99">
            <v>19752.78</v>
          </cell>
          <cell r="HQ99">
            <v>1975.28</v>
          </cell>
        </row>
        <row r="100">
          <cell r="HO100">
            <v>227</v>
          </cell>
          <cell r="HP100">
            <v>20256.89</v>
          </cell>
          <cell r="HQ100">
            <v>2025.69</v>
          </cell>
        </row>
        <row r="101">
          <cell r="HO101">
            <v>228</v>
          </cell>
          <cell r="HP101">
            <v>19752.78</v>
          </cell>
          <cell r="HQ101">
            <v>1975.28</v>
          </cell>
        </row>
        <row r="102">
          <cell r="HO102">
            <v>229</v>
          </cell>
          <cell r="HP102">
            <v>20256.89</v>
          </cell>
          <cell r="HQ102">
            <v>2025.69</v>
          </cell>
        </row>
        <row r="103">
          <cell r="HO103">
            <v>230</v>
          </cell>
          <cell r="HP103">
            <v>20256.89</v>
          </cell>
          <cell r="HQ103">
            <v>2025.69</v>
          </cell>
        </row>
        <row r="104">
          <cell r="HO104">
            <v>231</v>
          </cell>
          <cell r="HP104">
            <v>19752.78</v>
          </cell>
          <cell r="HQ104">
            <v>1975.28</v>
          </cell>
        </row>
        <row r="105">
          <cell r="HO105">
            <v>233</v>
          </cell>
          <cell r="HP105">
            <v>20761</v>
          </cell>
          <cell r="HQ105">
            <v>2076.1</v>
          </cell>
        </row>
        <row r="106">
          <cell r="HO106">
            <v>234</v>
          </cell>
          <cell r="HP106">
            <v>20256.89</v>
          </cell>
          <cell r="HQ106">
            <v>2025.69</v>
          </cell>
        </row>
        <row r="107">
          <cell r="HO107">
            <v>235</v>
          </cell>
          <cell r="HP107">
            <v>21265.1</v>
          </cell>
          <cell r="HQ107">
            <v>2126.5100000000002</v>
          </cell>
        </row>
        <row r="108">
          <cell r="HO108">
            <v>246</v>
          </cell>
          <cell r="HP108">
            <v>20761</v>
          </cell>
          <cell r="HQ108">
            <v>2076.1</v>
          </cell>
        </row>
        <row r="109">
          <cell r="HO109">
            <v>247</v>
          </cell>
          <cell r="HP109">
            <v>20256.89</v>
          </cell>
          <cell r="HQ109">
            <v>2025.69</v>
          </cell>
        </row>
        <row r="110">
          <cell r="HO110">
            <v>248</v>
          </cell>
          <cell r="HP110">
            <v>20256.89</v>
          </cell>
          <cell r="HQ110">
            <v>2025.69</v>
          </cell>
        </row>
        <row r="111">
          <cell r="HO111">
            <v>249</v>
          </cell>
          <cell r="HP111">
            <v>20256.89</v>
          </cell>
          <cell r="HQ111">
            <v>2025.69</v>
          </cell>
        </row>
        <row r="112">
          <cell r="HO112">
            <v>250</v>
          </cell>
          <cell r="HP112">
            <v>19304.68</v>
          </cell>
          <cell r="HQ112">
            <v>1930.47</v>
          </cell>
        </row>
        <row r="113">
          <cell r="HO113">
            <v>267</v>
          </cell>
          <cell r="HP113">
            <v>20256.89</v>
          </cell>
          <cell r="HQ113">
            <v>2025.69</v>
          </cell>
        </row>
        <row r="114">
          <cell r="HO114">
            <v>269</v>
          </cell>
          <cell r="HP114">
            <v>20256.89</v>
          </cell>
          <cell r="HQ114">
            <v>2025.69</v>
          </cell>
        </row>
        <row r="115">
          <cell r="HO115">
            <v>270</v>
          </cell>
          <cell r="HP115">
            <v>20256.89</v>
          </cell>
          <cell r="HQ115">
            <v>2025.69</v>
          </cell>
        </row>
        <row r="116">
          <cell r="HO116">
            <v>271</v>
          </cell>
          <cell r="HP116">
            <v>19304.68</v>
          </cell>
          <cell r="HQ116">
            <v>1930.47</v>
          </cell>
        </row>
        <row r="117">
          <cell r="HO117">
            <v>272</v>
          </cell>
          <cell r="HP117">
            <v>20256.89</v>
          </cell>
          <cell r="HQ117">
            <v>2025.69</v>
          </cell>
        </row>
        <row r="118">
          <cell r="HO118">
            <v>273</v>
          </cell>
          <cell r="HP118">
            <v>20256.89</v>
          </cell>
          <cell r="HQ118">
            <v>2025.69</v>
          </cell>
        </row>
        <row r="119">
          <cell r="HO119">
            <v>274</v>
          </cell>
          <cell r="HP119">
            <v>20761</v>
          </cell>
          <cell r="HQ119">
            <v>2076.1</v>
          </cell>
        </row>
        <row r="120">
          <cell r="HO120">
            <v>275</v>
          </cell>
          <cell r="HP120">
            <v>20256.89</v>
          </cell>
          <cell r="HQ120">
            <v>2025.69</v>
          </cell>
        </row>
        <row r="121">
          <cell r="HO121">
            <v>276</v>
          </cell>
          <cell r="HP121">
            <v>19304.68</v>
          </cell>
          <cell r="HQ121">
            <v>1930.47</v>
          </cell>
        </row>
        <row r="122">
          <cell r="HO122">
            <v>277</v>
          </cell>
          <cell r="HP122">
            <v>20256.89</v>
          </cell>
          <cell r="HQ122">
            <v>2025.69</v>
          </cell>
        </row>
        <row r="123">
          <cell r="HO123">
            <v>278</v>
          </cell>
          <cell r="HP123">
            <v>20256.89</v>
          </cell>
          <cell r="HQ123">
            <v>2025.69</v>
          </cell>
        </row>
        <row r="124">
          <cell r="HO124">
            <v>279</v>
          </cell>
          <cell r="HP124">
            <v>20256.89</v>
          </cell>
          <cell r="HQ124">
            <v>2025.69</v>
          </cell>
        </row>
        <row r="125">
          <cell r="HO125">
            <v>281</v>
          </cell>
          <cell r="HP125">
            <v>19304.68</v>
          </cell>
          <cell r="HQ125">
            <v>1930.47</v>
          </cell>
        </row>
        <row r="126">
          <cell r="HO126">
            <v>283</v>
          </cell>
          <cell r="HP126">
            <v>19304.68</v>
          </cell>
          <cell r="HQ126">
            <v>1930.47</v>
          </cell>
        </row>
        <row r="127">
          <cell r="HO127">
            <v>287</v>
          </cell>
          <cell r="HP127">
            <v>20256.89</v>
          </cell>
          <cell r="HQ127">
            <v>2025.69</v>
          </cell>
        </row>
        <row r="128">
          <cell r="HO128">
            <v>288</v>
          </cell>
          <cell r="HP128">
            <v>44270.11</v>
          </cell>
          <cell r="HQ128">
            <v>4427.01</v>
          </cell>
        </row>
        <row r="129">
          <cell r="HO129">
            <v>0</v>
          </cell>
          <cell r="HP129">
            <v>19752.78</v>
          </cell>
          <cell r="HQ129">
            <v>1975.28</v>
          </cell>
        </row>
        <row r="130">
          <cell r="HO130">
            <v>299</v>
          </cell>
          <cell r="HP130">
            <v>152409.29999999999</v>
          </cell>
          <cell r="HQ130">
            <v>15240.93</v>
          </cell>
        </row>
        <row r="131">
          <cell r="HO131">
            <v>300</v>
          </cell>
          <cell r="HP131">
            <v>19304.68</v>
          </cell>
          <cell r="HQ131">
            <v>1930.47</v>
          </cell>
        </row>
        <row r="132">
          <cell r="HO132">
            <v>301</v>
          </cell>
          <cell r="HP132">
            <v>19752.78</v>
          </cell>
          <cell r="HQ132">
            <v>1975.28</v>
          </cell>
        </row>
        <row r="133">
          <cell r="HO133">
            <v>306</v>
          </cell>
          <cell r="HP133">
            <v>19752.78</v>
          </cell>
          <cell r="HQ133">
            <v>1975.28</v>
          </cell>
        </row>
        <row r="134">
          <cell r="HO134">
            <v>307</v>
          </cell>
          <cell r="HP134">
            <v>20256.89</v>
          </cell>
          <cell r="HQ134">
            <v>2025.69</v>
          </cell>
        </row>
        <row r="135">
          <cell r="HO135">
            <v>309</v>
          </cell>
          <cell r="HP135">
            <v>152409.29999999999</v>
          </cell>
          <cell r="HQ135">
            <v>15240.93</v>
          </cell>
        </row>
        <row r="136">
          <cell r="HO136">
            <v>311</v>
          </cell>
          <cell r="HP136">
            <v>154425.74</v>
          </cell>
          <cell r="HQ136">
            <v>15442.57</v>
          </cell>
        </row>
        <row r="137">
          <cell r="HO137">
            <v>312</v>
          </cell>
          <cell r="HP137">
            <v>154425.74</v>
          </cell>
          <cell r="HQ137">
            <v>15442.57</v>
          </cell>
        </row>
        <row r="138">
          <cell r="HO138">
            <v>4</v>
          </cell>
          <cell r="HP138">
            <v>41018.120000000003</v>
          </cell>
          <cell r="HQ138">
            <v>4101.8100000000004</v>
          </cell>
        </row>
        <row r="139">
          <cell r="HO139">
            <v>5</v>
          </cell>
          <cell r="HP139">
            <v>216084.15</v>
          </cell>
          <cell r="HQ139">
            <v>21608.42</v>
          </cell>
        </row>
        <row r="140">
          <cell r="HO140">
            <v>86</v>
          </cell>
          <cell r="HP140">
            <v>23729.63</v>
          </cell>
          <cell r="HQ140">
            <v>2372.96</v>
          </cell>
        </row>
        <row r="141">
          <cell r="HO141">
            <v>121</v>
          </cell>
          <cell r="HP141">
            <v>23729.63</v>
          </cell>
          <cell r="HQ141">
            <v>2372.96</v>
          </cell>
        </row>
        <row r="142">
          <cell r="HO142">
            <v>15</v>
          </cell>
          <cell r="HP142">
            <v>216084.15</v>
          </cell>
          <cell r="HQ142">
            <v>21608.42</v>
          </cell>
        </row>
        <row r="143">
          <cell r="HO143">
            <v>44</v>
          </cell>
          <cell r="HP143">
            <v>35044.06</v>
          </cell>
          <cell r="HQ143">
            <v>3504.41</v>
          </cell>
        </row>
        <row r="144">
          <cell r="HO144">
            <v>245</v>
          </cell>
          <cell r="HP144">
            <v>18912.599999999999</v>
          </cell>
          <cell r="HQ144">
            <v>1891.26</v>
          </cell>
        </row>
        <row r="145">
          <cell r="HO145">
            <v>1</v>
          </cell>
          <cell r="HP145">
            <v>216084.15</v>
          </cell>
          <cell r="HQ145">
            <v>21608.42</v>
          </cell>
        </row>
        <row r="146">
          <cell r="HO146">
            <v>2</v>
          </cell>
          <cell r="HP146">
            <v>156218.12</v>
          </cell>
          <cell r="HQ146">
            <v>15621.81</v>
          </cell>
        </row>
        <row r="147">
          <cell r="HO147">
            <v>6</v>
          </cell>
          <cell r="HP147">
            <v>214235.75</v>
          </cell>
          <cell r="HQ147">
            <v>21423.58</v>
          </cell>
        </row>
        <row r="148">
          <cell r="HO148">
            <v>9</v>
          </cell>
          <cell r="HP148">
            <v>154425.74</v>
          </cell>
          <cell r="HQ148">
            <v>15442.57</v>
          </cell>
        </row>
        <row r="149">
          <cell r="HO149">
            <v>17</v>
          </cell>
          <cell r="HP149">
            <v>54739.65</v>
          </cell>
          <cell r="HQ149">
            <v>5473.97</v>
          </cell>
        </row>
        <row r="150">
          <cell r="HO150">
            <v>20</v>
          </cell>
          <cell r="HP150">
            <v>59616.32</v>
          </cell>
          <cell r="HQ150">
            <v>5961.63</v>
          </cell>
        </row>
        <row r="151">
          <cell r="HO151">
            <v>22</v>
          </cell>
          <cell r="HP151">
            <v>54739.65</v>
          </cell>
          <cell r="HQ151">
            <v>5473.97</v>
          </cell>
        </row>
        <row r="152">
          <cell r="HO152">
            <v>26</v>
          </cell>
          <cell r="HP152">
            <v>54739.65</v>
          </cell>
          <cell r="HQ152">
            <v>5473.97</v>
          </cell>
        </row>
        <row r="153">
          <cell r="HO153">
            <v>28</v>
          </cell>
          <cell r="HP153">
            <v>60960.61</v>
          </cell>
          <cell r="HQ153">
            <v>6096.06</v>
          </cell>
        </row>
        <row r="154">
          <cell r="HO154">
            <v>29</v>
          </cell>
          <cell r="HP154">
            <v>49866.6</v>
          </cell>
          <cell r="HQ154">
            <v>4986.66</v>
          </cell>
        </row>
        <row r="155">
          <cell r="HO155">
            <v>30</v>
          </cell>
          <cell r="HP155">
            <v>49866.6</v>
          </cell>
          <cell r="HQ155">
            <v>4986.66</v>
          </cell>
        </row>
        <row r="156">
          <cell r="HO156">
            <v>32</v>
          </cell>
          <cell r="HP156">
            <v>53507.38</v>
          </cell>
          <cell r="HQ156">
            <v>5350.74</v>
          </cell>
        </row>
        <row r="157">
          <cell r="HO157">
            <v>33</v>
          </cell>
          <cell r="HP157">
            <v>49866.6</v>
          </cell>
          <cell r="HQ157">
            <v>4986.66</v>
          </cell>
        </row>
        <row r="158">
          <cell r="HO158">
            <v>34</v>
          </cell>
          <cell r="HP158">
            <v>57823.94</v>
          </cell>
          <cell r="HQ158">
            <v>5782.39</v>
          </cell>
        </row>
        <row r="159">
          <cell r="HO159">
            <v>340</v>
          </cell>
          <cell r="HP159">
            <v>214235.75</v>
          </cell>
          <cell r="HQ159">
            <v>21423.58</v>
          </cell>
        </row>
        <row r="160">
          <cell r="HO160">
            <v>38</v>
          </cell>
          <cell r="HP160">
            <v>57823.94</v>
          </cell>
          <cell r="HQ160">
            <v>5782.39</v>
          </cell>
        </row>
        <row r="161">
          <cell r="HO161">
            <v>40</v>
          </cell>
          <cell r="HP161">
            <v>59616.32</v>
          </cell>
          <cell r="HQ161">
            <v>5961.63</v>
          </cell>
        </row>
        <row r="162">
          <cell r="HO162">
            <v>0</v>
          </cell>
          <cell r="HP162">
            <v>51098.87</v>
          </cell>
          <cell r="HQ162">
            <v>5109.8900000000003</v>
          </cell>
        </row>
        <row r="163">
          <cell r="HO163">
            <v>42</v>
          </cell>
          <cell r="HP163">
            <v>54739.65</v>
          </cell>
          <cell r="HQ163">
            <v>5473.97</v>
          </cell>
        </row>
        <row r="164">
          <cell r="HO164">
            <v>45</v>
          </cell>
          <cell r="HP164">
            <v>31907.38</v>
          </cell>
          <cell r="HQ164">
            <v>3190.74</v>
          </cell>
        </row>
        <row r="165">
          <cell r="HO165">
            <v>49</v>
          </cell>
          <cell r="HP165">
            <v>45960.61</v>
          </cell>
          <cell r="HQ165">
            <v>4596.0600000000004</v>
          </cell>
        </row>
        <row r="166">
          <cell r="HO166">
            <v>0</v>
          </cell>
          <cell r="HP166">
            <v>33139.65</v>
          </cell>
          <cell r="HQ166">
            <v>3313.97</v>
          </cell>
        </row>
        <row r="167">
          <cell r="HO167">
            <v>0</v>
          </cell>
          <cell r="HP167">
            <v>33139.65</v>
          </cell>
          <cell r="HQ167">
            <v>3313.97</v>
          </cell>
        </row>
        <row r="168">
          <cell r="HO168">
            <v>63</v>
          </cell>
          <cell r="HP168">
            <v>30283.040000000001</v>
          </cell>
          <cell r="HQ168">
            <v>3028.3</v>
          </cell>
        </row>
        <row r="169">
          <cell r="HO169">
            <v>65</v>
          </cell>
          <cell r="HP169">
            <v>23729.63</v>
          </cell>
          <cell r="HQ169">
            <v>2372.96</v>
          </cell>
        </row>
        <row r="170">
          <cell r="HO170">
            <v>66</v>
          </cell>
          <cell r="HP170">
            <v>22217.31</v>
          </cell>
          <cell r="HQ170">
            <v>2221.73</v>
          </cell>
        </row>
        <row r="171">
          <cell r="HO171">
            <v>67</v>
          </cell>
          <cell r="HP171">
            <v>30283.040000000001</v>
          </cell>
          <cell r="HQ171">
            <v>3028.3</v>
          </cell>
        </row>
        <row r="172">
          <cell r="HO172">
            <v>68</v>
          </cell>
          <cell r="HP172">
            <v>29106.78</v>
          </cell>
          <cell r="HQ172">
            <v>2910.68</v>
          </cell>
        </row>
        <row r="173">
          <cell r="HO173">
            <v>69</v>
          </cell>
          <cell r="HP173">
            <v>29106.78</v>
          </cell>
          <cell r="HQ173">
            <v>2910.68</v>
          </cell>
        </row>
        <row r="174">
          <cell r="HO174">
            <v>70</v>
          </cell>
          <cell r="HP174">
            <v>20256.89</v>
          </cell>
          <cell r="HQ174">
            <v>2025.69</v>
          </cell>
        </row>
        <row r="175">
          <cell r="HO175">
            <v>0</v>
          </cell>
          <cell r="HP175">
            <v>30283.040000000001</v>
          </cell>
          <cell r="HQ175">
            <v>3028.3</v>
          </cell>
        </row>
        <row r="176">
          <cell r="HO176">
            <v>0</v>
          </cell>
          <cell r="HP176">
            <v>26922.32</v>
          </cell>
          <cell r="HQ176">
            <v>2692.23</v>
          </cell>
        </row>
        <row r="177">
          <cell r="HO177">
            <v>0</v>
          </cell>
          <cell r="HP177">
            <v>58854.1</v>
          </cell>
          <cell r="HQ177">
            <v>5885.41</v>
          </cell>
        </row>
        <row r="178">
          <cell r="HO178">
            <v>0</v>
          </cell>
          <cell r="HP178">
            <v>25073.919999999998</v>
          </cell>
          <cell r="HQ178">
            <v>2507.39</v>
          </cell>
        </row>
        <row r="179">
          <cell r="HO179">
            <v>0</v>
          </cell>
          <cell r="HP179">
            <v>25073.919999999998</v>
          </cell>
          <cell r="HQ179">
            <v>2507.39</v>
          </cell>
        </row>
        <row r="180">
          <cell r="HO180">
            <v>94</v>
          </cell>
          <cell r="HP180">
            <v>23729.63</v>
          </cell>
          <cell r="HQ180">
            <v>2372.96</v>
          </cell>
        </row>
        <row r="181">
          <cell r="HO181">
            <v>98</v>
          </cell>
          <cell r="HP181">
            <v>27594.46</v>
          </cell>
          <cell r="HQ181">
            <v>2759.45</v>
          </cell>
        </row>
        <row r="182">
          <cell r="HO182">
            <v>106</v>
          </cell>
          <cell r="HP182">
            <v>22217.31</v>
          </cell>
          <cell r="HQ182">
            <v>2221.73</v>
          </cell>
        </row>
        <row r="183">
          <cell r="HO183">
            <v>126</v>
          </cell>
          <cell r="HP183">
            <v>23729.63</v>
          </cell>
          <cell r="HQ183">
            <v>2372.96</v>
          </cell>
        </row>
        <row r="184">
          <cell r="HO184">
            <v>130</v>
          </cell>
          <cell r="HP184">
            <v>20761</v>
          </cell>
          <cell r="HQ184">
            <v>2076.1</v>
          </cell>
        </row>
        <row r="185">
          <cell r="HO185">
            <v>136</v>
          </cell>
          <cell r="HP185">
            <v>43317.91</v>
          </cell>
          <cell r="HQ185">
            <v>4331.79</v>
          </cell>
        </row>
        <row r="186">
          <cell r="HO186">
            <v>137</v>
          </cell>
          <cell r="HP186">
            <v>26026.12</v>
          </cell>
          <cell r="HQ186">
            <v>2602.61</v>
          </cell>
        </row>
        <row r="187">
          <cell r="HO187">
            <v>138</v>
          </cell>
          <cell r="HP187">
            <v>22945.46</v>
          </cell>
          <cell r="HQ187">
            <v>2294.5500000000002</v>
          </cell>
        </row>
        <row r="188">
          <cell r="HO188">
            <v>141</v>
          </cell>
          <cell r="HP188">
            <v>20256.89</v>
          </cell>
          <cell r="HQ188">
            <v>2025.69</v>
          </cell>
        </row>
        <row r="189">
          <cell r="HO189">
            <v>143</v>
          </cell>
          <cell r="HP189">
            <v>27930.53</v>
          </cell>
          <cell r="HQ189">
            <v>2793.05</v>
          </cell>
        </row>
        <row r="190">
          <cell r="HO190">
            <v>152</v>
          </cell>
          <cell r="HP190">
            <v>23729.63</v>
          </cell>
          <cell r="HQ190">
            <v>2372.96</v>
          </cell>
        </row>
        <row r="191">
          <cell r="HO191">
            <v>153</v>
          </cell>
          <cell r="HP191">
            <v>20761</v>
          </cell>
          <cell r="HQ191">
            <v>2076.1</v>
          </cell>
        </row>
        <row r="192">
          <cell r="HO192">
            <v>154</v>
          </cell>
          <cell r="HP192">
            <v>29106.78</v>
          </cell>
          <cell r="HQ192">
            <v>2910.68</v>
          </cell>
        </row>
        <row r="193">
          <cell r="HO193">
            <v>155</v>
          </cell>
          <cell r="HP193">
            <v>26810.29</v>
          </cell>
          <cell r="HQ193">
            <v>2681.03</v>
          </cell>
        </row>
        <row r="194">
          <cell r="HO194">
            <v>156</v>
          </cell>
          <cell r="HP194">
            <v>23729.63</v>
          </cell>
          <cell r="HQ194">
            <v>2372.96</v>
          </cell>
        </row>
        <row r="195">
          <cell r="HO195">
            <v>157</v>
          </cell>
          <cell r="HP195">
            <v>23729.63</v>
          </cell>
          <cell r="HQ195">
            <v>2372.96</v>
          </cell>
        </row>
        <row r="196">
          <cell r="HO196">
            <v>158</v>
          </cell>
          <cell r="HP196">
            <v>23729.63</v>
          </cell>
          <cell r="HQ196">
            <v>2372.96</v>
          </cell>
        </row>
        <row r="197">
          <cell r="HO197">
            <v>159</v>
          </cell>
          <cell r="HP197">
            <v>20761</v>
          </cell>
          <cell r="HQ197">
            <v>2076.1</v>
          </cell>
        </row>
        <row r="198">
          <cell r="HO198">
            <v>160</v>
          </cell>
          <cell r="HP198">
            <v>21265.1</v>
          </cell>
          <cell r="HQ198">
            <v>2126.5100000000002</v>
          </cell>
        </row>
        <row r="199">
          <cell r="HO199">
            <v>165</v>
          </cell>
          <cell r="HP199">
            <v>20256.89</v>
          </cell>
          <cell r="HQ199">
            <v>2025.69</v>
          </cell>
        </row>
        <row r="200">
          <cell r="HO200">
            <v>166</v>
          </cell>
          <cell r="HP200">
            <v>20256.89</v>
          </cell>
          <cell r="HQ200">
            <v>2025.69</v>
          </cell>
        </row>
        <row r="201">
          <cell r="HO201">
            <v>167</v>
          </cell>
          <cell r="HP201">
            <v>19304.68</v>
          </cell>
          <cell r="HQ201">
            <v>1930.47</v>
          </cell>
        </row>
        <row r="202">
          <cell r="HO202">
            <v>169</v>
          </cell>
          <cell r="HP202">
            <v>18912.599999999999</v>
          </cell>
          <cell r="HQ202">
            <v>1891.26</v>
          </cell>
        </row>
        <row r="203">
          <cell r="HO203">
            <v>173</v>
          </cell>
          <cell r="HP203">
            <v>23729.63</v>
          </cell>
          <cell r="HQ203">
            <v>2372.96</v>
          </cell>
        </row>
        <row r="204">
          <cell r="HO204">
            <v>174</v>
          </cell>
          <cell r="HP204">
            <v>19752.78</v>
          </cell>
          <cell r="HQ204">
            <v>1975.28</v>
          </cell>
        </row>
        <row r="205">
          <cell r="HO205">
            <v>179</v>
          </cell>
          <cell r="HP205">
            <v>20761</v>
          </cell>
          <cell r="HQ205">
            <v>2076.1</v>
          </cell>
        </row>
        <row r="206">
          <cell r="HO206">
            <v>180</v>
          </cell>
          <cell r="HP206">
            <v>19752.78</v>
          </cell>
          <cell r="HQ206">
            <v>1975.28</v>
          </cell>
        </row>
        <row r="207">
          <cell r="HO207">
            <v>188</v>
          </cell>
          <cell r="HP207">
            <v>20256.89</v>
          </cell>
          <cell r="HQ207">
            <v>2025.69</v>
          </cell>
        </row>
        <row r="208">
          <cell r="HO208">
            <v>190</v>
          </cell>
          <cell r="HP208">
            <v>20256.89</v>
          </cell>
          <cell r="HQ208">
            <v>2025.69</v>
          </cell>
        </row>
        <row r="209">
          <cell r="HO209">
            <v>193</v>
          </cell>
          <cell r="HP209">
            <v>21265.1</v>
          </cell>
          <cell r="HQ209">
            <v>2126.5100000000002</v>
          </cell>
        </row>
        <row r="210">
          <cell r="HO210">
            <v>194</v>
          </cell>
          <cell r="HP210">
            <v>21265.1</v>
          </cell>
          <cell r="HQ210">
            <v>2126.5100000000002</v>
          </cell>
        </row>
        <row r="211">
          <cell r="HO211">
            <v>197</v>
          </cell>
          <cell r="HP211">
            <v>21265.1</v>
          </cell>
          <cell r="HQ211">
            <v>2126.5100000000002</v>
          </cell>
        </row>
        <row r="212">
          <cell r="HO212">
            <v>200</v>
          </cell>
          <cell r="HP212">
            <v>53507.38</v>
          </cell>
          <cell r="HQ212">
            <v>5350.74</v>
          </cell>
        </row>
        <row r="213">
          <cell r="HO213">
            <v>203</v>
          </cell>
          <cell r="HP213">
            <v>23729.63</v>
          </cell>
          <cell r="HQ213">
            <v>2372.96</v>
          </cell>
        </row>
        <row r="214">
          <cell r="HO214">
            <v>205</v>
          </cell>
          <cell r="HP214">
            <v>20256.89</v>
          </cell>
          <cell r="HQ214">
            <v>2025.69</v>
          </cell>
        </row>
        <row r="215">
          <cell r="HO215">
            <v>207</v>
          </cell>
          <cell r="HP215">
            <v>20256.89</v>
          </cell>
          <cell r="HQ215">
            <v>2025.69</v>
          </cell>
        </row>
        <row r="216">
          <cell r="HO216">
            <v>209</v>
          </cell>
          <cell r="HP216">
            <v>20256.89</v>
          </cell>
          <cell r="HQ216">
            <v>2025.69</v>
          </cell>
        </row>
        <row r="217">
          <cell r="HO217">
            <v>210</v>
          </cell>
          <cell r="HP217">
            <v>20256.89</v>
          </cell>
          <cell r="HQ217">
            <v>2025.69</v>
          </cell>
        </row>
        <row r="218">
          <cell r="HO218">
            <v>214</v>
          </cell>
          <cell r="HP218">
            <v>19752.78</v>
          </cell>
          <cell r="HQ218">
            <v>1975.28</v>
          </cell>
        </row>
        <row r="219">
          <cell r="HO219">
            <v>215</v>
          </cell>
          <cell r="HP219">
            <v>19304.68</v>
          </cell>
          <cell r="HQ219">
            <v>1930.47</v>
          </cell>
        </row>
        <row r="220">
          <cell r="HO220">
            <v>218</v>
          </cell>
          <cell r="HP220">
            <v>20256.89</v>
          </cell>
          <cell r="HQ220">
            <v>2025.69</v>
          </cell>
        </row>
        <row r="221">
          <cell r="HO221">
            <v>219</v>
          </cell>
          <cell r="HP221">
            <v>20256.89</v>
          </cell>
          <cell r="HQ221">
            <v>2025.69</v>
          </cell>
        </row>
        <row r="222">
          <cell r="HO222">
            <v>220</v>
          </cell>
          <cell r="HP222">
            <v>20256.89</v>
          </cell>
          <cell r="HQ222">
            <v>2025.69</v>
          </cell>
        </row>
        <row r="223">
          <cell r="HO223">
            <v>243</v>
          </cell>
          <cell r="HP223">
            <v>20256.89</v>
          </cell>
          <cell r="HQ223">
            <v>2025.69</v>
          </cell>
        </row>
        <row r="224">
          <cell r="HO224">
            <v>244</v>
          </cell>
          <cell r="HP224">
            <v>20256.89</v>
          </cell>
          <cell r="HQ224">
            <v>2025.69</v>
          </cell>
        </row>
        <row r="225">
          <cell r="HO225">
            <v>251</v>
          </cell>
          <cell r="HP225">
            <v>20256.89</v>
          </cell>
          <cell r="HQ225">
            <v>2025.69</v>
          </cell>
        </row>
        <row r="226">
          <cell r="HO226">
            <v>252</v>
          </cell>
          <cell r="HP226">
            <v>20256.89</v>
          </cell>
          <cell r="HQ226">
            <v>2025.69</v>
          </cell>
        </row>
        <row r="227">
          <cell r="HO227">
            <v>0</v>
          </cell>
          <cell r="HP227">
            <v>18912.599999999999</v>
          </cell>
          <cell r="HQ227">
            <v>1891.26</v>
          </cell>
        </row>
        <row r="228">
          <cell r="HO228">
            <v>254</v>
          </cell>
          <cell r="HP228">
            <v>20256.89</v>
          </cell>
          <cell r="HQ228">
            <v>2025.69</v>
          </cell>
        </row>
        <row r="229">
          <cell r="HO229">
            <v>256</v>
          </cell>
          <cell r="HP229">
            <v>20256.89</v>
          </cell>
          <cell r="HQ229">
            <v>2025.69</v>
          </cell>
        </row>
        <row r="230">
          <cell r="HO230">
            <v>0</v>
          </cell>
          <cell r="HP230">
            <v>19752.78</v>
          </cell>
          <cell r="HQ230">
            <v>1975.28</v>
          </cell>
        </row>
        <row r="231">
          <cell r="HO231">
            <v>259</v>
          </cell>
          <cell r="HP231">
            <v>20256.89</v>
          </cell>
          <cell r="HQ231">
            <v>2025.69</v>
          </cell>
        </row>
        <row r="232">
          <cell r="HO232">
            <v>261</v>
          </cell>
          <cell r="HP232">
            <v>20256.89</v>
          </cell>
          <cell r="HQ232">
            <v>2025.69</v>
          </cell>
        </row>
        <row r="233">
          <cell r="HO233">
            <v>262</v>
          </cell>
          <cell r="HP233">
            <v>20256.89</v>
          </cell>
          <cell r="HQ233">
            <v>2025.69</v>
          </cell>
        </row>
        <row r="234">
          <cell r="HO234">
            <v>0</v>
          </cell>
          <cell r="HP234">
            <v>18912.599999999999</v>
          </cell>
          <cell r="HQ234">
            <v>1891.26</v>
          </cell>
        </row>
        <row r="235">
          <cell r="HO235">
            <v>264</v>
          </cell>
          <cell r="HP235">
            <v>20256.89</v>
          </cell>
          <cell r="HQ235">
            <v>2025.69</v>
          </cell>
        </row>
        <row r="236">
          <cell r="HO236">
            <v>280</v>
          </cell>
          <cell r="HP236">
            <v>19304.68</v>
          </cell>
          <cell r="HQ236">
            <v>1930.47</v>
          </cell>
        </row>
        <row r="237">
          <cell r="HO237">
            <v>282</v>
          </cell>
          <cell r="HP237">
            <v>19752.78</v>
          </cell>
          <cell r="HQ237">
            <v>1975.28</v>
          </cell>
        </row>
        <row r="238">
          <cell r="HO238">
            <v>284</v>
          </cell>
          <cell r="HP238">
            <v>19304.68</v>
          </cell>
          <cell r="HQ238">
            <v>1930.47</v>
          </cell>
        </row>
        <row r="239">
          <cell r="HO239">
            <v>289</v>
          </cell>
          <cell r="HP239">
            <v>19304.68</v>
          </cell>
          <cell r="HQ239">
            <v>1930.47</v>
          </cell>
        </row>
        <row r="240">
          <cell r="HO240">
            <v>290</v>
          </cell>
          <cell r="HP240">
            <v>19752.78</v>
          </cell>
          <cell r="HQ240">
            <v>1975.28</v>
          </cell>
        </row>
        <row r="241">
          <cell r="HO241">
            <v>292</v>
          </cell>
          <cell r="HP241">
            <v>19304.68</v>
          </cell>
          <cell r="HQ241">
            <v>1930.47</v>
          </cell>
        </row>
        <row r="242">
          <cell r="HO242">
            <v>294</v>
          </cell>
          <cell r="HP242">
            <v>23729.63</v>
          </cell>
          <cell r="HQ242">
            <v>2372.96</v>
          </cell>
        </row>
        <row r="243">
          <cell r="HO243">
            <v>297</v>
          </cell>
          <cell r="HP243">
            <v>30731.13</v>
          </cell>
          <cell r="HQ243">
            <v>3073.11</v>
          </cell>
        </row>
        <row r="244">
          <cell r="HO244">
            <v>302</v>
          </cell>
          <cell r="HP244">
            <v>20256.89</v>
          </cell>
          <cell r="HQ244">
            <v>2025.69</v>
          </cell>
        </row>
        <row r="245">
          <cell r="HO245">
            <v>303</v>
          </cell>
          <cell r="HP245">
            <v>20256.89</v>
          </cell>
          <cell r="HQ245">
            <v>2025.69</v>
          </cell>
        </row>
        <row r="246">
          <cell r="HO246">
            <v>304</v>
          </cell>
          <cell r="HP246">
            <v>19752.78</v>
          </cell>
          <cell r="HQ246">
            <v>1975.28</v>
          </cell>
        </row>
        <row r="247">
          <cell r="HO247">
            <v>305</v>
          </cell>
          <cell r="HP247">
            <v>20256.89</v>
          </cell>
          <cell r="HQ247">
            <v>2025.69</v>
          </cell>
        </row>
        <row r="248">
          <cell r="HO248">
            <v>310</v>
          </cell>
          <cell r="HP248">
            <v>150560.91</v>
          </cell>
          <cell r="HQ248">
            <v>15056.09</v>
          </cell>
        </row>
        <row r="249">
          <cell r="HO249">
            <v>314</v>
          </cell>
          <cell r="HP249">
            <v>19304.68</v>
          </cell>
          <cell r="HQ249">
            <v>1930.47</v>
          </cell>
        </row>
        <row r="250">
          <cell r="HO250">
            <v>401</v>
          </cell>
          <cell r="HP250">
            <v>31403.279999999999</v>
          </cell>
          <cell r="HQ250">
            <v>3140.33</v>
          </cell>
        </row>
        <row r="251">
          <cell r="HO251">
            <v>402</v>
          </cell>
          <cell r="HP251">
            <v>24457.79</v>
          </cell>
          <cell r="HQ251">
            <v>2445.7800000000002</v>
          </cell>
        </row>
        <row r="252">
          <cell r="HO252">
            <v>3</v>
          </cell>
          <cell r="HP252">
            <v>211883.25</v>
          </cell>
          <cell r="HQ252">
            <v>21188.33</v>
          </cell>
        </row>
        <row r="253">
          <cell r="HO253">
            <v>19</v>
          </cell>
          <cell r="HP253">
            <v>93225.74</v>
          </cell>
          <cell r="HQ253">
            <v>9322.57</v>
          </cell>
        </row>
        <row r="254">
          <cell r="HO254">
            <v>31</v>
          </cell>
          <cell r="HP254">
            <v>49866.6</v>
          </cell>
          <cell r="HQ254">
            <v>4986.66</v>
          </cell>
        </row>
        <row r="255">
          <cell r="HO255">
            <v>84</v>
          </cell>
          <cell r="HP255">
            <v>22945.46</v>
          </cell>
          <cell r="HQ255">
            <v>2294.5500000000002</v>
          </cell>
        </row>
        <row r="256">
          <cell r="HO256">
            <v>175</v>
          </cell>
          <cell r="HP256">
            <v>20256.89</v>
          </cell>
          <cell r="HQ256">
            <v>2025.69</v>
          </cell>
        </row>
        <row r="257">
          <cell r="HO257">
            <v>178</v>
          </cell>
          <cell r="HP257">
            <v>21265.1</v>
          </cell>
          <cell r="HQ257">
            <v>2126.5100000000002</v>
          </cell>
        </row>
        <row r="258">
          <cell r="HO258">
            <v>189</v>
          </cell>
          <cell r="HP258">
            <v>20761</v>
          </cell>
          <cell r="HQ258">
            <v>2076.1</v>
          </cell>
        </row>
        <row r="259">
          <cell r="HO259">
            <v>191</v>
          </cell>
          <cell r="HP259">
            <v>20256.89</v>
          </cell>
          <cell r="HQ259">
            <v>2025.69</v>
          </cell>
        </row>
        <row r="260">
          <cell r="HO260">
            <v>192</v>
          </cell>
          <cell r="HP260">
            <v>22833.439999999999</v>
          </cell>
          <cell r="HQ260">
            <v>2283.34</v>
          </cell>
        </row>
        <row r="261">
          <cell r="HO261">
            <v>198</v>
          </cell>
          <cell r="HP261">
            <v>21265.1</v>
          </cell>
          <cell r="HQ261">
            <v>2126.5100000000002</v>
          </cell>
        </row>
        <row r="262">
          <cell r="HO262">
            <v>0</v>
          </cell>
          <cell r="HP262">
            <v>18912.599999999999</v>
          </cell>
          <cell r="HQ262">
            <v>1891.26</v>
          </cell>
        </row>
        <row r="263">
          <cell r="HO263">
            <v>217</v>
          </cell>
          <cell r="HP263">
            <v>20761</v>
          </cell>
          <cell r="HQ263">
            <v>2076.1</v>
          </cell>
        </row>
        <row r="264">
          <cell r="HO264">
            <v>221</v>
          </cell>
          <cell r="HP264">
            <v>19752.78</v>
          </cell>
          <cell r="HQ264">
            <v>1975.28</v>
          </cell>
        </row>
        <row r="265">
          <cell r="HO265">
            <v>238</v>
          </cell>
          <cell r="HP265">
            <v>21769.21</v>
          </cell>
          <cell r="HQ265">
            <v>2176.92</v>
          </cell>
        </row>
        <row r="266">
          <cell r="HO266">
            <v>239</v>
          </cell>
          <cell r="HP266">
            <v>20761</v>
          </cell>
          <cell r="HQ266">
            <v>2076.1</v>
          </cell>
        </row>
        <row r="267">
          <cell r="HO267">
            <v>298</v>
          </cell>
          <cell r="HP267">
            <v>54739.65</v>
          </cell>
          <cell r="HQ267">
            <v>5473.97</v>
          </cell>
        </row>
        <row r="268">
          <cell r="HO268">
            <v>257</v>
          </cell>
          <cell r="HP268">
            <v>20256.89</v>
          </cell>
          <cell r="HQ268">
            <v>2025.69</v>
          </cell>
        </row>
        <row r="269">
          <cell r="HO269">
            <v>265</v>
          </cell>
          <cell r="HP269">
            <v>20761</v>
          </cell>
          <cell r="HQ269">
            <v>2076.1</v>
          </cell>
        </row>
        <row r="270">
          <cell r="HO270">
            <v>266</v>
          </cell>
          <cell r="HP270">
            <v>20761</v>
          </cell>
          <cell r="HQ270">
            <v>2076.1</v>
          </cell>
        </row>
        <row r="271">
          <cell r="HO271">
            <v>285</v>
          </cell>
          <cell r="HP271">
            <v>19304.68</v>
          </cell>
          <cell r="HQ271">
            <v>1930.47</v>
          </cell>
        </row>
        <row r="272">
          <cell r="HO272">
            <v>291</v>
          </cell>
          <cell r="HP272">
            <v>19304.68</v>
          </cell>
          <cell r="HQ272">
            <v>1930.47</v>
          </cell>
        </row>
        <row r="273">
          <cell r="HO273">
            <v>295</v>
          </cell>
          <cell r="HP273">
            <v>26810.29</v>
          </cell>
          <cell r="HQ273">
            <v>2681.03</v>
          </cell>
        </row>
        <row r="274">
          <cell r="HO274">
            <v>43</v>
          </cell>
          <cell r="HP274">
            <v>59616.32</v>
          </cell>
          <cell r="HQ274">
            <v>5961.63</v>
          </cell>
        </row>
        <row r="275">
          <cell r="HO275">
            <v>139</v>
          </cell>
          <cell r="HP275">
            <v>19304.68</v>
          </cell>
          <cell r="HQ275">
            <v>1930.47</v>
          </cell>
        </row>
        <row r="276">
          <cell r="HO276">
            <v>296</v>
          </cell>
          <cell r="HP276">
            <v>20761</v>
          </cell>
          <cell r="HQ276">
            <v>2076.1</v>
          </cell>
        </row>
        <row r="277">
          <cell r="HO277">
            <v>413</v>
          </cell>
          <cell r="HP277">
            <v>19752.78</v>
          </cell>
          <cell r="HQ277">
            <v>1975.28</v>
          </cell>
        </row>
        <row r="278">
          <cell r="HO278">
            <v>518</v>
          </cell>
          <cell r="HP278">
            <v>19752.78</v>
          </cell>
          <cell r="HQ278">
            <v>1975.28</v>
          </cell>
        </row>
        <row r="279">
          <cell r="HO279">
            <v>322</v>
          </cell>
          <cell r="HP279">
            <v>46281.84</v>
          </cell>
          <cell r="HQ279">
            <v>4628.18</v>
          </cell>
        </row>
        <row r="280">
          <cell r="HO280">
            <v>321</v>
          </cell>
          <cell r="HP280">
            <v>46281.84</v>
          </cell>
          <cell r="HQ280">
            <v>4628.18</v>
          </cell>
        </row>
        <row r="281">
          <cell r="HO281">
            <v>323</v>
          </cell>
          <cell r="HP281">
            <v>41357.49</v>
          </cell>
          <cell r="HQ281">
            <v>4135.75</v>
          </cell>
        </row>
        <row r="282">
          <cell r="HO282">
            <v>326</v>
          </cell>
          <cell r="HP282">
            <v>41357.49</v>
          </cell>
          <cell r="HQ282">
            <v>4135.75</v>
          </cell>
        </row>
        <row r="283">
          <cell r="HO283">
            <v>324</v>
          </cell>
          <cell r="HP283">
            <v>41357.49</v>
          </cell>
          <cell r="HQ283">
            <v>4135.75</v>
          </cell>
        </row>
        <row r="284">
          <cell r="HO284">
            <v>325</v>
          </cell>
          <cell r="HP284">
            <v>41357.49</v>
          </cell>
          <cell r="HQ284">
            <v>4135.75</v>
          </cell>
        </row>
        <row r="285">
          <cell r="HO285">
            <v>315</v>
          </cell>
          <cell r="HP285">
            <v>23057.49</v>
          </cell>
          <cell r="HQ285">
            <v>2305.75</v>
          </cell>
        </row>
        <row r="286">
          <cell r="HO286">
            <v>316</v>
          </cell>
          <cell r="HP286">
            <v>23057.49</v>
          </cell>
          <cell r="HQ286">
            <v>2305.75</v>
          </cell>
        </row>
        <row r="287">
          <cell r="HO287">
            <v>318</v>
          </cell>
          <cell r="HP287">
            <v>23057.49</v>
          </cell>
          <cell r="HQ287">
            <v>2305.75</v>
          </cell>
        </row>
        <row r="288">
          <cell r="HO288">
            <v>319</v>
          </cell>
          <cell r="HP288">
            <v>23057.49</v>
          </cell>
          <cell r="HQ288">
            <v>2305.75</v>
          </cell>
        </row>
        <row r="289">
          <cell r="HO289">
            <v>334</v>
          </cell>
          <cell r="HP289">
            <v>18124.36</v>
          </cell>
          <cell r="HQ289">
            <v>1812.44</v>
          </cell>
        </row>
        <row r="290">
          <cell r="HO290">
            <v>335</v>
          </cell>
          <cell r="HP290">
            <v>18124.36</v>
          </cell>
          <cell r="HQ290">
            <v>1812.44</v>
          </cell>
        </row>
        <row r="291">
          <cell r="HO291">
            <v>332</v>
          </cell>
          <cell r="HP291">
            <v>18124.36</v>
          </cell>
          <cell r="HQ291">
            <v>1812.44</v>
          </cell>
        </row>
        <row r="292">
          <cell r="HO292">
            <v>333</v>
          </cell>
          <cell r="HP292">
            <v>18124.36</v>
          </cell>
          <cell r="HQ292">
            <v>1812.44</v>
          </cell>
        </row>
        <row r="293">
          <cell r="HO293">
            <v>327</v>
          </cell>
          <cell r="HP293">
            <v>18124.36</v>
          </cell>
          <cell r="HQ293">
            <v>1812.44</v>
          </cell>
        </row>
        <row r="294">
          <cell r="HO294">
            <v>330</v>
          </cell>
          <cell r="HP294">
            <v>18124.36</v>
          </cell>
          <cell r="HQ294">
            <v>1812.44</v>
          </cell>
        </row>
        <row r="295">
          <cell r="HO295">
            <v>329</v>
          </cell>
          <cell r="HP295">
            <v>18124.36</v>
          </cell>
          <cell r="HQ295">
            <v>1812.44</v>
          </cell>
        </row>
        <row r="296">
          <cell r="HO296">
            <v>328</v>
          </cell>
          <cell r="HP296">
            <v>18124.36</v>
          </cell>
          <cell r="HQ296">
            <v>1812.44</v>
          </cell>
        </row>
        <row r="297">
          <cell r="HO297">
            <v>331</v>
          </cell>
          <cell r="HP297">
            <v>18124.36</v>
          </cell>
          <cell r="HQ297">
            <v>1812.44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lle"/>
      <sheetName val="Emoluments"/>
    </sheetNames>
    <sheetDataSet>
      <sheetData sheetId="0">
        <row r="4">
          <cell r="A4" t="str">
            <v>INGENIEUR D'APPLICATION GRADE PRINCIPAL</v>
          </cell>
          <cell r="B4" t="str">
            <v>02.10.20.10/11</v>
          </cell>
          <cell r="J4">
            <v>1</v>
          </cell>
          <cell r="K4">
            <v>1</v>
          </cell>
          <cell r="L4" t="str">
            <v xml:space="preserve">AOS  </v>
          </cell>
        </row>
        <row r="5">
          <cell r="A5" t="str">
            <v>INGENIEUR D'APPLICATION 1°GRADE</v>
          </cell>
          <cell r="B5" t="str">
            <v>02.10.20.10/12</v>
          </cell>
          <cell r="J5">
            <v>2</v>
          </cell>
          <cell r="K5">
            <v>2</v>
          </cell>
          <cell r="L5" t="str">
            <v>ASSAMA</v>
          </cell>
        </row>
        <row r="6">
          <cell r="A6" t="str">
            <v>TECHNICIEN 4° GRADE</v>
          </cell>
          <cell r="J6">
            <v>3</v>
          </cell>
          <cell r="K6">
            <v>3</v>
          </cell>
        </row>
        <row r="7">
          <cell r="A7" t="str">
            <v>TECHNICIEN 3° GRADE</v>
          </cell>
          <cell r="J7">
            <v>4</v>
          </cell>
          <cell r="K7">
            <v>4</v>
          </cell>
        </row>
        <row r="8">
          <cell r="A8" t="str">
            <v>TECHNICIEN 2° GRADE</v>
          </cell>
          <cell r="J8">
            <v>5</v>
          </cell>
          <cell r="K8">
            <v>5</v>
          </cell>
        </row>
        <row r="9">
          <cell r="A9" t="str">
            <v>TECHNICIEN 1° GRADE</v>
          </cell>
          <cell r="J9">
            <v>6</v>
          </cell>
          <cell r="K9">
            <v>6</v>
          </cell>
        </row>
        <row r="10">
          <cell r="A10" t="str">
            <v>INGENIEUR D'ETAT 1°GRADE</v>
          </cell>
          <cell r="J10">
            <v>7</v>
          </cell>
          <cell r="K10">
            <v>7</v>
          </cell>
        </row>
        <row r="11">
          <cell r="A11" t="str">
            <v>INGENIEUR D'ETAT GRADE PRINCIPAL</v>
          </cell>
          <cell r="J11">
            <v>8</v>
          </cell>
          <cell r="K11">
            <v>8</v>
          </cell>
        </row>
        <row r="12">
          <cell r="A12" t="str">
            <v>ARCHITECTE 1°GRADE</v>
          </cell>
          <cell r="J12">
            <v>9</v>
          </cell>
          <cell r="K12">
            <v>9</v>
          </cell>
        </row>
        <row r="13">
          <cell r="A13" t="str">
            <v>ARCHITECTE GRADE PRINCIPAL</v>
          </cell>
          <cell r="J13">
            <v>10</v>
          </cell>
          <cell r="K13">
            <v>10</v>
          </cell>
        </row>
        <row r="14">
          <cell r="A14" t="str">
            <v>INGENIEUR EN CHEF</v>
          </cell>
          <cell r="J14">
            <v>11</v>
          </cell>
          <cell r="K14">
            <v>11</v>
          </cell>
        </row>
        <row r="15">
          <cell r="A15" t="str">
            <v>ARCHITECTE EN CHEF</v>
          </cell>
          <cell r="J15" t="str">
            <v>H*E</v>
          </cell>
          <cell r="K15">
            <v>12</v>
          </cell>
        </row>
        <row r="16">
          <cell r="A16" t="str">
            <v>ADMINISTRATEUR PRINCIPAL</v>
          </cell>
          <cell r="K16">
            <v>13</v>
          </cell>
        </row>
        <row r="17">
          <cell r="A17" t="str">
            <v>ADMINISTRATEUR</v>
          </cell>
          <cell r="K17" t="str">
            <v>Excep</v>
          </cell>
        </row>
        <row r="18">
          <cell r="A18" t="str">
            <v>ADMINISTRATEUR ADJOINT</v>
          </cell>
        </row>
        <row r="19">
          <cell r="A19" t="str">
            <v>ADJOINT DE SANTE</v>
          </cell>
        </row>
        <row r="20">
          <cell r="A20" t="str">
            <v xml:space="preserve">ADJOINT DE SANTE DIPLOME D'ETAT </v>
          </cell>
        </row>
        <row r="21">
          <cell r="A21" t="str">
            <v>ADJOINT DE SANTE PRINCIPAL</v>
          </cell>
        </row>
        <row r="22">
          <cell r="A22" t="str">
            <v xml:space="preserve">AGENT D'EXECUTION  </v>
          </cell>
        </row>
        <row r="23">
          <cell r="A23" t="str">
            <v>AGENT D'EXECUTION PRINCIPAL</v>
          </cell>
        </row>
        <row r="24">
          <cell r="A24" t="str">
            <v>ADJOINT TECHNIQUE 1° CATEGORIE</v>
          </cell>
        </row>
        <row r="25">
          <cell r="A25" t="str">
            <v>ADJOINT TECHNIQUE 2° CATEGORIE</v>
          </cell>
        </row>
        <row r="26">
          <cell r="A26" t="str">
            <v>ADJOINT TECHNIQUE 3° CATEGORIE</v>
          </cell>
        </row>
        <row r="27">
          <cell r="A27" t="str">
            <v>ADJOINT TECHNIQUE 4° CATEGORIE</v>
          </cell>
        </row>
        <row r="28">
          <cell r="A28" t="str">
            <v>ADJOINT TECHNIQUE HORS CATEGORIE</v>
          </cell>
        </row>
        <row r="29">
          <cell r="A29" t="str">
            <v>ADJOINT TECHNIQUE HORS CATEGORIE PRINCIPAL</v>
          </cell>
        </row>
        <row r="30">
          <cell r="A30" t="str">
            <v xml:space="preserve">AGENT SERVICE </v>
          </cell>
        </row>
        <row r="31">
          <cell r="A31" t="str">
            <v>AGENT SERVICE PRINCIPAL</v>
          </cell>
        </row>
        <row r="32">
          <cell r="A32" t="str">
            <v>CONDUCTEUR DE TRAVAUX</v>
          </cell>
        </row>
        <row r="33">
          <cell r="A33" t="str">
            <v xml:space="preserve">CONDUCTEUR DE TRAVAUX PRINCIPAL </v>
          </cell>
        </row>
        <row r="34">
          <cell r="A34" t="str">
            <v xml:space="preserve">DESSINATEUR </v>
          </cell>
        </row>
        <row r="35">
          <cell r="A35" t="str">
            <v>MONITEUR</v>
          </cell>
        </row>
        <row r="36">
          <cell r="A36" t="str">
            <v>PROGRAMMEUR</v>
          </cell>
        </row>
        <row r="37">
          <cell r="A37" t="str">
            <v xml:space="preserve">REDACTEUR </v>
          </cell>
        </row>
        <row r="38">
          <cell r="A38" t="str">
            <v xml:space="preserve">REDACTEUR PRINCIPAL </v>
          </cell>
        </row>
        <row r="39">
          <cell r="A39" t="str">
            <v xml:space="preserve">SECRETAIRE  </v>
          </cell>
        </row>
        <row r="40">
          <cell r="A40" t="str">
            <v>SECRETAIRE D'ETAT CIVIL</v>
          </cell>
        </row>
        <row r="41">
          <cell r="A41" t="str">
            <v>SECRETAIRE PRINCIPAL</v>
          </cell>
        </row>
        <row r="42">
          <cell r="A42" t="str">
            <v>SECRETAIRE PRINCIPAL D'ETAT CIVIL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"/>
      <sheetName val="BE MP Pge 2"/>
      <sheetName val="Feuil3"/>
      <sheetName val="Etat d'engagement"/>
      <sheetName val="OR_VIR_IRR"/>
      <sheetName val="ATT_TR"/>
      <sheetName val="BMCE"/>
      <sheetName val="TWB Marrakech"/>
      <sheetName val="TWB"/>
      <sheetName val="BP LAAYOUNE"/>
      <sheetName val="BMCE LAAYOUNE"/>
      <sheetName val="TP"/>
      <sheetName val="CA"/>
      <sheetName val="Base_Calcul"/>
      <sheetName val="Etat_Permanante"/>
      <sheetName val="Etat_Engadement"/>
      <sheetName val="Fonct_Base"/>
      <sheetName val="Modification_Base"/>
      <sheetName val="Etat_Eng Salaire"/>
      <sheetName val="Attestation de travail"/>
      <sheetName val="Grille"/>
      <sheetName val="Ancienne_Base"/>
      <sheetName val="Cal_Base"/>
      <sheetName val="Etat CMR_CS_CP"/>
      <sheetName val="CP_RCAR"/>
      <sheetName val="CS_RCAR"/>
      <sheetName val="CS_AMO_CP"/>
      <sheetName val="AMO_CS_CP"/>
      <sheetName val="AMO_CP"/>
      <sheetName val="Feui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C2" t="str">
            <v>J 152896</v>
          </cell>
          <cell r="D2">
            <v>1</v>
          </cell>
          <cell r="E2" t="str">
            <v>HARBAL MOHAMED</v>
          </cell>
          <cell r="F2" t="str">
            <v>هربال  محمد</v>
          </cell>
          <cell r="G2" t="str">
            <v>ADMINISTRATEUR PRINCIPAL</v>
          </cell>
          <cell r="H2" t="str">
            <v>H*E</v>
          </cell>
          <cell r="I2">
            <v>2</v>
          </cell>
          <cell r="J2" t="str">
            <v>Marié</v>
          </cell>
          <cell r="K2" t="str">
            <v>NON</v>
          </cell>
          <cell r="L2" t="str">
            <v>M</v>
          </cell>
          <cell r="M2" t="str">
            <v>OUI</v>
          </cell>
          <cell r="O2">
            <v>37481</v>
          </cell>
          <cell r="Q2">
            <v>38300</v>
          </cell>
          <cell r="S2">
            <v>39962</v>
          </cell>
          <cell r="U2">
            <v>40470</v>
          </cell>
          <cell r="AH2" t="str">
            <v>OMFAM</v>
          </cell>
          <cell r="AI2">
            <v>508511</v>
          </cell>
          <cell r="AJ2">
            <v>231133</v>
          </cell>
          <cell r="AK2" t="str">
            <v>NON</v>
          </cell>
          <cell r="AL2">
            <v>20047454</v>
          </cell>
          <cell r="AQ2">
            <v>0</v>
          </cell>
          <cell r="AR2" t="str">
            <v>OUI</v>
          </cell>
          <cell r="AS2" t="str">
            <v>02.10.20.10/11</v>
          </cell>
          <cell r="DG2">
            <v>1</v>
          </cell>
          <cell r="DH2">
            <v>1</v>
          </cell>
          <cell r="DI2">
            <v>1</v>
          </cell>
          <cell r="DJ2">
            <v>1</v>
          </cell>
          <cell r="DK2">
            <v>1</v>
          </cell>
          <cell r="DL2">
            <v>1</v>
          </cell>
          <cell r="DM2">
            <v>1</v>
          </cell>
          <cell r="DN2">
            <v>1</v>
          </cell>
          <cell r="DO2">
            <v>1</v>
          </cell>
          <cell r="DP2">
            <v>33239</v>
          </cell>
          <cell r="DS2" t="str">
            <v>101650211113232923000013</v>
          </cell>
          <cell r="DT2" t="str">
            <v>B.P</v>
          </cell>
          <cell r="DZ2">
            <v>21335</v>
          </cell>
          <cell r="EA2" t="str">
            <v>MEKNES</v>
          </cell>
          <cell r="EL2">
            <v>1</v>
          </cell>
          <cell r="EM2">
            <v>1</v>
          </cell>
          <cell r="EN2">
            <v>1</v>
          </cell>
          <cell r="EO2">
            <v>2</v>
          </cell>
          <cell r="EP2">
            <v>44214.32</v>
          </cell>
        </row>
        <row r="3">
          <cell r="C3" t="str">
            <v>JF 9534</v>
          </cell>
          <cell r="D3">
            <v>2</v>
          </cell>
          <cell r="E3" t="str">
            <v>EL HAMEL SALAMA</v>
          </cell>
          <cell r="F3" t="str">
            <v>الهامل  سلامة</v>
          </cell>
          <cell r="G3" t="str">
            <v>ADMINISTRATEUR</v>
          </cell>
          <cell r="H3">
            <v>11</v>
          </cell>
          <cell r="I3">
            <v>8</v>
          </cell>
          <cell r="J3" t="str">
            <v>Marié</v>
          </cell>
          <cell r="K3" t="str">
            <v>NON</v>
          </cell>
          <cell r="L3" t="str">
            <v>M</v>
          </cell>
          <cell r="M3" t="str">
            <v>OUI</v>
          </cell>
          <cell r="O3">
            <v>39548</v>
          </cell>
          <cell r="Q3">
            <v>40249</v>
          </cell>
          <cell r="AH3" t="str">
            <v>OMFAM</v>
          </cell>
          <cell r="AI3">
            <v>488474</v>
          </cell>
          <cell r="AJ3">
            <v>227368</v>
          </cell>
          <cell r="AK3" t="str">
            <v>OUI</v>
          </cell>
          <cell r="AL3">
            <v>20078522</v>
          </cell>
          <cell r="AQ3">
            <v>0</v>
          </cell>
          <cell r="AR3" t="str">
            <v>OUI</v>
          </cell>
          <cell r="AS3" t="str">
            <v>02.10.20.10/11</v>
          </cell>
          <cell r="CM3" t="str">
            <v>2012/419</v>
          </cell>
          <cell r="CO3">
            <v>43586</v>
          </cell>
          <cell r="CQ3">
            <v>1351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K3">
            <v>1</v>
          </cell>
          <cell r="DL3">
            <v>1</v>
          </cell>
          <cell r="DM3">
            <v>1</v>
          </cell>
          <cell r="DN3">
            <v>1</v>
          </cell>
          <cell r="DO3">
            <v>1</v>
          </cell>
          <cell r="DP3">
            <v>33420</v>
          </cell>
          <cell r="DS3" t="str">
            <v>101650211113232752000653</v>
          </cell>
          <cell r="DT3" t="str">
            <v>B.P</v>
          </cell>
          <cell r="DZ3">
            <v>23482</v>
          </cell>
          <cell r="EA3" t="str">
            <v>SIDI KASSEM</v>
          </cell>
          <cell r="EL3">
            <v>1</v>
          </cell>
          <cell r="EM3">
            <v>1</v>
          </cell>
          <cell r="EN3">
            <v>1</v>
          </cell>
          <cell r="EO3">
            <v>0</v>
          </cell>
          <cell r="EP3">
            <v>34946.880000000005</v>
          </cell>
        </row>
        <row r="4">
          <cell r="C4" t="str">
            <v>JF 8556</v>
          </cell>
          <cell r="D4">
            <v>3</v>
          </cell>
          <cell r="E4" t="str">
            <v>JAIMOUAA SALEM</v>
          </cell>
          <cell r="F4" t="str">
            <v>جيموع  سالم</v>
          </cell>
          <cell r="G4" t="str">
            <v>ADMINISTRATEUR</v>
          </cell>
          <cell r="H4">
            <v>11</v>
          </cell>
          <cell r="I4">
            <v>9</v>
          </cell>
          <cell r="J4" t="str">
            <v>Marié</v>
          </cell>
          <cell r="K4" t="str">
            <v>NON</v>
          </cell>
          <cell r="L4" t="str">
            <v>M</v>
          </cell>
          <cell r="M4" t="str">
            <v>OUI</v>
          </cell>
          <cell r="O4">
            <v>38816</v>
          </cell>
          <cell r="Q4">
            <v>39408</v>
          </cell>
          <cell r="S4">
            <v>40110</v>
          </cell>
          <cell r="U4">
            <v>40925</v>
          </cell>
          <cell r="AH4" t="str">
            <v>OMFAM</v>
          </cell>
          <cell r="AI4">
            <v>0</v>
          </cell>
          <cell r="AJ4">
            <v>0</v>
          </cell>
          <cell r="AK4" t="str">
            <v>NON</v>
          </cell>
          <cell r="AL4">
            <v>20089274</v>
          </cell>
          <cell r="AQ4">
            <v>0</v>
          </cell>
          <cell r="AR4" t="str">
            <v>OUI</v>
          </cell>
          <cell r="AS4" t="str">
            <v>02.10.20.10/11</v>
          </cell>
          <cell r="DG4">
            <v>1</v>
          </cell>
          <cell r="DH4">
            <v>1</v>
          </cell>
          <cell r="DI4">
            <v>1</v>
          </cell>
          <cell r="DJ4">
            <v>1</v>
          </cell>
          <cell r="DK4">
            <v>1</v>
          </cell>
          <cell r="DL4">
            <v>1</v>
          </cell>
          <cell r="DM4">
            <v>1</v>
          </cell>
          <cell r="DN4">
            <v>1</v>
          </cell>
          <cell r="DO4">
            <v>1</v>
          </cell>
          <cell r="DP4">
            <v>33420</v>
          </cell>
          <cell r="DS4" t="str">
            <v>101650211113233127000228</v>
          </cell>
          <cell r="DT4" t="str">
            <v>B.P</v>
          </cell>
          <cell r="DZ4">
            <v>24108</v>
          </cell>
          <cell r="EA4" t="str">
            <v>ASSA</v>
          </cell>
          <cell r="EL4">
            <v>1</v>
          </cell>
          <cell r="EM4">
            <v>1</v>
          </cell>
          <cell r="EN4">
            <v>1</v>
          </cell>
          <cell r="EO4">
            <v>0</v>
          </cell>
          <cell r="EP4">
            <v>30873.280000000002</v>
          </cell>
        </row>
        <row r="5">
          <cell r="C5" t="str">
            <v>J 24643</v>
          </cell>
          <cell r="D5">
            <v>4</v>
          </cell>
          <cell r="E5" t="str">
            <v>HRA L'HOUSSAYN</v>
          </cell>
          <cell r="F5" t="str">
            <v>هري  الحسين</v>
          </cell>
          <cell r="G5" t="str">
            <v>ADMINISTRATEUR (IM)</v>
          </cell>
          <cell r="H5">
            <v>11</v>
          </cell>
          <cell r="I5">
            <v>8</v>
          </cell>
          <cell r="J5" t="str">
            <v>Marié</v>
          </cell>
          <cell r="K5" t="str">
            <v>NON</v>
          </cell>
          <cell r="L5" t="str">
            <v>M</v>
          </cell>
          <cell r="M5" t="str">
            <v>OUI</v>
          </cell>
          <cell r="O5">
            <v>32925</v>
          </cell>
          <cell r="Q5">
            <v>38147</v>
          </cell>
          <cell r="S5">
            <v>40074</v>
          </cell>
          <cell r="AH5" t="str">
            <v>OMFAM</v>
          </cell>
          <cell r="AI5">
            <v>419125</v>
          </cell>
          <cell r="AJ5">
            <v>212003</v>
          </cell>
          <cell r="AK5" t="str">
            <v>NON</v>
          </cell>
          <cell r="AL5">
            <v>20086583</v>
          </cell>
          <cell r="AQ5">
            <v>0</v>
          </cell>
          <cell r="AR5" t="str">
            <v>OUI</v>
          </cell>
          <cell r="AS5" t="str">
            <v>02.10.20.10/11</v>
          </cell>
          <cell r="AT5" t="str">
            <v>A70D9432</v>
          </cell>
          <cell r="AU5">
            <v>39263</v>
          </cell>
          <cell r="AV5">
            <v>41425</v>
          </cell>
          <cell r="AX5">
            <v>816</v>
          </cell>
          <cell r="DG5">
            <v>1</v>
          </cell>
          <cell r="DH5">
            <v>1</v>
          </cell>
          <cell r="DI5">
            <v>1</v>
          </cell>
          <cell r="DJ5">
            <v>1</v>
          </cell>
          <cell r="DK5">
            <v>1</v>
          </cell>
          <cell r="DL5">
            <v>1</v>
          </cell>
          <cell r="DM5">
            <v>1</v>
          </cell>
          <cell r="DN5">
            <v>1</v>
          </cell>
          <cell r="DO5">
            <v>1</v>
          </cell>
          <cell r="DP5">
            <v>32933</v>
          </cell>
          <cell r="DS5" t="str">
            <v>101650211115551437000055</v>
          </cell>
          <cell r="DT5" t="str">
            <v>B.P</v>
          </cell>
          <cell r="DZ5">
            <v>23742</v>
          </cell>
          <cell r="EA5" t="str">
            <v>SETTAT</v>
          </cell>
          <cell r="EL5">
            <v>1</v>
          </cell>
          <cell r="EM5">
            <v>1</v>
          </cell>
          <cell r="EN5">
            <v>1</v>
          </cell>
          <cell r="EO5">
            <v>4</v>
          </cell>
          <cell r="EP5">
            <v>28021.760000000002</v>
          </cell>
        </row>
        <row r="6">
          <cell r="C6" t="str">
            <v>D 111075</v>
          </cell>
          <cell r="D6">
            <v>5</v>
          </cell>
          <cell r="E6" t="str">
            <v>HANNOUNI ABDELOUAHAD</v>
          </cell>
          <cell r="F6" t="str">
            <v>حنوني  عبدالواحد</v>
          </cell>
          <cell r="G6" t="str">
            <v>ADMINISTRATEUR PRINCIPAL</v>
          </cell>
          <cell r="H6" t="str">
            <v>H*E</v>
          </cell>
          <cell r="I6">
            <v>2</v>
          </cell>
          <cell r="J6" t="str">
            <v>Marié</v>
          </cell>
          <cell r="K6" t="str">
            <v>Fonctionnaire</v>
          </cell>
          <cell r="L6" t="str">
            <v>M</v>
          </cell>
          <cell r="M6" t="str">
            <v>OUI</v>
          </cell>
          <cell r="O6">
            <v>34918</v>
          </cell>
          <cell r="Q6">
            <v>37991</v>
          </cell>
          <cell r="AH6" t="str">
            <v>OMFAM</v>
          </cell>
          <cell r="AI6">
            <v>0</v>
          </cell>
          <cell r="AJ6">
            <v>0</v>
          </cell>
          <cell r="AK6" t="str">
            <v>NON</v>
          </cell>
          <cell r="AL6">
            <v>20032299</v>
          </cell>
          <cell r="AQ6">
            <v>0</v>
          </cell>
          <cell r="AR6" t="str">
            <v>NON</v>
          </cell>
          <cell r="AS6" t="str">
            <v>02.10.20.10/11</v>
          </cell>
          <cell r="DG6">
            <v>1</v>
          </cell>
          <cell r="DH6">
            <v>1</v>
          </cell>
          <cell r="DI6">
            <v>1</v>
          </cell>
          <cell r="DJ6">
            <v>1</v>
          </cell>
          <cell r="DK6">
            <v>1</v>
          </cell>
          <cell r="DL6">
            <v>1</v>
          </cell>
          <cell r="DM6">
            <v>1</v>
          </cell>
          <cell r="DN6">
            <v>1</v>
          </cell>
          <cell r="DO6">
            <v>1</v>
          </cell>
          <cell r="DP6">
            <v>31077</v>
          </cell>
          <cell r="DS6" t="str">
            <v>101650211111074156000683</v>
          </cell>
          <cell r="DT6" t="str">
            <v>B.P</v>
          </cell>
          <cell r="DZ6">
            <v>20223</v>
          </cell>
          <cell r="EA6" t="str">
            <v>CASABLANCA</v>
          </cell>
          <cell r="EL6">
            <v>1</v>
          </cell>
          <cell r="EM6">
            <v>1</v>
          </cell>
          <cell r="EN6">
            <v>1</v>
          </cell>
          <cell r="EO6">
            <v>0</v>
          </cell>
          <cell r="EP6">
            <v>44214.32</v>
          </cell>
        </row>
        <row r="7">
          <cell r="C7" t="str">
            <v>J 150488</v>
          </cell>
          <cell r="D7">
            <v>6</v>
          </cell>
          <cell r="E7" t="str">
            <v>ISMAIL MOHAMED YAKOUB</v>
          </cell>
          <cell r="F7" t="str">
            <v>اسماعيل  محمد يعقوب</v>
          </cell>
          <cell r="G7" t="str">
            <v>ADMINISTRATEUR PRINCIPAL</v>
          </cell>
          <cell r="H7" t="str">
            <v>H*E</v>
          </cell>
          <cell r="I7">
            <v>2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37901</v>
          </cell>
          <cell r="AH7" t="str">
            <v>OMFAM</v>
          </cell>
          <cell r="AI7">
            <v>604466</v>
          </cell>
          <cell r="AJ7">
            <v>239898</v>
          </cell>
          <cell r="AK7" t="str">
            <v>NON</v>
          </cell>
          <cell r="AL7">
            <v>20086608</v>
          </cell>
          <cell r="AQ7">
            <v>0</v>
          </cell>
          <cell r="AR7" t="str">
            <v>OUI</v>
          </cell>
          <cell r="AS7" t="str">
            <v>02.10.20.10/11</v>
          </cell>
          <cell r="AT7" t="str">
            <v>A90B7496</v>
          </cell>
          <cell r="AU7">
            <v>40178</v>
          </cell>
          <cell r="AV7">
            <v>41608</v>
          </cell>
          <cell r="AX7">
            <v>927.5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32021</v>
          </cell>
          <cell r="DS7" t="str">
            <v>101650211113231142000764</v>
          </cell>
          <cell r="DT7" t="str">
            <v>B.P</v>
          </cell>
          <cell r="DZ7">
            <v>23011</v>
          </cell>
          <cell r="EA7" t="str">
            <v>OUARZAZATE</v>
          </cell>
          <cell r="EL7">
            <v>1</v>
          </cell>
          <cell r="EM7">
            <v>1</v>
          </cell>
          <cell r="EN7">
            <v>1</v>
          </cell>
          <cell r="EO7">
            <v>3</v>
          </cell>
          <cell r="EP7">
            <v>30873.280000000002</v>
          </cell>
        </row>
        <row r="8">
          <cell r="C8" t="str">
            <v>A 476349</v>
          </cell>
          <cell r="D8">
            <v>7</v>
          </cell>
          <cell r="E8" t="str">
            <v>RAMHI MIMOUNA</v>
          </cell>
          <cell r="F8" t="str">
            <v>الرمحي  ميمونة</v>
          </cell>
          <cell r="G8" t="str">
            <v>ADMINISTRATEUR ADJOINT</v>
          </cell>
          <cell r="H8">
            <v>10</v>
          </cell>
          <cell r="I8" t="str">
            <v>exp</v>
          </cell>
          <cell r="J8" t="str">
            <v>Celibataire</v>
          </cell>
          <cell r="K8" t="str">
            <v>Fonctionnaire</v>
          </cell>
          <cell r="L8" t="str">
            <v>F</v>
          </cell>
          <cell r="M8" t="str">
            <v>OUI</v>
          </cell>
          <cell r="AH8" t="str">
            <v>OMFAM</v>
          </cell>
          <cell r="AI8">
            <v>529112</v>
          </cell>
          <cell r="AJ8">
            <v>234525</v>
          </cell>
          <cell r="AK8" t="str">
            <v>NON</v>
          </cell>
          <cell r="AL8">
            <v>20059483</v>
          </cell>
          <cell r="AQ8">
            <v>0</v>
          </cell>
          <cell r="AR8" t="str">
            <v>OUI</v>
          </cell>
          <cell r="AS8" t="str">
            <v>02.10.20.10/11</v>
          </cell>
          <cell r="DG8">
            <v>1</v>
          </cell>
          <cell r="DH8">
            <v>1</v>
          </cell>
          <cell r="DI8">
            <v>1</v>
          </cell>
          <cell r="DJ8">
            <v>1</v>
          </cell>
          <cell r="DK8">
            <v>1</v>
          </cell>
          <cell r="DL8">
            <v>1</v>
          </cell>
          <cell r="DM8">
            <v>1</v>
          </cell>
          <cell r="DN8">
            <v>1</v>
          </cell>
          <cell r="DO8">
            <v>1</v>
          </cell>
          <cell r="DP8">
            <v>32021</v>
          </cell>
          <cell r="DS8" t="str">
            <v>101650211113231154000246</v>
          </cell>
          <cell r="DT8" t="str">
            <v>B.P</v>
          </cell>
          <cell r="DZ8">
            <v>22625</v>
          </cell>
          <cell r="EA8" t="str">
            <v>SIDI MAAFA</v>
          </cell>
          <cell r="EL8">
            <v>1</v>
          </cell>
          <cell r="EM8">
            <v>1</v>
          </cell>
          <cell r="EN8">
            <v>1</v>
          </cell>
          <cell r="EO8">
            <v>3</v>
          </cell>
          <cell r="EP8">
            <v>30873.280000000002</v>
          </cell>
        </row>
        <row r="9">
          <cell r="C9" t="str">
            <v>JF 1158</v>
          </cell>
          <cell r="D9">
            <v>8</v>
          </cell>
          <cell r="E9" t="str">
            <v>EZZAHIR MARYAM</v>
          </cell>
          <cell r="F9" t="str">
            <v>الزهير  مريامة</v>
          </cell>
          <cell r="G9" t="str">
            <v>ADMINISTRATEUR ADJOINT</v>
          </cell>
          <cell r="H9">
            <v>10</v>
          </cell>
          <cell r="I9">
            <v>9</v>
          </cell>
          <cell r="J9" t="str">
            <v>Celibataire</v>
          </cell>
          <cell r="K9" t="str">
            <v>NON</v>
          </cell>
          <cell r="L9" t="str">
            <v>F</v>
          </cell>
          <cell r="M9" t="str">
            <v>OUI</v>
          </cell>
          <cell r="AH9" t="str">
            <v>GENERALE</v>
          </cell>
          <cell r="AI9">
            <v>619462</v>
          </cell>
          <cell r="AJ9">
            <v>227140</v>
          </cell>
          <cell r="AK9" t="str">
            <v>NON</v>
          </cell>
          <cell r="AL9">
            <v>20068588</v>
          </cell>
          <cell r="AQ9">
            <v>0</v>
          </cell>
          <cell r="AR9" t="str">
            <v>OUI</v>
          </cell>
          <cell r="AS9" t="str">
            <v>02.10.20.10/11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31671</v>
          </cell>
          <cell r="DS9" t="str">
            <v>101650211113230631000787</v>
          </cell>
          <cell r="DT9" t="str">
            <v>B.P</v>
          </cell>
          <cell r="DZ9">
            <v>21597</v>
          </cell>
          <cell r="EA9" t="str">
            <v>CASABLANCA</v>
          </cell>
          <cell r="EL9">
            <v>1</v>
          </cell>
          <cell r="EM9">
            <v>1</v>
          </cell>
          <cell r="EN9">
            <v>1</v>
          </cell>
          <cell r="EO9">
            <v>0</v>
          </cell>
          <cell r="EP9">
            <v>28021.760000000002</v>
          </cell>
        </row>
        <row r="10">
          <cell r="C10" t="str">
            <v>JF 6943</v>
          </cell>
          <cell r="D10">
            <v>9</v>
          </cell>
          <cell r="E10" t="str">
            <v>MOURAG HABIBA</v>
          </cell>
          <cell r="F10" t="str">
            <v>موراك  حبيبة</v>
          </cell>
          <cell r="G10" t="str">
            <v>ADMINISTRATEUR</v>
          </cell>
          <cell r="H10">
            <v>11</v>
          </cell>
          <cell r="I10">
            <v>7</v>
          </cell>
          <cell r="J10" t="str">
            <v>Celibataire</v>
          </cell>
          <cell r="K10" t="str">
            <v>NON</v>
          </cell>
          <cell r="L10" t="str">
            <v>F</v>
          </cell>
          <cell r="M10" t="str">
            <v>OUI</v>
          </cell>
          <cell r="AH10" t="str">
            <v>GENERALE</v>
          </cell>
          <cell r="AI10">
            <v>670127</v>
          </cell>
          <cell r="AJ10">
            <v>277973</v>
          </cell>
          <cell r="AK10" t="str">
            <v>NON</v>
          </cell>
          <cell r="AL10">
            <v>20089273</v>
          </cell>
          <cell r="AQ10">
            <v>0</v>
          </cell>
          <cell r="AR10" t="str">
            <v>OUI</v>
          </cell>
          <cell r="AS10" t="str">
            <v>02.10.20.10/11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34533</v>
          </cell>
          <cell r="DS10" t="str">
            <v>101650211113232228000251</v>
          </cell>
          <cell r="DT10" t="str">
            <v>B.P</v>
          </cell>
          <cell r="DZ10">
            <v>23680</v>
          </cell>
          <cell r="EA10" t="str">
            <v>MEDILT</v>
          </cell>
          <cell r="EL10">
            <v>1</v>
          </cell>
          <cell r="EM10">
            <v>1</v>
          </cell>
          <cell r="EN10">
            <v>1</v>
          </cell>
          <cell r="EO10">
            <v>3</v>
          </cell>
          <cell r="EP10">
            <v>25679.440000000002</v>
          </cell>
        </row>
        <row r="11">
          <cell r="C11" t="str">
            <v>W 90844</v>
          </cell>
          <cell r="D11">
            <v>10</v>
          </cell>
          <cell r="E11" t="str">
            <v>OUADIAA SALAH</v>
          </cell>
          <cell r="F11" t="str">
            <v>صلاح  وديع</v>
          </cell>
          <cell r="G11" t="str">
            <v>INGENIEUR D'APPLICATION GRADE PRINCIPAL</v>
          </cell>
          <cell r="H11" t="str">
            <v>GP</v>
          </cell>
          <cell r="I11">
            <v>2</v>
          </cell>
          <cell r="J11" t="str">
            <v>Marié</v>
          </cell>
          <cell r="K11" t="str">
            <v>NON</v>
          </cell>
          <cell r="L11" t="str">
            <v>M</v>
          </cell>
          <cell r="M11" t="str">
            <v>OUI</v>
          </cell>
          <cell r="O11">
            <v>34173</v>
          </cell>
          <cell r="Q11">
            <v>34224</v>
          </cell>
          <cell r="S11">
            <v>35400</v>
          </cell>
          <cell r="U11">
            <v>36889</v>
          </cell>
          <cell r="AH11" t="str">
            <v>SANS</v>
          </cell>
          <cell r="AI11">
            <v>0</v>
          </cell>
          <cell r="AJ11">
            <v>0</v>
          </cell>
          <cell r="AK11" t="str">
            <v>NON</v>
          </cell>
          <cell r="AL11">
            <v>0</v>
          </cell>
          <cell r="AP11">
            <v>91.67</v>
          </cell>
          <cell r="AQ11">
            <v>0</v>
          </cell>
          <cell r="AR11" t="str">
            <v>NON</v>
          </cell>
          <cell r="AS11" t="str">
            <v>02.10.20.10/11</v>
          </cell>
          <cell r="CM11" t="str">
            <v>2011/570</v>
          </cell>
          <cell r="CO11">
            <v>43404</v>
          </cell>
          <cell r="CQ11">
            <v>1324</v>
          </cell>
          <cell r="CR11" t="str">
            <v>2012/144</v>
          </cell>
          <cell r="CT11">
            <v>43404</v>
          </cell>
          <cell r="CV11">
            <v>1885</v>
          </cell>
          <cell r="DG11">
            <v>1</v>
          </cell>
          <cell r="DH11">
            <v>1</v>
          </cell>
          <cell r="DI11">
            <v>1</v>
          </cell>
          <cell r="DJ11">
            <v>1</v>
          </cell>
          <cell r="DK11">
            <v>1</v>
          </cell>
          <cell r="DL11">
            <v>1</v>
          </cell>
          <cell r="DM11">
            <v>1</v>
          </cell>
          <cell r="DN11">
            <v>1</v>
          </cell>
          <cell r="DO11">
            <v>1</v>
          </cell>
          <cell r="DP11">
            <v>33604</v>
          </cell>
          <cell r="DS11" t="str">
            <v>101650211113233397000504</v>
          </cell>
          <cell r="DT11" t="str">
            <v>B.P</v>
          </cell>
          <cell r="DZ11">
            <v>22281</v>
          </cell>
          <cell r="EA11" t="str">
            <v>KHRIBGA</v>
          </cell>
          <cell r="EL11">
            <v>1</v>
          </cell>
          <cell r="EM11">
            <v>1</v>
          </cell>
          <cell r="EN11">
            <v>1</v>
          </cell>
          <cell r="EO11">
            <v>0</v>
          </cell>
          <cell r="EP11">
            <v>21147.56</v>
          </cell>
        </row>
        <row r="12">
          <cell r="C12" t="str">
            <v>J 153313</v>
          </cell>
          <cell r="D12">
            <v>11</v>
          </cell>
          <cell r="E12" t="str">
            <v>AHEL BARRA AICHA</v>
          </cell>
          <cell r="F12" t="str">
            <v>اهل برا  عيشة</v>
          </cell>
          <cell r="G12" t="str">
            <v>INGENIEUR D'APPLICATION GRADE PRINCIPAL</v>
          </cell>
          <cell r="H12" t="str">
            <v>GP</v>
          </cell>
          <cell r="I12">
            <v>2</v>
          </cell>
          <cell r="J12" t="str">
            <v>Mariée</v>
          </cell>
          <cell r="K12" t="str">
            <v>NON</v>
          </cell>
          <cell r="L12" t="str">
            <v>F</v>
          </cell>
          <cell r="M12" t="str">
            <v>OUI</v>
          </cell>
          <cell r="O12">
            <v>34861</v>
          </cell>
          <cell r="Q12">
            <v>35295</v>
          </cell>
          <cell r="S12">
            <v>37148</v>
          </cell>
          <cell r="AH12" t="str">
            <v>SANS</v>
          </cell>
          <cell r="AI12">
            <v>0</v>
          </cell>
          <cell r="AJ12">
            <v>0</v>
          </cell>
          <cell r="AK12" t="str">
            <v>NON</v>
          </cell>
          <cell r="AL12">
            <v>20089296</v>
          </cell>
          <cell r="AQ12">
            <v>0</v>
          </cell>
          <cell r="AR12" t="str">
            <v>NON</v>
          </cell>
          <cell r="AS12" t="str">
            <v>02.10.20.10/11</v>
          </cell>
          <cell r="DG12">
            <v>1</v>
          </cell>
          <cell r="DH12">
            <v>1</v>
          </cell>
          <cell r="DI12">
            <v>1</v>
          </cell>
          <cell r="DJ12">
            <v>1</v>
          </cell>
          <cell r="DK12">
            <v>1</v>
          </cell>
          <cell r="DL12">
            <v>1</v>
          </cell>
          <cell r="DM12">
            <v>1</v>
          </cell>
          <cell r="DN12">
            <v>1</v>
          </cell>
          <cell r="DO12">
            <v>1</v>
          </cell>
          <cell r="DP12">
            <v>31656</v>
          </cell>
          <cell r="DS12" t="str">
            <v>101650211113233592000865</v>
          </cell>
          <cell r="DT12" t="str">
            <v>B.P</v>
          </cell>
          <cell r="DZ12">
            <v>21101</v>
          </cell>
          <cell r="EA12" t="str">
            <v>IFRANE</v>
          </cell>
          <cell r="EL12">
            <v>1</v>
          </cell>
          <cell r="EM12">
            <v>1</v>
          </cell>
          <cell r="EN12">
            <v>1</v>
          </cell>
          <cell r="EO12">
            <v>2</v>
          </cell>
          <cell r="EP12">
            <v>35456.080000000002</v>
          </cell>
        </row>
        <row r="13">
          <cell r="C13" t="str">
            <v>B 393781</v>
          </cell>
          <cell r="D13">
            <v>13</v>
          </cell>
          <cell r="E13" t="str">
            <v>MESRAOUI TAHRA</v>
          </cell>
          <cell r="F13" t="str">
            <v>مسراوي  الطاهرة</v>
          </cell>
          <cell r="G13" t="str">
            <v>ADMINISTRATEUR PRINCIPAL</v>
          </cell>
          <cell r="H13" t="str">
            <v>H*E</v>
          </cell>
          <cell r="I13">
            <v>2</v>
          </cell>
          <cell r="J13" t="str">
            <v>Divorcée</v>
          </cell>
          <cell r="K13" t="str">
            <v>Fonctionnaire</v>
          </cell>
          <cell r="L13" t="str">
            <v>F</v>
          </cell>
          <cell r="M13" t="str">
            <v>OUI</v>
          </cell>
          <cell r="AH13" t="str">
            <v>SANS</v>
          </cell>
          <cell r="AI13">
            <v>0</v>
          </cell>
          <cell r="AJ13">
            <v>0</v>
          </cell>
          <cell r="AK13" t="str">
            <v>NON</v>
          </cell>
          <cell r="AL13">
            <v>20018856</v>
          </cell>
          <cell r="AQ13">
            <v>0</v>
          </cell>
          <cell r="AR13" t="str">
            <v>NON</v>
          </cell>
          <cell r="AS13" t="str">
            <v>02.10.20.10/11</v>
          </cell>
          <cell r="BX13" t="str">
            <v/>
          </cell>
          <cell r="BY13" t="str">
            <v/>
          </cell>
          <cell r="BZ13" t="str">
            <v/>
          </cell>
          <cell r="CA13" t="str">
            <v/>
          </cell>
          <cell r="CB13" t="str">
            <v/>
          </cell>
          <cell r="CC13" t="str">
            <v/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K13">
            <v>1</v>
          </cell>
          <cell r="DL13">
            <v>1</v>
          </cell>
          <cell r="DM13">
            <v>1</v>
          </cell>
          <cell r="DN13">
            <v>1</v>
          </cell>
          <cell r="DO13">
            <v>1</v>
          </cell>
          <cell r="DP13">
            <v>33117</v>
          </cell>
          <cell r="DS13" t="str">
            <v>101650211113232277000286</v>
          </cell>
          <cell r="DT13" t="str">
            <v>B.P</v>
          </cell>
          <cell r="DZ13">
            <v>23590</v>
          </cell>
          <cell r="EA13" t="str">
            <v>JRADA</v>
          </cell>
          <cell r="EL13">
            <v>1</v>
          </cell>
          <cell r="EM13">
            <v>1</v>
          </cell>
          <cell r="EN13">
            <v>1</v>
          </cell>
          <cell r="EO13">
            <v>2</v>
          </cell>
          <cell r="EP13">
            <v>29447.52</v>
          </cell>
        </row>
        <row r="14">
          <cell r="C14" t="str">
            <v>JF 5085</v>
          </cell>
          <cell r="D14">
            <v>15</v>
          </cell>
          <cell r="E14" t="str">
            <v>LAGHZAL BRAHIM</v>
          </cell>
          <cell r="F14" t="str">
            <v>لغزال  ابراهيم</v>
          </cell>
          <cell r="G14" t="str">
            <v>ADMINISTRATEUR PRINCIPAL</v>
          </cell>
          <cell r="H14" t="str">
            <v>H*E</v>
          </cell>
          <cell r="I14">
            <v>1</v>
          </cell>
          <cell r="J14" t="str">
            <v>Marié</v>
          </cell>
          <cell r="K14" t="str">
            <v>NON</v>
          </cell>
          <cell r="L14" t="str">
            <v>M</v>
          </cell>
          <cell r="M14" t="str">
            <v>OUI</v>
          </cell>
          <cell r="O14">
            <v>35765</v>
          </cell>
          <cell r="Q14">
            <v>38165</v>
          </cell>
          <cell r="S14">
            <v>41120</v>
          </cell>
          <cell r="AH14" t="str">
            <v>SANS</v>
          </cell>
          <cell r="AI14">
            <v>0</v>
          </cell>
          <cell r="AJ14">
            <v>0</v>
          </cell>
          <cell r="AK14" t="str">
            <v>NON</v>
          </cell>
          <cell r="AL14">
            <v>0</v>
          </cell>
          <cell r="AQ14">
            <v>0</v>
          </cell>
          <cell r="AR14" t="str">
            <v>OUI</v>
          </cell>
          <cell r="AS14" t="str">
            <v>02.10.20.10/11</v>
          </cell>
          <cell r="DG14">
            <v>1</v>
          </cell>
          <cell r="DH14">
            <v>1</v>
          </cell>
          <cell r="DI14">
            <v>1</v>
          </cell>
          <cell r="DJ14">
            <v>1</v>
          </cell>
          <cell r="DK14">
            <v>1</v>
          </cell>
          <cell r="DL14">
            <v>1</v>
          </cell>
          <cell r="DM14">
            <v>1</v>
          </cell>
          <cell r="DN14">
            <v>1</v>
          </cell>
          <cell r="DO14">
            <v>1</v>
          </cell>
          <cell r="DP14">
            <v>32752</v>
          </cell>
          <cell r="DS14" t="str">
            <v>101650211113231961000573</v>
          </cell>
          <cell r="DT14" t="str">
            <v>B.P</v>
          </cell>
          <cell r="DZ14">
            <v>23049</v>
          </cell>
          <cell r="EA14" t="str">
            <v>CASABLANCA</v>
          </cell>
          <cell r="EL14">
            <v>1</v>
          </cell>
          <cell r="EM14">
            <v>1</v>
          </cell>
          <cell r="EN14">
            <v>1</v>
          </cell>
          <cell r="EO14">
            <v>0</v>
          </cell>
          <cell r="EP14">
            <v>29447.52</v>
          </cell>
        </row>
        <row r="15">
          <cell r="C15" t="str">
            <v>BE 38817</v>
          </cell>
          <cell r="D15">
            <v>16</v>
          </cell>
          <cell r="E15" t="str">
            <v>HAMMOUCHI ABDELAAZIZ</v>
          </cell>
          <cell r="F15" t="str">
            <v>حموشي  عبدالعزيز</v>
          </cell>
          <cell r="G15" t="str">
            <v>TECHNICIEN 2° GRADE</v>
          </cell>
          <cell r="H15">
            <v>10</v>
          </cell>
          <cell r="I15">
            <v>9</v>
          </cell>
          <cell r="J15" t="str">
            <v>Marié</v>
          </cell>
          <cell r="K15" t="str">
            <v>NON</v>
          </cell>
          <cell r="L15" t="str">
            <v>M</v>
          </cell>
          <cell r="M15" t="str">
            <v>OUI</v>
          </cell>
          <cell r="O15">
            <v>35227</v>
          </cell>
          <cell r="Q15">
            <v>36920</v>
          </cell>
          <cell r="S15">
            <v>39898</v>
          </cell>
          <cell r="AH15" t="str">
            <v>GENERALE</v>
          </cell>
          <cell r="AI15">
            <v>400628</v>
          </cell>
          <cell r="AJ15">
            <v>144434</v>
          </cell>
          <cell r="AK15" t="str">
            <v>NON</v>
          </cell>
          <cell r="AL15">
            <v>20086530</v>
          </cell>
          <cell r="AQ15">
            <v>0</v>
          </cell>
          <cell r="AR15" t="str">
            <v>OUI</v>
          </cell>
          <cell r="AS15" t="str">
            <v>02.10.20.10/11</v>
          </cell>
          <cell r="DG15">
            <v>1</v>
          </cell>
          <cell r="DH15">
            <v>1</v>
          </cell>
          <cell r="DI15">
            <v>1</v>
          </cell>
          <cell r="DJ15">
            <v>1</v>
          </cell>
          <cell r="DK15">
            <v>1</v>
          </cell>
          <cell r="DL15">
            <v>1</v>
          </cell>
          <cell r="DM15">
            <v>1</v>
          </cell>
          <cell r="DN15">
            <v>1</v>
          </cell>
          <cell r="DO15">
            <v>1</v>
          </cell>
          <cell r="DP15">
            <v>32334</v>
          </cell>
          <cell r="DS15" t="str">
            <v>101650211113231360000213</v>
          </cell>
          <cell r="DT15" t="str">
            <v>B.P</v>
          </cell>
          <cell r="DZ15">
            <v>23951</v>
          </cell>
          <cell r="EA15" t="str">
            <v>TANTAN</v>
          </cell>
          <cell r="EL15">
            <v>1</v>
          </cell>
          <cell r="EM15">
            <v>1</v>
          </cell>
          <cell r="EN15">
            <v>1</v>
          </cell>
          <cell r="EO15">
            <v>0</v>
          </cell>
          <cell r="EP15">
            <v>26799.68</v>
          </cell>
        </row>
        <row r="16">
          <cell r="C16" t="str">
            <v>J 149909</v>
          </cell>
          <cell r="D16">
            <v>17</v>
          </cell>
          <cell r="E16" t="str">
            <v>BALLALI SAID</v>
          </cell>
          <cell r="F16" t="str">
            <v>بلالي  سعيد</v>
          </cell>
          <cell r="G16" t="str">
            <v>TECHNICIEN 3° GRADE</v>
          </cell>
          <cell r="H16">
            <v>9</v>
          </cell>
          <cell r="I16">
            <v>9</v>
          </cell>
          <cell r="J16" t="str">
            <v>Marié</v>
          </cell>
          <cell r="K16" t="str">
            <v>Fonctionnaire</v>
          </cell>
          <cell r="L16" t="str">
            <v>M</v>
          </cell>
          <cell r="M16" t="str">
            <v>OUI</v>
          </cell>
          <cell r="O16">
            <v>33243</v>
          </cell>
          <cell r="Q16">
            <v>33731</v>
          </cell>
          <cell r="S16">
            <v>34516</v>
          </cell>
          <cell r="AH16" t="str">
            <v>OMFAM</v>
          </cell>
          <cell r="AI16">
            <v>828703</v>
          </cell>
          <cell r="AJ16">
            <v>345068</v>
          </cell>
          <cell r="AK16" t="str">
            <v>NON</v>
          </cell>
          <cell r="AL16">
            <v>20058312</v>
          </cell>
          <cell r="AM16">
            <v>39630</v>
          </cell>
          <cell r="AQ16">
            <v>0</v>
          </cell>
          <cell r="AR16" t="str">
            <v>OUI</v>
          </cell>
          <cell r="AS16" t="str">
            <v>02.10.20.10/11</v>
          </cell>
          <cell r="DG16">
            <v>1</v>
          </cell>
          <cell r="DH16">
            <v>1</v>
          </cell>
          <cell r="DI16">
            <v>1</v>
          </cell>
          <cell r="DJ16">
            <v>1</v>
          </cell>
          <cell r="DK16">
            <v>1</v>
          </cell>
          <cell r="DL16">
            <v>1</v>
          </cell>
          <cell r="DM16">
            <v>1</v>
          </cell>
          <cell r="DN16">
            <v>1</v>
          </cell>
          <cell r="DO16">
            <v>1</v>
          </cell>
          <cell r="DP16">
            <v>35004</v>
          </cell>
          <cell r="DS16" t="str">
            <v>101650211115551701000978</v>
          </cell>
          <cell r="DT16" t="str">
            <v>B.P</v>
          </cell>
          <cell r="DZ16">
            <v>22375</v>
          </cell>
          <cell r="EA16" t="str">
            <v>TIDRGUIT</v>
          </cell>
          <cell r="EL16">
            <v>1</v>
          </cell>
          <cell r="EM16">
            <v>1</v>
          </cell>
          <cell r="EN16">
            <v>1</v>
          </cell>
          <cell r="EO16">
            <v>2</v>
          </cell>
          <cell r="EP16">
            <v>25679.440000000002</v>
          </cell>
        </row>
        <row r="17">
          <cell r="C17" t="str">
            <v>F 257016</v>
          </cell>
          <cell r="D17">
            <v>18</v>
          </cell>
          <cell r="E17" t="str">
            <v>ERRACHDI MIMOUN</v>
          </cell>
          <cell r="F17" t="str">
            <v>الراشدي  ميمون</v>
          </cell>
          <cell r="G17" t="str">
            <v>TECHNICIEN 1° GRADE</v>
          </cell>
          <cell r="H17">
            <v>11</v>
          </cell>
          <cell r="I17">
            <v>8</v>
          </cell>
          <cell r="J17" t="str">
            <v>Marié</v>
          </cell>
          <cell r="K17" t="str">
            <v>NON</v>
          </cell>
          <cell r="L17" t="str">
            <v>M</v>
          </cell>
          <cell r="M17" t="str">
            <v>OUI</v>
          </cell>
          <cell r="O17">
            <v>35596</v>
          </cell>
          <cell r="Q17">
            <v>37547</v>
          </cell>
          <cell r="S17">
            <v>40074</v>
          </cell>
          <cell r="AH17" t="str">
            <v>GENERALE</v>
          </cell>
          <cell r="AI17">
            <v>415727</v>
          </cell>
          <cell r="AJ17">
            <v>148912</v>
          </cell>
          <cell r="AK17" t="str">
            <v>NON</v>
          </cell>
          <cell r="AL17">
            <v>20086367</v>
          </cell>
          <cell r="AQ17">
            <v>0</v>
          </cell>
          <cell r="AR17" t="str">
            <v>OUI</v>
          </cell>
          <cell r="AS17" t="str">
            <v>02.10.20.10/11</v>
          </cell>
          <cell r="AT17" t="str">
            <v>A70C7599</v>
          </cell>
          <cell r="AU17">
            <v>41090</v>
          </cell>
          <cell r="AV17">
            <v>41790</v>
          </cell>
          <cell r="AX17">
            <v>593.4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K17">
            <v>1</v>
          </cell>
          <cell r="DL17">
            <v>1</v>
          </cell>
          <cell r="DM17">
            <v>1</v>
          </cell>
          <cell r="DN17">
            <v>1</v>
          </cell>
          <cell r="DO17">
            <v>1</v>
          </cell>
          <cell r="DP17">
            <v>33420</v>
          </cell>
          <cell r="DS17" t="str">
            <v>101650211113233870000149</v>
          </cell>
          <cell r="DT17" t="str">
            <v>B.P</v>
          </cell>
          <cell r="DZ17">
            <v>26292</v>
          </cell>
          <cell r="EA17" t="str">
            <v>MARRAKECH</v>
          </cell>
          <cell r="EL17">
            <v>1</v>
          </cell>
          <cell r="EM17">
            <v>1</v>
          </cell>
          <cell r="EN17">
            <v>1</v>
          </cell>
          <cell r="EO17">
            <v>0</v>
          </cell>
          <cell r="EP17">
            <v>24610.12</v>
          </cell>
        </row>
        <row r="18">
          <cell r="C18" t="str">
            <v>F 173838</v>
          </cell>
          <cell r="D18">
            <v>19</v>
          </cell>
          <cell r="E18" t="str">
            <v>JADLA AHMED</v>
          </cell>
          <cell r="F18" t="str">
            <v>جدلة  احمد</v>
          </cell>
          <cell r="G18" t="str">
            <v>TECHNICIEN 1° GRADE</v>
          </cell>
          <cell r="H18">
            <v>11</v>
          </cell>
          <cell r="I18">
            <v>8</v>
          </cell>
          <cell r="J18" t="str">
            <v>Marié</v>
          </cell>
          <cell r="K18" t="str">
            <v>NON</v>
          </cell>
          <cell r="L18" t="str">
            <v>M</v>
          </cell>
          <cell r="M18" t="str">
            <v>OUI</v>
          </cell>
          <cell r="O18">
            <v>33349</v>
          </cell>
          <cell r="Q18">
            <v>34696</v>
          </cell>
          <cell r="S18">
            <v>37235</v>
          </cell>
          <cell r="AH18" t="str">
            <v>OMFAM</v>
          </cell>
          <cell r="AI18">
            <v>439923</v>
          </cell>
          <cell r="AJ18">
            <v>216833</v>
          </cell>
          <cell r="AK18" t="str">
            <v>NON</v>
          </cell>
          <cell r="AL18">
            <v>20086618</v>
          </cell>
          <cell r="AQ18">
            <v>0</v>
          </cell>
          <cell r="AR18" t="str">
            <v>OUI</v>
          </cell>
          <cell r="AS18" t="str">
            <v>02.10.20.10/11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K18">
            <v>1</v>
          </cell>
          <cell r="DL18">
            <v>1</v>
          </cell>
          <cell r="DM18">
            <v>1</v>
          </cell>
          <cell r="DN18">
            <v>1</v>
          </cell>
          <cell r="DO18">
            <v>1</v>
          </cell>
          <cell r="DP18">
            <v>26665</v>
          </cell>
          <cell r="DS18" t="str">
            <v>101650211113231616000479</v>
          </cell>
          <cell r="DT18" t="str">
            <v>B.P</v>
          </cell>
          <cell r="DZ18">
            <v>19725</v>
          </cell>
          <cell r="EA18" t="str">
            <v>RABAT</v>
          </cell>
          <cell r="EL18">
            <v>1</v>
          </cell>
          <cell r="EM18">
            <v>1</v>
          </cell>
          <cell r="EN18">
            <v>1</v>
          </cell>
          <cell r="EO18">
            <v>4</v>
          </cell>
          <cell r="EP18">
            <v>28530.959999999999</v>
          </cell>
        </row>
        <row r="19">
          <cell r="C19" t="str">
            <v>JF 929</v>
          </cell>
          <cell r="D19">
            <v>20</v>
          </cell>
          <cell r="E19" t="str">
            <v>OUISSI AHMED</v>
          </cell>
          <cell r="F19" t="str">
            <v>ويسي  احمد</v>
          </cell>
          <cell r="G19" t="str">
            <v>TECHNICIEN 3° GRADE</v>
          </cell>
          <cell r="H19">
            <v>9</v>
          </cell>
          <cell r="I19">
            <v>9</v>
          </cell>
          <cell r="J19" t="str">
            <v>Marié</v>
          </cell>
          <cell r="K19" t="str">
            <v>NON</v>
          </cell>
          <cell r="L19" t="str">
            <v>M</v>
          </cell>
          <cell r="M19" t="str">
            <v>OUI</v>
          </cell>
          <cell r="O19">
            <v>34205</v>
          </cell>
          <cell r="Q19">
            <v>34813</v>
          </cell>
          <cell r="S19">
            <v>36872</v>
          </cell>
          <cell r="U19">
            <v>38886</v>
          </cell>
          <cell r="AH19" t="str">
            <v>GENERALE</v>
          </cell>
          <cell r="AI19">
            <v>683179</v>
          </cell>
          <cell r="AJ19">
            <v>291025</v>
          </cell>
          <cell r="AK19" t="str">
            <v>NON</v>
          </cell>
          <cell r="AL19">
            <v>20059430</v>
          </cell>
          <cell r="AM19">
            <v>39630</v>
          </cell>
          <cell r="AQ19">
            <v>0</v>
          </cell>
          <cell r="AR19" t="str">
            <v>OUI</v>
          </cell>
          <cell r="AS19" t="str">
            <v>02.10.20.10/11</v>
          </cell>
          <cell r="BX19">
            <v>52688460</v>
          </cell>
          <cell r="BZ19">
            <v>42120</v>
          </cell>
          <cell r="CB19">
            <v>1275.0999999999999</v>
          </cell>
          <cell r="CM19" t="str">
            <v>2012/266</v>
          </cell>
          <cell r="CN19">
            <v>41060</v>
          </cell>
          <cell r="CO19">
            <v>43556</v>
          </cell>
          <cell r="CQ19">
            <v>353</v>
          </cell>
          <cell r="CR19" t="str">
            <v>2012/923</v>
          </cell>
          <cell r="CS19">
            <v>41243</v>
          </cell>
          <cell r="CT19">
            <v>43739</v>
          </cell>
          <cell r="CV19">
            <v>1522.53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K19">
            <v>1</v>
          </cell>
          <cell r="DL19">
            <v>1</v>
          </cell>
          <cell r="DM19">
            <v>1</v>
          </cell>
          <cell r="DN19">
            <v>1</v>
          </cell>
          <cell r="DO19">
            <v>1</v>
          </cell>
          <cell r="DP19">
            <v>34639</v>
          </cell>
          <cell r="DS19" t="str">
            <v>101650211115551713000557</v>
          </cell>
          <cell r="DT19" t="str">
            <v>B.P</v>
          </cell>
          <cell r="DZ19">
            <v>25637</v>
          </cell>
          <cell r="EA19" t="str">
            <v>Tan_Tan</v>
          </cell>
          <cell r="EL19">
            <v>1</v>
          </cell>
          <cell r="EM19">
            <v>1</v>
          </cell>
          <cell r="EN19">
            <v>1</v>
          </cell>
          <cell r="EO19">
            <v>3</v>
          </cell>
          <cell r="EP19">
            <v>25679.440000000002</v>
          </cell>
        </row>
        <row r="20">
          <cell r="C20" t="str">
            <v>F 159585</v>
          </cell>
          <cell r="D20">
            <v>21</v>
          </cell>
          <cell r="E20" t="str">
            <v>EL HADRI ABDERRAZAK</v>
          </cell>
          <cell r="F20" t="str">
            <v>الحضري  عبدالرزاق</v>
          </cell>
          <cell r="G20" t="str">
            <v>REDACTEUR 2° GRADE</v>
          </cell>
          <cell r="H20">
            <v>10</v>
          </cell>
          <cell r="I20">
            <v>7</v>
          </cell>
          <cell r="J20" t="str">
            <v>Marié</v>
          </cell>
          <cell r="K20" t="str">
            <v>NON</v>
          </cell>
          <cell r="L20" t="str">
            <v>M</v>
          </cell>
          <cell r="M20" t="str">
            <v>OUI</v>
          </cell>
          <cell r="O20">
            <v>40001</v>
          </cell>
          <cell r="AH20" t="str">
            <v>GENERALE</v>
          </cell>
          <cell r="AI20">
            <v>659807</v>
          </cell>
          <cell r="AJ20">
            <v>267652</v>
          </cell>
          <cell r="AK20" t="str">
            <v>NON</v>
          </cell>
          <cell r="AL20">
            <v>20043622</v>
          </cell>
          <cell r="AQ20">
            <v>0</v>
          </cell>
          <cell r="AR20" t="str">
            <v>NON</v>
          </cell>
          <cell r="AS20" t="str">
            <v>02.10.20.10/11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37508</v>
          </cell>
          <cell r="DS20" t="str">
            <v>101650211115941762000815</v>
          </cell>
          <cell r="DT20" t="str">
            <v>B.P</v>
          </cell>
          <cell r="DZ20">
            <v>27395</v>
          </cell>
          <cell r="EA20" t="str">
            <v>DOUAR TIDALT</v>
          </cell>
          <cell r="EL20">
            <v>1</v>
          </cell>
          <cell r="EM20">
            <v>1</v>
          </cell>
          <cell r="EN20">
            <v>1</v>
          </cell>
          <cell r="EO20">
            <v>0</v>
          </cell>
          <cell r="EP20">
            <v>21300.32</v>
          </cell>
        </row>
        <row r="21">
          <cell r="C21" t="str">
            <v>SH 32047</v>
          </cell>
          <cell r="D21">
            <v>22</v>
          </cell>
          <cell r="E21" t="str">
            <v>DOUIF RAMDAN</v>
          </cell>
          <cell r="F21" t="str">
            <v>ظويف  رمضان</v>
          </cell>
          <cell r="G21" t="str">
            <v>TECHNICIEN 3° GRADE</v>
          </cell>
          <cell r="H21">
            <v>9</v>
          </cell>
          <cell r="I21">
            <v>8</v>
          </cell>
          <cell r="J21" t="str">
            <v>Marié</v>
          </cell>
          <cell r="K21" t="str">
            <v>NON</v>
          </cell>
          <cell r="L21" t="str">
            <v>M</v>
          </cell>
          <cell r="M21" t="str">
            <v>OUI</v>
          </cell>
          <cell r="O21">
            <v>36310</v>
          </cell>
          <cell r="AH21" t="str">
            <v>GENERALE</v>
          </cell>
          <cell r="AI21">
            <v>635598</v>
          </cell>
          <cell r="AJ21">
            <v>243369</v>
          </cell>
          <cell r="AK21" t="str">
            <v>NON</v>
          </cell>
          <cell r="AL21">
            <v>20086005</v>
          </cell>
          <cell r="AM21">
            <v>40099</v>
          </cell>
          <cell r="AQ21">
            <v>0</v>
          </cell>
          <cell r="AR21" t="str">
            <v>OUI</v>
          </cell>
          <cell r="AS21" t="str">
            <v>02.10.20.10/11</v>
          </cell>
          <cell r="AT21" t="str">
            <v>B0089821</v>
          </cell>
          <cell r="AV21">
            <v>42978</v>
          </cell>
          <cell r="AX21">
            <v>172</v>
          </cell>
          <cell r="AY21" t="str">
            <v>B 1016936</v>
          </cell>
          <cell r="BA21">
            <v>42490</v>
          </cell>
          <cell r="BC21">
            <v>815</v>
          </cell>
          <cell r="BI21">
            <v>414999</v>
          </cell>
          <cell r="BJ21">
            <v>39661</v>
          </cell>
          <cell r="BK21">
            <v>41851</v>
          </cell>
          <cell r="BM21">
            <v>1386.63</v>
          </cell>
          <cell r="CM21">
            <v>201000848</v>
          </cell>
          <cell r="CO21">
            <v>43465</v>
          </cell>
          <cell r="CQ21">
            <v>112</v>
          </cell>
          <cell r="CR21">
            <v>201100311</v>
          </cell>
          <cell r="CT21">
            <v>43312</v>
          </cell>
          <cell r="CV21">
            <v>1173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33482</v>
          </cell>
          <cell r="DS21" t="str">
            <v>101650211113234083000218</v>
          </cell>
          <cell r="DT21" t="str">
            <v>B.P</v>
          </cell>
          <cell r="DZ21">
            <v>25280</v>
          </cell>
          <cell r="EA21" t="str">
            <v>TANTAN</v>
          </cell>
          <cell r="EL21">
            <v>1</v>
          </cell>
          <cell r="EM21">
            <v>1</v>
          </cell>
          <cell r="EN21">
            <v>1</v>
          </cell>
          <cell r="EO21">
            <v>2</v>
          </cell>
          <cell r="EP21">
            <v>23489.88</v>
          </cell>
        </row>
        <row r="22">
          <cell r="C22" t="str">
            <v>B 722546</v>
          </cell>
          <cell r="D22">
            <v>25</v>
          </cell>
          <cell r="E22" t="str">
            <v>MORCHID MOHAMED</v>
          </cell>
          <cell r="F22" t="str">
            <v>مرشد  محمد</v>
          </cell>
          <cell r="G22" t="str">
            <v>TECHNICIEN 2° GRADE</v>
          </cell>
          <cell r="H22">
            <v>10</v>
          </cell>
          <cell r="I22">
            <v>7</v>
          </cell>
          <cell r="J22" t="str">
            <v>Marié</v>
          </cell>
          <cell r="K22" t="str">
            <v>NON</v>
          </cell>
          <cell r="L22" t="str">
            <v>M</v>
          </cell>
          <cell r="M22" t="str">
            <v>OUI</v>
          </cell>
          <cell r="AH22" t="str">
            <v>GENERALE</v>
          </cell>
          <cell r="AI22">
            <v>414117</v>
          </cell>
          <cell r="AJ22">
            <v>148197</v>
          </cell>
          <cell r="AK22" t="str">
            <v>NON</v>
          </cell>
          <cell r="AL22">
            <v>20034843</v>
          </cell>
          <cell r="AM22">
            <v>38961</v>
          </cell>
          <cell r="AQ22">
            <v>0</v>
          </cell>
          <cell r="AR22" t="str">
            <v>OUI</v>
          </cell>
          <cell r="AS22" t="str">
            <v>02.10.20.10/11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29768</v>
          </cell>
          <cell r="DS22" t="str">
            <v>101650211111074708000911</v>
          </cell>
          <cell r="DT22" t="str">
            <v>B.P</v>
          </cell>
          <cell r="DZ22">
            <v>19860</v>
          </cell>
          <cell r="EA22" t="str">
            <v>EL YOUSSEFIA</v>
          </cell>
          <cell r="EL22">
            <v>1</v>
          </cell>
          <cell r="EM22">
            <v>1</v>
          </cell>
          <cell r="EN22">
            <v>1</v>
          </cell>
          <cell r="EO22">
            <v>0</v>
          </cell>
          <cell r="EP22">
            <v>18907.080000000002</v>
          </cell>
        </row>
        <row r="23">
          <cell r="C23" t="str">
            <v>N 38718</v>
          </cell>
          <cell r="D23">
            <v>26</v>
          </cell>
          <cell r="E23" t="str">
            <v>KAZ NAJATE</v>
          </cell>
          <cell r="F23" t="str">
            <v>كز  نجاة</v>
          </cell>
          <cell r="G23" t="str">
            <v>TECHNICIEN 3° GRADE</v>
          </cell>
          <cell r="H23">
            <v>9</v>
          </cell>
          <cell r="I23">
            <v>9</v>
          </cell>
          <cell r="J23" t="str">
            <v>Mariée</v>
          </cell>
          <cell r="K23" t="str">
            <v>NON</v>
          </cell>
          <cell r="L23" t="str">
            <v>F</v>
          </cell>
          <cell r="M23" t="str">
            <v>OUI</v>
          </cell>
          <cell r="O23">
            <v>36687</v>
          </cell>
          <cell r="Q23">
            <v>39262</v>
          </cell>
          <cell r="AH23" t="str">
            <v>GENERALE</v>
          </cell>
          <cell r="AI23">
            <v>607020</v>
          </cell>
          <cell r="AJ23">
            <v>214680</v>
          </cell>
          <cell r="AK23" t="str">
            <v>NON</v>
          </cell>
          <cell r="AL23">
            <v>20064034</v>
          </cell>
          <cell r="AM23">
            <v>39814</v>
          </cell>
          <cell r="AQ23">
            <v>0</v>
          </cell>
          <cell r="AR23" t="str">
            <v>OUI</v>
          </cell>
          <cell r="AS23" t="str">
            <v>02.10.20.10/11</v>
          </cell>
          <cell r="CM23" t="str">
            <v>2011/725</v>
          </cell>
          <cell r="CO23">
            <v>43465</v>
          </cell>
          <cell r="CQ23">
            <v>1910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K23">
            <v>1</v>
          </cell>
          <cell r="DL23">
            <v>1</v>
          </cell>
          <cell r="DM23">
            <v>1</v>
          </cell>
          <cell r="DN23">
            <v>1</v>
          </cell>
          <cell r="DO23">
            <v>1</v>
          </cell>
          <cell r="DP23">
            <v>34639</v>
          </cell>
          <cell r="DS23" t="str">
            <v>101650211115550186000561</v>
          </cell>
          <cell r="DT23" t="str">
            <v>B.P</v>
          </cell>
          <cell r="DZ23">
            <v>25233</v>
          </cell>
          <cell r="EA23" t="str">
            <v>MARRAKECH</v>
          </cell>
          <cell r="EL23">
            <v>1</v>
          </cell>
          <cell r="EM23">
            <v>1</v>
          </cell>
          <cell r="EN23">
            <v>1</v>
          </cell>
          <cell r="EO23">
            <v>2</v>
          </cell>
          <cell r="EP23">
            <v>24610.12</v>
          </cell>
        </row>
        <row r="24">
          <cell r="C24" t="str">
            <v>F 104675</v>
          </cell>
          <cell r="D24">
            <v>28</v>
          </cell>
          <cell r="E24" t="str">
            <v>BEN M'BAREK NAJEM</v>
          </cell>
          <cell r="F24" t="str">
            <v>بن مبارك  الناجم</v>
          </cell>
          <cell r="G24" t="str">
            <v>TECHNICIEN 3° GRADE</v>
          </cell>
          <cell r="H24">
            <v>9</v>
          </cell>
          <cell r="I24">
            <v>9</v>
          </cell>
          <cell r="J24" t="str">
            <v>Marié</v>
          </cell>
          <cell r="K24" t="str">
            <v>NON</v>
          </cell>
          <cell r="L24" t="str">
            <v>M</v>
          </cell>
          <cell r="M24" t="str">
            <v>OUI</v>
          </cell>
          <cell r="O24">
            <v>34039</v>
          </cell>
          <cell r="Q24">
            <v>36367</v>
          </cell>
          <cell r="S24">
            <v>36817</v>
          </cell>
          <cell r="U24">
            <v>37879</v>
          </cell>
          <cell r="W24">
            <v>39376</v>
          </cell>
          <cell r="AH24" t="str">
            <v>OMFAM</v>
          </cell>
          <cell r="AI24">
            <v>0</v>
          </cell>
          <cell r="AJ24">
            <v>0</v>
          </cell>
          <cell r="AK24" t="str">
            <v>NON</v>
          </cell>
          <cell r="AL24">
            <v>20033940</v>
          </cell>
          <cell r="AQ24">
            <v>0</v>
          </cell>
          <cell r="AR24" t="str">
            <v>NON</v>
          </cell>
          <cell r="AS24" t="str">
            <v>02.10.20.10/11</v>
          </cell>
          <cell r="BX24">
            <v>36399950</v>
          </cell>
          <cell r="BY24">
            <v>39569</v>
          </cell>
          <cell r="BZ24">
            <v>41394</v>
          </cell>
          <cell r="CB24">
            <v>478.22</v>
          </cell>
          <cell r="CM24">
            <v>201100298</v>
          </cell>
          <cell r="CO24">
            <v>41851</v>
          </cell>
          <cell r="CQ24">
            <v>344</v>
          </cell>
          <cell r="DG24">
            <v>1</v>
          </cell>
          <cell r="DH24">
            <v>1</v>
          </cell>
          <cell r="DI24">
            <v>1</v>
          </cell>
          <cell r="DJ24">
            <v>1</v>
          </cell>
          <cell r="DK24">
            <v>1</v>
          </cell>
          <cell r="DL24">
            <v>1</v>
          </cell>
          <cell r="DM24">
            <v>1</v>
          </cell>
          <cell r="DN24">
            <v>1</v>
          </cell>
          <cell r="DO24">
            <v>1</v>
          </cell>
          <cell r="DP24">
            <v>33909</v>
          </cell>
          <cell r="DS24" t="str">
            <v>101650211113234192000088</v>
          </cell>
          <cell r="DT24" t="str">
            <v>B.P</v>
          </cell>
          <cell r="DZ24">
            <v>25470</v>
          </cell>
          <cell r="EA24" t="str">
            <v>Tan_Tan</v>
          </cell>
          <cell r="EL24">
            <v>1</v>
          </cell>
          <cell r="EM24">
            <v>1</v>
          </cell>
          <cell r="EN24">
            <v>1</v>
          </cell>
          <cell r="EO24">
            <v>1</v>
          </cell>
          <cell r="EP24">
            <v>18499.72</v>
          </cell>
        </row>
        <row r="25">
          <cell r="C25" t="str">
            <v>JF 22488</v>
          </cell>
          <cell r="D25">
            <v>29</v>
          </cell>
          <cell r="E25" t="str">
            <v>BISMIR LAYLA</v>
          </cell>
          <cell r="F25" t="str">
            <v>بسمير  ليلى</v>
          </cell>
          <cell r="G25" t="str">
            <v>TECHNICIEN 3° GRADE</v>
          </cell>
          <cell r="H25">
            <v>9</v>
          </cell>
          <cell r="I25">
            <v>5</v>
          </cell>
          <cell r="J25" t="str">
            <v>Celibataire</v>
          </cell>
          <cell r="K25" t="str">
            <v>NON</v>
          </cell>
          <cell r="L25" t="str">
            <v>F</v>
          </cell>
          <cell r="M25" t="str">
            <v>OUI</v>
          </cell>
          <cell r="AH25" t="str">
            <v>GENERALE</v>
          </cell>
          <cell r="AI25">
            <v>687068</v>
          </cell>
          <cell r="AJ25">
            <v>294914</v>
          </cell>
          <cell r="AK25" t="str">
            <v>NON</v>
          </cell>
          <cell r="AL25">
            <v>0</v>
          </cell>
          <cell r="AM25">
            <v>38200</v>
          </cell>
          <cell r="AQ25">
            <v>0</v>
          </cell>
          <cell r="AR25" t="str">
            <v>OUI</v>
          </cell>
          <cell r="AS25" t="str">
            <v>02.10.20.10/11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33420</v>
          </cell>
          <cell r="DS25" t="str">
            <v>101650211113233250000108</v>
          </cell>
          <cell r="DT25" t="str">
            <v>B.P</v>
          </cell>
          <cell r="DZ25">
            <v>24922</v>
          </cell>
          <cell r="EA25" t="str">
            <v>MEKNES</v>
          </cell>
          <cell r="EL25">
            <v>1</v>
          </cell>
          <cell r="EM25">
            <v>1</v>
          </cell>
          <cell r="EN25">
            <v>1</v>
          </cell>
          <cell r="EO25">
            <v>0</v>
          </cell>
          <cell r="EP25">
            <v>16768.440000000002</v>
          </cell>
        </row>
        <row r="26">
          <cell r="C26" t="str">
            <v>SH 94360</v>
          </cell>
          <cell r="D26">
            <v>30</v>
          </cell>
          <cell r="E26" t="str">
            <v>JOUA FATIMA</v>
          </cell>
          <cell r="F26" t="str">
            <v>جوى  فطيمة</v>
          </cell>
          <cell r="G26" t="str">
            <v>TECHNICIEN 4° GRADE</v>
          </cell>
          <cell r="H26">
            <v>8</v>
          </cell>
          <cell r="I26">
            <v>3</v>
          </cell>
          <cell r="J26" t="str">
            <v>Mariée</v>
          </cell>
          <cell r="K26" t="str">
            <v>NON</v>
          </cell>
          <cell r="L26" t="str">
            <v>F</v>
          </cell>
          <cell r="M26" t="str">
            <v>OUI</v>
          </cell>
          <cell r="O26">
            <v>39349</v>
          </cell>
          <cell r="Q26">
            <v>40940</v>
          </cell>
          <cell r="AH26" t="str">
            <v>GENERALE</v>
          </cell>
          <cell r="AI26">
            <v>702210</v>
          </cell>
          <cell r="AJ26">
            <v>310057</v>
          </cell>
          <cell r="AK26" t="str">
            <v>NON</v>
          </cell>
          <cell r="AL26">
            <v>0</v>
          </cell>
          <cell r="AM26">
            <v>38426</v>
          </cell>
          <cell r="AQ26">
            <v>0</v>
          </cell>
          <cell r="AR26" t="str">
            <v>OUI</v>
          </cell>
          <cell r="AS26" t="str">
            <v>02.10.20.10/11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32334</v>
          </cell>
          <cell r="DS26" t="str">
            <v>101650211113233765000947</v>
          </cell>
          <cell r="DT26" t="str">
            <v>B.P</v>
          </cell>
          <cell r="DZ26">
            <v>24472</v>
          </cell>
          <cell r="EA26" t="str">
            <v>LAAYOUNE</v>
          </cell>
          <cell r="EL26">
            <v>1</v>
          </cell>
          <cell r="EM26">
            <v>1</v>
          </cell>
          <cell r="EN26">
            <v>1</v>
          </cell>
          <cell r="EO26">
            <v>2</v>
          </cell>
          <cell r="EP26">
            <v>21147.56</v>
          </cell>
        </row>
        <row r="27">
          <cell r="C27" t="str">
            <v>JF 28819</v>
          </cell>
          <cell r="D27">
            <v>31</v>
          </cell>
          <cell r="E27" t="str">
            <v>BELOUSE HOURYA</v>
          </cell>
          <cell r="F27" t="str">
            <v>بلوز  حورية</v>
          </cell>
          <cell r="G27" t="str">
            <v>TECHNICIEN 3° GRADE</v>
          </cell>
          <cell r="H27">
            <v>9</v>
          </cell>
          <cell r="I27">
            <v>5</v>
          </cell>
          <cell r="J27" t="str">
            <v>Celibataire</v>
          </cell>
          <cell r="K27" t="str">
            <v>NON</v>
          </cell>
          <cell r="L27" t="str">
            <v>F</v>
          </cell>
          <cell r="M27" t="str">
            <v>OUI</v>
          </cell>
          <cell r="AH27" t="str">
            <v>SANS</v>
          </cell>
          <cell r="AI27">
            <v>0</v>
          </cell>
          <cell r="AJ27">
            <v>0</v>
          </cell>
          <cell r="AK27" t="str">
            <v>NON</v>
          </cell>
          <cell r="AL27">
            <v>0</v>
          </cell>
          <cell r="AM27">
            <v>40391</v>
          </cell>
          <cell r="AQ27">
            <v>0</v>
          </cell>
          <cell r="AR27" t="str">
            <v>NON</v>
          </cell>
          <cell r="AS27" t="str">
            <v>02.10.20.10/11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29403</v>
          </cell>
          <cell r="DS27" t="str">
            <v>101650211113230842000231</v>
          </cell>
          <cell r="DT27" t="str">
            <v>B.P</v>
          </cell>
          <cell r="DZ27">
            <v>22083</v>
          </cell>
          <cell r="EA27" t="str">
            <v>IFNI</v>
          </cell>
          <cell r="EL27">
            <v>1</v>
          </cell>
          <cell r="EM27">
            <v>1</v>
          </cell>
          <cell r="EN27">
            <v>1</v>
          </cell>
          <cell r="EO27">
            <v>4</v>
          </cell>
          <cell r="EP27">
            <v>25221.16</v>
          </cell>
        </row>
        <row r="28">
          <cell r="C28" t="str">
            <v>CB 50447</v>
          </cell>
          <cell r="D28">
            <v>32</v>
          </cell>
          <cell r="E28" t="str">
            <v>EL AZIZI SAID</v>
          </cell>
          <cell r="F28" t="str">
            <v>العزيزي  سعيد</v>
          </cell>
          <cell r="G28" t="str">
            <v>TECHNICIEN 3° GRADE</v>
          </cell>
          <cell r="H28">
            <v>9</v>
          </cell>
          <cell r="I28">
            <v>7</v>
          </cell>
          <cell r="J28" t="str">
            <v>Marié</v>
          </cell>
          <cell r="K28" t="str">
            <v>NON</v>
          </cell>
          <cell r="L28" t="str">
            <v>M</v>
          </cell>
          <cell r="M28" t="str">
            <v>OUI</v>
          </cell>
          <cell r="O28">
            <v>39729</v>
          </cell>
          <cell r="AH28" t="str">
            <v>SANS</v>
          </cell>
          <cell r="AI28">
            <v>0</v>
          </cell>
          <cell r="AJ28">
            <v>0</v>
          </cell>
          <cell r="AK28" t="str">
            <v>NON</v>
          </cell>
          <cell r="AL28">
            <v>20090322</v>
          </cell>
          <cell r="AM28">
            <v>39089</v>
          </cell>
          <cell r="AQ28">
            <v>0</v>
          </cell>
          <cell r="AR28" t="str">
            <v>OUI</v>
          </cell>
          <cell r="AS28" t="str">
            <v>02.10.20.10/11</v>
          </cell>
          <cell r="AT28" t="str">
            <v>A80 E 1075</v>
          </cell>
          <cell r="AU28">
            <v>39872</v>
          </cell>
          <cell r="AV28">
            <v>42035</v>
          </cell>
          <cell r="AX28">
            <v>1181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K28">
            <v>1</v>
          </cell>
          <cell r="DL28">
            <v>1</v>
          </cell>
          <cell r="DM28">
            <v>1</v>
          </cell>
          <cell r="DN28">
            <v>1</v>
          </cell>
          <cell r="DO28">
            <v>1</v>
          </cell>
          <cell r="DP28">
            <v>32334</v>
          </cell>
          <cell r="DS28" t="str">
            <v>101650211115551573000457</v>
          </cell>
          <cell r="DT28" t="str">
            <v>B.P</v>
          </cell>
          <cell r="DZ28">
            <v>24335</v>
          </cell>
          <cell r="EA28" t="str">
            <v>LAAYOUNE</v>
          </cell>
          <cell r="EL28">
            <v>1</v>
          </cell>
          <cell r="EM28">
            <v>1</v>
          </cell>
          <cell r="EN28">
            <v>1</v>
          </cell>
          <cell r="EO28">
            <v>0</v>
          </cell>
          <cell r="EP28">
            <v>24202.760000000002</v>
          </cell>
        </row>
        <row r="29">
          <cell r="C29" t="str">
            <v>JF 10833</v>
          </cell>
          <cell r="D29">
            <v>33</v>
          </cell>
          <cell r="E29" t="str">
            <v>FARRAHI MBARKA</v>
          </cell>
          <cell r="F29" t="str">
            <v>فراحي  امباركة</v>
          </cell>
          <cell r="G29" t="str">
            <v>TECHNICIEN 4° GRADE</v>
          </cell>
          <cell r="H29">
            <v>8</v>
          </cell>
          <cell r="I29">
            <v>3</v>
          </cell>
          <cell r="J29" t="str">
            <v>Celibataire</v>
          </cell>
          <cell r="K29" t="str">
            <v>NON</v>
          </cell>
          <cell r="L29" t="str">
            <v>F</v>
          </cell>
          <cell r="M29" t="str">
            <v>OUI</v>
          </cell>
          <cell r="AH29" t="str">
            <v>OMFAM</v>
          </cell>
          <cell r="AI29">
            <v>534471</v>
          </cell>
          <cell r="AJ29">
            <v>234982</v>
          </cell>
          <cell r="AK29" t="str">
            <v>NON</v>
          </cell>
          <cell r="AL29">
            <v>0</v>
          </cell>
          <cell r="AM29">
            <v>38421</v>
          </cell>
          <cell r="AQ29">
            <v>0</v>
          </cell>
          <cell r="AR29" t="str">
            <v>OUI</v>
          </cell>
          <cell r="AS29" t="str">
            <v>02.10.20.10/11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K29">
            <v>1</v>
          </cell>
          <cell r="DL29">
            <v>1</v>
          </cell>
          <cell r="DM29">
            <v>1</v>
          </cell>
          <cell r="DN29">
            <v>1</v>
          </cell>
          <cell r="DO29">
            <v>1</v>
          </cell>
          <cell r="DP29">
            <v>33420</v>
          </cell>
          <cell r="DS29" t="str">
            <v>101650211113232368000254</v>
          </cell>
          <cell r="DT29" t="str">
            <v>B.P</v>
          </cell>
          <cell r="DZ29">
            <v>21916</v>
          </cell>
          <cell r="EA29" t="str">
            <v>ZAGOURA</v>
          </cell>
          <cell r="EL29">
            <v>1</v>
          </cell>
          <cell r="EM29">
            <v>1</v>
          </cell>
          <cell r="EN29">
            <v>1</v>
          </cell>
          <cell r="EO29">
            <v>2</v>
          </cell>
          <cell r="EP29">
            <v>25679.440000000002</v>
          </cell>
        </row>
        <row r="30">
          <cell r="C30" t="str">
            <v>J 146538</v>
          </cell>
          <cell r="D30">
            <v>34</v>
          </cell>
          <cell r="E30" t="str">
            <v>RACHID BRAHIM</v>
          </cell>
          <cell r="F30" t="str">
            <v>راشيد  ابراهيم</v>
          </cell>
          <cell r="G30" t="str">
            <v>TECHNICIEN 2° GRADE</v>
          </cell>
          <cell r="H30">
            <v>10</v>
          </cell>
          <cell r="I30">
            <v>7</v>
          </cell>
          <cell r="J30" t="str">
            <v>Marié</v>
          </cell>
          <cell r="K30" t="str">
            <v>Fonctionnaire</v>
          </cell>
          <cell r="L30" t="str">
            <v>M</v>
          </cell>
          <cell r="M30" t="str">
            <v>OUI</v>
          </cell>
          <cell r="O30">
            <v>35915</v>
          </cell>
          <cell r="Q30">
            <v>37098</v>
          </cell>
          <cell r="AH30" t="str">
            <v>GENERALE</v>
          </cell>
          <cell r="AI30">
            <v>661177</v>
          </cell>
          <cell r="AJ30">
            <v>269022</v>
          </cell>
          <cell r="AK30" t="str">
            <v>NON</v>
          </cell>
          <cell r="AL30">
            <v>20087145</v>
          </cell>
          <cell r="AQ30">
            <v>0</v>
          </cell>
          <cell r="AR30" t="str">
            <v>OUI</v>
          </cell>
          <cell r="AS30" t="str">
            <v>02.10.20.10/11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K30">
            <v>1</v>
          </cell>
          <cell r="DL30">
            <v>1</v>
          </cell>
          <cell r="DM30">
            <v>1</v>
          </cell>
          <cell r="DN30">
            <v>1</v>
          </cell>
          <cell r="DO30">
            <v>1</v>
          </cell>
          <cell r="DP30">
            <v>33604</v>
          </cell>
          <cell r="DS30" t="str">
            <v>101650211113233347000690</v>
          </cell>
          <cell r="DT30" t="str">
            <v>B.P</v>
          </cell>
          <cell r="DZ30">
            <v>25358</v>
          </cell>
          <cell r="EA30" t="str">
            <v>KENITRA</v>
          </cell>
          <cell r="EL30">
            <v>1</v>
          </cell>
          <cell r="EM30">
            <v>1</v>
          </cell>
          <cell r="EN30">
            <v>1</v>
          </cell>
          <cell r="EO30">
            <v>0</v>
          </cell>
          <cell r="EP30">
            <v>15088.08</v>
          </cell>
        </row>
        <row r="31">
          <cell r="C31" t="str">
            <v>JF 851</v>
          </cell>
          <cell r="D31">
            <v>35</v>
          </cell>
          <cell r="E31" t="str">
            <v>EL KHAN MOHAMED</v>
          </cell>
          <cell r="F31" t="str">
            <v>الخن  محمد</v>
          </cell>
          <cell r="G31" t="str">
            <v>TECHNICIEN 3° GRADE</v>
          </cell>
          <cell r="H31">
            <v>9</v>
          </cell>
          <cell r="I31">
            <v>9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36256</v>
          </cell>
          <cell r="Q31">
            <v>37914</v>
          </cell>
          <cell r="S31">
            <v>39862</v>
          </cell>
          <cell r="AH31" t="str">
            <v>GENERALE</v>
          </cell>
          <cell r="AI31">
            <v>660789</v>
          </cell>
          <cell r="AJ31">
            <v>268634</v>
          </cell>
          <cell r="AK31" t="str">
            <v>NON</v>
          </cell>
          <cell r="AL31">
            <v>20086239</v>
          </cell>
          <cell r="AM31">
            <v>40086</v>
          </cell>
          <cell r="AQ31">
            <v>0</v>
          </cell>
          <cell r="AR31" t="str">
            <v>OUI</v>
          </cell>
          <cell r="AS31" t="str">
            <v>02.10.20.10/11</v>
          </cell>
          <cell r="CM31" t="str">
            <v>2012/720</v>
          </cell>
          <cell r="CO31">
            <v>43678</v>
          </cell>
          <cell r="CQ31">
            <v>197.01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31291</v>
          </cell>
          <cell r="DS31" t="str">
            <v>101650211113233946000134</v>
          </cell>
          <cell r="DT31" t="str">
            <v>B.P</v>
          </cell>
          <cell r="DZ31">
            <v>20914</v>
          </cell>
          <cell r="EA31" t="str">
            <v>MARRAKECH</v>
          </cell>
          <cell r="EL31">
            <v>1</v>
          </cell>
          <cell r="EM31">
            <v>1</v>
          </cell>
          <cell r="EN31">
            <v>1</v>
          </cell>
          <cell r="EO31">
            <v>2</v>
          </cell>
          <cell r="EP31">
            <v>19569.04</v>
          </cell>
        </row>
        <row r="32">
          <cell r="C32" t="str">
            <v>JF 3986</v>
          </cell>
          <cell r="D32">
            <v>36</v>
          </cell>
          <cell r="E32" t="str">
            <v>TOUIRE SALEK</v>
          </cell>
          <cell r="F32" t="str">
            <v>طوير  السالك</v>
          </cell>
          <cell r="G32" t="str">
            <v>TECHNICIEN 3° GRADE</v>
          </cell>
          <cell r="H32">
            <v>9</v>
          </cell>
          <cell r="I32">
            <v>8</v>
          </cell>
          <cell r="J32" t="str">
            <v>Marié</v>
          </cell>
          <cell r="K32" t="str">
            <v>NON</v>
          </cell>
          <cell r="L32" t="str">
            <v>M</v>
          </cell>
          <cell r="M32" t="str">
            <v>OUI</v>
          </cell>
          <cell r="O32">
            <v>36526</v>
          </cell>
          <cell r="Q32">
            <v>38082</v>
          </cell>
          <cell r="S32">
            <v>39867</v>
          </cell>
          <cell r="AH32" t="str">
            <v>SANS</v>
          </cell>
          <cell r="AI32">
            <v>0</v>
          </cell>
          <cell r="AJ32">
            <v>0</v>
          </cell>
          <cell r="AK32" t="str">
            <v>NON</v>
          </cell>
          <cell r="AL32">
            <v>20087376</v>
          </cell>
          <cell r="AM32">
            <v>40377</v>
          </cell>
          <cell r="AQ32">
            <v>0</v>
          </cell>
          <cell r="AR32" t="str">
            <v>OUI</v>
          </cell>
          <cell r="AS32" t="str">
            <v>02.10.20.10/11</v>
          </cell>
          <cell r="CM32">
            <v>201200015</v>
          </cell>
          <cell r="CO32">
            <v>43497</v>
          </cell>
          <cell r="CQ32">
            <v>2175</v>
          </cell>
          <cell r="CR32" t="str">
            <v>2012/1088</v>
          </cell>
          <cell r="CS32">
            <v>41274</v>
          </cell>
          <cell r="CT32">
            <v>43799</v>
          </cell>
          <cell r="CV32">
            <v>103.06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33420</v>
          </cell>
          <cell r="DS32" t="str">
            <v>101650211113232936000535</v>
          </cell>
          <cell r="DT32" t="str">
            <v>B.P</v>
          </cell>
          <cell r="DZ32">
            <v>23743</v>
          </cell>
          <cell r="EA32" t="str">
            <v>TIZNIT</v>
          </cell>
          <cell r="EL32">
            <v>1</v>
          </cell>
          <cell r="EM32">
            <v>1</v>
          </cell>
          <cell r="EN32">
            <v>1</v>
          </cell>
          <cell r="EO32">
            <v>2</v>
          </cell>
          <cell r="EP32">
            <v>22064.120000000003</v>
          </cell>
        </row>
        <row r="33">
          <cell r="C33" t="str">
            <v>E 375874</v>
          </cell>
          <cell r="D33">
            <v>37</v>
          </cell>
          <cell r="E33" t="str">
            <v>AIT OUAARAB ABDERRAHIM</v>
          </cell>
          <cell r="F33" t="str">
            <v>ايت وعراب  عبدالرحيم</v>
          </cell>
          <cell r="G33" t="str">
            <v>TECHNICIEN 3° GRADE</v>
          </cell>
          <cell r="H33">
            <v>9</v>
          </cell>
          <cell r="I33">
            <v>8</v>
          </cell>
          <cell r="J33" t="str">
            <v>Marié</v>
          </cell>
          <cell r="K33" t="str">
            <v>NON</v>
          </cell>
          <cell r="L33" t="str">
            <v>M</v>
          </cell>
          <cell r="M33" t="str">
            <v>OUI</v>
          </cell>
          <cell r="O33">
            <v>37070</v>
          </cell>
          <cell r="Q33">
            <v>38675</v>
          </cell>
          <cell r="S33">
            <v>38675</v>
          </cell>
          <cell r="AH33" t="str">
            <v>OMFAM</v>
          </cell>
          <cell r="AI33">
            <v>0</v>
          </cell>
          <cell r="AJ33">
            <v>0</v>
          </cell>
          <cell r="AK33" t="str">
            <v>NON</v>
          </cell>
          <cell r="AL33">
            <v>20085420</v>
          </cell>
          <cell r="AM33">
            <v>40118</v>
          </cell>
          <cell r="AQ33">
            <v>0</v>
          </cell>
          <cell r="AR33" t="str">
            <v>OUI</v>
          </cell>
          <cell r="AS33" t="str">
            <v>02.10.20.10/11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33604</v>
          </cell>
          <cell r="DS33" t="str">
            <v>101650211113233351000970</v>
          </cell>
          <cell r="DT33" t="str">
            <v>B.P</v>
          </cell>
          <cell r="DZ33">
            <v>21526</v>
          </cell>
          <cell r="EA33" t="str">
            <v>CASABLANCA</v>
          </cell>
          <cell r="EL33">
            <v>1</v>
          </cell>
          <cell r="EM33">
            <v>1</v>
          </cell>
          <cell r="EN33">
            <v>1</v>
          </cell>
          <cell r="EO33">
            <v>2</v>
          </cell>
          <cell r="EP33">
            <v>16870.28</v>
          </cell>
        </row>
        <row r="34">
          <cell r="C34" t="str">
            <v>JF 7685</v>
          </cell>
          <cell r="D34">
            <v>38</v>
          </cell>
          <cell r="E34" t="str">
            <v>BELQASMI MOHAMED</v>
          </cell>
          <cell r="F34" t="str">
            <v>بلقاسمي  محمد</v>
          </cell>
          <cell r="G34" t="str">
            <v>TECHNICIEN 2° GRADE</v>
          </cell>
          <cell r="H34">
            <v>10</v>
          </cell>
          <cell r="I34">
            <v>7</v>
          </cell>
          <cell r="J34" t="str">
            <v>Marié</v>
          </cell>
          <cell r="K34" t="str">
            <v>NON</v>
          </cell>
          <cell r="L34" t="str">
            <v>M</v>
          </cell>
          <cell r="M34" t="str">
            <v>OUI</v>
          </cell>
          <cell r="AH34" t="str">
            <v>GENERALE</v>
          </cell>
          <cell r="AI34">
            <v>659180</v>
          </cell>
          <cell r="AJ34">
            <v>267025</v>
          </cell>
          <cell r="AK34" t="str">
            <v>NON</v>
          </cell>
          <cell r="AL34">
            <v>20090081</v>
          </cell>
          <cell r="AQ34">
            <v>0</v>
          </cell>
          <cell r="AR34" t="str">
            <v>OUI</v>
          </cell>
          <cell r="AS34" t="str">
            <v>02.10.20.10/11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33239</v>
          </cell>
          <cell r="DS34" t="str">
            <v>101650211113232929000433</v>
          </cell>
          <cell r="DT34" t="str">
            <v>B.P</v>
          </cell>
          <cell r="DZ34">
            <v>25419</v>
          </cell>
          <cell r="EA34" t="str">
            <v>TANTAN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16870.28</v>
          </cell>
        </row>
        <row r="35">
          <cell r="C35" t="str">
            <v>Q 72207</v>
          </cell>
          <cell r="D35">
            <v>39</v>
          </cell>
          <cell r="E35" t="str">
            <v>MOUMTAZ NAJAT</v>
          </cell>
          <cell r="F35" t="str">
            <v>ممتاز  نجاة</v>
          </cell>
          <cell r="G35" t="str">
            <v>TECHNICIEN 4° GRADE</v>
          </cell>
          <cell r="H35">
            <v>8</v>
          </cell>
          <cell r="I35">
            <v>6</v>
          </cell>
          <cell r="J35" t="str">
            <v>Celibataire</v>
          </cell>
          <cell r="K35" t="str">
            <v>NON</v>
          </cell>
          <cell r="L35" t="str">
            <v>F</v>
          </cell>
          <cell r="M35" t="str">
            <v>OUI</v>
          </cell>
          <cell r="AH35" t="str">
            <v>GENERALE</v>
          </cell>
          <cell r="AI35">
            <v>655872</v>
          </cell>
          <cell r="AJ35">
            <v>263717</v>
          </cell>
          <cell r="AK35" t="str">
            <v>NON</v>
          </cell>
          <cell r="AL35">
            <v>20039523</v>
          </cell>
          <cell r="AM35">
            <v>39430</v>
          </cell>
          <cell r="AQ35">
            <v>0</v>
          </cell>
          <cell r="AR35" t="str">
            <v>OUI</v>
          </cell>
          <cell r="AS35" t="str">
            <v>02.10.20.10/11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35170</v>
          </cell>
          <cell r="DS35" t="str">
            <v>101650211115551138000271</v>
          </cell>
          <cell r="DT35" t="str">
            <v>B.P</v>
          </cell>
          <cell r="DZ35">
            <v>24472</v>
          </cell>
          <cell r="EA35" t="str">
            <v>Tan_Tan</v>
          </cell>
          <cell r="EL35">
            <v>1</v>
          </cell>
          <cell r="EM35">
            <v>1</v>
          </cell>
          <cell r="EN35">
            <v>1</v>
          </cell>
          <cell r="EO35">
            <v>2</v>
          </cell>
          <cell r="EP35">
            <v>16870.28</v>
          </cell>
        </row>
        <row r="36">
          <cell r="C36" t="str">
            <v>JF 7682</v>
          </cell>
          <cell r="D36">
            <v>40</v>
          </cell>
          <cell r="E36" t="str">
            <v>BOUTASSOUFRA HASSAN</v>
          </cell>
          <cell r="F36" t="str">
            <v>بوتسوفرة  حسن</v>
          </cell>
          <cell r="G36" t="str">
            <v>TECHNICIEN 2° GRADE</v>
          </cell>
          <cell r="H36">
            <v>10</v>
          </cell>
          <cell r="I36">
            <v>7</v>
          </cell>
          <cell r="J36" t="str">
            <v>Marié</v>
          </cell>
          <cell r="K36" t="str">
            <v>NON</v>
          </cell>
          <cell r="L36" t="str">
            <v>M</v>
          </cell>
          <cell r="M36" t="str">
            <v>OUI</v>
          </cell>
          <cell r="O36">
            <v>41294</v>
          </cell>
          <cell r="AH36" t="str">
            <v>OMFAM</v>
          </cell>
          <cell r="AI36">
            <v>521674</v>
          </cell>
          <cell r="AJ36">
            <v>233112</v>
          </cell>
          <cell r="AK36" t="str">
            <v>NON</v>
          </cell>
          <cell r="AL36">
            <v>20072215</v>
          </cell>
          <cell r="AM36">
            <v>39814</v>
          </cell>
          <cell r="AQ36">
            <v>0</v>
          </cell>
          <cell r="AR36" t="str">
            <v>OUI</v>
          </cell>
          <cell r="AS36" t="str">
            <v>02.10.20.10/11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33420</v>
          </cell>
          <cell r="DS36" t="str">
            <v>101650211113233593000741</v>
          </cell>
          <cell r="DT36" t="str">
            <v>B.P</v>
          </cell>
          <cell r="DZ36">
            <v>25249</v>
          </cell>
          <cell r="EA36" t="str">
            <v>Tan_Tan</v>
          </cell>
          <cell r="EL36">
            <v>1</v>
          </cell>
          <cell r="EM36">
            <v>1</v>
          </cell>
          <cell r="EN36">
            <v>1</v>
          </cell>
          <cell r="EO36">
            <v>0</v>
          </cell>
          <cell r="EP36">
            <v>15088.08</v>
          </cell>
        </row>
        <row r="37">
          <cell r="C37" t="str">
            <v>JF 2809</v>
          </cell>
          <cell r="D37">
            <v>41</v>
          </cell>
          <cell r="E37" t="str">
            <v>BOUCHALGA MOHAMMED SALEM</v>
          </cell>
          <cell r="F37" t="str">
            <v>بوشلكة  محمد سالم</v>
          </cell>
          <cell r="G37" t="str">
            <v>TECHNICIEN 3° GRADE</v>
          </cell>
          <cell r="H37">
            <v>9</v>
          </cell>
          <cell r="I37">
            <v>6</v>
          </cell>
          <cell r="J37" t="str">
            <v>Celibataire</v>
          </cell>
          <cell r="K37" t="str">
            <v>NON</v>
          </cell>
          <cell r="L37" t="str">
            <v>M</v>
          </cell>
          <cell r="M37" t="str">
            <v>OUI</v>
          </cell>
          <cell r="AH37" t="str">
            <v>SANS</v>
          </cell>
          <cell r="AI37">
            <v>0</v>
          </cell>
          <cell r="AJ37">
            <v>0</v>
          </cell>
          <cell r="AK37" t="str">
            <v>NON</v>
          </cell>
          <cell r="AL37">
            <v>20085771</v>
          </cell>
          <cell r="AM37">
            <v>38260</v>
          </cell>
          <cell r="AQ37">
            <v>0</v>
          </cell>
          <cell r="AR37" t="str">
            <v>OUI</v>
          </cell>
          <cell r="AS37" t="str">
            <v>02.10.20.10/11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33420</v>
          </cell>
          <cell r="DS37" t="str">
            <v>101650211113232772000210</v>
          </cell>
          <cell r="DT37" t="str">
            <v>B.P</v>
          </cell>
          <cell r="DZ37">
            <v>22274</v>
          </cell>
          <cell r="EA37" t="str">
            <v>RABAT</v>
          </cell>
          <cell r="EL37">
            <v>1</v>
          </cell>
          <cell r="EM37">
            <v>1</v>
          </cell>
          <cell r="EN37">
            <v>1</v>
          </cell>
          <cell r="EO37">
            <v>0</v>
          </cell>
          <cell r="EP37">
            <v>21147.56</v>
          </cell>
        </row>
        <row r="38">
          <cell r="C38" t="str">
            <v>J 152947</v>
          </cell>
          <cell r="D38">
            <v>42</v>
          </cell>
          <cell r="E38" t="str">
            <v>HAMID IDRIS</v>
          </cell>
          <cell r="F38" t="str">
            <v>حاميد  ادريس</v>
          </cell>
          <cell r="G38" t="str">
            <v>TECHNICIEN 3° GRADE</v>
          </cell>
          <cell r="H38">
            <v>9</v>
          </cell>
          <cell r="I38">
            <v>9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35541</v>
          </cell>
          <cell r="Q38">
            <v>36121</v>
          </cell>
          <cell r="S38">
            <v>37998</v>
          </cell>
          <cell r="U38">
            <v>40128</v>
          </cell>
          <cell r="AH38" t="str">
            <v>OMFAM</v>
          </cell>
          <cell r="AI38">
            <v>0</v>
          </cell>
          <cell r="AJ38">
            <v>0</v>
          </cell>
          <cell r="AK38" t="str">
            <v>NON</v>
          </cell>
          <cell r="AL38">
            <v>20086526</v>
          </cell>
          <cell r="AM38">
            <v>40086</v>
          </cell>
          <cell r="AQ38">
            <v>0</v>
          </cell>
          <cell r="AR38" t="str">
            <v>OUI</v>
          </cell>
          <cell r="AS38" t="str">
            <v>02.10.20.10/11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32334</v>
          </cell>
          <cell r="DS38" t="str">
            <v>101650211113233506000374</v>
          </cell>
          <cell r="DT38" t="str">
            <v>B.P</v>
          </cell>
          <cell r="DZ38">
            <v>23376</v>
          </cell>
          <cell r="EA38" t="str">
            <v>DOUAR AFERKT GUELMIM</v>
          </cell>
          <cell r="EL38">
            <v>1</v>
          </cell>
          <cell r="EM38">
            <v>1</v>
          </cell>
          <cell r="EN38">
            <v>1</v>
          </cell>
          <cell r="EO38">
            <v>3</v>
          </cell>
          <cell r="EP38">
            <v>23133.440000000002</v>
          </cell>
        </row>
        <row r="39">
          <cell r="C39" t="str">
            <v>J 150269</v>
          </cell>
          <cell r="D39">
            <v>43</v>
          </cell>
          <cell r="E39" t="str">
            <v>ED DRIOUCH MOULAY EL HASSAN</v>
          </cell>
          <cell r="F39" t="str">
            <v>ادريوش  مولاي الحسن</v>
          </cell>
          <cell r="G39" t="str">
            <v>TECHNICIEN 3° GRADE</v>
          </cell>
          <cell r="H39">
            <v>9</v>
          </cell>
          <cell r="I39">
            <v>9</v>
          </cell>
          <cell r="J39" t="str">
            <v>Marié</v>
          </cell>
          <cell r="K39" t="str">
            <v>NON</v>
          </cell>
          <cell r="L39" t="str">
            <v>M</v>
          </cell>
          <cell r="M39" t="str">
            <v>OUI</v>
          </cell>
          <cell r="O39">
            <v>34492</v>
          </cell>
          <cell r="Q39">
            <v>35275</v>
          </cell>
          <cell r="S39">
            <v>39140</v>
          </cell>
          <cell r="AH39" t="str">
            <v>GENERALE</v>
          </cell>
          <cell r="AI39">
            <v>702150</v>
          </cell>
          <cell r="AJ39">
            <v>309997</v>
          </cell>
          <cell r="AK39" t="str">
            <v>NON</v>
          </cell>
          <cell r="AL39">
            <v>20086035</v>
          </cell>
          <cell r="AM39">
            <v>40086</v>
          </cell>
          <cell r="AQ39">
            <v>0</v>
          </cell>
          <cell r="AR39" t="str">
            <v>OUI</v>
          </cell>
          <cell r="AS39" t="str">
            <v>02.10.20.10/11</v>
          </cell>
          <cell r="CM39" t="str">
            <v>2012/1233</v>
          </cell>
          <cell r="CN39" t="str">
            <v>2/12013</v>
          </cell>
          <cell r="CO39">
            <v>43861</v>
          </cell>
          <cell r="CQ39">
            <v>1092.1400000000001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32334</v>
          </cell>
          <cell r="DS39" t="str">
            <v>101650211113231627000182</v>
          </cell>
          <cell r="DT39" t="str">
            <v>B.P</v>
          </cell>
          <cell r="DZ39">
            <v>24838</v>
          </cell>
          <cell r="EA39" t="str">
            <v>GUELMIM</v>
          </cell>
          <cell r="EL39">
            <v>1</v>
          </cell>
          <cell r="EM39">
            <v>1</v>
          </cell>
          <cell r="EN39">
            <v>1</v>
          </cell>
          <cell r="EO39">
            <v>4</v>
          </cell>
          <cell r="EP39">
            <v>24202.760000000002</v>
          </cell>
        </row>
        <row r="40">
          <cell r="C40" t="str">
            <v>W 54405</v>
          </cell>
          <cell r="D40">
            <v>44</v>
          </cell>
          <cell r="E40" t="str">
            <v>MAOULAININE EL ALIA OUMI</v>
          </cell>
          <cell r="F40" t="str">
            <v>ماء العينين  العالية امي</v>
          </cell>
          <cell r="G40" t="str">
            <v>REDACTEUR 3° GRADE</v>
          </cell>
          <cell r="H40">
            <v>9</v>
          </cell>
          <cell r="I40">
            <v>10</v>
          </cell>
          <cell r="J40" t="str">
            <v>Celibataire</v>
          </cell>
          <cell r="K40" t="str">
            <v>NON</v>
          </cell>
          <cell r="L40" t="str">
            <v>F</v>
          </cell>
          <cell r="M40" t="str">
            <v>OUI</v>
          </cell>
          <cell r="AH40" t="str">
            <v>OMFAM</v>
          </cell>
          <cell r="AI40">
            <v>0</v>
          </cell>
          <cell r="AJ40">
            <v>0</v>
          </cell>
          <cell r="AK40" t="str">
            <v>NON</v>
          </cell>
          <cell r="AL40">
            <v>20086899</v>
          </cell>
          <cell r="AM40">
            <v>39639</v>
          </cell>
          <cell r="AQ40">
            <v>0</v>
          </cell>
          <cell r="AR40" t="str">
            <v>OUI</v>
          </cell>
          <cell r="AS40" t="str">
            <v>02.10.20.10/11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32417</v>
          </cell>
          <cell r="DS40" t="str">
            <v>101650211113232637000751</v>
          </cell>
          <cell r="DT40" t="str">
            <v>B.P</v>
          </cell>
          <cell r="DZ40">
            <v>22756</v>
          </cell>
          <cell r="EA40" t="str">
            <v>Tan_Tan</v>
          </cell>
          <cell r="EL40">
            <v>1</v>
          </cell>
          <cell r="EM40">
            <v>1</v>
          </cell>
          <cell r="EN40">
            <v>1</v>
          </cell>
          <cell r="EO40">
            <v>0</v>
          </cell>
          <cell r="EP40">
            <v>17532.239999999998</v>
          </cell>
        </row>
        <row r="41">
          <cell r="C41" t="str">
            <v>SH 36656</v>
          </cell>
          <cell r="D41">
            <v>45</v>
          </cell>
          <cell r="E41" t="str">
            <v>MAALAININE SIDI AIN</v>
          </cell>
          <cell r="F41" t="str">
            <v>ماءالعينين  سيدي عين</v>
          </cell>
          <cell r="G41" t="str">
            <v>REDACTEUR 3° GRADE</v>
          </cell>
          <cell r="H41">
            <v>9</v>
          </cell>
          <cell r="I41">
            <v>8</v>
          </cell>
          <cell r="J41" t="str">
            <v>Marié</v>
          </cell>
          <cell r="K41" t="str">
            <v>Fonctionnaire</v>
          </cell>
          <cell r="L41" t="str">
            <v>M</v>
          </cell>
          <cell r="M41" t="str">
            <v>OUI</v>
          </cell>
          <cell r="O41">
            <v>36215</v>
          </cell>
          <cell r="Q41">
            <v>36887</v>
          </cell>
          <cell r="S41">
            <v>37426</v>
          </cell>
          <cell r="U41">
            <v>38991</v>
          </cell>
          <cell r="AH41" t="str">
            <v>OMFAM</v>
          </cell>
          <cell r="AI41">
            <v>0</v>
          </cell>
          <cell r="AJ41">
            <v>0</v>
          </cell>
          <cell r="AK41" t="str">
            <v>NON</v>
          </cell>
          <cell r="AL41">
            <v>0</v>
          </cell>
          <cell r="AM41">
            <v>38543</v>
          </cell>
          <cell r="AQ41">
            <v>0</v>
          </cell>
          <cell r="AR41" t="str">
            <v>NON</v>
          </cell>
          <cell r="AS41" t="str">
            <v>02.10.20.10/11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33420</v>
          </cell>
          <cell r="DS41" t="str">
            <v>101650211113232733000002</v>
          </cell>
          <cell r="DT41" t="str">
            <v>B.P</v>
          </cell>
          <cell r="DZ41">
            <v>24716</v>
          </cell>
          <cell r="EA41" t="str">
            <v>ASSA</v>
          </cell>
          <cell r="EL41">
            <v>1</v>
          </cell>
          <cell r="EM41">
            <v>1</v>
          </cell>
          <cell r="EN41">
            <v>1</v>
          </cell>
          <cell r="EO41">
            <v>4</v>
          </cell>
          <cell r="EP41">
            <v>22064.120000000003</v>
          </cell>
        </row>
        <row r="42">
          <cell r="C42" t="str">
            <v>C 165511</v>
          </cell>
          <cell r="D42">
            <v>46</v>
          </cell>
          <cell r="E42" t="str">
            <v>CHIKI MOSTAFA</v>
          </cell>
          <cell r="F42" t="str">
            <v>شيكي  المصطفى</v>
          </cell>
          <cell r="G42" t="str">
            <v>ADMINISTRATEUR (IM)</v>
          </cell>
          <cell r="H42">
            <v>11</v>
          </cell>
          <cell r="I42">
            <v>8</v>
          </cell>
          <cell r="J42" t="str">
            <v>Marié</v>
          </cell>
          <cell r="K42" t="str">
            <v>NON</v>
          </cell>
          <cell r="L42" t="str">
            <v>M</v>
          </cell>
          <cell r="M42" t="str">
            <v>OUI</v>
          </cell>
          <cell r="O42">
            <v>36273</v>
          </cell>
          <cell r="Q42">
            <v>38712</v>
          </cell>
          <cell r="AH42" t="str">
            <v>GENERALE</v>
          </cell>
          <cell r="AI42">
            <v>669944</v>
          </cell>
          <cell r="AJ42">
            <v>277790</v>
          </cell>
          <cell r="AK42" t="str">
            <v>NON</v>
          </cell>
          <cell r="AL42">
            <v>20085932</v>
          </cell>
          <cell r="AM42">
            <v>38961</v>
          </cell>
          <cell r="AQ42">
            <v>0</v>
          </cell>
          <cell r="AR42" t="str">
            <v>OUI</v>
          </cell>
          <cell r="AS42" t="str">
            <v>02.10.20.10/11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33420</v>
          </cell>
          <cell r="DS42" t="str">
            <v>101650211113232806000262</v>
          </cell>
          <cell r="DT42" t="str">
            <v>B.P</v>
          </cell>
          <cell r="DZ42">
            <v>25934</v>
          </cell>
          <cell r="EA42" t="str">
            <v>TANTAN</v>
          </cell>
          <cell r="EL42">
            <v>1</v>
          </cell>
          <cell r="EM42">
            <v>1</v>
          </cell>
          <cell r="EN42">
            <v>1</v>
          </cell>
          <cell r="EO42">
            <v>0</v>
          </cell>
          <cell r="EP42">
            <v>18245.120000000003</v>
          </cell>
        </row>
        <row r="43">
          <cell r="C43" t="str">
            <v>FH 3467</v>
          </cell>
          <cell r="D43">
            <v>47</v>
          </cell>
          <cell r="E43" t="str">
            <v>BARAR ABDELGHANI</v>
          </cell>
          <cell r="F43" t="str">
            <v>بعرار  عبدالغني</v>
          </cell>
          <cell r="G43" t="str">
            <v>ADMINISTRATEUR ADJOINT (IM)</v>
          </cell>
          <cell r="H43">
            <v>10</v>
          </cell>
          <cell r="I43">
            <v>8</v>
          </cell>
          <cell r="J43" t="str">
            <v>Marié</v>
          </cell>
          <cell r="K43" t="str">
            <v>NON</v>
          </cell>
          <cell r="L43" t="str">
            <v>M</v>
          </cell>
          <cell r="M43" t="str">
            <v>OUI</v>
          </cell>
          <cell r="O43">
            <v>35395</v>
          </cell>
          <cell r="Q43">
            <v>37997</v>
          </cell>
          <cell r="AH43" t="str">
            <v>GENERALE</v>
          </cell>
          <cell r="AI43">
            <v>657234</v>
          </cell>
          <cell r="AJ43">
            <v>265079</v>
          </cell>
          <cell r="AK43" t="str">
            <v>NON</v>
          </cell>
          <cell r="AL43">
            <v>20056734</v>
          </cell>
          <cell r="AM43">
            <v>40057</v>
          </cell>
          <cell r="AQ43">
            <v>0</v>
          </cell>
          <cell r="AR43" t="str">
            <v>OUI</v>
          </cell>
          <cell r="AS43" t="str">
            <v>02.10.20.10/11</v>
          </cell>
          <cell r="BX43">
            <v>91502540</v>
          </cell>
          <cell r="BZ43">
            <v>42669</v>
          </cell>
          <cell r="CB43">
            <v>193.89</v>
          </cell>
          <cell r="CC43" t="str">
            <v>55 14 71 50</v>
          </cell>
          <cell r="CE43">
            <v>42156</v>
          </cell>
          <cell r="CG43">
            <v>297.52</v>
          </cell>
          <cell r="CH43" t="str">
            <v>G7128750</v>
          </cell>
          <cell r="CJ43">
            <v>43405</v>
          </cell>
          <cell r="CL43">
            <v>523.63</v>
          </cell>
          <cell r="CM43" t="str">
            <v>2012/16</v>
          </cell>
          <cell r="CO43">
            <v>43497</v>
          </cell>
          <cell r="CQ43">
            <v>398</v>
          </cell>
          <cell r="CR43" t="str">
            <v>2012/525</v>
          </cell>
          <cell r="CT43">
            <v>43646</v>
          </cell>
          <cell r="CV43">
            <v>248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33604</v>
          </cell>
          <cell r="DS43" t="str">
            <v>101650211113234174000283</v>
          </cell>
          <cell r="DT43" t="str">
            <v>B.P</v>
          </cell>
          <cell r="DZ43">
            <v>26164</v>
          </cell>
          <cell r="EA43" t="str">
            <v>EL HAJEB</v>
          </cell>
          <cell r="EL43">
            <v>1</v>
          </cell>
          <cell r="EM43">
            <v>1</v>
          </cell>
          <cell r="EN43">
            <v>1</v>
          </cell>
          <cell r="EO43">
            <v>0</v>
          </cell>
          <cell r="EP43">
            <v>15088.08</v>
          </cell>
        </row>
        <row r="44">
          <cell r="C44" t="str">
            <v>B 787874</v>
          </cell>
          <cell r="D44">
            <v>48</v>
          </cell>
          <cell r="E44" t="str">
            <v>KAHI ABDELJALIL</v>
          </cell>
          <cell r="F44" t="str">
            <v>كاهي  عبدالجليل</v>
          </cell>
          <cell r="G44" t="str">
            <v>ADMINISTRATEUR ADJOINT (IM)</v>
          </cell>
          <cell r="H44">
            <v>10</v>
          </cell>
          <cell r="I44">
            <v>8</v>
          </cell>
          <cell r="J44" t="str">
            <v>Marié</v>
          </cell>
          <cell r="K44" t="str">
            <v>Fonctionnaire</v>
          </cell>
          <cell r="L44" t="str">
            <v>M</v>
          </cell>
          <cell r="M44" t="str">
            <v>OUI</v>
          </cell>
          <cell r="AH44" t="str">
            <v>OMFAM</v>
          </cell>
          <cell r="AI44">
            <v>457301</v>
          </cell>
          <cell r="AJ44">
            <v>220312</v>
          </cell>
          <cell r="AK44" t="str">
            <v>NON</v>
          </cell>
          <cell r="AL44">
            <v>20053849</v>
          </cell>
          <cell r="AQ44">
            <v>0</v>
          </cell>
          <cell r="AR44" t="str">
            <v>OUI</v>
          </cell>
          <cell r="AS44" t="str">
            <v>02.10.20.10/11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33055</v>
          </cell>
          <cell r="DS44" t="str">
            <v>101650211113234284000902</v>
          </cell>
          <cell r="DT44" t="str">
            <v>B.P</v>
          </cell>
          <cell r="DZ44">
            <v>21945</v>
          </cell>
          <cell r="EA44" t="str">
            <v>GUELMIM</v>
          </cell>
          <cell r="EL44">
            <v>1</v>
          </cell>
          <cell r="EM44">
            <v>1</v>
          </cell>
          <cell r="EN44">
            <v>1</v>
          </cell>
          <cell r="EO44">
            <v>3</v>
          </cell>
          <cell r="EP44">
            <v>17532.239999999998</v>
          </cell>
        </row>
        <row r="45">
          <cell r="C45" t="str">
            <v>JF 4076</v>
          </cell>
          <cell r="D45">
            <v>49</v>
          </cell>
          <cell r="E45" t="str">
            <v>KAYA LAHBIB</v>
          </cell>
          <cell r="F45" t="str">
            <v>كي  الحبيب</v>
          </cell>
          <cell r="G45" t="str">
            <v>REDACTEUR 3° GRADE</v>
          </cell>
          <cell r="H45">
            <v>9</v>
          </cell>
          <cell r="I45">
            <v>9</v>
          </cell>
          <cell r="J45" t="str">
            <v>Marié</v>
          </cell>
          <cell r="K45" t="str">
            <v>NON</v>
          </cell>
          <cell r="L45" t="str">
            <v>M</v>
          </cell>
          <cell r="M45" t="str">
            <v>OUI</v>
          </cell>
          <cell r="O45">
            <v>33644</v>
          </cell>
          <cell r="Q45">
            <v>34221</v>
          </cell>
          <cell r="S45">
            <v>35640</v>
          </cell>
          <cell r="U45">
            <v>35640</v>
          </cell>
          <cell r="W45">
            <v>40574</v>
          </cell>
          <cell r="AH45" t="str">
            <v>SANS</v>
          </cell>
          <cell r="AI45">
            <v>0</v>
          </cell>
          <cell r="AJ45">
            <v>0</v>
          </cell>
          <cell r="AK45" t="str">
            <v>NON</v>
          </cell>
          <cell r="AL45">
            <v>20086684</v>
          </cell>
          <cell r="AM45">
            <v>39273</v>
          </cell>
          <cell r="AQ45">
            <v>0</v>
          </cell>
          <cell r="AR45" t="str">
            <v>OUI</v>
          </cell>
          <cell r="AS45" t="str">
            <v>02.10.20.10/11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33420</v>
          </cell>
          <cell r="DS45" t="str">
            <v>101650211113232320000968</v>
          </cell>
          <cell r="DT45" t="str">
            <v>B.P</v>
          </cell>
          <cell r="DZ45">
            <v>23459</v>
          </cell>
          <cell r="EA45" t="str">
            <v>AIT KARMOUNE</v>
          </cell>
          <cell r="EL45">
            <v>1</v>
          </cell>
          <cell r="EM45">
            <v>1</v>
          </cell>
          <cell r="EN45">
            <v>1</v>
          </cell>
          <cell r="EO45">
            <v>3</v>
          </cell>
          <cell r="EP45">
            <v>18245.120000000003</v>
          </cell>
        </row>
        <row r="46">
          <cell r="C46" t="str">
            <v>JF 7271</v>
          </cell>
          <cell r="D46">
            <v>50</v>
          </cell>
          <cell r="E46" t="str">
            <v>SIDATI HASANNA</v>
          </cell>
          <cell r="F46" t="str">
            <v>سيداتي  حسنا</v>
          </cell>
          <cell r="G46" t="str">
            <v>REDACTEUR 3° GRADE</v>
          </cell>
          <cell r="H46">
            <v>9</v>
          </cell>
          <cell r="I46">
            <v>9</v>
          </cell>
          <cell r="J46" t="str">
            <v>Celibataire</v>
          </cell>
          <cell r="K46" t="str">
            <v>NON</v>
          </cell>
          <cell r="L46" t="str">
            <v>M</v>
          </cell>
          <cell r="M46" t="str">
            <v>OUI</v>
          </cell>
          <cell r="AH46" t="str">
            <v>OMFAM</v>
          </cell>
          <cell r="AI46">
            <v>0</v>
          </cell>
          <cell r="AJ46">
            <v>0</v>
          </cell>
          <cell r="AK46" t="str">
            <v>NON</v>
          </cell>
          <cell r="AL46">
            <v>20053766</v>
          </cell>
          <cell r="AM46">
            <v>39273</v>
          </cell>
          <cell r="AQ46">
            <v>0</v>
          </cell>
          <cell r="AR46" t="str">
            <v>OUI</v>
          </cell>
          <cell r="AS46" t="str">
            <v>02.10.20.10/11</v>
          </cell>
          <cell r="AT46" t="str">
            <v>A70C7599</v>
          </cell>
          <cell r="AU46">
            <v>39203</v>
          </cell>
          <cell r="AV46">
            <v>41394</v>
          </cell>
          <cell r="AX46">
            <v>1114</v>
          </cell>
          <cell r="CM46">
            <v>201201118</v>
          </cell>
          <cell r="CN46">
            <v>41305</v>
          </cell>
          <cell r="CO46">
            <v>43830</v>
          </cell>
          <cell r="CQ46">
            <v>1635.68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33420</v>
          </cell>
          <cell r="DS46" t="str">
            <v>101650211113233907000896</v>
          </cell>
          <cell r="DT46" t="str">
            <v>B.P</v>
          </cell>
          <cell r="DZ46">
            <v>22432</v>
          </cell>
          <cell r="EA46" t="str">
            <v>SEFROU</v>
          </cell>
          <cell r="EL46">
            <v>1</v>
          </cell>
          <cell r="EM46">
            <v>1</v>
          </cell>
          <cell r="EN46">
            <v>1</v>
          </cell>
          <cell r="EO46">
            <v>2</v>
          </cell>
          <cell r="EP46">
            <v>15088.08</v>
          </cell>
        </row>
        <row r="47">
          <cell r="C47" t="str">
            <v>J 88838</v>
          </cell>
          <cell r="D47">
            <v>52</v>
          </cell>
          <cell r="E47" t="str">
            <v>LAASRI MOULAY AHMED</v>
          </cell>
          <cell r="F47" t="str">
            <v>العسري  مولاي احمد</v>
          </cell>
          <cell r="G47" t="str">
            <v>REDACTEUR 3° GRADE</v>
          </cell>
          <cell r="H47">
            <v>9</v>
          </cell>
          <cell r="I47">
            <v>8</v>
          </cell>
          <cell r="J47" t="str">
            <v>Marié</v>
          </cell>
          <cell r="K47" t="str">
            <v>NON</v>
          </cell>
          <cell r="L47" t="str">
            <v>M</v>
          </cell>
          <cell r="M47" t="str">
            <v>OUI</v>
          </cell>
          <cell r="O47">
            <v>37285</v>
          </cell>
          <cell r="Q47">
            <v>38001</v>
          </cell>
          <cell r="AH47" t="str">
            <v>OMFAM</v>
          </cell>
          <cell r="AI47">
            <v>652869</v>
          </cell>
          <cell r="AJ47">
            <v>288896</v>
          </cell>
          <cell r="AK47" t="str">
            <v>NON</v>
          </cell>
          <cell r="AL47">
            <v>20089271</v>
          </cell>
          <cell r="AQ47">
            <v>0</v>
          </cell>
          <cell r="AR47" t="str">
            <v>OUI</v>
          </cell>
          <cell r="AS47" t="str">
            <v>02.10.20.10/11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33420</v>
          </cell>
          <cell r="DS47" t="str">
            <v>101650211113233911000206</v>
          </cell>
          <cell r="DT47" t="str">
            <v>B.P</v>
          </cell>
          <cell r="DZ47">
            <v>24473</v>
          </cell>
          <cell r="EA47" t="str">
            <v>MARAKECH</v>
          </cell>
          <cell r="EL47">
            <v>1</v>
          </cell>
          <cell r="EM47">
            <v>1</v>
          </cell>
          <cell r="EN47">
            <v>1</v>
          </cell>
          <cell r="EO47">
            <v>0</v>
          </cell>
          <cell r="EP47">
            <v>17532.239999999998</v>
          </cell>
        </row>
        <row r="48">
          <cell r="C48" t="str">
            <v>JF 6805</v>
          </cell>
          <cell r="D48">
            <v>53</v>
          </cell>
          <cell r="E48" t="str">
            <v>EZZARAA IBTISSAM</v>
          </cell>
          <cell r="F48" t="str">
            <v>الزراع  ابتسام</v>
          </cell>
          <cell r="G48" t="str">
            <v>REDACTEUR 3° GRADE</v>
          </cell>
          <cell r="H48">
            <v>9</v>
          </cell>
          <cell r="I48">
            <v>7</v>
          </cell>
          <cell r="J48" t="str">
            <v>Celibataire</v>
          </cell>
          <cell r="K48" t="str">
            <v>NON</v>
          </cell>
          <cell r="L48" t="str">
            <v>F</v>
          </cell>
          <cell r="M48" t="str">
            <v>OUI</v>
          </cell>
          <cell r="AH48" t="str">
            <v>GENERALE</v>
          </cell>
          <cell r="AI48">
            <v>628069</v>
          </cell>
          <cell r="AJ48">
            <v>235794</v>
          </cell>
          <cell r="AK48" t="str">
            <v>NON</v>
          </cell>
          <cell r="AL48">
            <v>20082083</v>
          </cell>
          <cell r="AM48">
            <v>40185</v>
          </cell>
          <cell r="AQ48">
            <v>0</v>
          </cell>
          <cell r="AR48" t="str">
            <v>OUI</v>
          </cell>
          <cell r="AS48" t="str">
            <v>02.10.20.10/11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33420</v>
          </cell>
          <cell r="DS48" t="str">
            <v>101650211113233722000168</v>
          </cell>
          <cell r="DT48" t="str">
            <v>B.P</v>
          </cell>
          <cell r="DZ48">
            <v>23318</v>
          </cell>
          <cell r="EA48" t="str">
            <v>TANTAN</v>
          </cell>
          <cell r="EL48">
            <v>1</v>
          </cell>
          <cell r="EM48">
            <v>1</v>
          </cell>
          <cell r="EN48">
            <v>1</v>
          </cell>
          <cell r="EO48">
            <v>1</v>
          </cell>
          <cell r="EP48">
            <v>17532.239999999998</v>
          </cell>
        </row>
        <row r="49">
          <cell r="C49" t="str">
            <v>J 71290</v>
          </cell>
          <cell r="D49">
            <v>55</v>
          </cell>
          <cell r="E49" t="str">
            <v>EL OUADOUDI ABDELLAH</v>
          </cell>
          <cell r="F49" t="str">
            <v>الوعدودي  عبدالله</v>
          </cell>
          <cell r="G49" t="str">
            <v>REDACTEUR 3° GRADE</v>
          </cell>
          <cell r="H49">
            <v>9</v>
          </cell>
          <cell r="I49">
            <v>10</v>
          </cell>
          <cell r="J49" t="str">
            <v>Marié</v>
          </cell>
          <cell r="K49" t="str">
            <v>Fonctionnaire</v>
          </cell>
          <cell r="L49" t="str">
            <v>M</v>
          </cell>
          <cell r="M49" t="str">
            <v>OUI</v>
          </cell>
          <cell r="O49">
            <v>30689</v>
          </cell>
          <cell r="Q49">
            <v>31977</v>
          </cell>
          <cell r="S49">
            <v>33831</v>
          </cell>
          <cell r="U49">
            <v>35235</v>
          </cell>
          <cell r="W49">
            <v>36249</v>
          </cell>
          <cell r="Y49">
            <v>36778</v>
          </cell>
          <cell r="AH49" t="str">
            <v>GENERALE</v>
          </cell>
          <cell r="AI49">
            <v>695824</v>
          </cell>
          <cell r="AJ49">
            <v>303669</v>
          </cell>
          <cell r="AK49" t="str">
            <v>NON</v>
          </cell>
          <cell r="AL49">
            <v>20017668</v>
          </cell>
          <cell r="AQ49">
            <v>0</v>
          </cell>
          <cell r="AR49" t="str">
            <v>OUI</v>
          </cell>
          <cell r="AS49" t="str">
            <v>02.10.20.10/11</v>
          </cell>
          <cell r="AT49" t="str">
            <v>A8055116</v>
          </cell>
          <cell r="AU49">
            <v>39630</v>
          </cell>
          <cell r="AV49">
            <v>41455</v>
          </cell>
          <cell r="AX49">
            <v>964</v>
          </cell>
          <cell r="AY49" t="str">
            <v>B2097662</v>
          </cell>
          <cell r="AZ49">
            <v>41274</v>
          </cell>
          <cell r="BA49">
            <v>41547</v>
          </cell>
          <cell r="BC49">
            <v>300</v>
          </cell>
          <cell r="CM49">
            <v>201000412</v>
          </cell>
          <cell r="CO49">
            <v>41485</v>
          </cell>
          <cell r="CQ49">
            <v>341</v>
          </cell>
          <cell r="CR49">
            <v>20100080</v>
          </cell>
          <cell r="CT49">
            <v>41698</v>
          </cell>
          <cell r="CV49">
            <v>327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33420</v>
          </cell>
          <cell r="DS49" t="str">
            <v>101650211113233179000958</v>
          </cell>
          <cell r="DT49" t="str">
            <v>B.P</v>
          </cell>
          <cell r="DZ49">
            <v>23376</v>
          </cell>
          <cell r="EA49" t="str">
            <v>TIZNIT</v>
          </cell>
          <cell r="EL49">
            <v>1</v>
          </cell>
          <cell r="EM49">
            <v>1</v>
          </cell>
          <cell r="EN49">
            <v>1</v>
          </cell>
          <cell r="EO49">
            <v>2</v>
          </cell>
          <cell r="EP49">
            <v>16004.64</v>
          </cell>
        </row>
        <row r="50">
          <cell r="C50" t="str">
            <v>SH 56879</v>
          </cell>
          <cell r="D50">
            <v>56</v>
          </cell>
          <cell r="E50" t="str">
            <v>LIBOURKI SIDI BRAHIM</v>
          </cell>
          <cell r="F50" t="str">
            <v>ليبوركي  سيدي ابراهيم</v>
          </cell>
          <cell r="G50" t="str">
            <v>REDACTEUR 3° GRADE</v>
          </cell>
          <cell r="H50">
            <v>9</v>
          </cell>
          <cell r="I50">
            <v>9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39373</v>
          </cell>
          <cell r="Q50">
            <v>40505</v>
          </cell>
          <cell r="AH50" t="str">
            <v>OMFAM</v>
          </cell>
          <cell r="AI50">
            <v>0</v>
          </cell>
          <cell r="AJ50">
            <v>0</v>
          </cell>
          <cell r="AK50" t="str">
            <v>NON</v>
          </cell>
          <cell r="AL50">
            <v>20068856</v>
          </cell>
          <cell r="AM50">
            <v>39639</v>
          </cell>
          <cell r="AQ50">
            <v>0</v>
          </cell>
          <cell r="AR50" t="str">
            <v>OUI</v>
          </cell>
          <cell r="AS50" t="str">
            <v>02.10.20.10/11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33420</v>
          </cell>
          <cell r="DS50" t="str">
            <v>101650211113233119000250</v>
          </cell>
          <cell r="DT50" t="str">
            <v>B.P</v>
          </cell>
          <cell r="DZ50">
            <v>25312</v>
          </cell>
          <cell r="EA50" t="str">
            <v>TANTAN</v>
          </cell>
          <cell r="EL50">
            <v>1</v>
          </cell>
          <cell r="EM50">
            <v>1</v>
          </cell>
          <cell r="EN50">
            <v>1</v>
          </cell>
          <cell r="EO50">
            <v>3</v>
          </cell>
          <cell r="EP50">
            <v>16004.64</v>
          </cell>
        </row>
        <row r="51">
          <cell r="C51" t="str">
            <v>JF 6651</v>
          </cell>
          <cell r="D51">
            <v>57</v>
          </cell>
          <cell r="E51" t="str">
            <v>LAAMIRI MIMOUN</v>
          </cell>
          <cell r="F51" t="str">
            <v>الاعميري  ميمون</v>
          </cell>
          <cell r="G51" t="str">
            <v>REDACTEUR 3° GRADE</v>
          </cell>
          <cell r="H51">
            <v>9</v>
          </cell>
          <cell r="I51">
            <v>9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36369</v>
          </cell>
          <cell r="Q51">
            <v>37838</v>
          </cell>
          <cell r="S51">
            <v>38387</v>
          </cell>
          <cell r="U51">
            <v>39100</v>
          </cell>
          <cell r="W51">
            <v>39759</v>
          </cell>
          <cell r="Y51">
            <v>41012</v>
          </cell>
          <cell r="AH51" t="str">
            <v>GENERALE</v>
          </cell>
          <cell r="AI51">
            <v>685812</v>
          </cell>
          <cell r="AJ51">
            <v>293658</v>
          </cell>
          <cell r="AK51" t="str">
            <v>NON</v>
          </cell>
          <cell r="AL51">
            <v>20078141</v>
          </cell>
          <cell r="AM51">
            <v>39273</v>
          </cell>
          <cell r="AQ51">
            <v>0</v>
          </cell>
          <cell r="AR51" t="str">
            <v>OUI</v>
          </cell>
          <cell r="AS51" t="str">
            <v>02.10.20.10/11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32509</v>
          </cell>
          <cell r="DS51" t="str">
            <v>101650211113231893000857</v>
          </cell>
          <cell r="DT51" t="str">
            <v>B.P</v>
          </cell>
          <cell r="DZ51">
            <v>24837</v>
          </cell>
          <cell r="EA51" t="str">
            <v>TATA</v>
          </cell>
          <cell r="EL51">
            <v>1</v>
          </cell>
          <cell r="EM51">
            <v>1</v>
          </cell>
          <cell r="EN51">
            <v>1</v>
          </cell>
          <cell r="EO51">
            <v>4</v>
          </cell>
          <cell r="EP51">
            <v>16004.64</v>
          </cell>
        </row>
        <row r="52">
          <cell r="C52" t="str">
            <v>JF 11091</v>
          </cell>
          <cell r="D52">
            <v>58</v>
          </cell>
          <cell r="E52" t="str">
            <v>SADRI EL HOUCINE</v>
          </cell>
          <cell r="F52" t="str">
            <v>صدري  الحسين</v>
          </cell>
          <cell r="G52" t="str">
            <v>REDACTEUR 3° GRADE</v>
          </cell>
          <cell r="H52">
            <v>9</v>
          </cell>
          <cell r="I52">
            <v>8</v>
          </cell>
          <cell r="J52" t="str">
            <v>Marié</v>
          </cell>
          <cell r="K52" t="str">
            <v>Fonctionnaire</v>
          </cell>
          <cell r="L52" t="str">
            <v>M</v>
          </cell>
          <cell r="M52" t="str">
            <v>OUI</v>
          </cell>
          <cell r="O52">
            <v>37243</v>
          </cell>
          <cell r="Q52">
            <v>38869</v>
          </cell>
          <cell r="S52">
            <v>41194</v>
          </cell>
          <cell r="AH52" t="str">
            <v>GENERALE</v>
          </cell>
          <cell r="AI52">
            <v>694285</v>
          </cell>
          <cell r="AJ52">
            <v>302130</v>
          </cell>
          <cell r="AK52" t="str">
            <v>NON</v>
          </cell>
          <cell r="AL52">
            <v>20079252</v>
          </cell>
          <cell r="AQ52">
            <v>0</v>
          </cell>
          <cell r="AR52" t="str">
            <v>OUI</v>
          </cell>
          <cell r="AS52" t="str">
            <v>02.10.20.10/11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33420</v>
          </cell>
          <cell r="DS52" t="str">
            <v>101650211113232876000797</v>
          </cell>
          <cell r="DT52" t="str">
            <v>B.P</v>
          </cell>
          <cell r="DZ52">
            <v>23742</v>
          </cell>
          <cell r="EA52" t="str">
            <v>BOUCHANE</v>
          </cell>
          <cell r="EL52">
            <v>1</v>
          </cell>
          <cell r="EM52">
            <v>1</v>
          </cell>
          <cell r="EN52">
            <v>1</v>
          </cell>
          <cell r="EO52">
            <v>2</v>
          </cell>
          <cell r="EP52">
            <v>16259.24</v>
          </cell>
        </row>
        <row r="53">
          <cell r="C53" t="str">
            <v>JA 58674</v>
          </cell>
          <cell r="D53">
            <v>59</v>
          </cell>
          <cell r="E53" t="str">
            <v>EL HADEG M'BARK</v>
          </cell>
          <cell r="F53" t="str">
            <v>الحادك  مبارك</v>
          </cell>
          <cell r="G53" t="str">
            <v>REDACTEUR 3° GRADE</v>
          </cell>
          <cell r="H53">
            <v>9</v>
          </cell>
          <cell r="I53">
            <v>4</v>
          </cell>
          <cell r="J53" t="str">
            <v>Celibataire</v>
          </cell>
          <cell r="K53" t="str">
            <v>NON</v>
          </cell>
          <cell r="L53" t="str">
            <v>M</v>
          </cell>
          <cell r="M53" t="str">
            <v>OUI</v>
          </cell>
          <cell r="AH53" t="str">
            <v>GENERALE</v>
          </cell>
          <cell r="AI53">
            <v>695789</v>
          </cell>
          <cell r="AJ53">
            <v>303634</v>
          </cell>
          <cell r="AK53" t="str">
            <v>NON</v>
          </cell>
          <cell r="AL53">
            <v>0</v>
          </cell>
          <cell r="AM53">
            <v>40542</v>
          </cell>
          <cell r="AQ53">
            <v>0</v>
          </cell>
          <cell r="AR53" t="str">
            <v>OUI</v>
          </cell>
          <cell r="AS53" t="str">
            <v>02.10.20.10/11</v>
          </cell>
          <cell r="CM53" t="str">
            <v>2011/589</v>
          </cell>
          <cell r="CO53">
            <v>43404</v>
          </cell>
          <cell r="CQ53">
            <v>1475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33420</v>
          </cell>
          <cell r="DS53" t="str">
            <v>101650211113232753000529</v>
          </cell>
          <cell r="DT53" t="str">
            <v>B.P</v>
          </cell>
          <cell r="DZ53">
            <v>25093</v>
          </cell>
          <cell r="EA53" t="str">
            <v>AGADIR</v>
          </cell>
          <cell r="EL53">
            <v>1</v>
          </cell>
          <cell r="EM53">
            <v>1</v>
          </cell>
          <cell r="EN53">
            <v>1</v>
          </cell>
          <cell r="EO53">
            <v>0</v>
          </cell>
          <cell r="EP53">
            <v>17532.239999999998</v>
          </cell>
        </row>
        <row r="54">
          <cell r="C54" t="str">
            <v>SJ 2353</v>
          </cell>
          <cell r="D54">
            <v>61</v>
          </cell>
          <cell r="E54" t="str">
            <v>AKMACHE LALLA</v>
          </cell>
          <cell r="F54" t="str">
            <v>اكماش  لالة</v>
          </cell>
          <cell r="G54" t="str">
            <v>REDACTEUR 3° GRADE</v>
          </cell>
          <cell r="H54">
            <v>9</v>
          </cell>
          <cell r="I54">
            <v>6</v>
          </cell>
          <cell r="J54" t="str">
            <v>Mariée</v>
          </cell>
          <cell r="K54" t="str">
            <v>NON</v>
          </cell>
          <cell r="L54" t="str">
            <v>F</v>
          </cell>
          <cell r="M54" t="str">
            <v>OUI</v>
          </cell>
          <cell r="O54">
            <v>36976</v>
          </cell>
          <cell r="Q54">
            <v>38813</v>
          </cell>
          <cell r="AH54" t="str">
            <v>GENERALE</v>
          </cell>
          <cell r="AI54">
            <v>637074</v>
          </cell>
          <cell r="AJ54">
            <v>244764</v>
          </cell>
          <cell r="AK54" t="str">
            <v>NON</v>
          </cell>
          <cell r="AL54">
            <v>20069526</v>
          </cell>
          <cell r="AQ54">
            <v>0</v>
          </cell>
          <cell r="AR54" t="str">
            <v>OUI</v>
          </cell>
          <cell r="AS54" t="str">
            <v>02.10.20.10/11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33420</v>
          </cell>
          <cell r="DS54" t="str">
            <v>101650211113232937000411</v>
          </cell>
          <cell r="DT54" t="str">
            <v>B.P</v>
          </cell>
          <cell r="DZ54">
            <v>24837</v>
          </cell>
          <cell r="EA54" t="str">
            <v>TASSINT</v>
          </cell>
          <cell r="EL54">
            <v>1</v>
          </cell>
          <cell r="EM54">
            <v>1</v>
          </cell>
          <cell r="EN54">
            <v>1</v>
          </cell>
          <cell r="EO54">
            <v>1</v>
          </cell>
          <cell r="EP54">
            <v>18245.120000000003</v>
          </cell>
        </row>
        <row r="55">
          <cell r="C55" t="str">
            <v>Q 20912</v>
          </cell>
          <cell r="D55">
            <v>62</v>
          </cell>
          <cell r="E55" t="str">
            <v>FARAH BADIA</v>
          </cell>
          <cell r="F55" t="str">
            <v>فراح  بديعة</v>
          </cell>
          <cell r="G55" t="str">
            <v>ADJOINT ADMINISTRATIF 3° GRADE</v>
          </cell>
          <cell r="H55">
            <v>6</v>
          </cell>
          <cell r="I55">
            <v>9</v>
          </cell>
          <cell r="J55" t="str">
            <v>Celibataire</v>
          </cell>
          <cell r="K55" t="str">
            <v>Fonctionnaire</v>
          </cell>
          <cell r="L55" t="str">
            <v>F</v>
          </cell>
          <cell r="M55" t="str">
            <v>OUI</v>
          </cell>
          <cell r="AH55" t="str">
            <v>GENERALE</v>
          </cell>
          <cell r="AI55">
            <v>440660</v>
          </cell>
          <cell r="AJ55">
            <v>153663</v>
          </cell>
          <cell r="AK55" t="str">
            <v>NON</v>
          </cell>
          <cell r="AL55">
            <v>20086434</v>
          </cell>
          <cell r="AM55">
            <v>39295</v>
          </cell>
          <cell r="AQ55">
            <v>0</v>
          </cell>
          <cell r="AR55" t="str">
            <v>OUI</v>
          </cell>
          <cell r="AS55" t="str">
            <v>02.10.20.10/11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33420</v>
          </cell>
          <cell r="DS55" t="str">
            <v>101650211113232824000067</v>
          </cell>
          <cell r="DT55" t="str">
            <v>B.P</v>
          </cell>
          <cell r="DZ55">
            <v>24838</v>
          </cell>
          <cell r="EA55" t="str">
            <v>TANTAN</v>
          </cell>
          <cell r="EL55">
            <v>1</v>
          </cell>
          <cell r="EM55">
            <v>1</v>
          </cell>
          <cell r="EN55">
            <v>1</v>
          </cell>
          <cell r="EO55">
            <v>2</v>
          </cell>
          <cell r="EP55">
            <v>18245.120000000003</v>
          </cell>
        </row>
        <row r="56">
          <cell r="C56" t="str">
            <v>J 40833</v>
          </cell>
          <cell r="D56">
            <v>63</v>
          </cell>
          <cell r="E56" t="str">
            <v>SADOUK ALI</v>
          </cell>
          <cell r="F56" t="str">
            <v>صدوق  علي</v>
          </cell>
          <cell r="G56" t="str">
            <v>REDACTEUR 4° GRADE</v>
          </cell>
          <cell r="H56">
            <v>8</v>
          </cell>
          <cell r="I56">
            <v>8</v>
          </cell>
          <cell r="J56" t="str">
            <v>Marié</v>
          </cell>
          <cell r="K56" t="str">
            <v>NON</v>
          </cell>
          <cell r="L56" t="str">
            <v>M</v>
          </cell>
          <cell r="M56" t="str">
            <v>OUI</v>
          </cell>
          <cell r="O56">
            <v>31889</v>
          </cell>
          <cell r="Q56">
            <v>37474</v>
          </cell>
          <cell r="S56">
            <v>38551</v>
          </cell>
          <cell r="AH56" t="str">
            <v>GENERALE</v>
          </cell>
          <cell r="AI56">
            <v>644689</v>
          </cell>
          <cell r="AJ56">
            <v>252534</v>
          </cell>
          <cell r="AK56" t="str">
            <v>NON</v>
          </cell>
          <cell r="AL56">
            <v>20023748</v>
          </cell>
          <cell r="AM56">
            <v>40057</v>
          </cell>
          <cell r="AQ56">
            <v>0</v>
          </cell>
          <cell r="AR56" t="str">
            <v>OUI</v>
          </cell>
          <cell r="AS56" t="str">
            <v>02.10.20.10/11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33695</v>
          </cell>
          <cell r="DS56" t="str">
            <v>101650211113233844000463</v>
          </cell>
          <cell r="DT56" t="str">
            <v>B.P</v>
          </cell>
          <cell r="DZ56">
            <v>23426</v>
          </cell>
          <cell r="EA56" t="str">
            <v>OUJDA</v>
          </cell>
          <cell r="EL56">
            <v>1</v>
          </cell>
          <cell r="EM56">
            <v>1</v>
          </cell>
          <cell r="EN56">
            <v>1</v>
          </cell>
          <cell r="EO56">
            <v>0</v>
          </cell>
          <cell r="EP56">
            <v>17532.239999999998</v>
          </cell>
        </row>
        <row r="57">
          <cell r="C57" t="str">
            <v>JF 11727</v>
          </cell>
          <cell r="D57">
            <v>65</v>
          </cell>
          <cell r="E57" t="str">
            <v>BOUMATA ABDESSALAM</v>
          </cell>
          <cell r="F57" t="str">
            <v>بوماطة  عبدالسلام</v>
          </cell>
          <cell r="G57" t="str">
            <v>ADJOINT ADMINISTRATIF 3° GRADE</v>
          </cell>
          <cell r="H57">
            <v>6</v>
          </cell>
          <cell r="I57">
            <v>8</v>
          </cell>
          <cell r="J57" t="str">
            <v>Marié</v>
          </cell>
          <cell r="K57" t="str">
            <v>NON</v>
          </cell>
          <cell r="L57" t="str">
            <v>M</v>
          </cell>
          <cell r="M57" t="str">
            <v>OUI</v>
          </cell>
          <cell r="O57">
            <v>35353</v>
          </cell>
          <cell r="Q57">
            <v>37827</v>
          </cell>
          <cell r="S57">
            <v>40506</v>
          </cell>
          <cell r="AH57" t="str">
            <v>OMFAM</v>
          </cell>
          <cell r="AI57">
            <v>0</v>
          </cell>
          <cell r="AJ57">
            <v>0</v>
          </cell>
          <cell r="AK57" t="str">
            <v>NON</v>
          </cell>
          <cell r="AL57">
            <v>20080535</v>
          </cell>
          <cell r="AM57">
            <v>39630</v>
          </cell>
          <cell r="AQ57">
            <v>0</v>
          </cell>
          <cell r="AR57" t="str">
            <v>OUI</v>
          </cell>
          <cell r="AS57" t="str">
            <v>02.10.20.10/11</v>
          </cell>
          <cell r="CM57" t="str">
            <v>2012/1268</v>
          </cell>
          <cell r="CN57">
            <v>41306</v>
          </cell>
          <cell r="CO57">
            <v>43861</v>
          </cell>
          <cell r="CQ57">
            <v>819.36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33420</v>
          </cell>
          <cell r="DS57" t="str">
            <v>101650211113233866000742</v>
          </cell>
          <cell r="DT57" t="str">
            <v>B.P</v>
          </cell>
          <cell r="DZ57">
            <v>23825</v>
          </cell>
          <cell r="EA57" t="str">
            <v>TAZA</v>
          </cell>
          <cell r="EL57">
            <v>1</v>
          </cell>
          <cell r="EM57">
            <v>1</v>
          </cell>
          <cell r="EN57">
            <v>1</v>
          </cell>
          <cell r="EO57">
            <v>0</v>
          </cell>
          <cell r="EP57">
            <v>16870.28</v>
          </cell>
        </row>
        <row r="58">
          <cell r="C58" t="str">
            <v>JF 10800</v>
          </cell>
          <cell r="D58">
            <v>66</v>
          </cell>
          <cell r="E58" t="str">
            <v>FAKIR NAIMA</v>
          </cell>
          <cell r="F58" t="str">
            <v>فاكر  نعيمة</v>
          </cell>
          <cell r="G58" t="str">
            <v>ADJOINT ADMINISTRATIF 3° GRADE</v>
          </cell>
          <cell r="H58">
            <v>6</v>
          </cell>
          <cell r="I58">
            <v>6</v>
          </cell>
          <cell r="J58" t="str">
            <v>Celibataire</v>
          </cell>
          <cell r="K58" t="str">
            <v>NON</v>
          </cell>
          <cell r="L58" t="str">
            <v>F</v>
          </cell>
          <cell r="M58" t="str">
            <v>OUI</v>
          </cell>
          <cell r="AH58" t="str">
            <v>GENERALE</v>
          </cell>
          <cell r="AI58">
            <v>660732</v>
          </cell>
          <cell r="AJ58">
            <v>268577</v>
          </cell>
          <cell r="AK58" t="str">
            <v>NON</v>
          </cell>
          <cell r="AL58">
            <v>20078622</v>
          </cell>
          <cell r="AM58">
            <v>37622</v>
          </cell>
          <cell r="AN58">
            <v>37257</v>
          </cell>
          <cell r="AQ58">
            <v>0</v>
          </cell>
          <cell r="AR58" t="str">
            <v>NON</v>
          </cell>
          <cell r="AS58" t="str">
            <v>02.10.20.10/11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33604</v>
          </cell>
          <cell r="DS58" t="str">
            <v>101650211113233416000282</v>
          </cell>
          <cell r="DT58" t="str">
            <v>B.P</v>
          </cell>
          <cell r="DZ58">
            <v>26114</v>
          </cell>
          <cell r="EA58" t="str">
            <v>TANTAN</v>
          </cell>
          <cell r="EL58">
            <v>1</v>
          </cell>
          <cell r="EM58">
            <v>1</v>
          </cell>
          <cell r="EN58">
            <v>1</v>
          </cell>
          <cell r="EO58">
            <v>0</v>
          </cell>
          <cell r="EP58">
            <v>15546.36</v>
          </cell>
        </row>
        <row r="59">
          <cell r="C59" t="str">
            <v>J 151910</v>
          </cell>
          <cell r="D59">
            <v>67</v>
          </cell>
          <cell r="E59" t="str">
            <v>HMIMI MOSTAFA</v>
          </cell>
          <cell r="F59" t="str">
            <v>حميمي  مصطفى</v>
          </cell>
          <cell r="G59" t="str">
            <v>REDACTEUR 4° GRADE</v>
          </cell>
          <cell r="H59">
            <v>8</v>
          </cell>
          <cell r="I59">
            <v>9</v>
          </cell>
          <cell r="J59" t="str">
            <v>Marié</v>
          </cell>
          <cell r="K59" t="str">
            <v>NON</v>
          </cell>
          <cell r="L59" t="str">
            <v>M</v>
          </cell>
          <cell r="M59" t="str">
            <v>OUI</v>
          </cell>
          <cell r="O59">
            <v>35147</v>
          </cell>
          <cell r="Q59">
            <v>36113</v>
          </cell>
          <cell r="S59">
            <v>37494</v>
          </cell>
          <cell r="AH59" t="str">
            <v>GENERALE</v>
          </cell>
          <cell r="AI59">
            <v>680506</v>
          </cell>
          <cell r="AJ59">
            <v>288352</v>
          </cell>
          <cell r="AK59" t="str">
            <v>NON</v>
          </cell>
          <cell r="AL59">
            <v>20048731</v>
          </cell>
          <cell r="AM59">
            <v>39569</v>
          </cell>
          <cell r="AQ59">
            <v>0</v>
          </cell>
          <cell r="AR59" t="str">
            <v>OUI</v>
          </cell>
          <cell r="AS59" t="str">
            <v>02.10.20.10/11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33125</v>
          </cell>
          <cell r="DS59" t="str">
            <v>101650211113232701000866</v>
          </cell>
          <cell r="DT59" t="str">
            <v>B.P</v>
          </cell>
          <cell r="DZ59">
            <v>26466</v>
          </cell>
          <cell r="EA59" t="str">
            <v>TANTAN</v>
          </cell>
          <cell r="EL59">
            <v>1</v>
          </cell>
          <cell r="EM59">
            <v>1</v>
          </cell>
          <cell r="EN59">
            <v>1</v>
          </cell>
          <cell r="EO59">
            <v>1</v>
          </cell>
          <cell r="EP59">
            <v>15088.08</v>
          </cell>
        </row>
        <row r="60">
          <cell r="C60" t="str">
            <v>JF 2888</v>
          </cell>
          <cell r="D60">
            <v>68</v>
          </cell>
          <cell r="E60" t="str">
            <v>LAMDAYMIGH EL BATOUL</v>
          </cell>
          <cell r="F60" t="str">
            <v>لمديميغ  البتول</v>
          </cell>
          <cell r="G60" t="str">
            <v>REDACTEUR 4° GRADE</v>
          </cell>
          <cell r="H60">
            <v>8</v>
          </cell>
          <cell r="I60">
            <v>7</v>
          </cell>
          <cell r="J60" t="str">
            <v>Celibataire</v>
          </cell>
          <cell r="K60" t="str">
            <v>NON</v>
          </cell>
          <cell r="L60" t="str">
            <v>F</v>
          </cell>
          <cell r="M60" t="str">
            <v>OUI</v>
          </cell>
          <cell r="AH60" t="str">
            <v>GENERALE</v>
          </cell>
          <cell r="AI60">
            <v>620687</v>
          </cell>
          <cell r="AJ60">
            <v>228366</v>
          </cell>
          <cell r="AK60" t="str">
            <v>NON</v>
          </cell>
          <cell r="AL60">
            <v>20059232</v>
          </cell>
          <cell r="AM60">
            <v>40544</v>
          </cell>
          <cell r="AN60">
            <v>39283</v>
          </cell>
          <cell r="AQ60">
            <v>0</v>
          </cell>
          <cell r="AR60" t="str">
            <v>OUI</v>
          </cell>
          <cell r="AS60" t="str">
            <v>02.10.20.10/11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33145</v>
          </cell>
          <cell r="DS60" t="str">
            <v>101650211113232444000045</v>
          </cell>
          <cell r="DT60" t="str">
            <v>B.P</v>
          </cell>
          <cell r="DZ60">
            <v>24838</v>
          </cell>
          <cell r="EA60" t="str">
            <v>TIDRGUIT</v>
          </cell>
          <cell r="EL60">
            <v>1</v>
          </cell>
          <cell r="EM60">
            <v>1</v>
          </cell>
          <cell r="EN60">
            <v>1</v>
          </cell>
          <cell r="EO60">
            <v>0</v>
          </cell>
          <cell r="EP60">
            <v>14629.800000000001</v>
          </cell>
        </row>
        <row r="61">
          <cell r="C61" t="str">
            <v>JF 6346</v>
          </cell>
          <cell r="D61">
            <v>69</v>
          </cell>
          <cell r="E61" t="str">
            <v>TAHAR SIDI MOHAMED</v>
          </cell>
          <cell r="F61" t="str">
            <v>الطاهر  سيدي محمد</v>
          </cell>
          <cell r="G61" t="str">
            <v>REDACTEUR 4° GRADE</v>
          </cell>
          <cell r="H61">
            <v>8</v>
          </cell>
          <cell r="I61">
            <v>7</v>
          </cell>
          <cell r="J61" t="str">
            <v>Marié</v>
          </cell>
          <cell r="K61" t="str">
            <v>NON</v>
          </cell>
          <cell r="L61" t="str">
            <v>M</v>
          </cell>
          <cell r="M61" t="str">
            <v>OUI</v>
          </cell>
          <cell r="O61">
            <v>35081</v>
          </cell>
          <cell r="Q61">
            <v>37575</v>
          </cell>
          <cell r="AH61" t="str">
            <v>OMFAM</v>
          </cell>
          <cell r="AI61">
            <v>510199</v>
          </cell>
          <cell r="AJ61">
            <v>231494</v>
          </cell>
          <cell r="AK61" t="str">
            <v>NON</v>
          </cell>
          <cell r="AL61">
            <v>20069100</v>
          </cell>
          <cell r="AM61">
            <v>40063</v>
          </cell>
          <cell r="AQ61">
            <v>0</v>
          </cell>
          <cell r="AR61" t="str">
            <v>OUI</v>
          </cell>
          <cell r="AS61" t="str">
            <v>02.10.20.10/11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33145</v>
          </cell>
          <cell r="DS61" t="str">
            <v>101650211113232393000161</v>
          </cell>
          <cell r="DT61" t="str">
            <v>B.P</v>
          </cell>
          <cell r="DZ61">
            <v>25920</v>
          </cell>
          <cell r="EA61" t="str">
            <v xml:space="preserve">  Tan_Tan</v>
          </cell>
          <cell r="EL61">
            <v>1</v>
          </cell>
          <cell r="EM61">
            <v>1</v>
          </cell>
          <cell r="EN61">
            <v>1</v>
          </cell>
          <cell r="EO61">
            <v>0</v>
          </cell>
          <cell r="EP61">
            <v>14629.800000000001</v>
          </cell>
        </row>
        <row r="62">
          <cell r="C62" t="str">
            <v>JF 8872</v>
          </cell>
          <cell r="D62">
            <v>70</v>
          </cell>
          <cell r="E62" t="str">
            <v>EL ASSOULI FATMA</v>
          </cell>
          <cell r="F62" t="str">
            <v>العسولي  فاطمة</v>
          </cell>
          <cell r="G62" t="str">
            <v>ADJOINT ADMINISTRATIF 4° GRADE</v>
          </cell>
          <cell r="H62">
            <v>5</v>
          </cell>
          <cell r="I62">
            <v>6</v>
          </cell>
          <cell r="J62" t="str">
            <v>Celibataire</v>
          </cell>
          <cell r="K62" t="str">
            <v>NON</v>
          </cell>
          <cell r="L62" t="str">
            <v>F</v>
          </cell>
          <cell r="M62" t="str">
            <v>OUI</v>
          </cell>
          <cell r="AH62" t="str">
            <v>OMFAM</v>
          </cell>
          <cell r="AI62">
            <v>468101</v>
          </cell>
          <cell r="AJ62">
            <v>222039</v>
          </cell>
          <cell r="AK62" t="str">
            <v>NON</v>
          </cell>
          <cell r="AL62">
            <v>20073584</v>
          </cell>
          <cell r="AM62">
            <v>37438</v>
          </cell>
          <cell r="AQ62">
            <v>0</v>
          </cell>
          <cell r="AR62" t="str">
            <v>NON</v>
          </cell>
          <cell r="AS62" t="str">
            <v>02.10.20.10/11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33145</v>
          </cell>
          <cell r="DS62" t="str">
            <v>101650211115550079000540</v>
          </cell>
          <cell r="DT62" t="str">
            <v>B.P</v>
          </cell>
          <cell r="DZ62">
            <v>23297</v>
          </cell>
          <cell r="EA62" t="str">
            <v>RABAT</v>
          </cell>
          <cell r="EL62">
            <v>1</v>
          </cell>
          <cell r="EM62">
            <v>1</v>
          </cell>
          <cell r="EN62">
            <v>1</v>
          </cell>
          <cell r="EO62">
            <v>0</v>
          </cell>
          <cell r="EP62">
            <v>15088.08</v>
          </cell>
        </row>
        <row r="63">
          <cell r="C63" t="str">
            <v>E 375898</v>
          </cell>
          <cell r="D63">
            <v>71</v>
          </cell>
          <cell r="E63" t="str">
            <v>NANNA ABDELLATIF</v>
          </cell>
          <cell r="F63" t="str">
            <v>نانة  عبداللطيف</v>
          </cell>
          <cell r="G63" t="str">
            <v>TECHNICIEN 3° GRADE</v>
          </cell>
          <cell r="H63">
            <v>9</v>
          </cell>
          <cell r="I63">
            <v>7</v>
          </cell>
          <cell r="J63" t="str">
            <v>Marié</v>
          </cell>
          <cell r="K63" t="str">
            <v>Fonctionnaire</v>
          </cell>
          <cell r="L63" t="str">
            <v>M</v>
          </cell>
          <cell r="M63" t="str">
            <v>OUI</v>
          </cell>
          <cell r="O63">
            <v>37535</v>
          </cell>
          <cell r="Q63">
            <v>39897</v>
          </cell>
          <cell r="AH63" t="str">
            <v>OMFAM</v>
          </cell>
          <cell r="AI63">
            <v>0</v>
          </cell>
          <cell r="AJ63">
            <v>0</v>
          </cell>
          <cell r="AK63" t="str">
            <v>NON</v>
          </cell>
          <cell r="AL63">
            <v>20087039</v>
          </cell>
          <cell r="AM63">
            <v>40483</v>
          </cell>
          <cell r="AQ63">
            <v>0</v>
          </cell>
          <cell r="AR63" t="str">
            <v>OUI</v>
          </cell>
          <cell r="AS63" t="str">
            <v>02.10.20.10/11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33145</v>
          </cell>
          <cell r="DS63" t="str">
            <v>101650211113232586000867</v>
          </cell>
          <cell r="DT63" t="str">
            <v>B.P</v>
          </cell>
          <cell r="DZ63">
            <v>25882</v>
          </cell>
          <cell r="EA63" t="str">
            <v xml:space="preserve">  Tan_Tan</v>
          </cell>
          <cell r="EL63">
            <v>1</v>
          </cell>
          <cell r="EM63">
            <v>1</v>
          </cell>
          <cell r="EN63">
            <v>1</v>
          </cell>
          <cell r="EO63">
            <v>2</v>
          </cell>
          <cell r="EP63">
            <v>15088.08</v>
          </cell>
        </row>
        <row r="64">
          <cell r="C64" t="str">
            <v>JF 8554</v>
          </cell>
          <cell r="D64">
            <v>72</v>
          </cell>
          <cell r="E64" t="str">
            <v>BLAL KHADIJA</v>
          </cell>
          <cell r="F64" t="str">
            <v>بلال  خديجة</v>
          </cell>
          <cell r="G64" t="str">
            <v>TECHNICIEN 4° GRADE</v>
          </cell>
          <cell r="H64">
            <v>8</v>
          </cell>
          <cell r="I64">
            <v>3</v>
          </cell>
          <cell r="J64" t="str">
            <v>Mariée</v>
          </cell>
          <cell r="K64" t="str">
            <v>NON</v>
          </cell>
          <cell r="L64" t="str">
            <v>F</v>
          </cell>
          <cell r="M64" t="str">
            <v>OUI</v>
          </cell>
          <cell r="O64">
            <v>40593</v>
          </cell>
          <cell r="AH64" t="str">
            <v>GENERALE</v>
          </cell>
          <cell r="AI64">
            <v>695790</v>
          </cell>
          <cell r="AJ64">
            <v>303635</v>
          </cell>
          <cell r="AK64" t="str">
            <v>NON</v>
          </cell>
          <cell r="AL64">
            <v>0</v>
          </cell>
          <cell r="AM64">
            <v>39203</v>
          </cell>
          <cell r="AQ64">
            <v>0</v>
          </cell>
          <cell r="AR64" t="str">
            <v>OUI</v>
          </cell>
          <cell r="AS64" t="str">
            <v>02.10.20.10/11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33482</v>
          </cell>
          <cell r="DS64" t="str">
            <v>101650211113232498000527</v>
          </cell>
          <cell r="DT64" t="str">
            <v>B.P</v>
          </cell>
          <cell r="DZ64">
            <v>24440</v>
          </cell>
          <cell r="EA64" t="str">
            <v>AGADIR</v>
          </cell>
          <cell r="EL64">
            <v>1</v>
          </cell>
          <cell r="EM64">
            <v>1</v>
          </cell>
          <cell r="EN64">
            <v>1</v>
          </cell>
          <cell r="EO64">
            <v>0</v>
          </cell>
          <cell r="EP64">
            <v>15088.08</v>
          </cell>
        </row>
        <row r="65">
          <cell r="C65" t="str">
            <v>JF 6638</v>
          </cell>
          <cell r="D65">
            <v>73</v>
          </cell>
          <cell r="E65" t="str">
            <v>EL HARTI MOHAMED</v>
          </cell>
          <cell r="F65" t="str">
            <v>الحرتي  محمد</v>
          </cell>
          <cell r="G65" t="str">
            <v>TECHNICIEN 4° GRADE</v>
          </cell>
          <cell r="H65">
            <v>8</v>
          </cell>
          <cell r="I65">
            <v>1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AH65" t="str">
            <v>GENERALE</v>
          </cell>
          <cell r="AI65">
            <v>698827</v>
          </cell>
          <cell r="AJ65">
            <v>306672</v>
          </cell>
          <cell r="AK65" t="str">
            <v>NON</v>
          </cell>
          <cell r="AL65">
            <v>20086187</v>
          </cell>
          <cell r="AM65">
            <v>38384</v>
          </cell>
          <cell r="AQ65">
            <v>0</v>
          </cell>
          <cell r="AR65" t="str">
            <v>OUI</v>
          </cell>
          <cell r="AS65" t="str">
            <v>02.10.20.10/11</v>
          </cell>
          <cell r="BX65">
            <v>58147090</v>
          </cell>
          <cell r="BZ65">
            <v>42577</v>
          </cell>
          <cell r="CB65">
            <v>212.52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31413</v>
          </cell>
          <cell r="DS65" t="str">
            <v>101650211113231516000560</v>
          </cell>
          <cell r="DT65" t="str">
            <v>B.P</v>
          </cell>
          <cell r="DZ65">
            <v>22647</v>
          </cell>
          <cell r="EA65" t="str">
            <v>Tan_Tan</v>
          </cell>
          <cell r="EL65">
            <v>1</v>
          </cell>
          <cell r="EM65">
            <v>1</v>
          </cell>
          <cell r="EN65">
            <v>1</v>
          </cell>
          <cell r="EO65">
            <v>2</v>
          </cell>
          <cell r="EP65">
            <v>17532.239999999998</v>
          </cell>
        </row>
        <row r="66">
          <cell r="C66" t="str">
            <v>SH 57717</v>
          </cell>
          <cell r="D66">
            <v>74</v>
          </cell>
          <cell r="E66" t="str">
            <v>DEDDE MOHAMED FADEL</v>
          </cell>
          <cell r="F66" t="str">
            <v>الدد  محمد فاضل</v>
          </cell>
          <cell r="G66" t="str">
            <v>ADJOINT TECHNIQUE 1° GRADE</v>
          </cell>
          <cell r="H66">
            <v>8</v>
          </cell>
          <cell r="I66">
            <v>6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34477</v>
          </cell>
          <cell r="Q66">
            <v>39734</v>
          </cell>
          <cell r="AH66" t="str">
            <v>OMFAM</v>
          </cell>
          <cell r="AI66">
            <v>609538</v>
          </cell>
          <cell r="AJ66">
            <v>245069</v>
          </cell>
          <cell r="AK66" t="str">
            <v>NON</v>
          </cell>
          <cell r="AL66">
            <v>20075669</v>
          </cell>
          <cell r="AM66">
            <v>36708</v>
          </cell>
          <cell r="AQ66">
            <v>0</v>
          </cell>
          <cell r="AR66" t="str">
            <v>NON</v>
          </cell>
          <cell r="AS66" t="str">
            <v>02.10.20.10/11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33420</v>
          </cell>
          <cell r="DS66" t="str">
            <v>101650211113232399000581</v>
          </cell>
          <cell r="DT66" t="str">
            <v>B.P</v>
          </cell>
          <cell r="DZ66">
            <v>21915</v>
          </cell>
          <cell r="EA66" t="str">
            <v>D.AFNG.AIT ALI LKBLT TIZNIT</v>
          </cell>
          <cell r="EL66">
            <v>1</v>
          </cell>
          <cell r="EM66">
            <v>1</v>
          </cell>
          <cell r="EN66">
            <v>1</v>
          </cell>
          <cell r="EO66">
            <v>4</v>
          </cell>
          <cell r="EP66">
            <v>15088.08</v>
          </cell>
        </row>
        <row r="67">
          <cell r="C67" t="str">
            <v>J 83346</v>
          </cell>
          <cell r="D67">
            <v>75</v>
          </cell>
          <cell r="E67" t="str">
            <v>BARZI LAHCEN</v>
          </cell>
          <cell r="F67" t="str">
            <v>بارزي  لحسن</v>
          </cell>
          <cell r="G67" t="str">
            <v>TECHNICIEN 4° GRADE</v>
          </cell>
          <cell r="H67">
            <v>8</v>
          </cell>
          <cell r="I67">
            <v>10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33922</v>
          </cell>
          <cell r="Q67">
            <v>35718</v>
          </cell>
          <cell r="S67">
            <v>36967</v>
          </cell>
          <cell r="U67">
            <v>39607</v>
          </cell>
          <cell r="AH67" t="str">
            <v>GENERALE</v>
          </cell>
          <cell r="AI67">
            <v>692508</v>
          </cell>
          <cell r="AJ67">
            <v>300354</v>
          </cell>
          <cell r="AK67" t="str">
            <v>NON</v>
          </cell>
          <cell r="AL67">
            <v>20038371</v>
          </cell>
          <cell r="AM67">
            <v>39264</v>
          </cell>
          <cell r="AN67">
            <v>38534</v>
          </cell>
          <cell r="AQ67">
            <v>0</v>
          </cell>
          <cell r="AR67" t="str">
            <v>OUI</v>
          </cell>
          <cell r="AS67" t="str">
            <v>02.10.20.10/11</v>
          </cell>
          <cell r="BX67" t="str">
            <v>E2441040</v>
          </cell>
          <cell r="BZ67">
            <v>42521</v>
          </cell>
          <cell r="CB67">
            <v>693.42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33420</v>
          </cell>
          <cell r="DS67" t="str">
            <v>101650211113232731000250</v>
          </cell>
          <cell r="DT67" t="str">
            <v>B.P</v>
          </cell>
          <cell r="DZ67">
            <v>26123</v>
          </cell>
          <cell r="EA67" t="str">
            <v>TANTAN</v>
          </cell>
          <cell r="EL67">
            <v>1</v>
          </cell>
          <cell r="EM67">
            <v>1</v>
          </cell>
          <cell r="EN67">
            <v>1</v>
          </cell>
          <cell r="EO67">
            <v>3</v>
          </cell>
          <cell r="EP67">
            <v>18245.120000000003</v>
          </cell>
        </row>
        <row r="68">
          <cell r="C68" t="str">
            <v>SH 60835</v>
          </cell>
          <cell r="D68">
            <v>77</v>
          </cell>
          <cell r="E68" t="str">
            <v>LAFKIR AICHA</v>
          </cell>
          <cell r="F68" t="str">
            <v>لفقير  عائشة</v>
          </cell>
          <cell r="G68" t="str">
            <v>ADJOINT TECHNIQUE 1° GRADE</v>
          </cell>
          <cell r="H68">
            <v>8</v>
          </cell>
          <cell r="I68">
            <v>9</v>
          </cell>
          <cell r="J68" t="str">
            <v>Celibataire</v>
          </cell>
          <cell r="K68" t="str">
            <v>NON</v>
          </cell>
          <cell r="L68" t="str">
            <v>F</v>
          </cell>
          <cell r="M68" t="str">
            <v>OUI</v>
          </cell>
          <cell r="AH68" t="str">
            <v>OMFAM</v>
          </cell>
          <cell r="AI68">
            <v>0</v>
          </cell>
          <cell r="AJ68">
            <v>0</v>
          </cell>
          <cell r="AK68" t="str">
            <v>NON</v>
          </cell>
          <cell r="AL68">
            <v>20068815</v>
          </cell>
          <cell r="AM68">
            <v>39639</v>
          </cell>
          <cell r="AQ68">
            <v>0</v>
          </cell>
          <cell r="AR68" t="str">
            <v>OUI</v>
          </cell>
          <cell r="AS68" t="str">
            <v>02.10.20.10/11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33420</v>
          </cell>
          <cell r="DS68" t="str">
            <v>101650211115553395000636</v>
          </cell>
          <cell r="DT68" t="str">
            <v>B.P</v>
          </cell>
          <cell r="DZ68">
            <v>24107</v>
          </cell>
          <cell r="EA68" t="str">
            <v>DOUAR TISLANE</v>
          </cell>
          <cell r="EL68">
            <v>1</v>
          </cell>
          <cell r="EM68">
            <v>1</v>
          </cell>
          <cell r="EN68">
            <v>1</v>
          </cell>
          <cell r="EO68">
            <v>2</v>
          </cell>
          <cell r="EP68">
            <v>15088.08</v>
          </cell>
        </row>
        <row r="69">
          <cell r="C69" t="str">
            <v>SH 53085</v>
          </cell>
          <cell r="D69">
            <v>78</v>
          </cell>
          <cell r="E69" t="str">
            <v>R'GUIBI MOULAY LAKHAL</v>
          </cell>
          <cell r="F69" t="str">
            <v>الركيبي  مولاي الاكحل</v>
          </cell>
          <cell r="G69" t="str">
            <v>ADJOINT TECHNIQUE 1° GRADE</v>
          </cell>
          <cell r="H69">
            <v>8</v>
          </cell>
          <cell r="I69">
            <v>9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34362</v>
          </cell>
          <cell r="Q69">
            <v>35317</v>
          </cell>
          <cell r="S69">
            <v>35891</v>
          </cell>
          <cell r="U69">
            <v>37265</v>
          </cell>
          <cell r="W69">
            <v>39643</v>
          </cell>
          <cell r="AH69" t="str">
            <v>OMFAM</v>
          </cell>
          <cell r="AI69">
            <v>621831</v>
          </cell>
          <cell r="AJ69">
            <v>257618</v>
          </cell>
          <cell r="AK69" t="str">
            <v>NON</v>
          </cell>
          <cell r="AL69">
            <v>20087206</v>
          </cell>
          <cell r="AM69">
            <v>39639</v>
          </cell>
          <cell r="AQ69">
            <v>0</v>
          </cell>
          <cell r="AR69" t="str">
            <v>OUI</v>
          </cell>
          <cell r="AS69" t="str">
            <v>02.10.20.10/11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33420</v>
          </cell>
          <cell r="DS69" t="str">
            <v>101650211113232734000945</v>
          </cell>
          <cell r="DT69" t="str">
            <v>B.P</v>
          </cell>
          <cell r="DZ69">
            <v>23053</v>
          </cell>
          <cell r="EA69" t="str">
            <v>TAROUDANT</v>
          </cell>
          <cell r="EL69">
            <v>1</v>
          </cell>
          <cell r="EM69">
            <v>1</v>
          </cell>
          <cell r="EN69">
            <v>1</v>
          </cell>
          <cell r="EO69">
            <v>3</v>
          </cell>
          <cell r="EP69">
            <v>22064.120000000003</v>
          </cell>
        </row>
        <row r="70">
          <cell r="C70" t="str">
            <v>SH 64043</v>
          </cell>
          <cell r="D70">
            <v>80</v>
          </cell>
          <cell r="E70" t="str">
            <v>TIRSAL LAHACENIA</v>
          </cell>
          <cell r="F70" t="str">
            <v>ترسال  الخسنية</v>
          </cell>
          <cell r="G70" t="str">
            <v>ADJOINT TECHNIQUE 1° GRADE</v>
          </cell>
          <cell r="H70">
            <v>8</v>
          </cell>
          <cell r="I70">
            <v>6</v>
          </cell>
          <cell r="J70" t="str">
            <v>Celibataire</v>
          </cell>
          <cell r="K70" t="str">
            <v>NON</v>
          </cell>
          <cell r="L70" t="str">
            <v>F</v>
          </cell>
          <cell r="M70" t="str">
            <v>OUI</v>
          </cell>
          <cell r="AH70" t="str">
            <v>OMFAM</v>
          </cell>
          <cell r="AI70">
            <v>0</v>
          </cell>
          <cell r="AJ70">
            <v>0</v>
          </cell>
          <cell r="AK70" t="str">
            <v>NON</v>
          </cell>
          <cell r="AL70">
            <v>20078886</v>
          </cell>
          <cell r="AM70">
            <v>36708</v>
          </cell>
          <cell r="AQ70">
            <v>0</v>
          </cell>
          <cell r="AR70" t="str">
            <v>NON</v>
          </cell>
          <cell r="AS70" t="str">
            <v>02.10.20.10/11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28976</v>
          </cell>
          <cell r="DS70" t="str">
            <v>101650211113232251000212</v>
          </cell>
          <cell r="DT70" t="str">
            <v>B.P</v>
          </cell>
          <cell r="DZ70">
            <v>19416</v>
          </cell>
          <cell r="EA70" t="str">
            <v>INZEGANE</v>
          </cell>
          <cell r="EL70">
            <v>1</v>
          </cell>
          <cell r="EM70">
            <v>1</v>
          </cell>
          <cell r="EN70">
            <v>1</v>
          </cell>
          <cell r="EO70">
            <v>0</v>
          </cell>
          <cell r="EP70">
            <v>18907.080000000002</v>
          </cell>
        </row>
        <row r="71">
          <cell r="C71" t="str">
            <v>SH 65736</v>
          </cell>
          <cell r="D71">
            <v>81</v>
          </cell>
          <cell r="E71" t="str">
            <v>EL MOUSAOUI AICHA</v>
          </cell>
          <cell r="F71" t="str">
            <v>المساوي  عائشة</v>
          </cell>
          <cell r="G71" t="str">
            <v>ADMINISTRATEUR ADJOINT</v>
          </cell>
          <cell r="H71">
            <v>10</v>
          </cell>
          <cell r="I71">
            <v>1</v>
          </cell>
          <cell r="J71" t="str">
            <v>Celibataire</v>
          </cell>
          <cell r="K71" t="str">
            <v>NON</v>
          </cell>
          <cell r="L71" t="str">
            <v>F</v>
          </cell>
          <cell r="M71" t="str">
            <v>OUI</v>
          </cell>
          <cell r="AH71" t="str">
            <v>GENERALE</v>
          </cell>
          <cell r="AI71">
            <v>670625</v>
          </cell>
          <cell r="AJ71">
            <v>278471</v>
          </cell>
          <cell r="AK71" t="str">
            <v>NON</v>
          </cell>
          <cell r="AL71">
            <v>20078568</v>
          </cell>
          <cell r="AM71">
            <v>36708</v>
          </cell>
          <cell r="AQ71">
            <v>0</v>
          </cell>
          <cell r="AR71" t="str">
            <v>OUI</v>
          </cell>
          <cell r="AS71" t="str">
            <v>02.10.20.10/11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30621</v>
          </cell>
          <cell r="DS71" t="str">
            <v>101650211111075287000507</v>
          </cell>
          <cell r="DT71" t="str">
            <v>B.P</v>
          </cell>
          <cell r="DZ71">
            <v>19725</v>
          </cell>
          <cell r="EA71" t="str">
            <v>TANTAN</v>
          </cell>
          <cell r="EL71">
            <v>1</v>
          </cell>
          <cell r="EM71">
            <v>1</v>
          </cell>
          <cell r="EN71">
            <v>1</v>
          </cell>
          <cell r="EO71">
            <v>3</v>
          </cell>
          <cell r="EP71">
            <v>18907.080000000002</v>
          </cell>
        </row>
        <row r="72">
          <cell r="C72" t="str">
            <v>JF 10826</v>
          </cell>
          <cell r="D72">
            <v>82</v>
          </cell>
          <cell r="E72" t="str">
            <v>BABOUZID MOULAY BRAHIM</v>
          </cell>
          <cell r="F72" t="str">
            <v>بابوزيد  مولاي ابراهيم</v>
          </cell>
          <cell r="G72" t="str">
            <v>ADJOINT TECHNIQUE 2° GRADE</v>
          </cell>
          <cell r="H72">
            <v>7</v>
          </cell>
          <cell r="I72">
            <v>6</v>
          </cell>
          <cell r="J72" t="str">
            <v>Marié</v>
          </cell>
          <cell r="K72" t="str">
            <v>NON</v>
          </cell>
          <cell r="L72" t="str">
            <v>M</v>
          </cell>
          <cell r="M72" t="str">
            <v>OUI</v>
          </cell>
          <cell r="O72">
            <v>34039</v>
          </cell>
          <cell r="Q72">
            <v>35484</v>
          </cell>
          <cell r="S72">
            <v>38771</v>
          </cell>
          <cell r="U72">
            <v>41110</v>
          </cell>
          <cell r="AH72" t="str">
            <v>SANS</v>
          </cell>
          <cell r="AI72">
            <v>0</v>
          </cell>
          <cell r="AJ72">
            <v>0</v>
          </cell>
          <cell r="AK72" t="str">
            <v>NON</v>
          </cell>
          <cell r="AL72">
            <v>20083312</v>
          </cell>
          <cell r="AM72">
            <v>39639</v>
          </cell>
          <cell r="AQ72">
            <v>0</v>
          </cell>
          <cell r="AR72" t="str">
            <v>OUI</v>
          </cell>
          <cell r="AS72" t="str">
            <v>02.10.20.10/11</v>
          </cell>
          <cell r="CM72">
            <v>201100460</v>
          </cell>
          <cell r="CO72">
            <v>43008</v>
          </cell>
          <cell r="CQ72">
            <v>208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33145</v>
          </cell>
          <cell r="DS72" t="str">
            <v>101650211113232386000059</v>
          </cell>
          <cell r="DT72" t="str">
            <v>B.P</v>
          </cell>
          <cell r="DZ72">
            <v>24540</v>
          </cell>
          <cell r="EA72" t="str">
            <v>AGADIR</v>
          </cell>
          <cell r="EL72">
            <v>1</v>
          </cell>
          <cell r="EM72">
            <v>1</v>
          </cell>
          <cell r="EN72">
            <v>1</v>
          </cell>
          <cell r="EO72">
            <v>0</v>
          </cell>
          <cell r="EP72">
            <v>17532.239999999998</v>
          </cell>
        </row>
        <row r="73">
          <cell r="C73" t="str">
            <v>SJ 4697</v>
          </cell>
          <cell r="D73">
            <v>83</v>
          </cell>
          <cell r="E73" t="str">
            <v>EL WALI RAGHIA</v>
          </cell>
          <cell r="F73" t="str">
            <v>الوالي  رغية</v>
          </cell>
          <cell r="G73" t="str">
            <v>ADJOINT TECHNIQUE 2° GRADE</v>
          </cell>
          <cell r="H73">
            <v>7</v>
          </cell>
          <cell r="I73">
            <v>6</v>
          </cell>
          <cell r="J73" t="str">
            <v>Mariée</v>
          </cell>
          <cell r="K73" t="str">
            <v>Fonctionnaire</v>
          </cell>
          <cell r="L73" t="str">
            <v>F</v>
          </cell>
          <cell r="M73" t="str">
            <v>OUI</v>
          </cell>
          <cell r="O73">
            <v>36855</v>
          </cell>
          <cell r="Q73">
            <v>37808</v>
          </cell>
          <cell r="S73">
            <v>39562</v>
          </cell>
          <cell r="AH73" t="str">
            <v>OMFAM</v>
          </cell>
          <cell r="AI73">
            <v>0</v>
          </cell>
          <cell r="AJ73">
            <v>0</v>
          </cell>
          <cell r="AK73" t="str">
            <v>NON</v>
          </cell>
          <cell r="AL73">
            <v>20086335</v>
          </cell>
          <cell r="AM73">
            <v>39609</v>
          </cell>
          <cell r="AQ73">
            <v>0</v>
          </cell>
          <cell r="AR73" t="str">
            <v>OUI</v>
          </cell>
          <cell r="AS73" t="str">
            <v>02.10.20.10/11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29221</v>
          </cell>
          <cell r="DS73" t="str">
            <v>101650211113231119000609</v>
          </cell>
          <cell r="DT73" t="str">
            <v>B.P</v>
          </cell>
          <cell r="DZ73">
            <v>20090</v>
          </cell>
          <cell r="EA73" t="str">
            <v>MASSA</v>
          </cell>
          <cell r="EL73">
            <v>1</v>
          </cell>
          <cell r="EM73">
            <v>1</v>
          </cell>
          <cell r="EN73">
            <v>1</v>
          </cell>
          <cell r="EO73">
            <v>3</v>
          </cell>
          <cell r="EP73">
            <v>20332.84</v>
          </cell>
        </row>
        <row r="74">
          <cell r="C74" t="str">
            <v>JF 4293</v>
          </cell>
          <cell r="D74">
            <v>84</v>
          </cell>
          <cell r="E74" t="str">
            <v>EL HARTI SAAD</v>
          </cell>
          <cell r="F74" t="str">
            <v>الحرتي  السعد</v>
          </cell>
          <cell r="G74" t="str">
            <v>ADJOINT ADMINISTRATIF 3° GRADE</v>
          </cell>
          <cell r="H74">
            <v>6</v>
          </cell>
          <cell r="I74">
            <v>7</v>
          </cell>
          <cell r="J74" t="str">
            <v>Marié</v>
          </cell>
          <cell r="K74" t="str">
            <v>NON</v>
          </cell>
          <cell r="L74" t="str">
            <v>M</v>
          </cell>
          <cell r="M74" t="str">
            <v>OUI</v>
          </cell>
          <cell r="O74">
            <v>35848</v>
          </cell>
          <cell r="Q74">
            <v>37980</v>
          </cell>
          <cell r="S74">
            <v>38326</v>
          </cell>
          <cell r="U74">
            <v>40464</v>
          </cell>
          <cell r="AH74" t="str">
            <v>SANS</v>
          </cell>
          <cell r="AI74">
            <v>0</v>
          </cell>
          <cell r="AJ74">
            <v>0</v>
          </cell>
          <cell r="AK74" t="str">
            <v>NON</v>
          </cell>
          <cell r="AL74">
            <v>20063734</v>
          </cell>
          <cell r="AM74">
            <v>39630</v>
          </cell>
          <cell r="AQ74">
            <v>0</v>
          </cell>
          <cell r="AR74" t="str">
            <v>OUI</v>
          </cell>
          <cell r="AS74" t="str">
            <v>02.10.20.10/11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33604</v>
          </cell>
          <cell r="DS74" t="str">
            <v>101650211115551739000534</v>
          </cell>
          <cell r="DT74" t="str">
            <v>B.P</v>
          </cell>
          <cell r="DZ74">
            <v>24838</v>
          </cell>
          <cell r="EA74" t="str">
            <v>TKLIT</v>
          </cell>
          <cell r="EL74">
            <v>1</v>
          </cell>
          <cell r="EM74">
            <v>1</v>
          </cell>
          <cell r="EN74">
            <v>1</v>
          </cell>
          <cell r="EO74">
            <v>0</v>
          </cell>
          <cell r="EP74">
            <v>16870.28</v>
          </cell>
        </row>
        <row r="75">
          <cell r="C75" t="str">
            <v>P 42689</v>
          </cell>
          <cell r="D75">
            <v>85</v>
          </cell>
          <cell r="E75" t="str">
            <v>EL BOUDI TAHAR</v>
          </cell>
          <cell r="F75" t="str">
            <v>البودي  الطاهر</v>
          </cell>
          <cell r="G75" t="str">
            <v>TECHNICIEN 3° GRADE</v>
          </cell>
          <cell r="H75">
            <v>9</v>
          </cell>
          <cell r="I75">
            <v>8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31574</v>
          </cell>
          <cell r="Q75">
            <v>32283</v>
          </cell>
          <cell r="S75">
            <v>33927</v>
          </cell>
          <cell r="U75">
            <v>36008</v>
          </cell>
          <cell r="AH75" t="str">
            <v>OMFAM</v>
          </cell>
          <cell r="AI75">
            <v>510050</v>
          </cell>
          <cell r="AJ75">
            <v>231444</v>
          </cell>
          <cell r="AK75" t="str">
            <v>NON</v>
          </cell>
          <cell r="AL75">
            <v>20038797</v>
          </cell>
          <cell r="AM75">
            <v>40063</v>
          </cell>
          <cell r="AN75">
            <v>39630</v>
          </cell>
          <cell r="AQ75">
            <v>0</v>
          </cell>
          <cell r="AR75" t="str">
            <v>OUI</v>
          </cell>
          <cell r="AS75" t="str">
            <v>02.10.20.10/11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33145</v>
          </cell>
          <cell r="DS75" t="str">
            <v>101650211113232351000131</v>
          </cell>
          <cell r="DT75" t="str">
            <v>B.P</v>
          </cell>
          <cell r="DZ75">
            <v>24838</v>
          </cell>
          <cell r="EA75" t="str">
            <v xml:space="preserve">  Tan_Tan</v>
          </cell>
          <cell r="EL75">
            <v>1</v>
          </cell>
          <cell r="EM75">
            <v>1</v>
          </cell>
          <cell r="EN75">
            <v>1</v>
          </cell>
          <cell r="EO75">
            <v>3</v>
          </cell>
          <cell r="EP75">
            <v>15088.08</v>
          </cell>
        </row>
        <row r="76">
          <cell r="C76" t="str">
            <v>JF 7665</v>
          </cell>
          <cell r="D76">
            <v>86</v>
          </cell>
          <cell r="E76" t="str">
            <v>OUCHRAA AHMED</v>
          </cell>
          <cell r="F76" t="str">
            <v>اوشرع  احمد</v>
          </cell>
          <cell r="G76" t="str">
            <v>ADJOINT ADMINISTRATIF 3° GRADE</v>
          </cell>
          <cell r="H76">
            <v>6</v>
          </cell>
          <cell r="I76">
            <v>7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39672</v>
          </cell>
          <cell r="Q76">
            <v>41219</v>
          </cell>
          <cell r="AH76" t="str">
            <v>GENERALE</v>
          </cell>
          <cell r="AI76">
            <v>628464</v>
          </cell>
          <cell r="AJ76">
            <v>236188</v>
          </cell>
          <cell r="AK76" t="str">
            <v>NON</v>
          </cell>
          <cell r="AL76">
            <v>20076154</v>
          </cell>
          <cell r="AM76">
            <v>40063</v>
          </cell>
          <cell r="AQ76">
            <v>0</v>
          </cell>
          <cell r="AR76" t="str">
            <v>OUI</v>
          </cell>
          <cell r="AS76" t="str">
            <v>02.10.20.10/11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31533</v>
          </cell>
          <cell r="DS76" t="str">
            <v>101650211113233795000331</v>
          </cell>
          <cell r="DT76" t="str">
            <v>B.P</v>
          </cell>
          <cell r="DZ76">
            <v>22741</v>
          </cell>
          <cell r="EA76" t="str">
            <v>GUELMIM</v>
          </cell>
          <cell r="EL76">
            <v>1</v>
          </cell>
          <cell r="EM76">
            <v>1</v>
          </cell>
          <cell r="EN76">
            <v>1</v>
          </cell>
          <cell r="EO76">
            <v>3</v>
          </cell>
          <cell r="EP76">
            <v>16004.64</v>
          </cell>
        </row>
        <row r="77">
          <cell r="C77" t="str">
            <v>JF 9337</v>
          </cell>
          <cell r="D77">
            <v>87</v>
          </cell>
          <cell r="E77" t="str">
            <v>CHBANI ASMAA</v>
          </cell>
          <cell r="F77" t="str">
            <v>شباني  اسماء</v>
          </cell>
          <cell r="G77" t="str">
            <v>ADJOINT ADMINISTRATIF 4° GRADE</v>
          </cell>
          <cell r="H77">
            <v>5</v>
          </cell>
          <cell r="I77">
            <v>6</v>
          </cell>
          <cell r="J77" t="str">
            <v>Celibataire</v>
          </cell>
          <cell r="K77" t="str">
            <v>NON</v>
          </cell>
          <cell r="L77" t="str">
            <v>F</v>
          </cell>
          <cell r="M77" t="str">
            <v>OUI</v>
          </cell>
          <cell r="AH77" t="str">
            <v>SANS</v>
          </cell>
          <cell r="AI77">
            <v>0</v>
          </cell>
          <cell r="AJ77">
            <v>0</v>
          </cell>
          <cell r="AK77" t="str">
            <v>NON</v>
          </cell>
          <cell r="AL77">
            <v>20078428</v>
          </cell>
          <cell r="AM77">
            <v>39997</v>
          </cell>
          <cell r="AQ77">
            <v>0</v>
          </cell>
          <cell r="AR77" t="str">
            <v>OUI</v>
          </cell>
          <cell r="AS77" t="str">
            <v>02.10.20.10/11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31533</v>
          </cell>
          <cell r="DS77" t="str">
            <v>101650211113230469000408</v>
          </cell>
          <cell r="DT77" t="str">
            <v>B.P</v>
          </cell>
          <cell r="DZ77">
            <v>24470</v>
          </cell>
          <cell r="EA77" t="str">
            <v>ELHAJEB</v>
          </cell>
          <cell r="EL77">
            <v>1</v>
          </cell>
          <cell r="EM77">
            <v>1</v>
          </cell>
          <cell r="EN77">
            <v>1</v>
          </cell>
          <cell r="EO77">
            <v>2</v>
          </cell>
          <cell r="EP77">
            <v>16462.919999999998</v>
          </cell>
        </row>
        <row r="78">
          <cell r="C78" t="str">
            <v>E 50653</v>
          </cell>
          <cell r="D78">
            <v>88</v>
          </cell>
          <cell r="E78" t="str">
            <v>TAOUBANE ABDERRAHIM</v>
          </cell>
          <cell r="F78" t="str">
            <v>توبان  عبدالرحيم</v>
          </cell>
          <cell r="G78" t="str">
            <v>ADJOINT TECHNIQUE 3° GRADE</v>
          </cell>
          <cell r="H78">
            <v>6</v>
          </cell>
          <cell r="I78">
            <v>10</v>
          </cell>
          <cell r="J78" t="str">
            <v>Marié</v>
          </cell>
          <cell r="K78" t="str">
            <v>NON</v>
          </cell>
          <cell r="L78" t="str">
            <v>M</v>
          </cell>
          <cell r="M78" t="str">
            <v>OUI</v>
          </cell>
          <cell r="O78">
            <v>31587</v>
          </cell>
          <cell r="Q78">
            <v>32375</v>
          </cell>
          <cell r="S78">
            <v>34591</v>
          </cell>
          <cell r="U78">
            <v>36361</v>
          </cell>
          <cell r="AH78" t="str">
            <v>GENERALE</v>
          </cell>
          <cell r="AI78">
            <v>694311</v>
          </cell>
          <cell r="AJ78">
            <v>302156</v>
          </cell>
          <cell r="AK78" t="str">
            <v>NON</v>
          </cell>
          <cell r="AL78">
            <v>20087350</v>
          </cell>
          <cell r="AM78">
            <v>40238</v>
          </cell>
          <cell r="AQ78">
            <v>0</v>
          </cell>
          <cell r="AR78" t="str">
            <v>OUI</v>
          </cell>
          <cell r="AS78" t="str">
            <v>02.10.20.10/11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37469</v>
          </cell>
          <cell r="DS78" t="str">
            <v>101650211115553816000715</v>
          </cell>
          <cell r="DT78" t="str">
            <v>B.P</v>
          </cell>
          <cell r="DZ78">
            <v>23012</v>
          </cell>
          <cell r="EA78" t="str">
            <v>Tan_Tan</v>
          </cell>
          <cell r="EL78">
            <v>1</v>
          </cell>
          <cell r="EM78">
            <v>1</v>
          </cell>
          <cell r="EN78">
            <v>1</v>
          </cell>
          <cell r="EO78">
            <v>5</v>
          </cell>
          <cell r="EP78">
            <v>13866</v>
          </cell>
        </row>
        <row r="79">
          <cell r="C79" t="str">
            <v>JD 3949</v>
          </cell>
          <cell r="D79">
            <v>90</v>
          </cell>
          <cell r="E79" t="str">
            <v>CHARAF MOUSSA</v>
          </cell>
          <cell r="F79" t="str">
            <v>شرف  موسى</v>
          </cell>
          <cell r="G79" t="str">
            <v>REDACTEUR 4° GRADE</v>
          </cell>
          <cell r="H79">
            <v>8</v>
          </cell>
          <cell r="I79">
            <v>7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35089</v>
          </cell>
          <cell r="Q79">
            <v>37687</v>
          </cell>
          <cell r="AH79" t="str">
            <v>GENERALE</v>
          </cell>
          <cell r="AI79">
            <v>662370</v>
          </cell>
          <cell r="AJ79">
            <v>270215</v>
          </cell>
          <cell r="AK79" t="str">
            <v>NON</v>
          </cell>
          <cell r="AL79">
            <v>20063557</v>
          </cell>
          <cell r="AM79">
            <v>39264</v>
          </cell>
          <cell r="AQ79">
            <v>0</v>
          </cell>
          <cell r="AR79" t="str">
            <v>OUI</v>
          </cell>
          <cell r="AS79" t="str">
            <v>02.10.20.10/11</v>
          </cell>
          <cell r="AT79" t="str">
            <v>A70E6069</v>
          </cell>
          <cell r="AU79">
            <v>39294</v>
          </cell>
          <cell r="AV79">
            <v>41455</v>
          </cell>
          <cell r="AX79">
            <v>215</v>
          </cell>
          <cell r="AY79" t="str">
            <v>A70L7427</v>
          </cell>
          <cell r="AZ79">
            <v>39448</v>
          </cell>
          <cell r="BA79">
            <v>41639</v>
          </cell>
          <cell r="BC79">
            <v>751</v>
          </cell>
          <cell r="BX79">
            <v>54086330</v>
          </cell>
          <cell r="BZ79">
            <v>42516</v>
          </cell>
          <cell r="CB79">
            <v>484.73</v>
          </cell>
          <cell r="CM79" t="str">
            <v>2012/756</v>
          </cell>
          <cell r="CO79">
            <v>43678</v>
          </cell>
          <cell r="CQ79">
            <v>884.02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33604</v>
          </cell>
          <cell r="DS79" t="str">
            <v>101650211113233984000466</v>
          </cell>
          <cell r="DT79" t="str">
            <v>B.P</v>
          </cell>
          <cell r="DZ79">
            <v>24184</v>
          </cell>
          <cell r="EA79" t="str">
            <v>TANTAN</v>
          </cell>
          <cell r="EL79">
            <v>1</v>
          </cell>
          <cell r="EM79">
            <v>1</v>
          </cell>
          <cell r="EN79">
            <v>1</v>
          </cell>
          <cell r="EO79">
            <v>2</v>
          </cell>
          <cell r="EP79">
            <v>15088.08</v>
          </cell>
        </row>
        <row r="80">
          <cell r="C80" t="str">
            <v>B 587752</v>
          </cell>
          <cell r="D80">
            <v>91</v>
          </cell>
          <cell r="E80" t="str">
            <v>BERRAI JAMILA</v>
          </cell>
          <cell r="F80" t="str">
            <v>براي  جميلة</v>
          </cell>
          <cell r="G80" t="str">
            <v>ADJOINT ADMINISTRATIF 3° GRADE</v>
          </cell>
          <cell r="H80">
            <v>6</v>
          </cell>
          <cell r="I80">
            <v>6</v>
          </cell>
          <cell r="J80" t="str">
            <v>Mariée</v>
          </cell>
          <cell r="K80" t="str">
            <v>NON</v>
          </cell>
          <cell r="L80" t="str">
            <v>F</v>
          </cell>
          <cell r="M80" t="str">
            <v>OUI</v>
          </cell>
          <cell r="O80">
            <v>36195</v>
          </cell>
          <cell r="Q80">
            <v>39328</v>
          </cell>
          <cell r="AH80" t="str">
            <v>GENERALE</v>
          </cell>
          <cell r="AI80">
            <v>603618</v>
          </cell>
          <cell r="AJ80">
            <v>211121</v>
          </cell>
          <cell r="AK80" t="str">
            <v>NON</v>
          </cell>
          <cell r="AL80">
            <v>20029902</v>
          </cell>
          <cell r="AM80">
            <v>40049</v>
          </cell>
          <cell r="AN80">
            <v>39448</v>
          </cell>
          <cell r="AQ80">
            <v>0</v>
          </cell>
          <cell r="AR80" t="str">
            <v>OUI</v>
          </cell>
          <cell r="AS80" t="str">
            <v>02.10.20.10/11</v>
          </cell>
          <cell r="CM80">
            <v>201000193</v>
          </cell>
          <cell r="CO80">
            <v>42855</v>
          </cell>
          <cell r="CQ80">
            <v>1117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35170</v>
          </cell>
          <cell r="DS80" t="str">
            <v>101650211115551410000105</v>
          </cell>
          <cell r="DT80" t="str">
            <v>B.P</v>
          </cell>
          <cell r="DZ80">
            <v>23012</v>
          </cell>
          <cell r="EA80" t="str">
            <v>ASSA</v>
          </cell>
          <cell r="EL80">
            <v>1</v>
          </cell>
          <cell r="EM80">
            <v>1</v>
          </cell>
          <cell r="EN80">
            <v>1</v>
          </cell>
          <cell r="EO80">
            <v>0</v>
          </cell>
          <cell r="EP80">
            <v>20231</v>
          </cell>
        </row>
        <row r="81">
          <cell r="C81" t="str">
            <v>JF 10946</v>
          </cell>
          <cell r="D81">
            <v>92</v>
          </cell>
          <cell r="E81" t="str">
            <v>MEJJAT KHADIJA</v>
          </cell>
          <cell r="F81" t="str">
            <v>مجعا ط  خديجة</v>
          </cell>
          <cell r="G81" t="str">
            <v>ADJOINT ADMINISTRATIF 3° GRADE</v>
          </cell>
          <cell r="H81">
            <v>6</v>
          </cell>
          <cell r="I81">
            <v>6</v>
          </cell>
          <cell r="J81" t="str">
            <v>Celibataire</v>
          </cell>
          <cell r="K81" t="str">
            <v>NON</v>
          </cell>
          <cell r="L81" t="str">
            <v>F</v>
          </cell>
          <cell r="M81" t="str">
            <v>OUI</v>
          </cell>
          <cell r="AH81" t="str">
            <v>OMFAM</v>
          </cell>
          <cell r="AI81">
            <v>0</v>
          </cell>
          <cell r="AJ81">
            <v>0</v>
          </cell>
          <cell r="AK81" t="str">
            <v>NON</v>
          </cell>
          <cell r="AL81">
            <v>20078763</v>
          </cell>
          <cell r="AM81">
            <v>37622</v>
          </cell>
          <cell r="AN81">
            <v>37257</v>
          </cell>
          <cell r="AQ81">
            <v>0</v>
          </cell>
          <cell r="AR81" t="str">
            <v>OUI</v>
          </cell>
          <cell r="AS81" t="str">
            <v>02.10.20.10/11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33239</v>
          </cell>
          <cell r="DS81" t="str">
            <v>101650211113234604000216</v>
          </cell>
          <cell r="DT81" t="str">
            <v>B.P</v>
          </cell>
          <cell r="DZ81">
            <v>25917</v>
          </cell>
          <cell r="EA81" t="str">
            <v>Tan_Tan</v>
          </cell>
          <cell r="EL81">
            <v>1</v>
          </cell>
          <cell r="EM81">
            <v>1</v>
          </cell>
          <cell r="EN81">
            <v>1</v>
          </cell>
          <cell r="EO81">
            <v>0</v>
          </cell>
          <cell r="EP81">
            <v>15088.08</v>
          </cell>
        </row>
        <row r="82">
          <cell r="C82" t="str">
            <v>JF 1460</v>
          </cell>
          <cell r="D82">
            <v>93</v>
          </cell>
          <cell r="E82" t="str">
            <v>KHABACHE ABDESSLAM</v>
          </cell>
          <cell r="F82" t="str">
            <v>خباش  عبدالسلام</v>
          </cell>
          <cell r="G82" t="str">
            <v>ADJOINT ADMINISTRATIF 3° GRADE</v>
          </cell>
          <cell r="H82">
            <v>6</v>
          </cell>
          <cell r="I82">
            <v>6</v>
          </cell>
          <cell r="J82" t="str">
            <v>Marié</v>
          </cell>
          <cell r="K82" t="str">
            <v>NON</v>
          </cell>
          <cell r="L82" t="str">
            <v>M</v>
          </cell>
          <cell r="M82" t="str">
            <v>OUI</v>
          </cell>
          <cell r="O82">
            <v>35752</v>
          </cell>
          <cell r="Q82">
            <v>38771</v>
          </cell>
          <cell r="AH82" t="str">
            <v>GENERALE</v>
          </cell>
          <cell r="AI82">
            <v>699413</v>
          </cell>
          <cell r="AJ82">
            <v>307258</v>
          </cell>
          <cell r="AK82" t="str">
            <v>NON</v>
          </cell>
          <cell r="AL82">
            <v>0</v>
          </cell>
          <cell r="AM82">
            <v>40063</v>
          </cell>
          <cell r="AN82">
            <v>39634</v>
          </cell>
          <cell r="AQ82">
            <v>0</v>
          </cell>
          <cell r="AR82" t="str">
            <v>OUI</v>
          </cell>
          <cell r="AS82" t="str">
            <v>02.10.20.10/11</v>
          </cell>
          <cell r="AT82" t="str">
            <v>A8047310</v>
          </cell>
          <cell r="AU82">
            <v>39630</v>
          </cell>
          <cell r="AV82">
            <v>41820</v>
          </cell>
          <cell r="AX82">
            <v>236</v>
          </cell>
          <cell r="BX82">
            <v>53729350</v>
          </cell>
          <cell r="BZ82">
            <v>42516</v>
          </cell>
          <cell r="CB82">
            <v>290.83999999999997</v>
          </cell>
          <cell r="CM82" t="str">
            <v>2012/714</v>
          </cell>
          <cell r="CO82">
            <v>43678</v>
          </cell>
          <cell r="CQ82">
            <v>232.37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32716</v>
          </cell>
          <cell r="DS82" t="str">
            <v>101650211113232989000171</v>
          </cell>
          <cell r="DT82" t="str">
            <v>B.P</v>
          </cell>
          <cell r="DZ82">
            <v>19725</v>
          </cell>
          <cell r="EA82" t="str">
            <v>AIT EL KHOUMS</v>
          </cell>
          <cell r="EL82">
            <v>1</v>
          </cell>
          <cell r="EM82">
            <v>1</v>
          </cell>
          <cell r="EN82">
            <v>1</v>
          </cell>
          <cell r="EO82">
            <v>1</v>
          </cell>
          <cell r="EP82">
            <v>16004.64</v>
          </cell>
        </row>
        <row r="83">
          <cell r="C83" t="str">
            <v>JF 7975</v>
          </cell>
          <cell r="D83">
            <v>94</v>
          </cell>
          <cell r="E83" t="str">
            <v>ABBOUH IKHALIHLNA</v>
          </cell>
          <cell r="F83" t="str">
            <v>ابوه  اخله لنا</v>
          </cell>
          <cell r="G83" t="str">
            <v>ADJOINT ADMINISTRATIF 3° GRADE</v>
          </cell>
          <cell r="H83">
            <v>6</v>
          </cell>
          <cell r="I83">
            <v>8</v>
          </cell>
          <cell r="J83" t="str">
            <v>Marié</v>
          </cell>
          <cell r="K83" t="str">
            <v>NON</v>
          </cell>
          <cell r="L83" t="str">
            <v>M</v>
          </cell>
          <cell r="M83" t="str">
            <v>OUI</v>
          </cell>
          <cell r="O83">
            <v>40058</v>
          </cell>
          <cell r="Q83">
            <v>40907</v>
          </cell>
          <cell r="AH83" t="str">
            <v>GENERALE</v>
          </cell>
          <cell r="AI83">
            <v>510668</v>
          </cell>
          <cell r="AJ83">
            <v>179059</v>
          </cell>
          <cell r="AK83" t="str">
            <v>NON</v>
          </cell>
          <cell r="AL83">
            <v>20071941</v>
          </cell>
          <cell r="AM83">
            <v>40063</v>
          </cell>
          <cell r="AN83">
            <v>39630</v>
          </cell>
          <cell r="AQ83">
            <v>0</v>
          </cell>
          <cell r="AR83" t="str">
            <v>OUI</v>
          </cell>
          <cell r="AS83" t="str">
            <v>02.10.20.10/11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31965</v>
          </cell>
          <cell r="DS83" t="str">
            <v>101650211113232821000342</v>
          </cell>
          <cell r="DT83" t="str">
            <v>B.P</v>
          </cell>
          <cell r="DZ83">
            <v>21916</v>
          </cell>
          <cell r="EA83" t="str">
            <v>Tan_Tan</v>
          </cell>
          <cell r="EL83">
            <v>1</v>
          </cell>
          <cell r="EM83">
            <v>1</v>
          </cell>
          <cell r="EN83">
            <v>1</v>
          </cell>
          <cell r="EO83">
            <v>3</v>
          </cell>
          <cell r="EP83">
            <v>15546.36</v>
          </cell>
        </row>
        <row r="84">
          <cell r="C84" t="str">
            <v>JF 8558</v>
          </cell>
          <cell r="D84">
            <v>95</v>
          </cell>
          <cell r="E84" t="str">
            <v>FARAHAT JAMILA</v>
          </cell>
          <cell r="F84" t="str">
            <v>فرحات  جميلة</v>
          </cell>
          <cell r="G84" t="str">
            <v>ADJOINT ADMINISTRATIF 4° GRADE</v>
          </cell>
          <cell r="H84">
            <v>5</v>
          </cell>
          <cell r="I84">
            <v>6</v>
          </cell>
          <cell r="J84" t="str">
            <v>Celibataire</v>
          </cell>
          <cell r="K84" t="str">
            <v>NON</v>
          </cell>
          <cell r="L84" t="str">
            <v>F</v>
          </cell>
          <cell r="M84" t="str">
            <v>OUI</v>
          </cell>
          <cell r="AH84" t="str">
            <v>GENERALE</v>
          </cell>
          <cell r="AI84">
            <v>694310</v>
          </cell>
          <cell r="AJ84">
            <v>302155</v>
          </cell>
          <cell r="AK84" t="str">
            <v>NON</v>
          </cell>
          <cell r="AL84">
            <v>20078625</v>
          </cell>
          <cell r="AM84">
            <v>40360</v>
          </cell>
          <cell r="AQ84">
            <v>0</v>
          </cell>
          <cell r="AR84" t="str">
            <v>OUI</v>
          </cell>
          <cell r="AS84" t="str">
            <v>02.10.20.10/11</v>
          </cell>
          <cell r="CM84" t="str">
            <v>2012/452</v>
          </cell>
          <cell r="CO84">
            <v>43586</v>
          </cell>
          <cell r="CQ84">
            <v>901</v>
          </cell>
          <cell r="CR84">
            <v>201100777</v>
          </cell>
          <cell r="CT84">
            <v>43465</v>
          </cell>
          <cell r="CV84">
            <v>1229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32716</v>
          </cell>
          <cell r="DS84" t="str">
            <v>101650211113231353000111</v>
          </cell>
          <cell r="DT84" t="str">
            <v>B.P</v>
          </cell>
          <cell r="DZ84">
            <v>20455</v>
          </cell>
          <cell r="EA84" t="str">
            <v>AIT ABALLA AIT BAAMRANE</v>
          </cell>
          <cell r="EL84">
            <v>1</v>
          </cell>
          <cell r="EM84">
            <v>1</v>
          </cell>
          <cell r="EN84">
            <v>1</v>
          </cell>
          <cell r="EO84">
            <v>3</v>
          </cell>
          <cell r="EP84">
            <v>16004.64</v>
          </cell>
        </row>
        <row r="85">
          <cell r="C85" t="str">
            <v>A 533217</v>
          </cell>
          <cell r="D85">
            <v>96</v>
          </cell>
          <cell r="E85" t="str">
            <v>BLILET FATIMA</v>
          </cell>
          <cell r="F85" t="str">
            <v>بليليط  فاطمة</v>
          </cell>
          <cell r="G85" t="str">
            <v>TECHNICIEN 4° GRADE</v>
          </cell>
          <cell r="H85">
            <v>8</v>
          </cell>
          <cell r="I85">
            <v>6</v>
          </cell>
          <cell r="J85" t="str">
            <v>Celibataire</v>
          </cell>
          <cell r="K85" t="str">
            <v>Fonctionnaire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560377</v>
          </cell>
          <cell r="AJ85">
            <v>204019</v>
          </cell>
          <cell r="AK85" t="str">
            <v>NON</v>
          </cell>
          <cell r="AL85">
            <v>20038495</v>
          </cell>
          <cell r="AM85">
            <v>37622</v>
          </cell>
          <cell r="AN85">
            <v>37438</v>
          </cell>
          <cell r="AQ85">
            <v>0</v>
          </cell>
          <cell r="AR85" t="str">
            <v>OUI</v>
          </cell>
          <cell r="AS85" t="str">
            <v>02.10.20.10/11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33239</v>
          </cell>
          <cell r="DS85" t="str">
            <v>101650211113232743000896</v>
          </cell>
          <cell r="DT85" t="str">
            <v>B.P</v>
          </cell>
          <cell r="DZ85">
            <v>24845</v>
          </cell>
          <cell r="EA85" t="str">
            <v>AKKA</v>
          </cell>
          <cell r="EL85">
            <v>1</v>
          </cell>
          <cell r="EM85">
            <v>1</v>
          </cell>
          <cell r="EN85">
            <v>1</v>
          </cell>
          <cell r="EO85">
            <v>0</v>
          </cell>
          <cell r="EP85">
            <v>15088.08</v>
          </cell>
        </row>
        <row r="86">
          <cell r="C86" t="str">
            <v>SH 53830</v>
          </cell>
          <cell r="D86">
            <v>97</v>
          </cell>
          <cell r="E86" t="str">
            <v>BOUCHALGUA MOHAMED SALEM</v>
          </cell>
          <cell r="F86" t="str">
            <v>بوشلك  محمد سالم</v>
          </cell>
          <cell r="G86" t="str">
            <v>ADJOINT TECHNIQUE 1° GRADE</v>
          </cell>
          <cell r="H86">
            <v>8</v>
          </cell>
          <cell r="I86">
            <v>8</v>
          </cell>
          <cell r="J86" t="str">
            <v>Marié</v>
          </cell>
          <cell r="K86" t="str">
            <v>NON</v>
          </cell>
          <cell r="L86" t="str">
            <v>M</v>
          </cell>
          <cell r="M86" t="str">
            <v>OUI</v>
          </cell>
          <cell r="O86">
            <v>34878</v>
          </cell>
          <cell r="Q86">
            <v>36793</v>
          </cell>
          <cell r="S86">
            <v>38833</v>
          </cell>
          <cell r="AH86" t="str">
            <v>GENERALE</v>
          </cell>
          <cell r="AI86">
            <v>659201</v>
          </cell>
          <cell r="AJ86">
            <v>267046</v>
          </cell>
          <cell r="AK86" t="str">
            <v>NON</v>
          </cell>
          <cell r="AL86">
            <v>20053206</v>
          </cell>
          <cell r="AM86">
            <v>40004</v>
          </cell>
          <cell r="AN86">
            <v>39639</v>
          </cell>
          <cell r="AQ86">
            <v>0</v>
          </cell>
          <cell r="AR86" t="str">
            <v>OUI</v>
          </cell>
          <cell r="AS86" t="str">
            <v>02.10.20.10/11</v>
          </cell>
          <cell r="AT86" t="str">
            <v>A70E4474</v>
          </cell>
          <cell r="AU86">
            <v>39263</v>
          </cell>
          <cell r="AV86">
            <v>41425</v>
          </cell>
          <cell r="AX86">
            <v>258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33239</v>
          </cell>
          <cell r="DS86" t="str">
            <v>101650211113233513000476</v>
          </cell>
          <cell r="DT86" t="str">
            <v>B.P</v>
          </cell>
          <cell r="DZ86">
            <v>25933</v>
          </cell>
          <cell r="EA86" t="str">
            <v>AIT LKHOUMS</v>
          </cell>
          <cell r="EL86">
            <v>1</v>
          </cell>
          <cell r="EM86">
            <v>1</v>
          </cell>
          <cell r="EN86">
            <v>1</v>
          </cell>
          <cell r="EO86">
            <v>0</v>
          </cell>
          <cell r="EP86">
            <v>15088.08</v>
          </cell>
        </row>
        <row r="87">
          <cell r="C87" t="str">
            <v>JE 18200</v>
          </cell>
          <cell r="D87">
            <v>98</v>
          </cell>
          <cell r="E87" t="str">
            <v>STAIR LAHOUCINE</v>
          </cell>
          <cell r="F87" t="str">
            <v>ستاير  الحسين</v>
          </cell>
          <cell r="G87" t="str">
            <v>ADJOINT DE SANTE</v>
          </cell>
          <cell r="H87">
            <v>6</v>
          </cell>
          <cell r="I87">
            <v>9</v>
          </cell>
          <cell r="J87" t="str">
            <v>Marié</v>
          </cell>
          <cell r="K87" t="str">
            <v>Fonctionnaire</v>
          </cell>
          <cell r="L87" t="str">
            <v>M</v>
          </cell>
          <cell r="M87" t="str">
            <v>OUI</v>
          </cell>
          <cell r="O87">
            <v>35508</v>
          </cell>
          <cell r="Q87">
            <v>37156</v>
          </cell>
          <cell r="S87">
            <v>39063</v>
          </cell>
          <cell r="AH87" t="str">
            <v>GENERALE</v>
          </cell>
          <cell r="AI87">
            <v>682232</v>
          </cell>
          <cell r="AJ87">
            <v>290078</v>
          </cell>
          <cell r="AK87" t="str">
            <v>NON</v>
          </cell>
          <cell r="AL87">
            <v>20069091</v>
          </cell>
          <cell r="AM87">
            <v>39448</v>
          </cell>
          <cell r="AQ87">
            <v>0</v>
          </cell>
          <cell r="AR87" t="str">
            <v>OUI</v>
          </cell>
          <cell r="AS87" t="str">
            <v>02.10.20.10/11</v>
          </cell>
          <cell r="AT87" t="str">
            <v>B 1039062</v>
          </cell>
          <cell r="AU87">
            <v>40724</v>
          </cell>
          <cell r="AV87">
            <v>42521</v>
          </cell>
          <cell r="AX87">
            <v>371.5</v>
          </cell>
          <cell r="CM87">
            <v>201201206</v>
          </cell>
          <cell r="CN87">
            <v>41305</v>
          </cell>
          <cell r="CO87">
            <v>43465</v>
          </cell>
          <cell r="CQ87">
            <v>395.03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33239</v>
          </cell>
          <cell r="DS87" t="str">
            <v>101650211113232681000242</v>
          </cell>
          <cell r="DT87" t="str">
            <v>B.P</v>
          </cell>
          <cell r="DZ87">
            <v>24278</v>
          </cell>
          <cell r="EA87" t="str">
            <v>TANTAN</v>
          </cell>
          <cell r="EL87">
            <v>1</v>
          </cell>
          <cell r="EM87">
            <v>1</v>
          </cell>
          <cell r="EN87">
            <v>1</v>
          </cell>
          <cell r="EO87">
            <v>0</v>
          </cell>
          <cell r="EP87">
            <v>15088.08</v>
          </cell>
        </row>
        <row r="88">
          <cell r="C88" t="str">
            <v>JA 14352</v>
          </cell>
          <cell r="D88">
            <v>99</v>
          </cell>
          <cell r="E88" t="str">
            <v>ESSADEK LARABAS</v>
          </cell>
          <cell r="F88" t="str">
            <v>الصادق  لارباس</v>
          </cell>
          <cell r="G88" t="str">
            <v>ADJOINT TECHNIQUE 1° GRADE</v>
          </cell>
          <cell r="H88">
            <v>8</v>
          </cell>
          <cell r="I88">
            <v>9</v>
          </cell>
          <cell r="J88" t="str">
            <v>Marié</v>
          </cell>
          <cell r="K88" t="str">
            <v>NON</v>
          </cell>
          <cell r="L88" t="str">
            <v>M</v>
          </cell>
          <cell r="M88" t="str">
            <v>OUI</v>
          </cell>
          <cell r="O88">
            <v>35153</v>
          </cell>
          <cell r="Q88">
            <v>37344</v>
          </cell>
          <cell r="S88">
            <v>39810</v>
          </cell>
          <cell r="U88">
            <v>41060</v>
          </cell>
          <cell r="AH88" t="str">
            <v>OMFAM</v>
          </cell>
          <cell r="AI88">
            <v>439849</v>
          </cell>
          <cell r="AJ88">
            <v>216804</v>
          </cell>
          <cell r="AK88" t="str">
            <v>NON</v>
          </cell>
          <cell r="AL88">
            <v>20086384</v>
          </cell>
          <cell r="AM88">
            <v>39639</v>
          </cell>
          <cell r="AQ88">
            <v>0</v>
          </cell>
          <cell r="AR88" t="str">
            <v>OUI</v>
          </cell>
          <cell r="AS88" t="str">
            <v>02.10.20.10/11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33239</v>
          </cell>
          <cell r="DS88" t="str">
            <v>101650211113233477000866</v>
          </cell>
          <cell r="DT88" t="str">
            <v>B.P</v>
          </cell>
          <cell r="DZ88">
            <v>26529</v>
          </cell>
          <cell r="EA88" t="str">
            <v>ZAGOURA</v>
          </cell>
          <cell r="EL88">
            <v>1</v>
          </cell>
          <cell r="EM88">
            <v>1</v>
          </cell>
          <cell r="EN88">
            <v>1</v>
          </cell>
          <cell r="EO88">
            <v>0</v>
          </cell>
          <cell r="EP88">
            <v>15088.08</v>
          </cell>
        </row>
        <row r="89">
          <cell r="C89" t="str">
            <v>J 154486</v>
          </cell>
          <cell r="D89">
            <v>101</v>
          </cell>
          <cell r="E89" t="str">
            <v>EL AZAAR KHDIJA</v>
          </cell>
          <cell r="F89" t="str">
            <v>الازعر  اخديجة</v>
          </cell>
          <cell r="G89" t="str">
            <v>ADJOINT ADMINISTRATIF 3° GRADE</v>
          </cell>
          <cell r="H89">
            <v>6</v>
          </cell>
          <cell r="I89">
            <v>7</v>
          </cell>
          <cell r="J89" t="str">
            <v>Celibataire</v>
          </cell>
          <cell r="K89" t="str">
            <v>NON</v>
          </cell>
          <cell r="L89" t="str">
            <v>F</v>
          </cell>
          <cell r="M89" t="str">
            <v>OUI</v>
          </cell>
          <cell r="AH89" t="str">
            <v>OMFAM</v>
          </cell>
          <cell r="AI89">
            <v>0</v>
          </cell>
          <cell r="AJ89">
            <v>339431</v>
          </cell>
          <cell r="AK89" t="str">
            <v>NON</v>
          </cell>
          <cell r="AL89">
            <v>20045669</v>
          </cell>
          <cell r="AM89">
            <v>39630</v>
          </cell>
          <cell r="AQ89">
            <v>0</v>
          </cell>
          <cell r="AR89" t="str">
            <v>OUI</v>
          </cell>
          <cell r="AS89" t="str">
            <v>02.10.20.10/11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33239</v>
          </cell>
          <cell r="DS89" t="str">
            <v>101650211113234389000395</v>
          </cell>
          <cell r="DT89" t="str">
            <v>B.P</v>
          </cell>
          <cell r="DZ89">
            <v>23756</v>
          </cell>
          <cell r="EA89" t="str">
            <v>ASSA</v>
          </cell>
          <cell r="EL89">
            <v>1</v>
          </cell>
          <cell r="EM89">
            <v>1</v>
          </cell>
          <cell r="EN89">
            <v>1</v>
          </cell>
          <cell r="EO89">
            <v>4</v>
          </cell>
          <cell r="EP89">
            <v>19416.28</v>
          </cell>
        </row>
        <row r="90">
          <cell r="C90" t="str">
            <v>JF 4689</v>
          </cell>
          <cell r="D90">
            <v>102</v>
          </cell>
          <cell r="E90" t="str">
            <v>FAHIMI MOHAMED</v>
          </cell>
          <cell r="F90" t="str">
            <v>فهيمي  محمد</v>
          </cell>
          <cell r="G90" t="str">
            <v>REDACTEUR 4° GRADE</v>
          </cell>
          <cell r="H90">
            <v>8</v>
          </cell>
          <cell r="I90">
            <v>7</v>
          </cell>
          <cell r="J90" t="str">
            <v>Marié</v>
          </cell>
          <cell r="K90" t="str">
            <v>NON</v>
          </cell>
          <cell r="L90" t="str">
            <v>M</v>
          </cell>
          <cell r="M90" t="str">
            <v>OUI</v>
          </cell>
          <cell r="O90">
            <v>35741</v>
          </cell>
          <cell r="Q90">
            <v>36878</v>
          </cell>
          <cell r="S90">
            <v>37879</v>
          </cell>
          <cell r="U90">
            <v>40438</v>
          </cell>
          <cell r="AH90" t="str">
            <v>OMFAM</v>
          </cell>
          <cell r="AI90">
            <v>511773</v>
          </cell>
          <cell r="AJ90">
            <v>231797</v>
          </cell>
          <cell r="AK90" t="str">
            <v>NON</v>
          </cell>
          <cell r="AL90">
            <v>20072547</v>
          </cell>
          <cell r="AQ90">
            <v>0</v>
          </cell>
          <cell r="AR90" t="str">
            <v>OUI</v>
          </cell>
          <cell r="AS90" t="str">
            <v>02.10.20.10/11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33604</v>
          </cell>
          <cell r="DS90" t="str">
            <v>101650211113234704000135</v>
          </cell>
          <cell r="DT90" t="str">
            <v>B.P</v>
          </cell>
          <cell r="DZ90">
            <v>21915</v>
          </cell>
          <cell r="EA90" t="str">
            <v>SIDI IFNI</v>
          </cell>
          <cell r="EL90">
            <v>1</v>
          </cell>
          <cell r="EM90">
            <v>1</v>
          </cell>
          <cell r="EN90">
            <v>1</v>
          </cell>
          <cell r="EO90">
            <v>3</v>
          </cell>
          <cell r="EP90">
            <v>15088.08</v>
          </cell>
        </row>
        <row r="91">
          <cell r="C91" t="str">
            <v>JF 11797</v>
          </cell>
          <cell r="D91">
            <v>103</v>
          </cell>
          <cell r="E91" t="str">
            <v>HMAID KHADIJA</v>
          </cell>
          <cell r="F91" t="str">
            <v>حميد  خديجة</v>
          </cell>
          <cell r="G91" t="str">
            <v>ADJOINT ADMINISTRATIF 3° GRADE</v>
          </cell>
          <cell r="H91">
            <v>6</v>
          </cell>
          <cell r="I91">
            <v>8</v>
          </cell>
          <cell r="J91" t="str">
            <v>Celibataire</v>
          </cell>
          <cell r="K91" t="str">
            <v>NON</v>
          </cell>
          <cell r="L91" t="str">
            <v>F</v>
          </cell>
          <cell r="M91" t="str">
            <v>OUI</v>
          </cell>
          <cell r="AH91" t="str">
            <v>OMFAM</v>
          </cell>
          <cell r="AI91">
            <v>511813</v>
          </cell>
          <cell r="AJ91">
            <v>231804</v>
          </cell>
          <cell r="AK91" t="str">
            <v>NON</v>
          </cell>
          <cell r="AL91">
            <v>20082334</v>
          </cell>
          <cell r="AM91">
            <v>39630</v>
          </cell>
          <cell r="AQ91">
            <v>0</v>
          </cell>
          <cell r="AR91" t="str">
            <v>OUI</v>
          </cell>
          <cell r="AS91" t="str">
            <v>02.10.20.10/11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33239</v>
          </cell>
          <cell r="DS91" t="str">
            <v>101650211113232496000775</v>
          </cell>
          <cell r="DT91" t="str">
            <v>B.P</v>
          </cell>
          <cell r="DZ91">
            <v>23376</v>
          </cell>
          <cell r="EA91" t="str">
            <v>Tan_Tan</v>
          </cell>
          <cell r="EL91">
            <v>1</v>
          </cell>
          <cell r="EM91">
            <v>1</v>
          </cell>
          <cell r="EN91">
            <v>1</v>
          </cell>
          <cell r="EO91">
            <v>2</v>
          </cell>
          <cell r="EP91">
            <v>15546.36</v>
          </cell>
        </row>
        <row r="92">
          <cell r="C92" t="str">
            <v>I 245662</v>
          </cell>
          <cell r="D92">
            <v>104</v>
          </cell>
          <cell r="E92" t="str">
            <v>KHANOUCHI ZINEB</v>
          </cell>
          <cell r="F92" t="str">
            <v>الخنوشي  زينب</v>
          </cell>
          <cell r="G92" t="str">
            <v>ADJOINT ADMINISTRATIF 4° GRADE</v>
          </cell>
          <cell r="H92">
            <v>5</v>
          </cell>
          <cell r="I92">
            <v>6</v>
          </cell>
          <cell r="J92" t="str">
            <v>Celibataire</v>
          </cell>
          <cell r="K92" t="str">
            <v>NON</v>
          </cell>
          <cell r="L92" t="str">
            <v>F</v>
          </cell>
          <cell r="M92" t="str">
            <v>OUI</v>
          </cell>
          <cell r="AH92" t="str">
            <v>SANS</v>
          </cell>
          <cell r="AI92">
            <v>0</v>
          </cell>
          <cell r="AJ92">
            <v>0</v>
          </cell>
          <cell r="AK92" t="str">
            <v>NON</v>
          </cell>
          <cell r="AL92">
            <v>20082353</v>
          </cell>
          <cell r="AM92">
            <v>40363</v>
          </cell>
          <cell r="AQ92">
            <v>0</v>
          </cell>
          <cell r="AR92" t="str">
            <v>OUI</v>
          </cell>
          <cell r="AS92" t="str">
            <v>02.10.20.10/11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33420</v>
          </cell>
          <cell r="DS92" t="str">
            <v>101650211113232787000581</v>
          </cell>
          <cell r="DT92" t="str">
            <v>B.P</v>
          </cell>
          <cell r="DZ92">
            <v>24563</v>
          </cell>
          <cell r="EA92" t="str">
            <v>GUELMIM</v>
          </cell>
          <cell r="EL92">
            <v>1</v>
          </cell>
          <cell r="EM92">
            <v>1</v>
          </cell>
          <cell r="EN92">
            <v>1</v>
          </cell>
          <cell r="EO92">
            <v>0</v>
          </cell>
          <cell r="EP92">
            <v>15088.08</v>
          </cell>
        </row>
        <row r="93">
          <cell r="C93" t="str">
            <v>J 149944</v>
          </cell>
          <cell r="D93">
            <v>105</v>
          </cell>
          <cell r="E93" t="str">
            <v>AAOUAM MOHAMMED</v>
          </cell>
          <cell r="F93" t="str">
            <v>اعوام  محمد</v>
          </cell>
          <cell r="G93" t="str">
            <v>ADJOINT ADMINISTRATIF 3° GRADE</v>
          </cell>
          <cell r="H93">
            <v>6</v>
          </cell>
          <cell r="I93">
            <v>7</v>
          </cell>
          <cell r="J93" t="str">
            <v>Marié</v>
          </cell>
          <cell r="K93" t="str">
            <v>NON</v>
          </cell>
          <cell r="L93" t="str">
            <v>M</v>
          </cell>
          <cell r="M93" t="str">
            <v>OUI</v>
          </cell>
          <cell r="O93">
            <v>37937</v>
          </cell>
          <cell r="Q93">
            <v>38943</v>
          </cell>
          <cell r="S93">
            <v>40853</v>
          </cell>
          <cell r="AH93" t="str">
            <v>GENERALE</v>
          </cell>
          <cell r="AI93">
            <v>644228</v>
          </cell>
          <cell r="AJ93">
            <v>252073</v>
          </cell>
          <cell r="AK93" t="str">
            <v>NON</v>
          </cell>
          <cell r="AL93">
            <v>20090320</v>
          </cell>
          <cell r="AM93">
            <v>39722</v>
          </cell>
          <cell r="AQ93">
            <v>0</v>
          </cell>
          <cell r="AR93" t="str">
            <v>OUI</v>
          </cell>
          <cell r="AS93" t="str">
            <v>02.10.20.10/11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31778</v>
          </cell>
          <cell r="DS93" t="str">
            <v>101650211113231189000174</v>
          </cell>
          <cell r="DT93" t="str">
            <v>B.P</v>
          </cell>
          <cell r="DZ93">
            <v>23752</v>
          </cell>
          <cell r="EA93" t="str">
            <v>DOUAR AIT AMMOU</v>
          </cell>
          <cell r="EL93">
            <v>1</v>
          </cell>
          <cell r="EM93">
            <v>1</v>
          </cell>
          <cell r="EN93">
            <v>1</v>
          </cell>
          <cell r="EO93">
            <v>0</v>
          </cell>
          <cell r="EP93">
            <v>15088.08</v>
          </cell>
        </row>
        <row r="94">
          <cell r="C94" t="str">
            <v>JF 9734</v>
          </cell>
          <cell r="D94">
            <v>106</v>
          </cell>
          <cell r="E94" t="str">
            <v>OUMKHOUNE LAHOUCINE</v>
          </cell>
          <cell r="F94" t="str">
            <v>امخون  الحسين</v>
          </cell>
          <cell r="G94" t="str">
            <v>ADJOINT ADMINISTRATIF 4° GRADE</v>
          </cell>
          <cell r="H94">
            <v>5</v>
          </cell>
          <cell r="I94">
            <v>6</v>
          </cell>
          <cell r="J94" t="str">
            <v>Marié</v>
          </cell>
          <cell r="K94" t="str">
            <v>NON</v>
          </cell>
          <cell r="L94" t="str">
            <v>M</v>
          </cell>
          <cell r="M94" t="str">
            <v>OUI</v>
          </cell>
          <cell r="O94">
            <v>40259</v>
          </cell>
          <cell r="AH94" t="str">
            <v>GENERALE</v>
          </cell>
          <cell r="AI94">
            <v>683439</v>
          </cell>
          <cell r="AJ94">
            <v>291285</v>
          </cell>
          <cell r="AK94" t="str">
            <v>NON</v>
          </cell>
          <cell r="AL94">
            <v>20089287</v>
          </cell>
          <cell r="AM94">
            <v>40363</v>
          </cell>
          <cell r="AN94">
            <v>0</v>
          </cell>
          <cell r="AQ94">
            <v>0</v>
          </cell>
          <cell r="AR94" t="str">
            <v>OUI</v>
          </cell>
          <cell r="AS94" t="str">
            <v>02.10.20.10/11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32874</v>
          </cell>
          <cell r="DS94" t="str">
            <v>101650211113233972000887</v>
          </cell>
          <cell r="DT94" t="str">
            <v>B.P</v>
          </cell>
          <cell r="DZ94">
            <v>22511</v>
          </cell>
          <cell r="EA94" t="str">
            <v>TETOUANE</v>
          </cell>
          <cell r="EL94">
            <v>1</v>
          </cell>
          <cell r="EM94">
            <v>1</v>
          </cell>
          <cell r="EN94">
            <v>1</v>
          </cell>
          <cell r="EO94">
            <v>0</v>
          </cell>
          <cell r="EP94">
            <v>16004.64</v>
          </cell>
        </row>
        <row r="95">
          <cell r="C95" t="str">
            <v>JE 9174</v>
          </cell>
          <cell r="D95">
            <v>107</v>
          </cell>
          <cell r="E95" t="str">
            <v>BENCHEIKH LAHOUSSAINE</v>
          </cell>
          <cell r="F95" t="str">
            <v>بن الشيخ  الحسين</v>
          </cell>
          <cell r="G95" t="str">
            <v>ADJOINT ADMINISTRATIF 3° GRADE</v>
          </cell>
          <cell r="H95">
            <v>6</v>
          </cell>
          <cell r="I95">
            <v>8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35126</v>
          </cell>
          <cell r="Q95">
            <v>36347</v>
          </cell>
          <cell r="S95">
            <v>39040</v>
          </cell>
          <cell r="AH95" t="str">
            <v>GENERALE</v>
          </cell>
          <cell r="AI95">
            <v>695825</v>
          </cell>
          <cell r="AJ95">
            <v>303670</v>
          </cell>
          <cell r="AK95" t="str">
            <v>NON</v>
          </cell>
          <cell r="AL95">
            <v>20085695</v>
          </cell>
          <cell r="AM95">
            <v>40360</v>
          </cell>
          <cell r="AQ95">
            <v>0</v>
          </cell>
          <cell r="AR95" t="str">
            <v>OUI</v>
          </cell>
          <cell r="AS95" t="str">
            <v>02.10.20.10/11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35122</v>
          </cell>
          <cell r="DS95" t="str">
            <v>101650211115550850000093</v>
          </cell>
          <cell r="DT95" t="str">
            <v>B.P</v>
          </cell>
          <cell r="DZ95">
            <v>24236</v>
          </cell>
          <cell r="EA95" t="str">
            <v>MARRAKECH</v>
          </cell>
          <cell r="EL95">
            <v>1</v>
          </cell>
          <cell r="EM95">
            <v>1</v>
          </cell>
          <cell r="EN95">
            <v>1</v>
          </cell>
          <cell r="EO95">
            <v>3</v>
          </cell>
          <cell r="EP95">
            <v>14629.800000000001</v>
          </cell>
        </row>
        <row r="96">
          <cell r="C96" t="str">
            <v>CB 367</v>
          </cell>
          <cell r="D96">
            <v>108</v>
          </cell>
          <cell r="E96" t="str">
            <v>GHAZALI SAMIRA</v>
          </cell>
          <cell r="F96" t="str">
            <v>غزالي  سميرة</v>
          </cell>
          <cell r="G96" t="str">
            <v>ADJOINT ADMINISTRATIF 4° GRADE</v>
          </cell>
          <cell r="H96">
            <v>5</v>
          </cell>
          <cell r="I96">
            <v>6</v>
          </cell>
          <cell r="J96" t="str">
            <v>Mariée</v>
          </cell>
          <cell r="K96" t="str">
            <v>NON</v>
          </cell>
          <cell r="L96" t="str">
            <v>F</v>
          </cell>
          <cell r="M96" t="str">
            <v>OUI</v>
          </cell>
          <cell r="O96">
            <v>35199</v>
          </cell>
          <cell r="Q96">
            <v>36949</v>
          </cell>
          <cell r="AH96" t="str">
            <v>SANS</v>
          </cell>
          <cell r="AI96">
            <v>0</v>
          </cell>
          <cell r="AJ96">
            <v>0</v>
          </cell>
          <cell r="AK96" t="str">
            <v>NON</v>
          </cell>
          <cell r="AL96">
            <v>20043846</v>
          </cell>
          <cell r="AM96">
            <v>39628</v>
          </cell>
          <cell r="AQ96">
            <v>0</v>
          </cell>
          <cell r="AR96" t="str">
            <v>OUI</v>
          </cell>
          <cell r="AS96" t="str">
            <v>02.10.20.10/11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32238</v>
          </cell>
          <cell r="DS96" t="str">
            <v>101650211113231727000004</v>
          </cell>
          <cell r="DT96" t="str">
            <v>B.P</v>
          </cell>
          <cell r="DZ96">
            <v>25399</v>
          </cell>
          <cell r="EA96" t="str">
            <v>Tan_Tan</v>
          </cell>
          <cell r="EL96">
            <v>1</v>
          </cell>
          <cell r="EM96">
            <v>1</v>
          </cell>
          <cell r="EN96">
            <v>1</v>
          </cell>
          <cell r="EO96">
            <v>4</v>
          </cell>
          <cell r="EP96">
            <v>15088.08</v>
          </cell>
        </row>
        <row r="97">
          <cell r="C97" t="str">
            <v>JF 6595</v>
          </cell>
          <cell r="D97">
            <v>109</v>
          </cell>
          <cell r="E97" t="str">
            <v>EZZARAA BAHIJA</v>
          </cell>
          <cell r="F97" t="str">
            <v>الزراع  بهيجة</v>
          </cell>
          <cell r="G97" t="str">
            <v>ADJOINT ADMINISTRATIF 3° GRADE</v>
          </cell>
          <cell r="H97">
            <v>6</v>
          </cell>
          <cell r="I97">
            <v>7</v>
          </cell>
          <cell r="J97" t="str">
            <v>Mariée</v>
          </cell>
          <cell r="K97" t="str">
            <v>NON</v>
          </cell>
          <cell r="L97" t="str">
            <v>F</v>
          </cell>
          <cell r="M97" t="str">
            <v>OUI</v>
          </cell>
          <cell r="AH97" t="str">
            <v>OMFAM</v>
          </cell>
          <cell r="AI97">
            <v>0</v>
          </cell>
          <cell r="AJ97">
            <v>322057</v>
          </cell>
          <cell r="AK97" t="str">
            <v>NON</v>
          </cell>
          <cell r="AL97">
            <v>20072543</v>
          </cell>
          <cell r="AM97">
            <v>39630</v>
          </cell>
          <cell r="AQ97">
            <v>0</v>
          </cell>
          <cell r="AR97" t="str">
            <v>OUI</v>
          </cell>
          <cell r="AS97" t="str">
            <v>02.10.20.10/11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31413</v>
          </cell>
          <cell r="DS97" t="str">
            <v>101650211113232430003042</v>
          </cell>
          <cell r="DT97" t="str">
            <v>B.P</v>
          </cell>
          <cell r="DZ97">
            <v>23011</v>
          </cell>
          <cell r="EA97" t="str">
            <v>LAKSABI</v>
          </cell>
          <cell r="EL97">
            <v>1</v>
          </cell>
          <cell r="EM97">
            <v>1</v>
          </cell>
          <cell r="EN97">
            <v>1</v>
          </cell>
          <cell r="EO97">
            <v>3</v>
          </cell>
          <cell r="EP97">
            <v>15546.36</v>
          </cell>
        </row>
        <row r="98">
          <cell r="C98" t="str">
            <v>JF 5539</v>
          </cell>
          <cell r="D98">
            <v>110</v>
          </cell>
          <cell r="E98" t="str">
            <v>DAOUDI HASSINA</v>
          </cell>
          <cell r="F98" t="str">
            <v>داودي  حسينة</v>
          </cell>
          <cell r="G98" t="str">
            <v>ADJOINT ADMINISTRATIF 3° GRADE</v>
          </cell>
          <cell r="H98">
            <v>6</v>
          </cell>
          <cell r="I98">
            <v>7</v>
          </cell>
          <cell r="J98" t="str">
            <v>Mariée</v>
          </cell>
          <cell r="K98" t="str">
            <v>NON</v>
          </cell>
          <cell r="L98" t="str">
            <v>F</v>
          </cell>
          <cell r="M98" t="str">
            <v>OUI</v>
          </cell>
          <cell r="O98">
            <v>38494</v>
          </cell>
          <cell r="AH98" t="str">
            <v>GENERALE</v>
          </cell>
          <cell r="AI98">
            <v>676171</v>
          </cell>
          <cell r="AJ98">
            <v>284017</v>
          </cell>
          <cell r="AK98" t="str">
            <v>NON</v>
          </cell>
          <cell r="AL98">
            <v>20072271</v>
          </cell>
          <cell r="AM98">
            <v>39264</v>
          </cell>
          <cell r="AQ98">
            <v>0</v>
          </cell>
          <cell r="AR98" t="str">
            <v>OUI</v>
          </cell>
          <cell r="AS98" t="str">
            <v>02.10.20.10/11</v>
          </cell>
          <cell r="AT98" t="str">
            <v>B1026072</v>
          </cell>
          <cell r="AV98">
            <v>43220</v>
          </cell>
          <cell r="AX98">
            <v>1385.6</v>
          </cell>
          <cell r="BX98">
            <v>98405990</v>
          </cell>
          <cell r="BZ98">
            <v>43004</v>
          </cell>
          <cell r="CB98">
            <v>1186.32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32716</v>
          </cell>
          <cell r="DS98" t="str">
            <v>101650211113232280000787</v>
          </cell>
          <cell r="DT98" t="str">
            <v>B.P</v>
          </cell>
          <cell r="DZ98">
            <v>22009</v>
          </cell>
          <cell r="EA98" t="str">
            <v>CASABLANCA</v>
          </cell>
          <cell r="EL98">
            <v>1</v>
          </cell>
          <cell r="EM98">
            <v>1</v>
          </cell>
          <cell r="EN98">
            <v>1</v>
          </cell>
          <cell r="EO98">
            <v>1</v>
          </cell>
          <cell r="EP98">
            <v>15088.08</v>
          </cell>
        </row>
        <row r="99">
          <cell r="C99" t="str">
            <v>JE 5008</v>
          </cell>
          <cell r="D99">
            <v>111</v>
          </cell>
          <cell r="E99" t="str">
            <v>BENSETINE ABDOULLAH</v>
          </cell>
          <cell r="F99" t="str">
            <v>بن  ستين  عبدالله</v>
          </cell>
          <cell r="G99" t="str">
            <v>ADJOINT ADMINISTRATIF 4° GRADE</v>
          </cell>
          <cell r="H99">
            <v>5</v>
          </cell>
          <cell r="I99">
            <v>8</v>
          </cell>
          <cell r="J99" t="str">
            <v>Marié</v>
          </cell>
          <cell r="K99" t="str">
            <v>NON</v>
          </cell>
          <cell r="L99" t="str">
            <v>M</v>
          </cell>
          <cell r="M99" t="str">
            <v>OUI</v>
          </cell>
          <cell r="O99">
            <v>39108</v>
          </cell>
          <cell r="Q99">
            <v>40446</v>
          </cell>
          <cell r="AH99" t="str">
            <v>OMFAM</v>
          </cell>
          <cell r="AI99">
            <v>0</v>
          </cell>
          <cell r="AJ99">
            <v>0</v>
          </cell>
          <cell r="AK99" t="str">
            <v>NON</v>
          </cell>
          <cell r="AL99">
            <v>20053137</v>
          </cell>
          <cell r="AM99">
            <v>39264</v>
          </cell>
          <cell r="AQ99">
            <v>0</v>
          </cell>
          <cell r="AR99" t="str">
            <v>OUI</v>
          </cell>
          <cell r="AS99" t="str">
            <v>02.10.20.10/11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35855</v>
          </cell>
          <cell r="DS99" t="str">
            <v>101650211113232006001880</v>
          </cell>
          <cell r="DT99" t="str">
            <v>B.P</v>
          </cell>
          <cell r="DZ99">
            <v>21550</v>
          </cell>
          <cell r="EA99" t="str">
            <v>Ouarzazate</v>
          </cell>
          <cell r="EL99">
            <v>1</v>
          </cell>
          <cell r="EM99">
            <v>1</v>
          </cell>
          <cell r="EN99">
            <v>1</v>
          </cell>
          <cell r="EO99">
            <v>3</v>
          </cell>
          <cell r="EP99">
            <v>14629.800000000001</v>
          </cell>
        </row>
        <row r="100">
          <cell r="C100" t="str">
            <v>JF 8452</v>
          </cell>
          <cell r="D100">
            <v>112</v>
          </cell>
          <cell r="E100" t="str">
            <v>LACHGAR LAHCEN</v>
          </cell>
          <cell r="F100" t="str">
            <v>لشكر  لحسن</v>
          </cell>
          <cell r="G100" t="str">
            <v>ADJOINT ADMINISTRATIF 4° GRADE</v>
          </cell>
          <cell r="H100">
            <v>5</v>
          </cell>
          <cell r="I100">
            <v>8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35924</v>
          </cell>
          <cell r="Q100">
            <v>37036</v>
          </cell>
          <cell r="S100">
            <v>39336</v>
          </cell>
          <cell r="AH100" t="str">
            <v>GENERALE</v>
          </cell>
          <cell r="AI100">
            <v>512511</v>
          </cell>
          <cell r="AJ100">
            <v>180401</v>
          </cell>
          <cell r="AK100" t="str">
            <v>NON</v>
          </cell>
          <cell r="AL100">
            <v>20078721</v>
          </cell>
          <cell r="AM100">
            <v>39264</v>
          </cell>
          <cell r="AQ100">
            <v>0</v>
          </cell>
          <cell r="AR100" t="str">
            <v>OUI</v>
          </cell>
          <cell r="AS100" t="str">
            <v>02.10.20.10/11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32238</v>
          </cell>
          <cell r="DS100" t="str">
            <v>101650211113234645000370</v>
          </cell>
          <cell r="DT100" t="str">
            <v>B.P</v>
          </cell>
          <cell r="DZ100">
            <v>25204</v>
          </cell>
          <cell r="EA100" t="str">
            <v>TANTAN</v>
          </cell>
          <cell r="EL100">
            <v>1</v>
          </cell>
          <cell r="EM100">
            <v>1</v>
          </cell>
          <cell r="EN100">
            <v>1</v>
          </cell>
          <cell r="EO100">
            <v>2</v>
          </cell>
          <cell r="EP100">
            <v>15088.08</v>
          </cell>
        </row>
        <row r="101">
          <cell r="C101" t="str">
            <v>P 69857</v>
          </cell>
          <cell r="D101">
            <v>113</v>
          </cell>
          <cell r="E101" t="str">
            <v>EL ALLAOUI BOUJEMAA</v>
          </cell>
          <cell r="F101" t="str">
            <v>العلاوي بوجمعة</v>
          </cell>
          <cell r="G101" t="str">
            <v>ADJOINT ADMINISTRATIF 4° GRADE</v>
          </cell>
          <cell r="H101">
            <v>5</v>
          </cell>
          <cell r="I101">
            <v>8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33946</v>
          </cell>
          <cell r="Q101">
            <v>34710</v>
          </cell>
          <cell r="S101">
            <v>37675</v>
          </cell>
          <cell r="U101">
            <v>37675</v>
          </cell>
          <cell r="AH101" t="str">
            <v>OMFAM</v>
          </cell>
          <cell r="AI101">
            <v>470349</v>
          </cell>
          <cell r="AJ101">
            <v>222349</v>
          </cell>
          <cell r="AK101" t="str">
            <v>NON</v>
          </cell>
          <cell r="AL101">
            <v>20089476</v>
          </cell>
          <cell r="AM101">
            <v>39995</v>
          </cell>
          <cell r="AQ101">
            <v>0</v>
          </cell>
          <cell r="AR101" t="str">
            <v>OUI</v>
          </cell>
          <cell r="AS101" t="str">
            <v>02.10.20.10/11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32238</v>
          </cell>
          <cell r="DS101" t="str">
            <v>101650211113231723000403</v>
          </cell>
          <cell r="DT101" t="str">
            <v>B.P</v>
          </cell>
          <cell r="DZ101">
            <v>24837</v>
          </cell>
          <cell r="EA101" t="str">
            <v>Tan_Tan</v>
          </cell>
          <cell r="EL101">
            <v>1</v>
          </cell>
          <cell r="EM101">
            <v>1</v>
          </cell>
          <cell r="EN101">
            <v>1</v>
          </cell>
          <cell r="EO101">
            <v>4</v>
          </cell>
          <cell r="EP101">
            <v>15088.08</v>
          </cell>
        </row>
        <row r="102">
          <cell r="C102" t="str">
            <v>HA 10679</v>
          </cell>
          <cell r="D102">
            <v>114</v>
          </cell>
          <cell r="E102" t="str">
            <v>EL ALLOULI ABDERRAHIM</v>
          </cell>
          <cell r="F102" t="str">
            <v>العلولي  عبدالرحيم</v>
          </cell>
          <cell r="G102" t="str">
            <v>ADJOINT ADMINISTRATIF 3° GRADE</v>
          </cell>
          <cell r="H102">
            <v>6</v>
          </cell>
          <cell r="I102">
            <v>5</v>
          </cell>
          <cell r="J102" t="str">
            <v>Marié</v>
          </cell>
          <cell r="K102" t="str">
            <v>NON</v>
          </cell>
          <cell r="L102" t="str">
            <v>M</v>
          </cell>
          <cell r="M102" t="str">
            <v>OUI</v>
          </cell>
          <cell r="O102">
            <v>35549</v>
          </cell>
          <cell r="Q102">
            <v>36825</v>
          </cell>
          <cell r="AH102" t="str">
            <v>OMFAM</v>
          </cell>
          <cell r="AI102">
            <v>511728</v>
          </cell>
          <cell r="AJ102">
            <v>231790</v>
          </cell>
          <cell r="AK102" t="str">
            <v>NON</v>
          </cell>
          <cell r="AL102">
            <v>20058629</v>
          </cell>
          <cell r="AM102">
            <v>40063</v>
          </cell>
          <cell r="AQ102">
            <v>0</v>
          </cell>
          <cell r="AR102" t="str">
            <v>OUI</v>
          </cell>
          <cell r="AS102" t="str">
            <v>02.10.20.10/11</v>
          </cell>
          <cell r="CM102" t="str">
            <v>2011/176</v>
          </cell>
          <cell r="CO102">
            <v>42155</v>
          </cell>
          <cell r="CQ102">
            <v>330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32258</v>
          </cell>
          <cell r="DS102" t="str">
            <v>101650211113231612000878</v>
          </cell>
          <cell r="DT102" t="str">
            <v>B.P</v>
          </cell>
          <cell r="DZ102">
            <v>23916</v>
          </cell>
          <cell r="EA102" t="str">
            <v>OUJDA</v>
          </cell>
          <cell r="EL102">
            <v>1</v>
          </cell>
          <cell r="EM102">
            <v>1</v>
          </cell>
          <cell r="EN102">
            <v>1</v>
          </cell>
          <cell r="EO102">
            <v>0</v>
          </cell>
          <cell r="EP102">
            <v>15088.08</v>
          </cell>
        </row>
        <row r="103">
          <cell r="C103" t="str">
            <v>JF 9123</v>
          </cell>
          <cell r="D103">
            <v>116</v>
          </cell>
          <cell r="E103" t="str">
            <v>CHOUIKHI MALIKA</v>
          </cell>
          <cell r="F103" t="str">
            <v>شويخي  مليكة</v>
          </cell>
          <cell r="G103" t="str">
            <v>ADJOINT ADMINISTRATIF 3° GRADE</v>
          </cell>
          <cell r="H103">
            <v>6</v>
          </cell>
          <cell r="I103">
            <v>7</v>
          </cell>
          <cell r="J103" t="str">
            <v>Celibataire</v>
          </cell>
          <cell r="K103" t="str">
            <v>NON</v>
          </cell>
          <cell r="L103" t="str">
            <v>F</v>
          </cell>
          <cell r="M103" t="str">
            <v>OUI</v>
          </cell>
          <cell r="AH103" t="str">
            <v>GENERALE</v>
          </cell>
          <cell r="AI103">
            <v>659221</v>
          </cell>
          <cell r="AJ103">
            <v>267066</v>
          </cell>
          <cell r="AK103" t="str">
            <v>NON</v>
          </cell>
          <cell r="AL103">
            <v>20075653</v>
          </cell>
          <cell r="AM103">
            <v>39264</v>
          </cell>
          <cell r="AQ103">
            <v>0</v>
          </cell>
          <cell r="AR103" t="str">
            <v>OUI</v>
          </cell>
          <cell r="AS103" t="str">
            <v>02.10.20.10/11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32716</v>
          </cell>
          <cell r="DS103" t="str">
            <v>101650211113233459000091</v>
          </cell>
          <cell r="DT103" t="str">
            <v>B.P</v>
          </cell>
          <cell r="DZ103">
            <v>23011</v>
          </cell>
          <cell r="EA103" t="str">
            <v>TANTAN</v>
          </cell>
          <cell r="EL103">
            <v>1</v>
          </cell>
          <cell r="EM103">
            <v>1</v>
          </cell>
          <cell r="EN103">
            <v>1</v>
          </cell>
          <cell r="EO103">
            <v>1</v>
          </cell>
          <cell r="EP103">
            <v>14629.800000000001</v>
          </cell>
        </row>
        <row r="104">
          <cell r="C104" t="str">
            <v>JF 3709</v>
          </cell>
          <cell r="D104">
            <v>117</v>
          </cell>
          <cell r="E104" t="str">
            <v>EL GAZZAN M'BAREK</v>
          </cell>
          <cell r="F104" t="str">
            <v>الكزان  مبارك</v>
          </cell>
          <cell r="G104" t="str">
            <v>ADJOINT ADMINISTRATIF 3° GRADE</v>
          </cell>
          <cell r="H104">
            <v>6</v>
          </cell>
          <cell r="I104">
            <v>8</v>
          </cell>
          <cell r="J104" t="str">
            <v>Marié</v>
          </cell>
          <cell r="K104" t="str">
            <v>NON</v>
          </cell>
          <cell r="L104" t="str">
            <v>M</v>
          </cell>
          <cell r="M104" t="str">
            <v>OUI</v>
          </cell>
          <cell r="O104">
            <v>40861</v>
          </cell>
          <cell r="AH104" t="str">
            <v>GENERALE</v>
          </cell>
          <cell r="AI104">
            <v>702153</v>
          </cell>
          <cell r="AJ104">
            <v>310000</v>
          </cell>
          <cell r="AK104" t="str">
            <v>NON</v>
          </cell>
          <cell r="AL104">
            <v>20072382</v>
          </cell>
          <cell r="AM104">
            <v>39264</v>
          </cell>
          <cell r="AQ104">
            <v>0</v>
          </cell>
          <cell r="AR104" t="str">
            <v>OUI</v>
          </cell>
          <cell r="AS104" t="str">
            <v>02.10.20.10/11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33145</v>
          </cell>
          <cell r="DS104" t="str">
            <v>101650211113232391000312</v>
          </cell>
          <cell r="DT104" t="str">
            <v>B.P</v>
          </cell>
          <cell r="DZ104">
            <v>22646</v>
          </cell>
          <cell r="EA104" t="str">
            <v>ASSA</v>
          </cell>
          <cell r="EL104">
            <v>1</v>
          </cell>
          <cell r="EM104">
            <v>1</v>
          </cell>
          <cell r="EN104">
            <v>1</v>
          </cell>
          <cell r="EO104">
            <v>4</v>
          </cell>
          <cell r="EP104">
            <v>15088.08</v>
          </cell>
        </row>
        <row r="105">
          <cell r="C105" t="str">
            <v>JF 7132</v>
          </cell>
          <cell r="D105">
            <v>118</v>
          </cell>
          <cell r="E105" t="str">
            <v>DAOUDI EL MAHJOUB</v>
          </cell>
          <cell r="F105" t="str">
            <v>الداودي  المحجوب</v>
          </cell>
          <cell r="G105" t="str">
            <v>ADJOINT ADMINISTRATIF 3° GRADE</v>
          </cell>
          <cell r="H105">
            <v>6</v>
          </cell>
          <cell r="I105">
            <v>8</v>
          </cell>
          <cell r="J105" t="str">
            <v>Marié</v>
          </cell>
          <cell r="K105" t="str">
            <v>NON</v>
          </cell>
          <cell r="L105" t="str">
            <v>M</v>
          </cell>
          <cell r="M105" t="str">
            <v>OUI</v>
          </cell>
          <cell r="O105">
            <v>36329</v>
          </cell>
          <cell r="Q105">
            <v>39682</v>
          </cell>
          <cell r="AH105" t="str">
            <v>SANS</v>
          </cell>
          <cell r="AI105">
            <v>0</v>
          </cell>
          <cell r="AJ105">
            <v>0</v>
          </cell>
          <cell r="AK105" t="str">
            <v>NON</v>
          </cell>
          <cell r="AL105">
            <v>20075663</v>
          </cell>
          <cell r="AM105">
            <v>39630</v>
          </cell>
          <cell r="AQ105">
            <v>0</v>
          </cell>
          <cell r="AR105" t="str">
            <v>OUI</v>
          </cell>
          <cell r="AS105" t="str">
            <v>02.10.20.10/11</v>
          </cell>
          <cell r="CM105" t="str">
            <v>2012/742</v>
          </cell>
          <cell r="CO105">
            <v>43678</v>
          </cell>
          <cell r="CQ105">
            <v>1410.38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33604</v>
          </cell>
          <cell r="DS105" t="str">
            <v>101650211113233686000558</v>
          </cell>
          <cell r="DT105" t="str">
            <v>B.P</v>
          </cell>
          <cell r="DZ105">
            <v>25121</v>
          </cell>
          <cell r="EA105" t="str">
            <v>MERAKECH</v>
          </cell>
          <cell r="EL105">
            <v>1</v>
          </cell>
          <cell r="EM105">
            <v>1</v>
          </cell>
          <cell r="EN105">
            <v>1</v>
          </cell>
          <cell r="EO105">
            <v>2</v>
          </cell>
          <cell r="EP105">
            <v>14629.800000000001</v>
          </cell>
        </row>
        <row r="106">
          <cell r="C106" t="str">
            <v>JB 12126</v>
          </cell>
          <cell r="D106">
            <v>119</v>
          </cell>
          <cell r="E106" t="str">
            <v>ZERMOUT HABIBA</v>
          </cell>
          <cell r="F106" t="str">
            <v>زرموت  حبيبة</v>
          </cell>
          <cell r="G106" t="str">
            <v>ADJOINT ADMINISTRATIF 3° GRADE</v>
          </cell>
          <cell r="H106">
            <v>6</v>
          </cell>
          <cell r="I106">
            <v>7</v>
          </cell>
          <cell r="J106" t="str">
            <v>Celibataire</v>
          </cell>
          <cell r="K106" t="str">
            <v>NON</v>
          </cell>
          <cell r="L106" t="str">
            <v>F</v>
          </cell>
          <cell r="M106" t="str">
            <v>OUI</v>
          </cell>
          <cell r="AH106" t="str">
            <v>GENERALE</v>
          </cell>
          <cell r="AI106">
            <v>659173</v>
          </cell>
          <cell r="AJ106">
            <v>267018</v>
          </cell>
          <cell r="AK106" t="str">
            <v>NON</v>
          </cell>
          <cell r="AL106">
            <v>20055033</v>
          </cell>
          <cell r="AM106">
            <v>39630</v>
          </cell>
          <cell r="AQ106">
            <v>0</v>
          </cell>
          <cell r="AR106" t="str">
            <v>NON</v>
          </cell>
          <cell r="AS106" t="str">
            <v>02.10.20.10/11</v>
          </cell>
          <cell r="AT106" t="str">
            <v>B00B6767</v>
          </cell>
          <cell r="AV106">
            <v>41973</v>
          </cell>
          <cell r="AX106">
            <v>656.5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32238</v>
          </cell>
          <cell r="DS106" t="str">
            <v>101650212163232086000302</v>
          </cell>
          <cell r="DT106" t="str">
            <v>B.P</v>
          </cell>
          <cell r="DZ106">
            <v>21915</v>
          </cell>
          <cell r="EA106" t="str">
            <v>KALATE SRAGHNA</v>
          </cell>
          <cell r="EL106">
            <v>1</v>
          </cell>
          <cell r="EM106">
            <v>1</v>
          </cell>
          <cell r="EN106">
            <v>1</v>
          </cell>
          <cell r="EO106">
            <v>3</v>
          </cell>
          <cell r="EP106">
            <v>15088.08</v>
          </cell>
        </row>
        <row r="107">
          <cell r="C107" t="str">
            <v>JF 2551</v>
          </cell>
          <cell r="D107">
            <v>120</v>
          </cell>
          <cell r="E107" t="str">
            <v>SMAKI FATIHA</v>
          </cell>
          <cell r="F107" t="str">
            <v>اسماكي  فتيحة</v>
          </cell>
          <cell r="G107" t="str">
            <v>ADJOINT ADMINISTRATIF 3° GRADE</v>
          </cell>
          <cell r="H107">
            <v>6</v>
          </cell>
          <cell r="I107">
            <v>6</v>
          </cell>
          <cell r="J107" t="str">
            <v>Celibataire</v>
          </cell>
          <cell r="K107" t="str">
            <v>NON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661390</v>
          </cell>
          <cell r="AJ107">
            <v>269235</v>
          </cell>
          <cell r="AK107" t="str">
            <v>NON</v>
          </cell>
          <cell r="AL107">
            <v>20064382</v>
          </cell>
          <cell r="AM107">
            <v>40360</v>
          </cell>
          <cell r="AQ107">
            <v>0</v>
          </cell>
          <cell r="AR107" t="str">
            <v>OUI</v>
          </cell>
          <cell r="AS107" t="str">
            <v>02.10.20.10/11</v>
          </cell>
          <cell r="CM107" t="str">
            <v>2011/00022</v>
          </cell>
          <cell r="CO107">
            <v>42063</v>
          </cell>
          <cell r="CQ107">
            <v>545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33604</v>
          </cell>
          <cell r="DS107" t="str">
            <v>101650211113233378001696</v>
          </cell>
          <cell r="DT107" t="str">
            <v>B.P</v>
          </cell>
          <cell r="DZ107">
            <v>25664</v>
          </cell>
          <cell r="EA107" t="str">
            <v>SIDI KACEM</v>
          </cell>
          <cell r="EL107">
            <v>1</v>
          </cell>
          <cell r="EM107">
            <v>1</v>
          </cell>
          <cell r="EN107">
            <v>1</v>
          </cell>
          <cell r="EO107">
            <v>0</v>
          </cell>
          <cell r="EP107">
            <v>15088.08</v>
          </cell>
        </row>
        <row r="108">
          <cell r="C108" t="str">
            <v>R 85504</v>
          </cell>
          <cell r="D108">
            <v>121</v>
          </cell>
          <cell r="E108" t="str">
            <v>BIBI MAEILAININE</v>
          </cell>
          <cell r="F108" t="str">
            <v>بيبي  ماءالعينين</v>
          </cell>
          <cell r="G108" t="str">
            <v>ADJOINT ADMINISTRATIF 3° GRADE</v>
          </cell>
          <cell r="H108">
            <v>6</v>
          </cell>
          <cell r="I108">
            <v>7</v>
          </cell>
          <cell r="J108" t="str">
            <v>Marié</v>
          </cell>
          <cell r="K108" t="str">
            <v>NON</v>
          </cell>
          <cell r="L108" t="str">
            <v>M</v>
          </cell>
          <cell r="M108" t="str">
            <v>OUI</v>
          </cell>
          <cell r="O108">
            <v>37076</v>
          </cell>
          <cell r="AH108" t="str">
            <v>OMFAM</v>
          </cell>
          <cell r="AI108">
            <v>0</v>
          </cell>
          <cell r="AJ108">
            <v>342771</v>
          </cell>
          <cell r="AK108" t="str">
            <v>NON</v>
          </cell>
          <cell r="AL108">
            <v>20089294</v>
          </cell>
          <cell r="AM108">
            <v>40057</v>
          </cell>
          <cell r="AN108">
            <v>39402</v>
          </cell>
          <cell r="AQ108">
            <v>0</v>
          </cell>
          <cell r="AR108" t="str">
            <v>OUI</v>
          </cell>
          <cell r="AS108" t="str">
            <v>02.10.20.10/11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32417</v>
          </cell>
          <cell r="DS108" t="str">
            <v>101650211113232769000776</v>
          </cell>
          <cell r="DT108" t="str">
            <v>B.P</v>
          </cell>
          <cell r="DZ108">
            <v>23966</v>
          </cell>
          <cell r="EA108" t="str">
            <v xml:space="preserve"> RABAT</v>
          </cell>
          <cell r="EL108">
            <v>1</v>
          </cell>
          <cell r="EM108">
            <v>1</v>
          </cell>
          <cell r="EN108">
            <v>1</v>
          </cell>
          <cell r="EO108">
            <v>1</v>
          </cell>
          <cell r="EP108">
            <v>14629.800000000001</v>
          </cell>
        </row>
        <row r="109">
          <cell r="C109" t="str">
            <v>JF 12484</v>
          </cell>
          <cell r="D109">
            <v>122</v>
          </cell>
          <cell r="E109" t="str">
            <v>BEDOUZ SOUAD</v>
          </cell>
          <cell r="F109" t="str">
            <v>بودوز  سعاد</v>
          </cell>
          <cell r="G109" t="str">
            <v>ADJOINT TECHNIQUE 4° GRADE</v>
          </cell>
          <cell r="H109">
            <v>5</v>
          </cell>
          <cell r="I109">
            <v>7</v>
          </cell>
          <cell r="J109" t="str">
            <v>Celibataire</v>
          </cell>
          <cell r="K109" t="str">
            <v>NON</v>
          </cell>
          <cell r="L109" t="str">
            <v>F</v>
          </cell>
          <cell r="M109" t="str">
            <v>OUI</v>
          </cell>
          <cell r="AH109" t="str">
            <v>SANS</v>
          </cell>
          <cell r="AI109">
            <v>0</v>
          </cell>
          <cell r="AJ109">
            <v>0</v>
          </cell>
          <cell r="AK109" t="str">
            <v>NON</v>
          </cell>
          <cell r="AL109">
            <v>20089529</v>
          </cell>
          <cell r="AM109">
            <v>40179</v>
          </cell>
          <cell r="AN109">
            <v>39083</v>
          </cell>
          <cell r="AQ109">
            <v>0</v>
          </cell>
          <cell r="AR109" t="str">
            <v>OUI</v>
          </cell>
          <cell r="AS109" t="str">
            <v>02.10.20.10/11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31413</v>
          </cell>
          <cell r="DS109" t="str">
            <v>101650211111075247000423</v>
          </cell>
          <cell r="DT109" t="str">
            <v>B.P</v>
          </cell>
          <cell r="DZ109">
            <v>23376</v>
          </cell>
          <cell r="EA109" t="str">
            <v>TANTAN</v>
          </cell>
          <cell r="EL109">
            <v>1</v>
          </cell>
          <cell r="EM109">
            <v>1</v>
          </cell>
          <cell r="EN109">
            <v>1</v>
          </cell>
          <cell r="EO109">
            <v>0</v>
          </cell>
          <cell r="EP109">
            <v>15546.36</v>
          </cell>
        </row>
        <row r="110">
          <cell r="C110" t="str">
            <v>JF 11988</v>
          </cell>
          <cell r="D110">
            <v>123</v>
          </cell>
          <cell r="E110" t="str">
            <v>BABA CHOUMAD</v>
          </cell>
          <cell r="F110" t="str">
            <v>بابا  شماد</v>
          </cell>
          <cell r="G110" t="str">
            <v>ADJOINT TECHNIQUE 4° GRADE</v>
          </cell>
          <cell r="H110">
            <v>5</v>
          </cell>
          <cell r="I110">
            <v>6</v>
          </cell>
          <cell r="J110" t="str">
            <v>Marié</v>
          </cell>
          <cell r="K110" t="str">
            <v>NON</v>
          </cell>
          <cell r="L110" t="str">
            <v>M</v>
          </cell>
          <cell r="M110" t="str">
            <v>OUI</v>
          </cell>
          <cell r="O110">
            <v>40750</v>
          </cell>
          <cell r="AH110" t="str">
            <v>OMFAM</v>
          </cell>
          <cell r="AI110">
            <v>494608</v>
          </cell>
          <cell r="AJ110">
            <v>228362</v>
          </cell>
          <cell r="AK110" t="str">
            <v>NON</v>
          </cell>
          <cell r="AL110">
            <v>0</v>
          </cell>
          <cell r="AM110">
            <v>40179</v>
          </cell>
          <cell r="AN110">
            <v>39126</v>
          </cell>
          <cell r="AQ110">
            <v>0</v>
          </cell>
          <cell r="AR110" t="str">
            <v>OUI</v>
          </cell>
          <cell r="AS110" t="str">
            <v>02.10.20.10/11</v>
          </cell>
          <cell r="AT110" t="str">
            <v xml:space="preserve"> B2055300</v>
          </cell>
          <cell r="AU110">
            <v>41153</v>
          </cell>
          <cell r="AV110">
            <v>43678</v>
          </cell>
          <cell r="AX110">
            <v>610</v>
          </cell>
          <cell r="CM110" t="str">
            <v>2011/305</v>
          </cell>
          <cell r="CO110">
            <v>43312</v>
          </cell>
          <cell r="CQ110">
            <v>303</v>
          </cell>
          <cell r="CR110" t="str">
            <v>2012/869</v>
          </cell>
          <cell r="CS110">
            <v>41243</v>
          </cell>
          <cell r="CT110">
            <v>43739</v>
          </cell>
          <cell r="CV110">
            <v>356.64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31413</v>
          </cell>
          <cell r="DS110" t="str">
            <v>101650211113230268000791</v>
          </cell>
          <cell r="DT110" t="str">
            <v>B.P</v>
          </cell>
          <cell r="DZ110">
            <v>23376</v>
          </cell>
          <cell r="EA110" t="str">
            <v>TIZNIT</v>
          </cell>
          <cell r="EL110">
            <v>1</v>
          </cell>
          <cell r="EM110">
            <v>1</v>
          </cell>
          <cell r="EN110">
            <v>1</v>
          </cell>
          <cell r="EO110">
            <v>0</v>
          </cell>
          <cell r="EP110">
            <v>15088.08</v>
          </cell>
        </row>
        <row r="111">
          <cell r="C111" t="str">
            <v>JF 10324</v>
          </cell>
          <cell r="D111">
            <v>124</v>
          </cell>
          <cell r="E111" t="str">
            <v>MOSTEF MBARKA</v>
          </cell>
          <cell r="F111" t="str">
            <v>مصطف  مباركة</v>
          </cell>
          <cell r="G111" t="str">
            <v>ADJOINT ADMINISTRATIF 4° GRADE</v>
          </cell>
          <cell r="H111">
            <v>5</v>
          </cell>
          <cell r="I111">
            <v>5</v>
          </cell>
          <cell r="J111" t="str">
            <v>Celibataire</v>
          </cell>
          <cell r="K111" t="str">
            <v>NON</v>
          </cell>
          <cell r="L111" t="str">
            <v>F</v>
          </cell>
          <cell r="M111" t="str">
            <v>OUI</v>
          </cell>
          <cell r="AH111" t="str">
            <v>SANS</v>
          </cell>
          <cell r="AI111">
            <v>0</v>
          </cell>
          <cell r="AJ111">
            <v>0</v>
          </cell>
          <cell r="AK111" t="str">
            <v>NON</v>
          </cell>
          <cell r="AL111">
            <v>201000063</v>
          </cell>
          <cell r="AM111">
            <v>39078</v>
          </cell>
          <cell r="AN111">
            <v>38306</v>
          </cell>
          <cell r="AQ111">
            <v>0</v>
          </cell>
          <cell r="AR111" t="str">
            <v>OUI</v>
          </cell>
          <cell r="AS111" t="str">
            <v>02.10.20.10/11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31413</v>
          </cell>
          <cell r="DS111" t="str">
            <v>101650211113232364000653</v>
          </cell>
          <cell r="DT111" t="str">
            <v>B.P</v>
          </cell>
          <cell r="DZ111">
            <v>22281</v>
          </cell>
          <cell r="EA111" t="str">
            <v>TANTAN</v>
          </cell>
          <cell r="EL111">
            <v>1</v>
          </cell>
          <cell r="EM111">
            <v>1</v>
          </cell>
          <cell r="EN111">
            <v>1</v>
          </cell>
          <cell r="EO111">
            <v>5</v>
          </cell>
          <cell r="EP111">
            <v>15546.36</v>
          </cell>
        </row>
        <row r="112">
          <cell r="C112" t="str">
            <v>JF 10436</v>
          </cell>
          <cell r="D112">
            <v>125</v>
          </cell>
          <cell r="E112" t="str">
            <v>AGRAIMBAH LAHCEN</v>
          </cell>
          <cell r="F112" t="str">
            <v>اكريمبح  لحسن</v>
          </cell>
          <cell r="G112" t="str">
            <v>ADJOINT TECHNIQUE 4° GRADE</v>
          </cell>
          <cell r="H112">
            <v>5</v>
          </cell>
          <cell r="I112">
            <v>5</v>
          </cell>
          <cell r="J112" t="str">
            <v>Celibataire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SANS</v>
          </cell>
          <cell r="AI112">
            <v>0</v>
          </cell>
          <cell r="AJ112">
            <v>0</v>
          </cell>
          <cell r="AK112" t="str">
            <v>NON</v>
          </cell>
          <cell r="AL112">
            <v>0</v>
          </cell>
          <cell r="AM112">
            <v>40179</v>
          </cell>
          <cell r="AN112">
            <v>39401</v>
          </cell>
          <cell r="AQ112">
            <v>0</v>
          </cell>
          <cell r="AR112" t="str">
            <v>OUI</v>
          </cell>
          <cell r="AS112" t="str">
            <v>02.10.20.10/11</v>
          </cell>
          <cell r="CM112" t="str">
            <v>2011/608</v>
          </cell>
          <cell r="CO112">
            <v>43404</v>
          </cell>
          <cell r="CQ112">
            <v>946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29707</v>
          </cell>
          <cell r="DS112" t="str">
            <v>101650211115550243000671</v>
          </cell>
          <cell r="DT112" t="str">
            <v>B.P</v>
          </cell>
          <cell r="DZ112">
            <v>19724</v>
          </cell>
          <cell r="EA112" t="str">
            <v>TANTAN</v>
          </cell>
          <cell r="EL112">
            <v>1</v>
          </cell>
          <cell r="EM112">
            <v>1</v>
          </cell>
          <cell r="EN112">
            <v>1</v>
          </cell>
          <cell r="EO112">
            <v>0</v>
          </cell>
          <cell r="EP112">
            <v>16462.919999999998</v>
          </cell>
        </row>
        <row r="113">
          <cell r="C113" t="str">
            <v>SH 58678</v>
          </cell>
          <cell r="D113">
            <v>126</v>
          </cell>
          <cell r="E113" t="str">
            <v>AKHERRAZ NAAMA</v>
          </cell>
          <cell r="F113" t="str">
            <v>اخراز  النعمة</v>
          </cell>
          <cell r="G113" t="str">
            <v>ADJOINT TECHNIQUE 3° GRADE</v>
          </cell>
          <cell r="H113">
            <v>6</v>
          </cell>
          <cell r="I113">
            <v>8</v>
          </cell>
          <cell r="J113" t="str">
            <v>Marié</v>
          </cell>
          <cell r="K113" t="str">
            <v>NON</v>
          </cell>
          <cell r="L113" t="str">
            <v>M</v>
          </cell>
          <cell r="M113" t="str">
            <v>OUI</v>
          </cell>
          <cell r="O113">
            <v>37376</v>
          </cell>
          <cell r="AH113" t="str">
            <v>GENERALE</v>
          </cell>
          <cell r="AI113">
            <v>675640</v>
          </cell>
          <cell r="AJ113">
            <v>283486</v>
          </cell>
          <cell r="AK113" t="str">
            <v>NON</v>
          </cell>
          <cell r="AL113">
            <v>0</v>
          </cell>
          <cell r="AM113">
            <v>39140</v>
          </cell>
          <cell r="AQ113">
            <v>0</v>
          </cell>
          <cell r="AR113" t="str">
            <v>OUI</v>
          </cell>
          <cell r="AS113" t="str">
            <v>02.10.20.10/11</v>
          </cell>
          <cell r="AT113" t="str">
            <v>B 10E3333</v>
          </cell>
          <cell r="AU113">
            <v>40967</v>
          </cell>
          <cell r="AV113">
            <v>43496</v>
          </cell>
          <cell r="AW113">
            <v>41264</v>
          </cell>
          <cell r="AX113">
            <v>812</v>
          </cell>
          <cell r="AY113" t="str">
            <v>B2056338</v>
          </cell>
          <cell r="AZ113">
            <v>41153</v>
          </cell>
          <cell r="BA113">
            <v>43678</v>
          </cell>
          <cell r="BB113">
            <v>41264</v>
          </cell>
          <cell r="BC113">
            <v>305.5</v>
          </cell>
          <cell r="BD113" t="str">
            <v>B20B1511</v>
          </cell>
          <cell r="BE113">
            <v>41305</v>
          </cell>
          <cell r="BF113">
            <v>43830</v>
          </cell>
          <cell r="BH113">
            <v>1301.8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31965</v>
          </cell>
          <cell r="DS113" t="str">
            <v>101650211113230200000881</v>
          </cell>
          <cell r="DT113" t="str">
            <v>B.P</v>
          </cell>
          <cell r="DZ113">
            <v>19817</v>
          </cell>
          <cell r="EA113" t="str">
            <v>AGADIR</v>
          </cell>
          <cell r="EL113">
            <v>1</v>
          </cell>
          <cell r="EM113">
            <v>1</v>
          </cell>
          <cell r="EN113">
            <v>1</v>
          </cell>
          <cell r="EO113">
            <v>3</v>
          </cell>
          <cell r="EP113">
            <v>15546.36</v>
          </cell>
        </row>
        <row r="114">
          <cell r="C114" t="str">
            <v>J 156883</v>
          </cell>
          <cell r="D114">
            <v>127</v>
          </cell>
          <cell r="E114" t="str">
            <v>EL OUADOUDI LAHBIB</v>
          </cell>
          <cell r="F114" t="str">
            <v>الوعدودي  الحبيب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Celibataire</v>
          </cell>
          <cell r="K114" t="str">
            <v>NON</v>
          </cell>
          <cell r="L114" t="str">
            <v>M</v>
          </cell>
          <cell r="M114" t="str">
            <v>OUI</v>
          </cell>
          <cell r="AH114" t="str">
            <v>GENERALE</v>
          </cell>
          <cell r="AI114">
            <v>699403</v>
          </cell>
          <cell r="AJ114">
            <v>307248</v>
          </cell>
          <cell r="AK114" t="str">
            <v>NON</v>
          </cell>
          <cell r="AL114">
            <v>0</v>
          </cell>
          <cell r="AM114">
            <v>40179</v>
          </cell>
          <cell r="AN114">
            <v>39126</v>
          </cell>
          <cell r="AQ114">
            <v>0</v>
          </cell>
          <cell r="AR114" t="str">
            <v>OUI</v>
          </cell>
          <cell r="AS114" t="str">
            <v>02.10.20.10/11</v>
          </cell>
          <cell r="AT114" t="str">
            <v>A90A8674</v>
          </cell>
          <cell r="AU114">
            <v>40178</v>
          </cell>
          <cell r="AV114">
            <v>42338</v>
          </cell>
          <cell r="AX114">
            <v>223</v>
          </cell>
          <cell r="CM114">
            <v>201000588</v>
          </cell>
          <cell r="CO114">
            <v>43039</v>
          </cell>
          <cell r="CQ114">
            <v>131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31413</v>
          </cell>
          <cell r="DS114" t="str">
            <v>101650211113231649000558</v>
          </cell>
          <cell r="DT114" t="str">
            <v>B.P</v>
          </cell>
          <cell r="DZ114">
            <v>22689</v>
          </cell>
          <cell r="EA114" t="str">
            <v>GUELMIM</v>
          </cell>
          <cell r="EL114">
            <v>1</v>
          </cell>
          <cell r="EM114">
            <v>1</v>
          </cell>
          <cell r="EN114">
            <v>1</v>
          </cell>
          <cell r="EO114">
            <v>0</v>
          </cell>
          <cell r="EP114">
            <v>15088.08</v>
          </cell>
        </row>
        <row r="115">
          <cell r="C115" t="str">
            <v>SH 62178</v>
          </cell>
          <cell r="D115">
            <v>128</v>
          </cell>
          <cell r="E115" t="str">
            <v>EBBAK MOHAMED</v>
          </cell>
          <cell r="F115" t="str">
            <v>ابك  محمد</v>
          </cell>
          <cell r="G115" t="str">
            <v>ADJOINT TECHNIQUE 4° GRADE</v>
          </cell>
          <cell r="H115">
            <v>5</v>
          </cell>
          <cell r="I115">
            <v>6</v>
          </cell>
          <cell r="J115" t="str">
            <v>Marié</v>
          </cell>
          <cell r="K115" t="str">
            <v>NON</v>
          </cell>
          <cell r="L115" t="str">
            <v>M</v>
          </cell>
          <cell r="M115" t="str">
            <v>OUI</v>
          </cell>
          <cell r="O115">
            <v>38598</v>
          </cell>
          <cell r="Q115">
            <v>40179</v>
          </cell>
          <cell r="AH115" t="str">
            <v>OMFAM</v>
          </cell>
          <cell r="AI115">
            <v>480616</v>
          </cell>
          <cell r="AJ115">
            <v>224837</v>
          </cell>
          <cell r="AK115" t="str">
            <v>NON</v>
          </cell>
          <cell r="AL115">
            <v>0</v>
          </cell>
          <cell r="AM115">
            <v>40179</v>
          </cell>
          <cell r="AN115">
            <v>39401</v>
          </cell>
          <cell r="AQ115">
            <v>0</v>
          </cell>
          <cell r="AR115" t="str">
            <v>OUI</v>
          </cell>
          <cell r="AS115" t="str">
            <v>02.10.20.10/11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31985</v>
          </cell>
          <cell r="DS115" t="str">
            <v>101650211113233120000902</v>
          </cell>
          <cell r="DT115" t="str">
            <v>B.P</v>
          </cell>
          <cell r="DZ115">
            <v>23742</v>
          </cell>
          <cell r="EA115" t="str">
            <v>CHICHAOUA</v>
          </cell>
          <cell r="EL115">
            <v>1</v>
          </cell>
          <cell r="EM115">
            <v>1</v>
          </cell>
          <cell r="EN115">
            <v>1</v>
          </cell>
          <cell r="EO115">
            <v>0</v>
          </cell>
          <cell r="EP115">
            <v>15088.08</v>
          </cell>
        </row>
        <row r="116">
          <cell r="C116" t="str">
            <v>JF 8312</v>
          </cell>
          <cell r="D116">
            <v>129</v>
          </cell>
          <cell r="E116" t="str">
            <v>BOUCHAAB AZIZA</v>
          </cell>
          <cell r="F116" t="str">
            <v>بوشعاب  عزيزة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Celibataire</v>
          </cell>
          <cell r="K116" t="str">
            <v>NON</v>
          </cell>
          <cell r="L116" t="str">
            <v>F</v>
          </cell>
          <cell r="M116" t="str">
            <v>OUI</v>
          </cell>
          <cell r="AH116" t="str">
            <v>GENERALE</v>
          </cell>
          <cell r="AI116">
            <v>671458</v>
          </cell>
          <cell r="AJ116">
            <v>279304</v>
          </cell>
          <cell r="AK116" t="str">
            <v>NON</v>
          </cell>
          <cell r="AL116">
            <v>0</v>
          </cell>
          <cell r="AM116">
            <v>40179</v>
          </cell>
          <cell r="AN116">
            <v>39401</v>
          </cell>
          <cell r="AQ116">
            <v>0</v>
          </cell>
          <cell r="AR116" t="str">
            <v>OUI</v>
          </cell>
          <cell r="AS116" t="str">
            <v>02.10.20.10/11</v>
          </cell>
          <cell r="AT116" t="str">
            <v>B 1069277</v>
          </cell>
          <cell r="AU116">
            <v>40786</v>
          </cell>
          <cell r="AV116">
            <v>43312</v>
          </cell>
          <cell r="AX116">
            <v>853.4</v>
          </cell>
          <cell r="BX116">
            <v>44929340</v>
          </cell>
          <cell r="BZ116">
            <v>42030</v>
          </cell>
          <cell r="CB116">
            <v>531.29</v>
          </cell>
          <cell r="CC116" t="str">
            <v>M0248110</v>
          </cell>
          <cell r="CE116">
            <v>43101</v>
          </cell>
          <cell r="CG116">
            <v>484.73</v>
          </cell>
          <cell r="CM116" t="str">
            <v>2012/334</v>
          </cell>
          <cell r="CO116">
            <v>43556</v>
          </cell>
          <cell r="CQ116">
            <v>754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33604</v>
          </cell>
          <cell r="DS116" t="str">
            <v>101650211113233385000925</v>
          </cell>
          <cell r="DT116" t="str">
            <v>B.P</v>
          </cell>
          <cell r="DZ116">
            <v>25303</v>
          </cell>
          <cell r="EA116" t="str">
            <v>GUELMIM</v>
          </cell>
          <cell r="EL116">
            <v>1</v>
          </cell>
          <cell r="EM116">
            <v>1</v>
          </cell>
          <cell r="EN116">
            <v>1</v>
          </cell>
          <cell r="EO116">
            <v>0</v>
          </cell>
          <cell r="EP116">
            <v>15088.08</v>
          </cell>
        </row>
        <row r="117">
          <cell r="C117" t="str">
            <v>JF 10183</v>
          </cell>
          <cell r="D117">
            <v>130</v>
          </cell>
          <cell r="E117" t="str">
            <v>ABSSA SID AHMED</v>
          </cell>
          <cell r="F117" t="str">
            <v>عبسى  سيد احمد</v>
          </cell>
          <cell r="G117" t="str">
            <v>ADJOINT TECHNIQUE 4° GRADE</v>
          </cell>
          <cell r="H117">
            <v>5</v>
          </cell>
          <cell r="I117">
            <v>6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38313</v>
          </cell>
          <cell r="Q117">
            <v>39177</v>
          </cell>
          <cell r="S117">
            <v>41031</v>
          </cell>
          <cell r="AH117" t="str">
            <v>OMFAM</v>
          </cell>
          <cell r="AI117">
            <v>478059</v>
          </cell>
          <cell r="AJ117">
            <v>224452</v>
          </cell>
          <cell r="AK117" t="str">
            <v>NON</v>
          </cell>
          <cell r="AL117">
            <v>0</v>
          </cell>
          <cell r="AM117">
            <v>40179</v>
          </cell>
          <cell r="AN117">
            <v>39187</v>
          </cell>
          <cell r="AQ117">
            <v>0</v>
          </cell>
          <cell r="AR117" t="str">
            <v>OUI</v>
          </cell>
          <cell r="AS117" t="str">
            <v>02.10.20.10/11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32716</v>
          </cell>
          <cell r="DS117" t="str">
            <v>101650211113233739000291</v>
          </cell>
          <cell r="DT117" t="str">
            <v>B.P</v>
          </cell>
          <cell r="DZ117">
            <v>24837</v>
          </cell>
          <cell r="EA117" t="str">
            <v>TAZA</v>
          </cell>
          <cell r="EL117">
            <v>1</v>
          </cell>
          <cell r="EM117">
            <v>1</v>
          </cell>
          <cell r="EN117">
            <v>1</v>
          </cell>
          <cell r="EO117">
            <v>2</v>
          </cell>
          <cell r="EP117">
            <v>15088.08</v>
          </cell>
        </row>
        <row r="118">
          <cell r="C118" t="str">
            <v>J 155839</v>
          </cell>
          <cell r="D118">
            <v>131</v>
          </cell>
          <cell r="E118" t="str">
            <v>HRAIMA MOHAMED</v>
          </cell>
          <cell r="F118" t="str">
            <v>احريم  محمد</v>
          </cell>
          <cell r="G118" t="str">
            <v>ADJOINT ADMINISTRATIF 3° GRADE</v>
          </cell>
          <cell r="H118">
            <v>6</v>
          </cell>
          <cell r="I118">
            <v>7</v>
          </cell>
          <cell r="J118" t="str">
            <v>Marié</v>
          </cell>
          <cell r="K118" t="str">
            <v>NON</v>
          </cell>
          <cell r="L118" t="str">
            <v>M</v>
          </cell>
          <cell r="M118" t="str">
            <v>OUI</v>
          </cell>
          <cell r="O118">
            <v>34350</v>
          </cell>
          <cell r="Q118">
            <v>36223</v>
          </cell>
          <cell r="AH118" t="str">
            <v>GENERALE</v>
          </cell>
          <cell r="AI118">
            <v>635058</v>
          </cell>
          <cell r="AJ118">
            <v>242841</v>
          </cell>
          <cell r="AK118" t="str">
            <v>NON</v>
          </cell>
          <cell r="AL118">
            <v>0</v>
          </cell>
          <cell r="AM118">
            <v>39995</v>
          </cell>
          <cell r="AQ118">
            <v>0</v>
          </cell>
          <cell r="AR118" t="str">
            <v>OUI</v>
          </cell>
          <cell r="AS118" t="str">
            <v>02.10.20.10/11</v>
          </cell>
          <cell r="CM118" t="str">
            <v>2011/156</v>
          </cell>
          <cell r="CO118">
            <v>42155</v>
          </cell>
          <cell r="CQ118">
            <v>550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33732</v>
          </cell>
          <cell r="DS118" t="str">
            <v>101650211113233305000660</v>
          </cell>
          <cell r="DT118" t="str">
            <v>B.P</v>
          </cell>
          <cell r="DZ118">
            <v>27948</v>
          </cell>
          <cell r="EA118" t="str">
            <v>Tan_Tan</v>
          </cell>
          <cell r="EL118">
            <v>1</v>
          </cell>
          <cell r="EM118">
            <v>1</v>
          </cell>
          <cell r="EN118">
            <v>1</v>
          </cell>
          <cell r="EO118">
            <v>0</v>
          </cell>
          <cell r="EP118">
            <v>14222.44</v>
          </cell>
        </row>
        <row r="119">
          <cell r="C119" t="str">
            <v>J 154829</v>
          </cell>
          <cell r="D119">
            <v>132</v>
          </cell>
          <cell r="E119" t="str">
            <v>TARAHI ALI</v>
          </cell>
          <cell r="F119" t="str">
            <v>طراهي  علي</v>
          </cell>
          <cell r="G119" t="str">
            <v>ADJOINT ADMINISTRATIF 4° GRADE</v>
          </cell>
          <cell r="H119">
            <v>5</v>
          </cell>
          <cell r="I119">
            <v>6</v>
          </cell>
          <cell r="J119" t="str">
            <v>Marié</v>
          </cell>
          <cell r="K119" t="str">
            <v>NON</v>
          </cell>
          <cell r="L119" t="str">
            <v>M</v>
          </cell>
          <cell r="M119" t="str">
            <v>OUI</v>
          </cell>
          <cell r="O119">
            <v>34297</v>
          </cell>
          <cell r="Q119">
            <v>34738</v>
          </cell>
          <cell r="S119">
            <v>35438</v>
          </cell>
          <cell r="U119">
            <v>38513</v>
          </cell>
          <cell r="AH119" t="str">
            <v>OMFAM</v>
          </cell>
          <cell r="AI119">
            <v>615783</v>
          </cell>
          <cell r="AJ119">
            <v>251453</v>
          </cell>
          <cell r="AK119" t="str">
            <v>NON</v>
          </cell>
          <cell r="AL119">
            <v>20035104</v>
          </cell>
          <cell r="AM119">
            <v>39628</v>
          </cell>
          <cell r="AQ119">
            <v>0</v>
          </cell>
          <cell r="AR119" t="str">
            <v>OUI</v>
          </cell>
          <cell r="AS119" t="str">
            <v>02.10.20.10/11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33145</v>
          </cell>
          <cell r="DS119" t="str">
            <v>101650211113232995000397</v>
          </cell>
          <cell r="DT119" t="str">
            <v>B.P</v>
          </cell>
          <cell r="DZ119">
            <v>24242</v>
          </cell>
          <cell r="EA119" t="str">
            <v>SIDI IFNI</v>
          </cell>
          <cell r="EL119">
            <v>1</v>
          </cell>
          <cell r="EM119">
            <v>1</v>
          </cell>
          <cell r="EN119">
            <v>1</v>
          </cell>
          <cell r="EO119">
            <v>2</v>
          </cell>
          <cell r="EP119">
            <v>15088.08</v>
          </cell>
        </row>
        <row r="120">
          <cell r="C120" t="str">
            <v>JF 10772</v>
          </cell>
          <cell r="D120">
            <v>133</v>
          </cell>
          <cell r="E120" t="str">
            <v>EL HAIMAR HASSANNA</v>
          </cell>
          <cell r="F120" t="str">
            <v>الحيمر  حسن</v>
          </cell>
          <cell r="G120" t="str">
            <v>ADJOINT ADMINISTRATIF 3° GRADE</v>
          </cell>
          <cell r="H120">
            <v>6</v>
          </cell>
          <cell r="I120">
            <v>8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36910</v>
          </cell>
          <cell r="Q120">
            <v>38342</v>
          </cell>
          <cell r="S120">
            <v>40034</v>
          </cell>
          <cell r="AH120" t="str">
            <v>GENERALE</v>
          </cell>
          <cell r="AI120">
            <v>511016</v>
          </cell>
          <cell r="AJ120">
            <v>179390</v>
          </cell>
          <cell r="AK120" t="str">
            <v>NON</v>
          </cell>
          <cell r="AL120">
            <v>20082239</v>
          </cell>
          <cell r="AM120">
            <v>39630</v>
          </cell>
          <cell r="AQ120">
            <v>0</v>
          </cell>
          <cell r="AR120" t="str">
            <v>OUI</v>
          </cell>
          <cell r="AS120" t="str">
            <v>02.10.20.10/11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33145</v>
          </cell>
          <cell r="DS120" t="str">
            <v>101650212163232587003824</v>
          </cell>
          <cell r="DT120" t="str">
            <v>B.P</v>
          </cell>
          <cell r="DZ120">
            <v>24472</v>
          </cell>
          <cell r="EA120" t="str">
            <v>AMTOUGGA</v>
          </cell>
          <cell r="EL120">
            <v>1</v>
          </cell>
          <cell r="EM120">
            <v>1</v>
          </cell>
          <cell r="EN120">
            <v>1</v>
          </cell>
          <cell r="EO120">
            <v>5</v>
          </cell>
          <cell r="EP120">
            <v>14629.800000000001</v>
          </cell>
        </row>
        <row r="121">
          <cell r="C121" t="str">
            <v>JA 6551</v>
          </cell>
          <cell r="D121">
            <v>134</v>
          </cell>
          <cell r="E121" t="str">
            <v>BOUJDID AHMED</v>
          </cell>
          <cell r="F121" t="str">
            <v>بجديد  احمد</v>
          </cell>
          <cell r="G121" t="str">
            <v>ADJOINT ADMINISTRATIF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38337</v>
          </cell>
          <cell r="Q121">
            <v>39759</v>
          </cell>
          <cell r="AH121" t="str">
            <v>OMFAM</v>
          </cell>
          <cell r="AI121">
            <v>0</v>
          </cell>
          <cell r="AJ121">
            <v>0</v>
          </cell>
          <cell r="AK121" t="str">
            <v>NON</v>
          </cell>
          <cell r="AL121">
            <v>0</v>
          </cell>
          <cell r="AM121">
            <v>39992</v>
          </cell>
          <cell r="AQ121">
            <v>0</v>
          </cell>
          <cell r="AR121" t="str">
            <v>OUI</v>
          </cell>
          <cell r="AS121" t="str">
            <v>02.10.20.10/11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32716</v>
          </cell>
          <cell r="DS121" t="str">
            <v>101650211113233211000967</v>
          </cell>
          <cell r="DT121" t="str">
            <v>B.P</v>
          </cell>
          <cell r="DZ121">
            <v>21916</v>
          </cell>
          <cell r="EA121" t="str">
            <v>GUELMIM</v>
          </cell>
          <cell r="EL121">
            <v>1</v>
          </cell>
          <cell r="EM121">
            <v>1</v>
          </cell>
          <cell r="EN121">
            <v>1</v>
          </cell>
          <cell r="EO121">
            <v>5</v>
          </cell>
          <cell r="EP121">
            <v>15088.08</v>
          </cell>
        </row>
        <row r="122">
          <cell r="C122" t="str">
            <v>P 48849</v>
          </cell>
          <cell r="D122">
            <v>135</v>
          </cell>
          <cell r="E122" t="str">
            <v>KAISS ABDELLAH</v>
          </cell>
          <cell r="F122" t="str">
            <v>كايس  عبدالله</v>
          </cell>
          <cell r="G122" t="str">
            <v>REDACTEUR 4° GRADE</v>
          </cell>
          <cell r="H122">
            <v>8</v>
          </cell>
          <cell r="I122">
            <v>7</v>
          </cell>
          <cell r="J122" t="str">
            <v>Marié</v>
          </cell>
          <cell r="K122" t="str">
            <v>NON</v>
          </cell>
          <cell r="L122" t="str">
            <v>M</v>
          </cell>
          <cell r="M122" t="str">
            <v>OUI</v>
          </cell>
          <cell r="O122">
            <v>36271</v>
          </cell>
          <cell r="Q122">
            <v>36271</v>
          </cell>
          <cell r="S122">
            <v>38326</v>
          </cell>
          <cell r="AH122" t="str">
            <v>OMFAM</v>
          </cell>
          <cell r="AI122">
            <v>511833</v>
          </cell>
          <cell r="AJ122">
            <v>231812</v>
          </cell>
          <cell r="AK122" t="str">
            <v>NON</v>
          </cell>
          <cell r="AL122">
            <v>20053852</v>
          </cell>
          <cell r="AM122">
            <v>39264</v>
          </cell>
          <cell r="AQ122">
            <v>0</v>
          </cell>
          <cell r="AR122" t="str">
            <v>OUI</v>
          </cell>
          <cell r="AS122" t="str">
            <v>02.10.20.10/11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33145</v>
          </cell>
          <cell r="DS122" t="str">
            <v>101650211113233297000682</v>
          </cell>
          <cell r="DT122" t="str">
            <v>B.P</v>
          </cell>
          <cell r="DZ122">
            <v>25203</v>
          </cell>
          <cell r="EA122" t="str">
            <v>TANTAN</v>
          </cell>
          <cell r="EL122">
            <v>1</v>
          </cell>
          <cell r="EM122">
            <v>1</v>
          </cell>
          <cell r="EN122">
            <v>1</v>
          </cell>
          <cell r="EO122">
            <v>0</v>
          </cell>
          <cell r="EP122">
            <v>14222.44</v>
          </cell>
        </row>
        <row r="123">
          <cell r="C123" t="str">
            <v>JF 6288</v>
          </cell>
          <cell r="D123">
            <v>136</v>
          </cell>
          <cell r="E123" t="str">
            <v>BAHNINE ABDELOUAHED</v>
          </cell>
          <cell r="F123" t="str">
            <v>باهنين  عبدالواحد</v>
          </cell>
          <cell r="G123" t="str">
            <v>TECHNICIEN 4° GRADE</v>
          </cell>
          <cell r="H123">
            <v>8</v>
          </cell>
          <cell r="I123">
            <v>4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38243</v>
          </cell>
          <cell r="Q123">
            <v>39016</v>
          </cell>
          <cell r="S123">
            <v>40629</v>
          </cell>
          <cell r="U123">
            <v>41264</v>
          </cell>
          <cell r="AH123" t="str">
            <v>OMFAM</v>
          </cell>
          <cell r="AI123">
            <v>0</v>
          </cell>
          <cell r="AJ123">
            <v>0</v>
          </cell>
          <cell r="AK123" t="str">
            <v>NON</v>
          </cell>
          <cell r="AL123">
            <v>0</v>
          </cell>
          <cell r="AM123">
            <v>39995</v>
          </cell>
          <cell r="AQ123">
            <v>0</v>
          </cell>
          <cell r="AR123" t="str">
            <v>OUI</v>
          </cell>
          <cell r="AS123" t="str">
            <v>02.10.20.10/11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33145</v>
          </cell>
          <cell r="DS123" t="str">
            <v>101650211113234424000032</v>
          </cell>
          <cell r="DT123" t="str">
            <v>B.P</v>
          </cell>
          <cell r="DZ123">
            <v>23957</v>
          </cell>
          <cell r="EA123" t="str">
            <v>DOUAR AHEL LAFKIR ID ABDALLAH OUBRAHIM</v>
          </cell>
          <cell r="EL123">
            <v>1</v>
          </cell>
          <cell r="EM123">
            <v>1</v>
          </cell>
          <cell r="EN123">
            <v>1</v>
          </cell>
          <cell r="EO123">
            <v>6</v>
          </cell>
          <cell r="EP123">
            <v>15088.08</v>
          </cell>
        </row>
        <row r="124">
          <cell r="C124" t="str">
            <v>U 73858</v>
          </cell>
          <cell r="D124">
            <v>137</v>
          </cell>
          <cell r="E124" t="str">
            <v>LAMLAD MOHAMMED</v>
          </cell>
          <cell r="F124" t="str">
            <v>لملد  محمد</v>
          </cell>
          <cell r="G124" t="str">
            <v>ADJOINT ADMINISTRATIF 3° GRADE</v>
          </cell>
          <cell r="H124">
            <v>6</v>
          </cell>
          <cell r="I124">
            <v>7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36588</v>
          </cell>
          <cell r="Q124">
            <v>38147</v>
          </cell>
          <cell r="S124">
            <v>39409</v>
          </cell>
          <cell r="AH124" t="str">
            <v>GENERALE</v>
          </cell>
          <cell r="AI124">
            <v>449419</v>
          </cell>
          <cell r="AJ124">
            <v>157357</v>
          </cell>
          <cell r="AK124" t="str">
            <v>NON</v>
          </cell>
          <cell r="AL124">
            <v>20089291</v>
          </cell>
          <cell r="AM124">
            <v>39722</v>
          </cell>
          <cell r="AQ124">
            <v>0</v>
          </cell>
          <cell r="AR124" t="str">
            <v>OUI</v>
          </cell>
          <cell r="AS124" t="str">
            <v>02.10.20.10/11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32716</v>
          </cell>
          <cell r="DS124" t="str">
            <v>101650211113234245000791</v>
          </cell>
          <cell r="DT124" t="str">
            <v>B.P</v>
          </cell>
          <cell r="DZ124">
            <v>25239</v>
          </cell>
          <cell r="EA124" t="str">
            <v>KHANG LHMAM</v>
          </cell>
          <cell r="EL124">
            <v>1</v>
          </cell>
          <cell r="EM124">
            <v>1</v>
          </cell>
          <cell r="EN124">
            <v>1</v>
          </cell>
          <cell r="EO124">
            <v>1</v>
          </cell>
          <cell r="EP124">
            <v>15088.08</v>
          </cell>
        </row>
        <row r="125">
          <cell r="C125" t="str">
            <v>JF 4202</v>
          </cell>
          <cell r="D125">
            <v>138</v>
          </cell>
          <cell r="E125" t="str">
            <v>EL AMRI YAHDIH</v>
          </cell>
          <cell r="F125" t="str">
            <v>العمري  يحضية</v>
          </cell>
          <cell r="G125" t="str">
            <v>ADJOINT ADMINISTRATIF 3° GRADE</v>
          </cell>
          <cell r="H125">
            <v>6</v>
          </cell>
          <cell r="I125">
            <v>7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36841</v>
          </cell>
          <cell r="Q125">
            <v>38793</v>
          </cell>
          <cell r="S125">
            <v>41021</v>
          </cell>
          <cell r="AH125" t="str">
            <v>OMFAM</v>
          </cell>
          <cell r="AI125">
            <v>0</v>
          </cell>
          <cell r="AJ125">
            <v>0</v>
          </cell>
          <cell r="AK125" t="str">
            <v>NON</v>
          </cell>
          <cell r="AL125">
            <v>20089275</v>
          </cell>
          <cell r="AM125">
            <v>39934</v>
          </cell>
          <cell r="AQ125">
            <v>0</v>
          </cell>
          <cell r="AR125" t="str">
            <v>OUI</v>
          </cell>
          <cell r="AS125" t="str">
            <v>02.10.20.10/11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33732</v>
          </cell>
          <cell r="DS125" t="str">
            <v>101650211113233391000181</v>
          </cell>
          <cell r="DT125" t="str">
            <v>B.P</v>
          </cell>
          <cell r="DZ125">
            <v>26664</v>
          </cell>
          <cell r="EA125" t="str">
            <v>FATOUAKA</v>
          </cell>
          <cell r="EL125">
            <v>1</v>
          </cell>
          <cell r="EM125">
            <v>1</v>
          </cell>
          <cell r="EN125">
            <v>1</v>
          </cell>
          <cell r="EO125">
            <v>2</v>
          </cell>
          <cell r="EP125">
            <v>15546.36</v>
          </cell>
        </row>
        <row r="126">
          <cell r="C126" t="str">
            <v>R 86415</v>
          </cell>
          <cell r="D126">
            <v>139</v>
          </cell>
          <cell r="E126" t="str">
            <v>MAROIN YAHYA</v>
          </cell>
          <cell r="F126" t="str">
            <v>مروان  يحي</v>
          </cell>
          <cell r="G126" t="str">
            <v>ADJOINT ADMINISTRATIF 4° GRADE</v>
          </cell>
          <cell r="H126">
            <v>5</v>
          </cell>
          <cell r="I126">
            <v>4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36025</v>
          </cell>
          <cell r="Q126">
            <v>37470</v>
          </cell>
          <cell r="S126">
            <v>40108</v>
          </cell>
          <cell r="AH126" t="str">
            <v>OMFAM</v>
          </cell>
          <cell r="AI126">
            <v>0</v>
          </cell>
          <cell r="AJ126">
            <v>0</v>
          </cell>
          <cell r="AK126" t="str">
            <v>NON</v>
          </cell>
          <cell r="AL126">
            <v>20068888</v>
          </cell>
          <cell r="AM126">
            <v>38166</v>
          </cell>
          <cell r="AQ126">
            <v>0</v>
          </cell>
          <cell r="AR126" t="str">
            <v>OUI</v>
          </cell>
          <cell r="AS126" t="str">
            <v>02.10.20.10/11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33145</v>
          </cell>
          <cell r="DS126" t="str">
            <v>101650211113234774000670</v>
          </cell>
          <cell r="DT126" t="str">
            <v>B.P</v>
          </cell>
          <cell r="DZ126">
            <v>20820</v>
          </cell>
          <cell r="EA126" t="str">
            <v>Tan_Tan</v>
          </cell>
          <cell r="EL126">
            <v>1</v>
          </cell>
          <cell r="EM126">
            <v>1</v>
          </cell>
          <cell r="EN126">
            <v>1</v>
          </cell>
          <cell r="EO126">
            <v>1</v>
          </cell>
          <cell r="EP126">
            <v>15088.08</v>
          </cell>
        </row>
        <row r="127">
          <cell r="C127" t="str">
            <v>N 1689</v>
          </cell>
          <cell r="D127">
            <v>140</v>
          </cell>
          <cell r="E127" t="str">
            <v>METHQAL FATIMA</v>
          </cell>
          <cell r="F127" t="str">
            <v>مثقال  فاطمة</v>
          </cell>
          <cell r="G127" t="str">
            <v>ADJOINT ADMINISTRATIF 3° GRADE</v>
          </cell>
          <cell r="H127">
            <v>6</v>
          </cell>
          <cell r="I127">
            <v>9</v>
          </cell>
          <cell r="J127" t="str">
            <v>Celibataire</v>
          </cell>
          <cell r="K127" t="str">
            <v>Fonctionnaire</v>
          </cell>
          <cell r="L127" t="str">
            <v>F</v>
          </cell>
          <cell r="M127" t="str">
            <v>OUI</v>
          </cell>
          <cell r="AH127" t="str">
            <v>OMFAM</v>
          </cell>
          <cell r="AI127">
            <v>231229</v>
          </cell>
          <cell r="AJ127">
            <v>155407</v>
          </cell>
          <cell r="AK127" t="str">
            <v>NON</v>
          </cell>
          <cell r="AL127">
            <v>20014071</v>
          </cell>
          <cell r="AM127">
            <v>39934</v>
          </cell>
          <cell r="AQ127">
            <v>0</v>
          </cell>
          <cell r="AR127" t="str">
            <v>OUI</v>
          </cell>
          <cell r="AS127" t="str">
            <v>02.10.20.10/11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32716</v>
          </cell>
          <cell r="DS127" t="str">
            <v>101650211113234510000523</v>
          </cell>
          <cell r="DT127" t="str">
            <v>B.P</v>
          </cell>
          <cell r="DZ127">
            <v>24586</v>
          </cell>
          <cell r="EA127" t="str">
            <v>SAFI</v>
          </cell>
          <cell r="EL127">
            <v>1</v>
          </cell>
          <cell r="EM127">
            <v>1</v>
          </cell>
          <cell r="EN127">
            <v>1</v>
          </cell>
          <cell r="EO127">
            <v>3</v>
          </cell>
          <cell r="EP127">
            <v>14222.44</v>
          </cell>
        </row>
        <row r="128">
          <cell r="C128" t="str">
            <v>SJ 3712</v>
          </cell>
          <cell r="D128">
            <v>141</v>
          </cell>
          <cell r="E128" t="str">
            <v>FAKAK FATIMA</v>
          </cell>
          <cell r="F128" t="str">
            <v>فكاك  فاطمة</v>
          </cell>
          <cell r="G128" t="str">
            <v>ADJOINT ADMINISTRATIF 4° GRADE</v>
          </cell>
          <cell r="H128">
            <v>5</v>
          </cell>
          <cell r="I128">
            <v>6</v>
          </cell>
          <cell r="J128" t="str">
            <v>Celibataire</v>
          </cell>
          <cell r="K128" t="str">
            <v>NON</v>
          </cell>
          <cell r="L128" t="str">
            <v>F</v>
          </cell>
          <cell r="M128" t="str">
            <v>OUI</v>
          </cell>
          <cell r="AH128" t="str">
            <v>GENERALE</v>
          </cell>
          <cell r="AI128">
            <v>660614</v>
          </cell>
          <cell r="AJ128">
            <v>268459</v>
          </cell>
          <cell r="AK128" t="str">
            <v>NON</v>
          </cell>
          <cell r="AL128">
            <v>0</v>
          </cell>
          <cell r="AM128">
            <v>37622</v>
          </cell>
          <cell r="AQ128">
            <v>0</v>
          </cell>
          <cell r="AR128" t="str">
            <v>OUI</v>
          </cell>
          <cell r="AS128" t="str">
            <v>02.10.20.10/11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32716</v>
          </cell>
          <cell r="DS128" t="str">
            <v>101650211113233278000904</v>
          </cell>
          <cell r="DT128" t="str">
            <v>B.P</v>
          </cell>
          <cell r="DZ128">
            <v>24107</v>
          </cell>
          <cell r="EA128" t="str">
            <v>CHICHAOUA</v>
          </cell>
          <cell r="EL128">
            <v>1</v>
          </cell>
          <cell r="EM128">
            <v>1</v>
          </cell>
          <cell r="EN128">
            <v>1</v>
          </cell>
          <cell r="EO128">
            <v>1</v>
          </cell>
          <cell r="EP128">
            <v>15088.08</v>
          </cell>
        </row>
        <row r="129">
          <cell r="C129" t="str">
            <v>J 79185</v>
          </cell>
          <cell r="D129">
            <v>143</v>
          </cell>
          <cell r="E129" t="str">
            <v>FAOUZI NOURDINE</v>
          </cell>
          <cell r="F129" t="str">
            <v>فوزي  نورالدين</v>
          </cell>
          <cell r="G129" t="str">
            <v>REDACTEUR 4° GRADE</v>
          </cell>
          <cell r="H129">
            <v>8</v>
          </cell>
          <cell r="I129">
            <v>7</v>
          </cell>
          <cell r="J129" t="str">
            <v>Divorcé</v>
          </cell>
          <cell r="K129" t="str">
            <v>NON</v>
          </cell>
          <cell r="L129" t="str">
            <v>M</v>
          </cell>
          <cell r="M129" t="str">
            <v>OUI</v>
          </cell>
          <cell r="AH129" t="str">
            <v>GENERALE</v>
          </cell>
          <cell r="AI129">
            <v>331477</v>
          </cell>
          <cell r="AJ129">
            <v>121693</v>
          </cell>
          <cell r="AK129" t="str">
            <v>NON</v>
          </cell>
          <cell r="AL129">
            <v>20034486</v>
          </cell>
          <cell r="AM129">
            <v>39630</v>
          </cell>
          <cell r="AQ129">
            <v>0</v>
          </cell>
          <cell r="AR129" t="str">
            <v>OUI</v>
          </cell>
          <cell r="AS129" t="str">
            <v>02.10.20.10/11</v>
          </cell>
          <cell r="AT129" t="str">
            <v>A 80 88001</v>
          </cell>
          <cell r="AU129">
            <v>39752</v>
          </cell>
          <cell r="AV129">
            <v>41913</v>
          </cell>
          <cell r="AX129">
            <v>443</v>
          </cell>
          <cell r="BX129">
            <v>52309370</v>
          </cell>
          <cell r="BY129">
            <v>0</v>
          </cell>
          <cell r="BZ129">
            <v>42120</v>
          </cell>
          <cell r="CB129">
            <v>956.33</v>
          </cell>
          <cell r="CM129" t="str">
            <v>2011/372</v>
          </cell>
          <cell r="CO129">
            <v>43343</v>
          </cell>
          <cell r="CQ129">
            <v>662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32716</v>
          </cell>
          <cell r="DS129" t="str">
            <v>101650211113234589000136</v>
          </cell>
          <cell r="DT129" t="str">
            <v>B.P</v>
          </cell>
          <cell r="DZ129">
            <v>24472</v>
          </cell>
          <cell r="EA129" t="str">
            <v>MARAKECH</v>
          </cell>
          <cell r="EL129">
            <v>1</v>
          </cell>
          <cell r="EM129">
            <v>1</v>
          </cell>
          <cell r="EN129">
            <v>1</v>
          </cell>
          <cell r="EO129">
            <v>3</v>
          </cell>
          <cell r="EP129">
            <v>15088.08</v>
          </cell>
        </row>
        <row r="130">
          <cell r="C130" t="str">
            <v>J 50117</v>
          </cell>
          <cell r="D130">
            <v>144</v>
          </cell>
          <cell r="E130" t="str">
            <v>DAOUD BRAHIM</v>
          </cell>
          <cell r="F130" t="str">
            <v>داود  ابراهيم</v>
          </cell>
          <cell r="G130" t="str">
            <v>ADJOINT ADMINISTRATIF 3° GRADE</v>
          </cell>
          <cell r="H130">
            <v>6</v>
          </cell>
          <cell r="I130">
            <v>9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37233</v>
          </cell>
          <cell r="Q130">
            <v>39910</v>
          </cell>
          <cell r="S130">
            <v>40337</v>
          </cell>
          <cell r="AH130" t="str">
            <v>GENERALE</v>
          </cell>
          <cell r="AI130">
            <v>627203</v>
          </cell>
          <cell r="AJ130">
            <v>234928</v>
          </cell>
          <cell r="AK130" t="str">
            <v>NON</v>
          </cell>
          <cell r="AL130">
            <v>20017446</v>
          </cell>
          <cell r="AM130">
            <v>39448</v>
          </cell>
          <cell r="AQ130">
            <v>0</v>
          </cell>
          <cell r="AR130" t="str">
            <v>OUI</v>
          </cell>
          <cell r="AS130" t="str">
            <v>02.10.20.10/11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32716</v>
          </cell>
          <cell r="DS130" t="str">
            <v>101650211115554532000880</v>
          </cell>
          <cell r="DT130" t="str">
            <v>B.P</v>
          </cell>
          <cell r="DZ130">
            <v>23830</v>
          </cell>
          <cell r="EA130" t="str">
            <v>ALGER_RABAT</v>
          </cell>
          <cell r="EL130">
            <v>1</v>
          </cell>
          <cell r="EM130">
            <v>1</v>
          </cell>
          <cell r="EN130">
            <v>1</v>
          </cell>
          <cell r="EO130">
            <v>2</v>
          </cell>
          <cell r="EP130">
            <v>15088.08</v>
          </cell>
        </row>
        <row r="131">
          <cell r="C131" t="str">
            <v>J 138546</v>
          </cell>
          <cell r="D131">
            <v>147</v>
          </cell>
          <cell r="E131" t="str">
            <v>HRA NAIMA</v>
          </cell>
          <cell r="F131" t="str">
            <v>هرى  نعيمة</v>
          </cell>
          <cell r="G131" t="str">
            <v>ADJOINT TECHNIQUE 3° GRADE</v>
          </cell>
          <cell r="H131">
            <v>6</v>
          </cell>
          <cell r="I131">
            <v>7</v>
          </cell>
          <cell r="J131" t="str">
            <v>Celibataire</v>
          </cell>
          <cell r="K131" t="str">
            <v>Fonctionnaire</v>
          </cell>
          <cell r="L131" t="str">
            <v>F</v>
          </cell>
          <cell r="M131" t="str">
            <v>OUI</v>
          </cell>
          <cell r="AH131" t="str">
            <v>GENERALE</v>
          </cell>
          <cell r="AI131">
            <v>634997</v>
          </cell>
          <cell r="AJ131">
            <v>242779</v>
          </cell>
          <cell r="AK131" t="str">
            <v>NON</v>
          </cell>
          <cell r="AL131">
            <v>20089526</v>
          </cell>
          <cell r="AM131">
            <v>39814</v>
          </cell>
          <cell r="AQ131">
            <v>0</v>
          </cell>
          <cell r="AR131" t="str">
            <v>OUI</v>
          </cell>
          <cell r="AS131" t="str">
            <v>02.10.20.10/11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37654</v>
          </cell>
          <cell r="DS131" t="str">
            <v>10165021111 952232000069</v>
          </cell>
          <cell r="DT131" t="str">
            <v>B.P</v>
          </cell>
          <cell r="DZ131">
            <v>28855</v>
          </cell>
          <cell r="EA131" t="str">
            <v>AZILAL</v>
          </cell>
          <cell r="EL131">
            <v>1</v>
          </cell>
          <cell r="EM131">
            <v>1</v>
          </cell>
          <cell r="EN131">
            <v>1</v>
          </cell>
          <cell r="EO131">
            <v>0</v>
          </cell>
          <cell r="EP131">
            <v>14222.44</v>
          </cell>
        </row>
        <row r="132">
          <cell r="C132" t="str">
            <v>J 90602</v>
          </cell>
          <cell r="D132">
            <v>150</v>
          </cell>
          <cell r="E132" t="str">
            <v>LARGO HASSANE</v>
          </cell>
          <cell r="F132" t="str">
            <v>لاركو  حسن</v>
          </cell>
          <cell r="G132" t="str">
            <v>ADJOINT TECHNIQUE 2° GRADE</v>
          </cell>
          <cell r="H132">
            <v>7</v>
          </cell>
          <cell r="I132">
            <v>7</v>
          </cell>
          <cell r="J132" t="str">
            <v>Marié</v>
          </cell>
          <cell r="K132" t="str">
            <v>NON</v>
          </cell>
          <cell r="L132" t="str">
            <v>M</v>
          </cell>
          <cell r="M132" t="str">
            <v>OUI</v>
          </cell>
          <cell r="O132">
            <v>30391</v>
          </cell>
          <cell r="Q132">
            <v>31385</v>
          </cell>
          <cell r="S132">
            <v>32222</v>
          </cell>
          <cell r="U132">
            <v>33873</v>
          </cell>
          <cell r="W132">
            <v>35280</v>
          </cell>
          <cell r="Y132">
            <v>36840</v>
          </cell>
          <cell r="AH132" t="str">
            <v>OMFAM</v>
          </cell>
          <cell r="AI132">
            <v>0</v>
          </cell>
          <cell r="AJ132">
            <v>0</v>
          </cell>
          <cell r="AK132" t="str">
            <v>NON</v>
          </cell>
          <cell r="AL132">
            <v>20007641</v>
          </cell>
          <cell r="AM132">
            <v>39083</v>
          </cell>
          <cell r="AQ132">
            <v>0</v>
          </cell>
          <cell r="AR132" t="str">
            <v>OUI</v>
          </cell>
          <cell r="AS132" t="str">
            <v>02.10.20.10/11</v>
          </cell>
          <cell r="AT132" t="str">
            <v>B2052711</v>
          </cell>
          <cell r="AU132">
            <v>41152</v>
          </cell>
          <cell r="AV132">
            <v>42035</v>
          </cell>
          <cell r="AX132">
            <v>412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37622</v>
          </cell>
          <cell r="DS132" t="str">
            <v>101650211115553747000153</v>
          </cell>
          <cell r="DT132" t="str">
            <v>B.P</v>
          </cell>
          <cell r="DZ132">
            <v>27519</v>
          </cell>
          <cell r="EA132" t="str">
            <v>TANTAN</v>
          </cell>
          <cell r="EL132">
            <v>1</v>
          </cell>
          <cell r="EM132">
            <v>1</v>
          </cell>
          <cell r="EN132">
            <v>1</v>
          </cell>
          <cell r="EO132">
            <v>0</v>
          </cell>
          <cell r="EP132">
            <v>14222.44</v>
          </cell>
        </row>
        <row r="133">
          <cell r="C133" t="str">
            <v>JF 9828</v>
          </cell>
          <cell r="D133">
            <v>151</v>
          </cell>
          <cell r="E133" t="str">
            <v>DRAICH EL MOUKHTAR</v>
          </cell>
          <cell r="F133" t="str">
            <v>ادغيش  المختار</v>
          </cell>
          <cell r="G133" t="str">
            <v>ADJOINT TECHNIQUE 3° GRADE</v>
          </cell>
          <cell r="H133">
            <v>6</v>
          </cell>
          <cell r="I133">
            <v>6</v>
          </cell>
          <cell r="J133" t="str">
            <v>Celibataire</v>
          </cell>
          <cell r="K133" t="str">
            <v>NON</v>
          </cell>
          <cell r="L133" t="str">
            <v>M</v>
          </cell>
          <cell r="M133" t="str">
            <v>OUI</v>
          </cell>
          <cell r="AH133" t="str">
            <v>GENERALE</v>
          </cell>
          <cell r="AI133">
            <v>516116</v>
          </cell>
          <cell r="AJ133">
            <v>182640</v>
          </cell>
          <cell r="AK133" t="str">
            <v>NON</v>
          </cell>
          <cell r="AL133">
            <v>20075672</v>
          </cell>
          <cell r="AM133">
            <v>37622</v>
          </cell>
          <cell r="AQ133">
            <v>0</v>
          </cell>
          <cell r="AR133" t="str">
            <v>NON</v>
          </cell>
          <cell r="AS133" t="str">
            <v>02.10.20.10/11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35796</v>
          </cell>
          <cell r="DS133" t="str">
            <v>101650211113231947000466</v>
          </cell>
          <cell r="DT133" t="str">
            <v>B.P</v>
          </cell>
          <cell r="DZ133">
            <v>21550</v>
          </cell>
          <cell r="EA133" t="str">
            <v>TANTAN</v>
          </cell>
          <cell r="EL133">
            <v>1</v>
          </cell>
          <cell r="EM133">
            <v>1</v>
          </cell>
          <cell r="EN133">
            <v>1</v>
          </cell>
          <cell r="EO133">
            <v>0</v>
          </cell>
          <cell r="EP133">
            <v>15088.08</v>
          </cell>
        </row>
        <row r="134">
          <cell r="C134" t="str">
            <v>JF 12618</v>
          </cell>
          <cell r="D134">
            <v>152</v>
          </cell>
          <cell r="E134" t="str">
            <v>SARKOUH KHATRI</v>
          </cell>
          <cell r="F134" t="str">
            <v>سركوح  خطري</v>
          </cell>
          <cell r="G134" t="str">
            <v>ADJOINT TECHNIQUE 3° GRADE</v>
          </cell>
          <cell r="H134">
            <v>6</v>
          </cell>
          <cell r="I134">
            <v>7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37831</v>
          </cell>
          <cell r="Q134">
            <v>38834</v>
          </cell>
          <cell r="AH134" t="str">
            <v>SANS</v>
          </cell>
          <cell r="AI134">
            <v>0</v>
          </cell>
          <cell r="AJ134">
            <v>0</v>
          </cell>
          <cell r="AK134" t="str">
            <v>NON</v>
          </cell>
          <cell r="AL134">
            <v>0</v>
          </cell>
          <cell r="AM134">
            <v>40542</v>
          </cell>
          <cell r="AN134">
            <v>40483</v>
          </cell>
          <cell r="AQ134">
            <v>0</v>
          </cell>
          <cell r="AR134" t="str">
            <v>OUI</v>
          </cell>
          <cell r="AS134" t="str">
            <v>02.10.20.10/11</v>
          </cell>
          <cell r="AT134" t="str">
            <v>B10E2771</v>
          </cell>
          <cell r="AU134">
            <v>40967</v>
          </cell>
          <cell r="AV134">
            <v>43496</v>
          </cell>
          <cell r="AX134">
            <v>1015</v>
          </cell>
          <cell r="CM134" t="str">
            <v>2012/1266</v>
          </cell>
          <cell r="CN134">
            <v>41306</v>
          </cell>
          <cell r="CO134">
            <v>43861</v>
          </cell>
          <cell r="CQ134">
            <v>1015.36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37622</v>
          </cell>
          <cell r="DS134" t="str">
            <v>101650212113232205002379</v>
          </cell>
          <cell r="DT134" t="str">
            <v>B.P</v>
          </cell>
          <cell r="DZ134">
            <v>25203</v>
          </cell>
          <cell r="EA134" t="str">
            <v>TANTAN</v>
          </cell>
          <cell r="EL134">
            <v>1</v>
          </cell>
          <cell r="EM134">
            <v>1</v>
          </cell>
          <cell r="EN134">
            <v>1</v>
          </cell>
          <cell r="EO134">
            <v>4</v>
          </cell>
          <cell r="EP134">
            <v>16768.440000000002</v>
          </cell>
        </row>
        <row r="135">
          <cell r="C135" t="str">
            <v>JF 6749</v>
          </cell>
          <cell r="D135">
            <v>153</v>
          </cell>
          <cell r="E135" t="str">
            <v>EL GUERMEZ YAHDIH</v>
          </cell>
          <cell r="F135" t="str">
            <v>الكرمز  يحظية</v>
          </cell>
          <cell r="G135" t="str">
            <v>ADJOINT TECHNIQUE 4° GRADE</v>
          </cell>
          <cell r="H135">
            <v>5</v>
          </cell>
          <cell r="I135">
            <v>6</v>
          </cell>
          <cell r="J135" t="str">
            <v>Marié</v>
          </cell>
          <cell r="K135" t="str">
            <v>NON</v>
          </cell>
          <cell r="L135" t="str">
            <v>M</v>
          </cell>
          <cell r="M135" t="str">
            <v>OUI</v>
          </cell>
          <cell r="O135">
            <v>36771</v>
          </cell>
          <cell r="Q135">
            <v>37165</v>
          </cell>
          <cell r="S135">
            <v>38625</v>
          </cell>
          <cell r="AH135" t="str">
            <v>OMFAM</v>
          </cell>
          <cell r="AI135">
            <v>472507</v>
          </cell>
          <cell r="AJ135">
            <v>222867</v>
          </cell>
          <cell r="AK135" t="str">
            <v>NON</v>
          </cell>
          <cell r="AL135">
            <v>0</v>
          </cell>
          <cell r="AM135">
            <v>40179</v>
          </cell>
          <cell r="AN135">
            <v>39401</v>
          </cell>
          <cell r="AQ135">
            <v>0</v>
          </cell>
          <cell r="AR135" t="str">
            <v>OUI</v>
          </cell>
          <cell r="AS135" t="str">
            <v>02.10.20.10/11</v>
          </cell>
          <cell r="AT135" t="str">
            <v>B 1020228</v>
          </cell>
          <cell r="AV135">
            <v>43220</v>
          </cell>
          <cell r="AX135">
            <v>287.25</v>
          </cell>
          <cell r="AY135" t="str">
            <v>B 1069277</v>
          </cell>
          <cell r="AZ135">
            <v>41090</v>
          </cell>
          <cell r="BA135">
            <v>43616</v>
          </cell>
          <cell r="BC135">
            <v>447.4</v>
          </cell>
          <cell r="BI135">
            <v>397211</v>
          </cell>
          <cell r="BJ135">
            <v>39627</v>
          </cell>
          <cell r="BK135">
            <v>41759</v>
          </cell>
          <cell r="BM135">
            <v>273.83</v>
          </cell>
          <cell r="CM135" t="str">
            <v>2012/977</v>
          </cell>
          <cell r="CN135">
            <v>41274</v>
          </cell>
          <cell r="CO135">
            <v>43799</v>
          </cell>
          <cell r="CQ135">
            <v>564.76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33145</v>
          </cell>
          <cell r="DS135" t="str">
            <v>101650211113232396000856</v>
          </cell>
          <cell r="DT135" t="str">
            <v>B.P</v>
          </cell>
          <cell r="DZ135">
            <v>25204</v>
          </cell>
          <cell r="EA135" t="str">
            <v>Zini  Tan_Tan</v>
          </cell>
          <cell r="EL135">
            <v>1</v>
          </cell>
          <cell r="EM135">
            <v>1</v>
          </cell>
          <cell r="EN135">
            <v>1</v>
          </cell>
          <cell r="EO135">
            <v>5</v>
          </cell>
          <cell r="EP135">
            <v>14629.800000000001</v>
          </cell>
        </row>
        <row r="136">
          <cell r="C136" t="str">
            <v>SH 55799</v>
          </cell>
          <cell r="D136">
            <v>154</v>
          </cell>
          <cell r="E136" t="str">
            <v>LAMSALLAK MOHAMED</v>
          </cell>
          <cell r="F136" t="str">
            <v>لمسلك  محمد</v>
          </cell>
          <cell r="G136" t="str">
            <v>ADJOINT TECHNIQUE 2° GRADE</v>
          </cell>
          <cell r="H136">
            <v>7</v>
          </cell>
          <cell r="I136">
            <v>8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35069</v>
          </cell>
          <cell r="Q136">
            <v>35713</v>
          </cell>
          <cell r="S136">
            <v>36574</v>
          </cell>
          <cell r="U136">
            <v>37472</v>
          </cell>
          <cell r="W136">
            <v>40265</v>
          </cell>
          <cell r="AH136" t="str">
            <v>GENERALE</v>
          </cell>
          <cell r="AI136">
            <v>426036</v>
          </cell>
          <cell r="AJ136">
            <v>151895</v>
          </cell>
          <cell r="AK136" t="str">
            <v>NON</v>
          </cell>
          <cell r="AL136">
            <v>0</v>
          </cell>
          <cell r="AM136">
            <v>39639</v>
          </cell>
          <cell r="AQ136">
            <v>0</v>
          </cell>
          <cell r="AR136" t="str">
            <v>OUI</v>
          </cell>
          <cell r="AS136" t="str">
            <v>02.10.20.10/11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37043</v>
          </cell>
          <cell r="DS136" t="str">
            <v>101650211115554497000176</v>
          </cell>
          <cell r="DT136" t="str">
            <v>B.P</v>
          </cell>
          <cell r="DZ136">
            <v>27250</v>
          </cell>
          <cell r="EA136" t="str">
            <v>Rabat</v>
          </cell>
          <cell r="EL136">
            <v>1</v>
          </cell>
          <cell r="EM136">
            <v>1</v>
          </cell>
          <cell r="EN136">
            <v>1</v>
          </cell>
          <cell r="EO136">
            <v>2</v>
          </cell>
          <cell r="EP136">
            <v>23489.88</v>
          </cell>
        </row>
        <row r="137">
          <cell r="C137" t="str">
            <v>JF 5007</v>
          </cell>
          <cell r="D137">
            <v>155</v>
          </cell>
          <cell r="E137" t="str">
            <v>AJHAR MUSTAPHA</v>
          </cell>
          <cell r="F137" t="str">
            <v>اجهر  مصطفى</v>
          </cell>
          <cell r="G137" t="str">
            <v>ADJOINT TECHNIQUE 2° GRADE</v>
          </cell>
          <cell r="H137">
            <v>7</v>
          </cell>
          <cell r="I137">
            <v>7</v>
          </cell>
          <cell r="J137" t="str">
            <v>Marié</v>
          </cell>
          <cell r="K137" t="str">
            <v>Fonctionnaire</v>
          </cell>
          <cell r="L137" t="str">
            <v>M</v>
          </cell>
          <cell r="M137" t="str">
            <v>OUI</v>
          </cell>
          <cell r="O137">
            <v>36037</v>
          </cell>
          <cell r="Q137">
            <v>38162</v>
          </cell>
          <cell r="AH137" t="str">
            <v>GENERALE</v>
          </cell>
          <cell r="AI137">
            <v>560193</v>
          </cell>
          <cell r="AJ137">
            <v>203879</v>
          </cell>
          <cell r="AK137" t="str">
            <v>NON</v>
          </cell>
          <cell r="AL137">
            <v>20052948</v>
          </cell>
          <cell r="AM137">
            <v>40118</v>
          </cell>
          <cell r="AN137">
            <v>39814</v>
          </cell>
          <cell r="AQ137">
            <v>0</v>
          </cell>
          <cell r="AR137" t="str">
            <v>OUI</v>
          </cell>
          <cell r="AS137" t="str">
            <v>02.10.20.10/11</v>
          </cell>
          <cell r="CM137" t="str">
            <v>2012/866</v>
          </cell>
          <cell r="CN137">
            <v>41213</v>
          </cell>
          <cell r="CO137">
            <v>43709</v>
          </cell>
          <cell r="CQ137">
            <v>764.8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37926</v>
          </cell>
          <cell r="DS137" t="str">
            <v>101650211115553707000942</v>
          </cell>
          <cell r="DT137" t="str">
            <v>B.P</v>
          </cell>
          <cell r="DZ137">
            <v>25157</v>
          </cell>
          <cell r="EA137" t="str">
            <v>RAS TAREF</v>
          </cell>
          <cell r="EL137">
            <v>1</v>
          </cell>
          <cell r="EM137">
            <v>1</v>
          </cell>
          <cell r="EN137">
            <v>1</v>
          </cell>
          <cell r="EO137">
            <v>2</v>
          </cell>
          <cell r="EP137">
            <v>25577.600000000002</v>
          </cell>
        </row>
        <row r="138">
          <cell r="C138" t="str">
            <v>JF 6289</v>
          </cell>
          <cell r="D138">
            <v>156</v>
          </cell>
          <cell r="E138" t="str">
            <v>FAKIR JAMAL</v>
          </cell>
          <cell r="F138" t="str">
            <v>فاكر  جمال</v>
          </cell>
          <cell r="G138" t="str">
            <v>ADJOINT TECHNIQUE 3° GRADE</v>
          </cell>
          <cell r="H138">
            <v>6</v>
          </cell>
          <cell r="I138">
            <v>8</v>
          </cell>
          <cell r="J138" t="str">
            <v>Marié</v>
          </cell>
          <cell r="K138" t="str">
            <v>NON</v>
          </cell>
          <cell r="L138" t="str">
            <v>M</v>
          </cell>
          <cell r="M138" t="str">
            <v>OUI</v>
          </cell>
          <cell r="O138">
            <v>38268</v>
          </cell>
          <cell r="Q138">
            <v>39324</v>
          </cell>
          <cell r="S138">
            <v>40122</v>
          </cell>
          <cell r="U138">
            <v>40669</v>
          </cell>
          <cell r="AH138" t="str">
            <v>OMFAM</v>
          </cell>
          <cell r="AI138">
            <v>0</v>
          </cell>
          <cell r="AJ138">
            <v>0</v>
          </cell>
          <cell r="AK138" t="str">
            <v>NON</v>
          </cell>
          <cell r="AL138">
            <v>20072550</v>
          </cell>
          <cell r="AM138">
            <v>39965</v>
          </cell>
          <cell r="AQ138">
            <v>0</v>
          </cell>
          <cell r="AR138" t="str">
            <v>OUI</v>
          </cell>
          <cell r="AS138" t="str">
            <v>02.10.20.10/11</v>
          </cell>
          <cell r="AT138" t="str">
            <v>b 1040420</v>
          </cell>
          <cell r="AU138">
            <v>40704</v>
          </cell>
          <cell r="AV138">
            <v>41790</v>
          </cell>
          <cell r="AX138">
            <v>178.5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37623</v>
          </cell>
          <cell r="DS138" t="str">
            <v>101650211115553697000145</v>
          </cell>
          <cell r="DT138" t="str">
            <v>B.P</v>
          </cell>
          <cell r="DZ138">
            <v>30498</v>
          </cell>
          <cell r="EA138" t="str">
            <v>TANTAN</v>
          </cell>
          <cell r="EL138">
            <v>1</v>
          </cell>
          <cell r="EM138">
            <v>1</v>
          </cell>
          <cell r="EN138">
            <v>1</v>
          </cell>
          <cell r="EO138">
            <v>0</v>
          </cell>
          <cell r="EP138">
            <v>14222.44</v>
          </cell>
        </row>
        <row r="139">
          <cell r="C139" t="str">
            <v>JF 5553</v>
          </cell>
          <cell r="D139">
            <v>157</v>
          </cell>
          <cell r="E139" t="str">
            <v>BOUYARA MALAININE</v>
          </cell>
          <cell r="F139" t="str">
            <v>بيرة  ماء العينين</v>
          </cell>
          <cell r="G139" t="str">
            <v>ADJOINT TECHNIQUE 3° GRADE</v>
          </cell>
          <cell r="H139">
            <v>6</v>
          </cell>
          <cell r="I139">
            <v>8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37691</v>
          </cell>
          <cell r="Q139">
            <v>38888</v>
          </cell>
          <cell r="S139">
            <v>39895</v>
          </cell>
          <cell r="AH139" t="str">
            <v>GENERALE</v>
          </cell>
          <cell r="AI139">
            <v>670783</v>
          </cell>
          <cell r="AJ139">
            <v>278629</v>
          </cell>
          <cell r="AK139" t="str">
            <v>NON</v>
          </cell>
          <cell r="AL139">
            <v>0</v>
          </cell>
          <cell r="AM139">
            <v>39140</v>
          </cell>
          <cell r="AQ139">
            <v>0</v>
          </cell>
          <cell r="AR139" t="str">
            <v>OUI</v>
          </cell>
          <cell r="AS139" t="str">
            <v>02.10.20.10/11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37469</v>
          </cell>
          <cell r="DS139" t="str">
            <v>101650211115551931000103</v>
          </cell>
          <cell r="DT139" t="str">
            <v>B.P</v>
          </cell>
          <cell r="DZ139">
            <v>27029</v>
          </cell>
          <cell r="EA139" t="str">
            <v>AMOUGAR</v>
          </cell>
          <cell r="EL139">
            <v>1</v>
          </cell>
          <cell r="EM139">
            <v>1</v>
          </cell>
          <cell r="EN139">
            <v>1</v>
          </cell>
          <cell r="EO139">
            <v>2</v>
          </cell>
          <cell r="EP139">
            <v>14629.800000000001</v>
          </cell>
        </row>
        <row r="140">
          <cell r="C140" t="str">
            <v>JF 6858</v>
          </cell>
          <cell r="D140">
            <v>158</v>
          </cell>
          <cell r="E140" t="str">
            <v>CHOUIAR MOHAMMED</v>
          </cell>
          <cell r="F140" t="str">
            <v>شويعر  محمد</v>
          </cell>
          <cell r="G140" t="str">
            <v>ADJOINT TECHNIQUE 3° GRADE</v>
          </cell>
          <cell r="H140">
            <v>6</v>
          </cell>
          <cell r="I140">
            <v>8</v>
          </cell>
          <cell r="J140" t="str">
            <v>Marié</v>
          </cell>
          <cell r="K140" t="str">
            <v>NON</v>
          </cell>
          <cell r="L140" t="str">
            <v>M</v>
          </cell>
          <cell r="M140" t="str">
            <v>OUI</v>
          </cell>
          <cell r="O140">
            <v>40894</v>
          </cell>
          <cell r="AH140" t="str">
            <v>OMFAM</v>
          </cell>
          <cell r="AI140">
            <v>0</v>
          </cell>
          <cell r="AJ140">
            <v>0</v>
          </cell>
          <cell r="AK140" t="str">
            <v>NON</v>
          </cell>
          <cell r="AL140">
            <v>0</v>
          </cell>
          <cell r="AM140">
            <v>39154</v>
          </cell>
          <cell r="AQ140">
            <v>0</v>
          </cell>
          <cell r="AR140" t="str">
            <v>OUI</v>
          </cell>
          <cell r="AS140" t="str">
            <v>02.10.20.10/11</v>
          </cell>
          <cell r="BX140">
            <v>37655750</v>
          </cell>
          <cell r="BY140">
            <v>39661</v>
          </cell>
          <cell r="BZ140">
            <v>41851</v>
          </cell>
          <cell r="CB140">
            <v>743.81</v>
          </cell>
          <cell r="CM140">
            <v>201000171</v>
          </cell>
          <cell r="CO140">
            <v>42825</v>
          </cell>
          <cell r="CQ140">
            <v>428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36073</v>
          </cell>
          <cell r="DS140" t="str">
            <v>101650211115551624000341</v>
          </cell>
          <cell r="DT140" t="str">
            <v>B.P</v>
          </cell>
          <cell r="DZ140">
            <v>21976</v>
          </cell>
          <cell r="EA140" t="str">
            <v>TANTAN</v>
          </cell>
          <cell r="EL140">
            <v>1</v>
          </cell>
          <cell r="EM140">
            <v>1</v>
          </cell>
          <cell r="EN140">
            <v>1</v>
          </cell>
          <cell r="EO140">
            <v>0</v>
          </cell>
          <cell r="EP140">
            <v>14629.800000000001</v>
          </cell>
        </row>
        <row r="141">
          <cell r="C141" t="str">
            <v>JF 4241</v>
          </cell>
          <cell r="D141">
            <v>159</v>
          </cell>
          <cell r="E141" t="str">
            <v>EZZAINE AYAD</v>
          </cell>
          <cell r="F141" t="str">
            <v>الزين  عياد</v>
          </cell>
          <cell r="G141" t="str">
            <v>ADJOINT TECHNIQUE 4° GRADE</v>
          </cell>
          <cell r="H141">
            <v>5</v>
          </cell>
          <cell r="I141">
            <v>7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37670</v>
          </cell>
          <cell r="Q141">
            <v>39991</v>
          </cell>
          <cell r="S141">
            <v>41092</v>
          </cell>
          <cell r="AH141" t="str">
            <v>OMFAM</v>
          </cell>
          <cell r="AI141">
            <v>0</v>
          </cell>
          <cell r="AJ141">
            <v>0</v>
          </cell>
          <cell r="AK141" t="str">
            <v>NON</v>
          </cell>
          <cell r="AL141">
            <v>0</v>
          </cell>
          <cell r="AM141">
            <v>40179</v>
          </cell>
          <cell r="AN141">
            <v>39401</v>
          </cell>
          <cell r="AQ141">
            <v>0</v>
          </cell>
          <cell r="AR141" t="str">
            <v>OUI</v>
          </cell>
          <cell r="AS141" t="str">
            <v>02.10.20.10/11</v>
          </cell>
          <cell r="CM141">
            <v>201200001</v>
          </cell>
          <cell r="CO141">
            <v>43497</v>
          </cell>
          <cell r="CQ141">
            <v>946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36073</v>
          </cell>
          <cell r="DS141" t="str">
            <v>101650211115551873000117</v>
          </cell>
          <cell r="DT141" t="str">
            <v>B.P</v>
          </cell>
          <cell r="DZ141">
            <v>21915</v>
          </cell>
          <cell r="EA141" t="str">
            <v>MARAKECH</v>
          </cell>
          <cell r="EL141">
            <v>1</v>
          </cell>
          <cell r="EM141">
            <v>1</v>
          </cell>
          <cell r="EN141">
            <v>1</v>
          </cell>
          <cell r="EO141">
            <v>2</v>
          </cell>
          <cell r="EP141">
            <v>15088.08</v>
          </cell>
        </row>
        <row r="142">
          <cell r="C142" t="str">
            <v>J 88313</v>
          </cell>
          <cell r="D142">
            <v>160</v>
          </cell>
          <cell r="E142" t="str">
            <v>EL GAIRAA BELLAL</v>
          </cell>
          <cell r="F142" t="str">
            <v>الكيرع  بلال</v>
          </cell>
          <cell r="G142" t="str">
            <v>ADJOINT TECHNIQUE 4° GRADE</v>
          </cell>
          <cell r="H142">
            <v>5</v>
          </cell>
          <cell r="I142">
            <v>8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33922</v>
          </cell>
          <cell r="Q142">
            <v>34962</v>
          </cell>
          <cell r="S142">
            <v>39540</v>
          </cell>
          <cell r="AH142" t="str">
            <v>GENERALE</v>
          </cell>
          <cell r="AI142">
            <v>637103</v>
          </cell>
          <cell r="AJ142">
            <v>244793</v>
          </cell>
          <cell r="AK142" t="str">
            <v>NON</v>
          </cell>
          <cell r="AL142">
            <v>0</v>
          </cell>
          <cell r="AM142">
            <v>40386</v>
          </cell>
          <cell r="AQ142">
            <v>0</v>
          </cell>
          <cell r="AR142" t="str">
            <v>OUI</v>
          </cell>
          <cell r="AS142" t="str">
            <v>02.10.20.10/11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37409</v>
          </cell>
          <cell r="DS142" t="str">
            <v>101650211115550901002596</v>
          </cell>
          <cell r="DT142" t="str">
            <v>B.P</v>
          </cell>
          <cell r="DZ142">
            <v>24655</v>
          </cell>
          <cell r="EA142" t="str">
            <v>GUELMIM</v>
          </cell>
          <cell r="EL142">
            <v>1</v>
          </cell>
          <cell r="EM142">
            <v>1</v>
          </cell>
          <cell r="EN142">
            <v>1</v>
          </cell>
          <cell r="EO142">
            <v>2</v>
          </cell>
          <cell r="EP142">
            <v>28021.760000000002</v>
          </cell>
        </row>
        <row r="143">
          <cell r="C143" t="str">
            <v>J 156762</v>
          </cell>
          <cell r="D143">
            <v>161</v>
          </cell>
          <cell r="E143" t="str">
            <v>AMARIR SALEM MAHMOUD</v>
          </cell>
          <cell r="F143" t="str">
            <v>امرير  سالم محمود</v>
          </cell>
          <cell r="G143" t="str">
            <v>ADJOINT ADMINISTRATIF 4° GRADE</v>
          </cell>
          <cell r="H143">
            <v>5</v>
          </cell>
          <cell r="I143">
            <v>8</v>
          </cell>
          <cell r="J143" t="str">
            <v>Marié</v>
          </cell>
          <cell r="K143" t="str">
            <v>NON</v>
          </cell>
          <cell r="L143" t="str">
            <v>M</v>
          </cell>
          <cell r="M143" t="str">
            <v>OUI</v>
          </cell>
          <cell r="O143">
            <v>35235</v>
          </cell>
          <cell r="Q143">
            <v>36534</v>
          </cell>
          <cell r="S143">
            <v>39668</v>
          </cell>
          <cell r="AH143" t="str">
            <v>GENERALE</v>
          </cell>
          <cell r="AI143">
            <v>376313</v>
          </cell>
          <cell r="AJ143">
            <v>135030</v>
          </cell>
          <cell r="AK143" t="str">
            <v>NON</v>
          </cell>
          <cell r="AL143">
            <v>20089286</v>
          </cell>
          <cell r="AM143">
            <v>39569</v>
          </cell>
          <cell r="AQ143">
            <v>0</v>
          </cell>
          <cell r="AR143" t="str">
            <v>OUI</v>
          </cell>
          <cell r="AS143" t="str">
            <v>02.10.20.10/11</v>
          </cell>
          <cell r="AT143" t="str">
            <v>B00C5038</v>
          </cell>
          <cell r="AU143">
            <v>41090</v>
          </cell>
          <cell r="AV143">
            <v>43616</v>
          </cell>
          <cell r="AX143">
            <v>691.8</v>
          </cell>
          <cell r="CM143" t="str">
            <v>2010/795</v>
          </cell>
          <cell r="CN143">
            <v>40848</v>
          </cell>
          <cell r="CO143" t="str">
            <v>31/12/2017</v>
          </cell>
          <cell r="CQ143">
            <v>1042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37409</v>
          </cell>
          <cell r="DS143" t="str">
            <v>101650211115552689000395</v>
          </cell>
          <cell r="DT143" t="str">
            <v>B.P</v>
          </cell>
          <cell r="DZ143">
            <v>24837</v>
          </cell>
          <cell r="EA143" t="str">
            <v>LAMSAID</v>
          </cell>
          <cell r="EL143">
            <v>1</v>
          </cell>
          <cell r="EM143">
            <v>1</v>
          </cell>
          <cell r="EN143">
            <v>1</v>
          </cell>
          <cell r="EO143">
            <v>2</v>
          </cell>
          <cell r="EP143">
            <v>32146.280000000002</v>
          </cell>
        </row>
        <row r="144">
          <cell r="C144" t="str">
            <v>SH 53522</v>
          </cell>
          <cell r="D144">
            <v>162</v>
          </cell>
          <cell r="E144" t="str">
            <v>EDDI MARYEM</v>
          </cell>
          <cell r="F144" t="str">
            <v>ادي  مريم</v>
          </cell>
          <cell r="G144" t="str">
            <v>ADJOINT ADMINISTRATIF 4° GRADE</v>
          </cell>
          <cell r="H144">
            <v>5</v>
          </cell>
          <cell r="I144">
            <v>9</v>
          </cell>
          <cell r="J144" t="str">
            <v>Divorcée</v>
          </cell>
          <cell r="K144" t="str">
            <v>NON</v>
          </cell>
          <cell r="L144" t="str">
            <v>F</v>
          </cell>
          <cell r="M144" t="str">
            <v>OUI</v>
          </cell>
          <cell r="O144">
            <v>34732</v>
          </cell>
          <cell r="Q144">
            <v>35899</v>
          </cell>
          <cell r="AH144" t="str">
            <v>GENERALE</v>
          </cell>
          <cell r="AI144">
            <v>364501</v>
          </cell>
          <cell r="AJ144">
            <v>134340</v>
          </cell>
          <cell r="AK144" t="str">
            <v>NON</v>
          </cell>
          <cell r="AL144">
            <v>20090321</v>
          </cell>
          <cell r="AM144">
            <v>39569</v>
          </cell>
          <cell r="AQ144">
            <v>0</v>
          </cell>
          <cell r="AR144" t="str">
            <v>OUI</v>
          </cell>
          <cell r="AS144" t="str">
            <v>02.10.20.10/11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36297</v>
          </cell>
          <cell r="DS144" t="str">
            <v>101650211117176848000735</v>
          </cell>
          <cell r="DT144" t="str">
            <v>B.P</v>
          </cell>
          <cell r="DZ144">
            <v>25933</v>
          </cell>
          <cell r="EA144" t="str">
            <v>OUAAROUNE GOULMIM</v>
          </cell>
          <cell r="EL144">
            <v>1</v>
          </cell>
          <cell r="EM144">
            <v>1</v>
          </cell>
          <cell r="EN144">
            <v>1</v>
          </cell>
          <cell r="EO144">
            <v>4</v>
          </cell>
          <cell r="EP144">
            <v>29651.200000000001</v>
          </cell>
        </row>
        <row r="145">
          <cell r="C145" t="str">
            <v>JF 6617</v>
          </cell>
          <cell r="D145">
            <v>163</v>
          </cell>
          <cell r="E145" t="str">
            <v>GARMOUNE SALEK</v>
          </cell>
          <cell r="F145" t="str">
            <v>كرمون  السالك</v>
          </cell>
          <cell r="G145" t="str">
            <v>ADJOINT TECHNIQUE 4° GRADE</v>
          </cell>
          <cell r="H145">
            <v>5</v>
          </cell>
          <cell r="I145">
            <v>3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35849</v>
          </cell>
          <cell r="Q145">
            <v>36805</v>
          </cell>
          <cell r="S145">
            <v>37654</v>
          </cell>
          <cell r="U145">
            <v>38453</v>
          </cell>
          <cell r="W145">
            <v>40118</v>
          </cell>
          <cell r="AH145" t="str">
            <v>GENERALE</v>
          </cell>
          <cell r="AI145">
            <v>695778</v>
          </cell>
          <cell r="AJ145">
            <v>303623</v>
          </cell>
          <cell r="AK145" t="str">
            <v>NON</v>
          </cell>
          <cell r="AL145">
            <v>0</v>
          </cell>
          <cell r="AM145">
            <v>40179</v>
          </cell>
          <cell r="AN145">
            <v>39661</v>
          </cell>
          <cell r="AQ145">
            <v>0</v>
          </cell>
          <cell r="AR145" t="str">
            <v>OUI</v>
          </cell>
          <cell r="AS145" t="str">
            <v>02.10.20.10/11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30926</v>
          </cell>
          <cell r="DS145" t="str">
            <v>077 650 0007258000301850 23</v>
          </cell>
          <cell r="DT145" t="str">
            <v>TWB</v>
          </cell>
          <cell r="DZ145">
            <v>20371</v>
          </cell>
          <cell r="EA145" t="str">
            <v>TIDRGUIT</v>
          </cell>
          <cell r="EL145">
            <v>1</v>
          </cell>
          <cell r="EM145">
            <v>1</v>
          </cell>
          <cell r="EN145">
            <v>1</v>
          </cell>
          <cell r="EO145">
            <v>2</v>
          </cell>
          <cell r="EP145">
            <v>35456.080000000002</v>
          </cell>
        </row>
        <row r="146">
          <cell r="C146" t="str">
            <v>JF 4238</v>
          </cell>
          <cell r="D146">
            <v>164</v>
          </cell>
          <cell r="E146" t="str">
            <v>EL AOMARI MOHAMED</v>
          </cell>
          <cell r="F146" t="str">
            <v>العماري  محمد</v>
          </cell>
          <cell r="G146" t="str">
            <v>ADJOINT TECHNIQUE 4° GRADE</v>
          </cell>
          <cell r="H146">
            <v>5</v>
          </cell>
          <cell r="I146">
            <v>6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38441</v>
          </cell>
          <cell r="Q146">
            <v>39518</v>
          </cell>
          <cell r="AH146" t="str">
            <v>GENERALE</v>
          </cell>
          <cell r="AI146">
            <v>620343</v>
          </cell>
          <cell r="AJ146">
            <v>228022</v>
          </cell>
          <cell r="AK146" t="str">
            <v>NON</v>
          </cell>
          <cell r="AL146">
            <v>20089269</v>
          </cell>
          <cell r="AM146">
            <v>39814</v>
          </cell>
          <cell r="AN146">
            <v>39083</v>
          </cell>
          <cell r="AQ146">
            <v>0</v>
          </cell>
          <cell r="AR146" t="str">
            <v>OUI</v>
          </cell>
          <cell r="AS146" t="str">
            <v>02.10.20.10/11</v>
          </cell>
          <cell r="AT146" t="str">
            <v>B 1005534</v>
          </cell>
          <cell r="AV146">
            <v>42063</v>
          </cell>
          <cell r="AW146" t="str">
            <v>11/20/2012</v>
          </cell>
          <cell r="AX146">
            <v>289</v>
          </cell>
          <cell r="AY146" t="str">
            <v>B20A2529</v>
          </cell>
          <cell r="AZ146">
            <v>41274</v>
          </cell>
          <cell r="BA146">
            <v>43434</v>
          </cell>
          <cell r="BC146">
            <v>887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33420</v>
          </cell>
          <cell r="DS146" t="str">
            <v>007 650 0007258000301413 73</v>
          </cell>
          <cell r="DT146" t="str">
            <v>TWB</v>
          </cell>
          <cell r="DZ146">
            <v>25138</v>
          </cell>
          <cell r="EA146" t="str">
            <v>SAFI</v>
          </cell>
          <cell r="EL146">
            <v>1</v>
          </cell>
          <cell r="EM146">
            <v>1</v>
          </cell>
          <cell r="EN146">
            <v>1</v>
          </cell>
          <cell r="EO146">
            <v>2</v>
          </cell>
          <cell r="EP146">
            <v>17532.239999999998</v>
          </cell>
        </row>
        <row r="147">
          <cell r="C147" t="str">
            <v>SH 63367</v>
          </cell>
          <cell r="D147">
            <v>165</v>
          </cell>
          <cell r="E147" t="str">
            <v>TAYARI SAADIA</v>
          </cell>
          <cell r="F147" t="str">
            <v>الطياري  السعدية</v>
          </cell>
          <cell r="G147" t="str">
            <v>ADJOINT TECHNIQUE 4° GRADE</v>
          </cell>
          <cell r="H147">
            <v>5</v>
          </cell>
          <cell r="I147">
            <v>6</v>
          </cell>
          <cell r="J147" t="str">
            <v>Celibataire</v>
          </cell>
          <cell r="K147" t="str">
            <v>NON</v>
          </cell>
          <cell r="L147" t="str">
            <v>F</v>
          </cell>
          <cell r="M147" t="str">
            <v>OUI</v>
          </cell>
          <cell r="AH147" t="str">
            <v>SANS</v>
          </cell>
          <cell r="AI147">
            <v>0</v>
          </cell>
          <cell r="AJ147">
            <v>0</v>
          </cell>
          <cell r="AK147" t="str">
            <v>NON</v>
          </cell>
          <cell r="AL147">
            <v>20089473</v>
          </cell>
          <cell r="AM147">
            <v>39814</v>
          </cell>
          <cell r="AQ147">
            <v>0</v>
          </cell>
          <cell r="AR147" t="str">
            <v>NON</v>
          </cell>
          <cell r="AS147" t="str">
            <v>02.10.20.10/11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33145</v>
          </cell>
          <cell r="DS147" t="str">
            <v>007 650 0007254000301415 87</v>
          </cell>
          <cell r="DT147" t="str">
            <v>TWB</v>
          </cell>
          <cell r="DZ147">
            <v>24005</v>
          </cell>
          <cell r="EA147" t="str">
            <v>OUJDA</v>
          </cell>
          <cell r="EL147">
            <v>1</v>
          </cell>
          <cell r="EM147">
            <v>1</v>
          </cell>
          <cell r="EN147">
            <v>1</v>
          </cell>
          <cell r="EO147">
            <v>1</v>
          </cell>
          <cell r="EP147">
            <v>17532.239999999998</v>
          </cell>
        </row>
        <row r="148">
          <cell r="C148" t="str">
            <v>JF 7655</v>
          </cell>
          <cell r="D148">
            <v>166</v>
          </cell>
          <cell r="E148" t="str">
            <v>BOUHAJJA LATIFA</v>
          </cell>
          <cell r="F148" t="str">
            <v>بوحجة  لطيفة</v>
          </cell>
          <cell r="G148" t="str">
            <v>ADJOINT TECHNIQUE 4° GRADE</v>
          </cell>
          <cell r="H148">
            <v>5</v>
          </cell>
          <cell r="I148">
            <v>6</v>
          </cell>
          <cell r="J148" t="str">
            <v>Celibataire</v>
          </cell>
          <cell r="K148" t="str">
            <v>NON</v>
          </cell>
          <cell r="L148" t="str">
            <v>F</v>
          </cell>
          <cell r="M148" t="str">
            <v>OUI</v>
          </cell>
          <cell r="AH148" t="str">
            <v>GENERALE</v>
          </cell>
          <cell r="AI148">
            <v>702212</v>
          </cell>
          <cell r="AJ148">
            <v>310059</v>
          </cell>
          <cell r="AK148" t="str">
            <v>NON</v>
          </cell>
          <cell r="AL148">
            <v>0</v>
          </cell>
          <cell r="AM148">
            <v>40179</v>
          </cell>
          <cell r="AN148">
            <v>39568</v>
          </cell>
          <cell r="AQ148">
            <v>0</v>
          </cell>
          <cell r="AR148" t="str">
            <v>OUI</v>
          </cell>
          <cell r="AS148" t="str">
            <v>02.10.20.10/11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32874</v>
          </cell>
          <cell r="DS148" t="str">
            <v>011430000003200000770280</v>
          </cell>
          <cell r="DT148" t="str">
            <v>BMCE Laayoune</v>
          </cell>
          <cell r="DZ148">
            <v>24118</v>
          </cell>
          <cell r="EA148" t="str">
            <v>TANTAN</v>
          </cell>
          <cell r="EL148">
            <v>1</v>
          </cell>
          <cell r="EM148">
            <v>1</v>
          </cell>
          <cell r="EN148">
            <v>1</v>
          </cell>
          <cell r="EO148">
            <v>3</v>
          </cell>
          <cell r="EP148">
            <v>42075.68</v>
          </cell>
        </row>
        <row r="149">
          <cell r="C149" t="str">
            <v>JF 3789</v>
          </cell>
          <cell r="D149">
            <v>167</v>
          </cell>
          <cell r="E149" t="str">
            <v>HARBAL AZZA</v>
          </cell>
          <cell r="F149" t="str">
            <v>هربال  عزة</v>
          </cell>
          <cell r="G149" t="str">
            <v>ADJOINT TECHNIQUE 4° GRADE</v>
          </cell>
          <cell r="H149">
            <v>5</v>
          </cell>
          <cell r="I149">
            <v>4</v>
          </cell>
          <cell r="J149" t="str">
            <v>Celibataire</v>
          </cell>
          <cell r="K149" t="str">
            <v>NON</v>
          </cell>
          <cell r="L149" t="str">
            <v>F</v>
          </cell>
          <cell r="M149" t="str">
            <v>OUI</v>
          </cell>
          <cell r="AH149" t="str">
            <v>OMFAM</v>
          </cell>
          <cell r="AI149">
            <v>616509</v>
          </cell>
          <cell r="AJ149">
            <v>252181</v>
          </cell>
          <cell r="AK149" t="str">
            <v>NON</v>
          </cell>
          <cell r="AL149">
            <v>0</v>
          </cell>
          <cell r="AM149">
            <v>39814</v>
          </cell>
          <cell r="AN149">
            <v>39575</v>
          </cell>
          <cell r="AQ149">
            <v>0</v>
          </cell>
          <cell r="AR149" t="str">
            <v>OUI</v>
          </cell>
          <cell r="AS149" t="str">
            <v>02.10.20.10/11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32334</v>
          </cell>
          <cell r="DS149" t="str">
            <v>0774500009728000300269 31</v>
          </cell>
          <cell r="DT149" t="str">
            <v>TWB Marrakech</v>
          </cell>
          <cell r="DZ149">
            <v>22646</v>
          </cell>
          <cell r="EA149" t="str">
            <v>Tan_Tan</v>
          </cell>
          <cell r="EL149">
            <v>1</v>
          </cell>
          <cell r="EM149">
            <v>1</v>
          </cell>
          <cell r="EN149">
            <v>1</v>
          </cell>
          <cell r="EO149">
            <v>0</v>
          </cell>
          <cell r="EP149">
            <v>28530.959999999999</v>
          </cell>
        </row>
        <row r="150">
          <cell r="C150" t="str">
            <v>JA 344</v>
          </cell>
          <cell r="D150">
            <v>168</v>
          </cell>
          <cell r="E150" t="str">
            <v>EL KHORCHI MOULAY</v>
          </cell>
          <cell r="F150" t="str">
            <v>الخرشي  مولاي</v>
          </cell>
          <cell r="G150" t="str">
            <v>ADMINISTRATEUR ADJOINT</v>
          </cell>
          <cell r="H150">
            <v>10</v>
          </cell>
          <cell r="I150">
            <v>1</v>
          </cell>
          <cell r="J150" t="str">
            <v>Celibataire</v>
          </cell>
          <cell r="K150" t="str">
            <v>NON</v>
          </cell>
          <cell r="L150" t="str">
            <v>M</v>
          </cell>
          <cell r="M150" t="str">
            <v>OUI</v>
          </cell>
          <cell r="AH150" t="str">
            <v>OMFAM</v>
          </cell>
          <cell r="AI150">
            <v>0</v>
          </cell>
          <cell r="AJ150">
            <v>0</v>
          </cell>
          <cell r="AK150" t="str">
            <v>NON</v>
          </cell>
          <cell r="AL150">
            <v>20101556</v>
          </cell>
          <cell r="AM150">
            <v>40179</v>
          </cell>
          <cell r="AN150">
            <v>39401</v>
          </cell>
          <cell r="AQ150">
            <v>0</v>
          </cell>
          <cell r="AR150" t="str">
            <v>NON</v>
          </cell>
          <cell r="AS150" t="str">
            <v>02.10.20.10/11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33420</v>
          </cell>
          <cell r="DS150" t="str">
            <v>143430211113233393000978</v>
          </cell>
          <cell r="DT150" t="str">
            <v>B.P laayoune</v>
          </cell>
          <cell r="DZ150">
            <v>25990</v>
          </cell>
          <cell r="EA150" t="str">
            <v>TANTAN</v>
          </cell>
          <cell r="EL150">
            <v>1</v>
          </cell>
          <cell r="EM150">
            <v>1</v>
          </cell>
          <cell r="EN150">
            <v>1</v>
          </cell>
          <cell r="EO150">
            <v>0</v>
          </cell>
          <cell r="EP150">
            <v>13866</v>
          </cell>
        </row>
        <row r="151">
          <cell r="C151" t="str">
            <v>JF 7379</v>
          </cell>
          <cell r="D151">
            <v>169</v>
          </cell>
          <cell r="E151" t="str">
            <v>ZATINE MOHAMED</v>
          </cell>
          <cell r="F151" t="str">
            <v>زاتن  محمد</v>
          </cell>
          <cell r="G151" t="str">
            <v>ADJOINT TECHNIQUE 4° GRADE</v>
          </cell>
          <cell r="H151">
            <v>5</v>
          </cell>
          <cell r="I151">
            <v>3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34597</v>
          </cell>
          <cell r="Q151">
            <v>35195</v>
          </cell>
          <cell r="S151">
            <v>36032</v>
          </cell>
          <cell r="AH151" t="str">
            <v>GENERALE</v>
          </cell>
          <cell r="AI151">
            <v>696156</v>
          </cell>
          <cell r="AJ151">
            <v>304001</v>
          </cell>
          <cell r="AK151" t="str">
            <v>NON</v>
          </cell>
          <cell r="AL151">
            <v>0</v>
          </cell>
          <cell r="AM151">
            <v>39814</v>
          </cell>
          <cell r="AN151">
            <v>39661</v>
          </cell>
          <cell r="AQ151">
            <v>0</v>
          </cell>
          <cell r="AR151" t="str">
            <v>NON</v>
          </cell>
          <cell r="AS151" t="str">
            <v>02.10.20.10/11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33420</v>
          </cell>
          <cell r="DS151" t="str">
            <v>011650000002200000285344</v>
          </cell>
          <cell r="DT151" t="str">
            <v>BMCE</v>
          </cell>
          <cell r="DZ151">
            <v>22985</v>
          </cell>
          <cell r="EA151" t="str">
            <v>TANTAN</v>
          </cell>
          <cell r="EL151">
            <v>1</v>
          </cell>
          <cell r="EM151">
            <v>1</v>
          </cell>
          <cell r="EN151">
            <v>1</v>
          </cell>
          <cell r="EO151">
            <v>4</v>
          </cell>
          <cell r="EP151">
            <v>44214.32</v>
          </cell>
        </row>
        <row r="152">
          <cell r="C152" t="str">
            <v>JF 12496</v>
          </cell>
          <cell r="D152">
            <v>170</v>
          </cell>
          <cell r="E152" t="str">
            <v>ROUHI HAFIDA</v>
          </cell>
          <cell r="F152" t="str">
            <v>الروحي  حفيظة</v>
          </cell>
          <cell r="G152" t="str">
            <v>ADJOINT TECHNIQUE 4° GRADE</v>
          </cell>
          <cell r="H152">
            <v>5</v>
          </cell>
          <cell r="I152">
            <v>6</v>
          </cell>
          <cell r="J152" t="str">
            <v>Celibataire</v>
          </cell>
          <cell r="K152" t="str">
            <v>NON</v>
          </cell>
          <cell r="L152" t="str">
            <v>F</v>
          </cell>
          <cell r="M152" t="str">
            <v>OUI</v>
          </cell>
          <cell r="AH152" t="str">
            <v>GENERALE</v>
          </cell>
          <cell r="AI152">
            <v>642165</v>
          </cell>
          <cell r="AJ152">
            <v>250011</v>
          </cell>
          <cell r="AK152" t="str">
            <v>NON</v>
          </cell>
          <cell r="AL152">
            <v>20080528</v>
          </cell>
          <cell r="AM152">
            <v>40179</v>
          </cell>
          <cell r="AN152">
            <v>39661</v>
          </cell>
          <cell r="AQ152">
            <v>0</v>
          </cell>
          <cell r="AR152" t="str">
            <v>OUI</v>
          </cell>
          <cell r="AS152" t="str">
            <v>02.10.20.10/11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33239</v>
          </cell>
          <cell r="DS152" t="str">
            <v>0116500002000010382 58</v>
          </cell>
          <cell r="DT152" t="str">
            <v>BMCE</v>
          </cell>
          <cell r="DZ152">
            <v>25568</v>
          </cell>
          <cell r="EA152" t="str">
            <v>TANTAN</v>
          </cell>
          <cell r="EL152">
            <v>1</v>
          </cell>
          <cell r="EM152">
            <v>1</v>
          </cell>
          <cell r="EN152">
            <v>1</v>
          </cell>
          <cell r="EO152">
            <v>2</v>
          </cell>
          <cell r="EP152">
            <v>35659.760000000002</v>
          </cell>
        </row>
        <row r="153">
          <cell r="C153" t="str">
            <v>SH 38313</v>
          </cell>
          <cell r="D153">
            <v>171</v>
          </cell>
          <cell r="E153" t="str">
            <v>LEMSAFER OMAR</v>
          </cell>
          <cell r="F153" t="str">
            <v>لمسافر  عمر</v>
          </cell>
          <cell r="G153" t="str">
            <v>ADJOINT TECHNIQUE 4° GRADE</v>
          </cell>
          <cell r="H153">
            <v>5</v>
          </cell>
          <cell r="I153">
            <v>8</v>
          </cell>
          <cell r="J153" t="str">
            <v>Marié</v>
          </cell>
          <cell r="K153" t="str">
            <v>NON</v>
          </cell>
          <cell r="L153" t="str">
            <v>M</v>
          </cell>
          <cell r="M153" t="str">
            <v>OUI</v>
          </cell>
          <cell r="O153">
            <v>32379</v>
          </cell>
          <cell r="Q153">
            <v>32925</v>
          </cell>
          <cell r="S153">
            <v>34363</v>
          </cell>
          <cell r="AH153" t="str">
            <v>GENERALE</v>
          </cell>
          <cell r="AI153">
            <v>653982</v>
          </cell>
          <cell r="AJ153">
            <v>261827</v>
          </cell>
          <cell r="AK153" t="str">
            <v>NON</v>
          </cell>
          <cell r="AL153">
            <v>0</v>
          </cell>
          <cell r="AM153">
            <v>40386</v>
          </cell>
          <cell r="AQ153">
            <v>0</v>
          </cell>
          <cell r="AR153" t="str">
            <v>OUI</v>
          </cell>
          <cell r="AS153" t="str">
            <v>02.10.20.10/11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34240</v>
          </cell>
          <cell r="DS153" t="str">
            <v>011650000002200000262161</v>
          </cell>
          <cell r="DT153" t="str">
            <v>BMCE</v>
          </cell>
          <cell r="DZ153">
            <v>22646</v>
          </cell>
          <cell r="EA153" t="str">
            <v>Tan_Tan</v>
          </cell>
          <cell r="EL153">
            <v>1</v>
          </cell>
          <cell r="EM153">
            <v>1</v>
          </cell>
          <cell r="EN153">
            <v>1</v>
          </cell>
          <cell r="EO153">
            <v>1</v>
          </cell>
          <cell r="EP153">
            <v>44214.32</v>
          </cell>
        </row>
        <row r="154">
          <cell r="C154" t="str">
            <v>HA 3756</v>
          </cell>
          <cell r="D154">
            <v>173</v>
          </cell>
          <cell r="E154" t="str">
            <v>ASSOUGGANE LAHSEN</v>
          </cell>
          <cell r="F154" t="str">
            <v>اسكان  لحسن</v>
          </cell>
          <cell r="G154" t="str">
            <v>ADJOINT TECHNIQUE 3° GRADE</v>
          </cell>
          <cell r="H154">
            <v>6</v>
          </cell>
          <cell r="I154">
            <v>8</v>
          </cell>
          <cell r="J154" t="str">
            <v>Marié</v>
          </cell>
          <cell r="K154" t="str">
            <v>NON</v>
          </cell>
          <cell r="L154" t="str">
            <v>M</v>
          </cell>
          <cell r="M154" t="str">
            <v>OUI</v>
          </cell>
          <cell r="O154">
            <v>34746</v>
          </cell>
          <cell r="AH154" t="str">
            <v>GENERALE</v>
          </cell>
          <cell r="AI154">
            <v>608447</v>
          </cell>
          <cell r="AJ154">
            <v>216106</v>
          </cell>
          <cell r="AK154" t="str">
            <v>NON</v>
          </cell>
          <cell r="AL154">
            <v>0</v>
          </cell>
          <cell r="AM154">
            <v>39141</v>
          </cell>
          <cell r="AQ154">
            <v>0</v>
          </cell>
          <cell r="AR154" t="str">
            <v>OUI</v>
          </cell>
          <cell r="AS154" t="str">
            <v>02.10.20.10/11</v>
          </cell>
          <cell r="AT154" t="str">
            <v>B2048790</v>
          </cell>
          <cell r="AV154">
            <v>42947</v>
          </cell>
          <cell r="AX154">
            <v>843.8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35170</v>
          </cell>
          <cell r="DS154" t="str">
            <v>011650000002200000353050</v>
          </cell>
          <cell r="DT154" t="str">
            <v>BMCE</v>
          </cell>
          <cell r="DZ154">
            <v>24551</v>
          </cell>
          <cell r="EA154" t="str">
            <v>TATA</v>
          </cell>
          <cell r="EL154">
            <v>1</v>
          </cell>
          <cell r="EM154">
            <v>1</v>
          </cell>
          <cell r="EN154">
            <v>1</v>
          </cell>
          <cell r="EO154">
            <v>0</v>
          </cell>
          <cell r="EP154">
            <v>33826.639999999999</v>
          </cell>
        </row>
        <row r="155">
          <cell r="C155" t="str">
            <v>J 155281</v>
          </cell>
          <cell r="D155">
            <v>174</v>
          </cell>
          <cell r="E155" t="str">
            <v>LEFAARI ABDALLAHI</v>
          </cell>
          <cell r="F155" t="str">
            <v>الفعاري  عبدالله</v>
          </cell>
          <cell r="G155" t="str">
            <v>ADJOINT TECHNIQUE 4° GRADE</v>
          </cell>
          <cell r="H155">
            <v>5</v>
          </cell>
          <cell r="I155">
            <v>3</v>
          </cell>
          <cell r="J155" t="str">
            <v>Celibataire</v>
          </cell>
          <cell r="K155" t="str">
            <v>NON</v>
          </cell>
          <cell r="L155" t="str">
            <v>M</v>
          </cell>
          <cell r="M155" t="str">
            <v>OUI</v>
          </cell>
          <cell r="AH155" t="str">
            <v>GENERALE</v>
          </cell>
          <cell r="AI155">
            <v>629204</v>
          </cell>
          <cell r="AJ155">
            <v>236929</v>
          </cell>
          <cell r="AK155" t="str">
            <v>NON</v>
          </cell>
          <cell r="AL155">
            <v>0</v>
          </cell>
          <cell r="AM155">
            <v>39814</v>
          </cell>
          <cell r="AN155">
            <v>39360</v>
          </cell>
          <cell r="AQ155">
            <v>0</v>
          </cell>
          <cell r="AR155" t="str">
            <v>OUI</v>
          </cell>
          <cell r="AS155" t="str">
            <v>02.10.20.10/11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34540</v>
          </cell>
          <cell r="DS155" t="str">
            <v>011650000002200000312116</v>
          </cell>
          <cell r="DT155" t="str">
            <v>BMCE</v>
          </cell>
          <cell r="DZ155">
            <v>23062</v>
          </cell>
          <cell r="EA155" t="str">
            <v>TARFAYA</v>
          </cell>
          <cell r="EL155">
            <v>1</v>
          </cell>
          <cell r="EM155">
            <v>1</v>
          </cell>
          <cell r="EN155">
            <v>1</v>
          </cell>
          <cell r="EO155">
            <v>3</v>
          </cell>
          <cell r="EP155">
            <v>28021.760000000002</v>
          </cell>
        </row>
        <row r="156">
          <cell r="C156" t="str">
            <v>SH 41041</v>
          </cell>
          <cell r="D156">
            <v>175</v>
          </cell>
          <cell r="E156" t="str">
            <v>BALLA BOUYA AHMED</v>
          </cell>
          <cell r="F156" t="str">
            <v>بلا  بوي احمد</v>
          </cell>
          <cell r="G156" t="str">
            <v>ADJOINT TECHNIQUE 4° GRADE</v>
          </cell>
          <cell r="H156">
            <v>5</v>
          </cell>
          <cell r="I156">
            <v>6</v>
          </cell>
          <cell r="J156" t="str">
            <v>Marié</v>
          </cell>
          <cell r="K156" t="str">
            <v>NON</v>
          </cell>
          <cell r="L156" t="str">
            <v>M</v>
          </cell>
          <cell r="M156" t="str">
            <v>OUI</v>
          </cell>
          <cell r="O156">
            <v>40150</v>
          </cell>
          <cell r="Q156">
            <v>41078</v>
          </cell>
          <cell r="AH156" t="str">
            <v>GENERALE</v>
          </cell>
          <cell r="AI156">
            <v>627097</v>
          </cell>
          <cell r="AJ156">
            <v>234822</v>
          </cell>
          <cell r="AK156" t="str">
            <v>NON</v>
          </cell>
          <cell r="AL156">
            <v>0</v>
          </cell>
          <cell r="AM156">
            <v>40273</v>
          </cell>
          <cell r="AQ156">
            <v>0</v>
          </cell>
          <cell r="AR156" t="str">
            <v>OUI</v>
          </cell>
          <cell r="AS156" t="str">
            <v>02.10.20.10/11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33420</v>
          </cell>
          <cell r="DS156" t="str">
            <v>011650000002200000157692</v>
          </cell>
          <cell r="DT156" t="str">
            <v>BMCE</v>
          </cell>
          <cell r="DZ156">
            <v>23482</v>
          </cell>
          <cell r="EA156" t="str">
            <v>GUELMIM</v>
          </cell>
          <cell r="EL156">
            <v>1</v>
          </cell>
          <cell r="EM156">
            <v>1</v>
          </cell>
          <cell r="EN156">
            <v>1</v>
          </cell>
          <cell r="EO156">
            <v>2</v>
          </cell>
          <cell r="EP156">
            <v>26799.68</v>
          </cell>
        </row>
        <row r="157">
          <cell r="C157" t="str">
            <v>SH 32374</v>
          </cell>
          <cell r="D157">
            <v>176</v>
          </cell>
          <cell r="E157" t="str">
            <v>DAHOUAR ALI SALEM</v>
          </cell>
          <cell r="F157" t="str">
            <v>دهوار  اعلي سالم</v>
          </cell>
          <cell r="G157" t="str">
            <v>ADJOINT TECHNIQUE 4° GRADE</v>
          </cell>
          <cell r="H157">
            <v>5</v>
          </cell>
          <cell r="I157">
            <v>7</v>
          </cell>
          <cell r="J157" t="str">
            <v>Marié</v>
          </cell>
          <cell r="K157" t="str">
            <v>Fonctionnaire</v>
          </cell>
          <cell r="L157" t="str">
            <v>M</v>
          </cell>
          <cell r="M157" t="str">
            <v>OUI</v>
          </cell>
          <cell r="O157">
            <v>35343</v>
          </cell>
          <cell r="Q157">
            <v>37254</v>
          </cell>
          <cell r="S157">
            <v>40305</v>
          </cell>
          <cell r="AH157" t="str">
            <v>GENERALE</v>
          </cell>
          <cell r="AI157">
            <v>695779</v>
          </cell>
          <cell r="AJ157">
            <v>303624</v>
          </cell>
          <cell r="AK157" t="str">
            <v>NON</v>
          </cell>
          <cell r="AL157">
            <v>0</v>
          </cell>
          <cell r="AM157">
            <v>39814</v>
          </cell>
          <cell r="AQ157">
            <v>0</v>
          </cell>
          <cell r="AR157" t="str">
            <v>OUI</v>
          </cell>
          <cell r="AS157" t="str">
            <v>02.10.20.10/11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33420</v>
          </cell>
          <cell r="DS157" t="str">
            <v>011650000002200000385933</v>
          </cell>
          <cell r="DT157" t="str">
            <v>BMCE</v>
          </cell>
          <cell r="DZ157">
            <v>23518</v>
          </cell>
          <cell r="EA157" t="str">
            <v>TANTAN</v>
          </cell>
          <cell r="EL157">
            <v>1</v>
          </cell>
          <cell r="EM157">
            <v>1</v>
          </cell>
          <cell r="EN157">
            <v>1</v>
          </cell>
          <cell r="EO157">
            <v>4</v>
          </cell>
          <cell r="EP157">
            <v>26799.68</v>
          </cell>
        </row>
        <row r="158">
          <cell r="C158" t="str">
            <v>J 71302</v>
          </cell>
          <cell r="D158">
            <v>177</v>
          </cell>
          <cell r="E158" t="str">
            <v>HAMOUCH AHMAD</v>
          </cell>
          <cell r="F158" t="str">
            <v>هموش  احماد</v>
          </cell>
          <cell r="G158" t="str">
            <v>ADJOINT TECHNIQUE 4° GRADE</v>
          </cell>
          <cell r="H158">
            <v>5</v>
          </cell>
          <cell r="I158">
            <v>8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32905</v>
          </cell>
          <cell r="Q158">
            <v>34250</v>
          </cell>
          <cell r="S158">
            <v>36055</v>
          </cell>
          <cell r="U158">
            <v>36756</v>
          </cell>
          <cell r="AH158" t="str">
            <v>OMFAM</v>
          </cell>
          <cell r="AI158">
            <v>462063</v>
          </cell>
          <cell r="AJ158">
            <v>221405</v>
          </cell>
          <cell r="AK158" t="str">
            <v>NON</v>
          </cell>
          <cell r="AL158">
            <v>0</v>
          </cell>
          <cell r="AM158">
            <v>40386</v>
          </cell>
          <cell r="AQ158">
            <v>0</v>
          </cell>
          <cell r="AR158" t="str">
            <v>OUI</v>
          </cell>
          <cell r="AS158" t="str">
            <v>02.10.20.10/11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33420</v>
          </cell>
          <cell r="DS158" t="str">
            <v>011650000002200000287575</v>
          </cell>
          <cell r="DT158" t="str">
            <v>BMCE</v>
          </cell>
          <cell r="DZ158">
            <v>22646</v>
          </cell>
          <cell r="EA158" t="str">
            <v>BERKANE</v>
          </cell>
          <cell r="EL158">
            <v>1</v>
          </cell>
          <cell r="EM158">
            <v>1</v>
          </cell>
          <cell r="EN158">
            <v>1</v>
          </cell>
          <cell r="EO158">
            <v>1</v>
          </cell>
          <cell r="EP158">
            <v>28021.760000000002</v>
          </cell>
        </row>
        <row r="159">
          <cell r="C159" t="str">
            <v>J 126651</v>
          </cell>
          <cell r="D159">
            <v>178</v>
          </cell>
          <cell r="E159" t="str">
            <v>EL YOUBI LAHOUSSINE</v>
          </cell>
          <cell r="F159" t="str">
            <v>اليوبي  الحسين</v>
          </cell>
          <cell r="G159" t="str">
            <v>ADJOINT TECHNIQUE 4° GRADE</v>
          </cell>
          <cell r="H159">
            <v>5</v>
          </cell>
          <cell r="I159">
            <v>8</v>
          </cell>
          <cell r="J159" t="str">
            <v>Marié</v>
          </cell>
          <cell r="K159" t="str">
            <v>NON</v>
          </cell>
          <cell r="L159" t="str">
            <v>M</v>
          </cell>
          <cell r="M159" t="str">
            <v>OUI</v>
          </cell>
          <cell r="O159">
            <v>31910</v>
          </cell>
          <cell r="Q159">
            <v>32731</v>
          </cell>
          <cell r="S159">
            <v>34105</v>
          </cell>
          <cell r="U159">
            <v>36907</v>
          </cell>
          <cell r="W159">
            <v>38304</v>
          </cell>
          <cell r="AH159" t="str">
            <v>GENERALE</v>
          </cell>
          <cell r="AI159">
            <v>692521</v>
          </cell>
          <cell r="AJ159">
            <v>300367</v>
          </cell>
          <cell r="AK159" t="str">
            <v>NON</v>
          </cell>
          <cell r="AL159">
            <v>0</v>
          </cell>
          <cell r="AM159">
            <v>40386</v>
          </cell>
          <cell r="AQ159">
            <v>0</v>
          </cell>
          <cell r="AR159" t="str">
            <v>OUI</v>
          </cell>
          <cell r="AS159" t="str">
            <v>02.10.20.10/11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34255</v>
          </cell>
          <cell r="DS159" t="str">
            <v>011650000002200000226368</v>
          </cell>
          <cell r="DT159" t="str">
            <v>BMCE</v>
          </cell>
          <cell r="DZ159">
            <v>23058</v>
          </cell>
          <cell r="EA159" t="str">
            <v>Tan_Tan</v>
          </cell>
          <cell r="EL159">
            <v>1</v>
          </cell>
          <cell r="EM159">
            <v>1</v>
          </cell>
          <cell r="EN159">
            <v>1</v>
          </cell>
          <cell r="EO159">
            <v>1</v>
          </cell>
          <cell r="EP159">
            <v>25679.440000000002</v>
          </cell>
        </row>
        <row r="160">
          <cell r="C160" t="str">
            <v>JF 4590</v>
          </cell>
          <cell r="D160">
            <v>179</v>
          </cell>
          <cell r="E160" t="str">
            <v>ESSAKHI OMAR</v>
          </cell>
          <cell r="F160" t="str">
            <v>السا خي  عمر</v>
          </cell>
          <cell r="G160" t="str">
            <v>ADJOINT TECHNIQUE 4° GRADE</v>
          </cell>
          <cell r="H160">
            <v>5</v>
          </cell>
          <cell r="I160">
            <v>6</v>
          </cell>
          <cell r="J160" t="str">
            <v>Marié</v>
          </cell>
          <cell r="K160" t="str">
            <v>NON</v>
          </cell>
          <cell r="L160" t="str">
            <v>M</v>
          </cell>
          <cell r="M160" t="str">
            <v>OUI</v>
          </cell>
          <cell r="O160">
            <v>39334</v>
          </cell>
          <cell r="Q160">
            <v>40524</v>
          </cell>
          <cell r="AH160" t="str">
            <v>GENERALE</v>
          </cell>
          <cell r="AI160">
            <v>684646</v>
          </cell>
          <cell r="AJ160">
            <v>292492</v>
          </cell>
          <cell r="AK160" t="str">
            <v>NON</v>
          </cell>
          <cell r="AL160">
            <v>0</v>
          </cell>
          <cell r="AM160">
            <v>40179</v>
          </cell>
          <cell r="AN160">
            <v>39921</v>
          </cell>
          <cell r="AQ160">
            <v>0</v>
          </cell>
          <cell r="AR160" t="str">
            <v>OUI</v>
          </cell>
          <cell r="AS160" t="str">
            <v>02.10.20.10/11</v>
          </cell>
          <cell r="CM160" t="str">
            <v>2012/255</v>
          </cell>
          <cell r="CO160">
            <v>41730</v>
          </cell>
          <cell r="CQ160">
            <v>471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33605</v>
          </cell>
          <cell r="DS160" t="str">
            <v>011650000002200000229084</v>
          </cell>
          <cell r="DT160" t="str">
            <v>BMCE</v>
          </cell>
          <cell r="DZ160">
            <v>23982</v>
          </cell>
          <cell r="EA160" t="str">
            <v>ESSAOUIRA</v>
          </cell>
          <cell r="EL160">
            <v>1</v>
          </cell>
          <cell r="EM160">
            <v>1</v>
          </cell>
          <cell r="EN160">
            <v>1</v>
          </cell>
          <cell r="EO160">
            <v>2</v>
          </cell>
          <cell r="EP160">
            <v>26799.68</v>
          </cell>
        </row>
        <row r="161">
          <cell r="C161" t="str">
            <v>JF 6877</v>
          </cell>
          <cell r="D161">
            <v>180</v>
          </cell>
          <cell r="E161" t="str">
            <v>BISMIR SGHIRA</v>
          </cell>
          <cell r="F161" t="str">
            <v>بسمير  صغيرة</v>
          </cell>
          <cell r="G161" t="str">
            <v>ADJOINT TECHNIQUE 4° GRADE</v>
          </cell>
          <cell r="H161">
            <v>5</v>
          </cell>
          <cell r="I161">
            <v>5</v>
          </cell>
          <cell r="J161" t="str">
            <v>Mariée</v>
          </cell>
          <cell r="K161" t="str">
            <v>NON</v>
          </cell>
          <cell r="L161" t="str">
            <v>F</v>
          </cell>
          <cell r="M161" t="str">
            <v>OUI</v>
          </cell>
          <cell r="O161">
            <v>36299</v>
          </cell>
          <cell r="Q161">
            <v>36980</v>
          </cell>
          <cell r="S161">
            <v>39805</v>
          </cell>
          <cell r="AH161" t="str">
            <v>OMFAM</v>
          </cell>
          <cell r="AI161">
            <v>534314</v>
          </cell>
          <cell r="AJ161">
            <v>234902</v>
          </cell>
          <cell r="AK161" t="str">
            <v>NON</v>
          </cell>
          <cell r="AL161">
            <v>0</v>
          </cell>
          <cell r="AM161">
            <v>40179</v>
          </cell>
          <cell r="AN161">
            <v>39401</v>
          </cell>
          <cell r="AQ161">
            <v>0</v>
          </cell>
          <cell r="AR161" t="str">
            <v>OUI</v>
          </cell>
          <cell r="AS161" t="str">
            <v>02.10.20.10/11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30926</v>
          </cell>
          <cell r="DS161" t="str">
            <v>011650000002200000021601</v>
          </cell>
          <cell r="DT161" t="str">
            <v>BMCE</v>
          </cell>
          <cell r="DZ161">
            <v>21637</v>
          </cell>
          <cell r="EA161" t="str">
            <v>BERKANE</v>
          </cell>
          <cell r="EL161">
            <v>1</v>
          </cell>
          <cell r="EM161">
            <v>1</v>
          </cell>
          <cell r="EN161">
            <v>1</v>
          </cell>
          <cell r="EO161">
            <v>5</v>
          </cell>
          <cell r="EP161">
            <v>26799.68</v>
          </cell>
        </row>
        <row r="162">
          <cell r="C162" t="str">
            <v>JF 10832</v>
          </cell>
          <cell r="D162">
            <v>181</v>
          </cell>
          <cell r="E162" t="str">
            <v>BOUCHAAB FALLA</v>
          </cell>
          <cell r="F162" t="str">
            <v>بوشعاب  فالة</v>
          </cell>
          <cell r="G162" t="str">
            <v>ADJOINT TECHNIQUE 4° GRADE</v>
          </cell>
          <cell r="H162">
            <v>5</v>
          </cell>
          <cell r="I162">
            <v>6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GENERALE</v>
          </cell>
          <cell r="AI162">
            <v>699404</v>
          </cell>
          <cell r="AJ162">
            <v>307249</v>
          </cell>
          <cell r="AK162" t="str">
            <v>NON</v>
          </cell>
          <cell r="AL162">
            <v>20075573</v>
          </cell>
          <cell r="AM162">
            <v>40179</v>
          </cell>
          <cell r="AN162">
            <v>39448</v>
          </cell>
          <cell r="AQ162">
            <v>0</v>
          </cell>
          <cell r="AR162" t="str">
            <v>OUI</v>
          </cell>
          <cell r="AS162" t="str">
            <v>02.10.20.10/11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37469</v>
          </cell>
          <cell r="DS162" t="str">
            <v>011650000002200000705451</v>
          </cell>
          <cell r="DT162" t="str">
            <v>BMCE</v>
          </cell>
          <cell r="DZ162">
            <v>28296</v>
          </cell>
          <cell r="EA162" t="str">
            <v>TANTAN</v>
          </cell>
          <cell r="EL162">
            <v>1</v>
          </cell>
          <cell r="EM162">
            <v>1</v>
          </cell>
          <cell r="EN162">
            <v>1</v>
          </cell>
          <cell r="EO162">
            <v>0</v>
          </cell>
          <cell r="EP162">
            <v>22369.64</v>
          </cell>
        </row>
        <row r="163">
          <cell r="C163" t="str">
            <v>JF 11082</v>
          </cell>
          <cell r="D163">
            <v>182</v>
          </cell>
          <cell r="E163" t="str">
            <v>LEMSAFER RKIA</v>
          </cell>
          <cell r="F163" t="str">
            <v>المسافر  رقية</v>
          </cell>
          <cell r="G163" t="str">
            <v>ADJOINT TECHNIQUE 4° GRADE</v>
          </cell>
          <cell r="H163">
            <v>5</v>
          </cell>
          <cell r="I163">
            <v>6</v>
          </cell>
          <cell r="J163" t="str">
            <v>Celibataire</v>
          </cell>
          <cell r="K163" t="str">
            <v>NON</v>
          </cell>
          <cell r="L163" t="str">
            <v>F</v>
          </cell>
          <cell r="M163" t="str">
            <v>OUI</v>
          </cell>
          <cell r="AH163" t="str">
            <v>GENERALE</v>
          </cell>
          <cell r="AI163">
            <v>675255</v>
          </cell>
          <cell r="AJ163">
            <v>283101</v>
          </cell>
          <cell r="AK163" t="str">
            <v>NON</v>
          </cell>
          <cell r="AL163">
            <v>20080822</v>
          </cell>
          <cell r="AM163">
            <v>40179</v>
          </cell>
          <cell r="AN163">
            <v>39448</v>
          </cell>
          <cell r="AQ163">
            <v>0</v>
          </cell>
          <cell r="AR163" t="str">
            <v>OUI</v>
          </cell>
          <cell r="AS163" t="str">
            <v>02.10.20.10/11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37695</v>
          </cell>
          <cell r="DS163" t="str">
            <v>011650000002200000568681</v>
          </cell>
          <cell r="DT163" t="str">
            <v>BMCE</v>
          </cell>
          <cell r="DZ163">
            <v>27784</v>
          </cell>
          <cell r="EA163" t="str">
            <v>TANTAN</v>
          </cell>
          <cell r="EL163">
            <v>1</v>
          </cell>
          <cell r="EM163">
            <v>1</v>
          </cell>
          <cell r="EN163">
            <v>1</v>
          </cell>
          <cell r="EO163">
            <v>2</v>
          </cell>
          <cell r="EP163">
            <v>18499.72</v>
          </cell>
        </row>
        <row r="164">
          <cell r="C164" t="str">
            <v>JF 8150</v>
          </cell>
          <cell r="D164">
            <v>183</v>
          </cell>
          <cell r="E164" t="str">
            <v>LMJEYAD SUILMA</v>
          </cell>
          <cell r="F164" t="str">
            <v>لمجيد  سويلمة</v>
          </cell>
          <cell r="G164" t="str">
            <v>ADJOINT TECHNIQUE 4° GRADE</v>
          </cell>
          <cell r="H164">
            <v>5</v>
          </cell>
          <cell r="I164">
            <v>6</v>
          </cell>
          <cell r="J164" t="str">
            <v>Celibataire</v>
          </cell>
          <cell r="K164" t="str">
            <v>NON</v>
          </cell>
          <cell r="L164" t="str">
            <v>F</v>
          </cell>
          <cell r="M164" t="str">
            <v>OUI</v>
          </cell>
          <cell r="AH164" t="str">
            <v>SANS</v>
          </cell>
          <cell r="AI164">
            <v>0</v>
          </cell>
          <cell r="AJ164">
            <v>0</v>
          </cell>
          <cell r="AK164" t="str">
            <v>NON</v>
          </cell>
          <cell r="AL164">
            <v>20089270</v>
          </cell>
          <cell r="AM164">
            <v>39814</v>
          </cell>
          <cell r="AQ164">
            <v>0</v>
          </cell>
          <cell r="AR164" t="str">
            <v>NON</v>
          </cell>
          <cell r="AS164" t="str">
            <v>02.10.20.10/11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35437</v>
          </cell>
          <cell r="DS164" t="str">
            <v>011650000002200000770344</v>
          </cell>
          <cell r="DT164" t="str">
            <v>BMCE</v>
          </cell>
          <cell r="DZ164">
            <v>27029</v>
          </cell>
          <cell r="EA164" t="str">
            <v>SEFROU</v>
          </cell>
          <cell r="EL164">
            <v>1</v>
          </cell>
          <cell r="EM164">
            <v>1</v>
          </cell>
          <cell r="EN164">
            <v>1</v>
          </cell>
          <cell r="EO164">
            <v>1</v>
          </cell>
          <cell r="EP164">
            <v>24610.12</v>
          </cell>
        </row>
        <row r="165">
          <cell r="C165" t="str">
            <v>JF 12498</v>
          </cell>
          <cell r="D165">
            <v>184</v>
          </cell>
          <cell r="E165" t="str">
            <v>EDDI ABNATA</v>
          </cell>
          <cell r="F165" t="str">
            <v>ادي  ابنة</v>
          </cell>
          <cell r="G165" t="str">
            <v>ADJOINT TECHNIQUE 4° GRADE</v>
          </cell>
          <cell r="H165">
            <v>5</v>
          </cell>
          <cell r="I165">
            <v>6</v>
          </cell>
          <cell r="J165" t="str">
            <v>Celibataire</v>
          </cell>
          <cell r="K165" t="str">
            <v>NON</v>
          </cell>
          <cell r="L165" t="str">
            <v>F</v>
          </cell>
          <cell r="M165" t="str">
            <v>OUI</v>
          </cell>
          <cell r="AH165" t="str">
            <v>GENERALE</v>
          </cell>
          <cell r="AI165">
            <v>674644</v>
          </cell>
          <cell r="AJ165">
            <v>282490</v>
          </cell>
          <cell r="AK165" t="str">
            <v>NON</v>
          </cell>
          <cell r="AL165">
            <v>20083362</v>
          </cell>
          <cell r="AM165">
            <v>40179</v>
          </cell>
          <cell r="AN165">
            <v>39448</v>
          </cell>
          <cell r="AQ165">
            <v>0</v>
          </cell>
          <cell r="AR165" t="str">
            <v>OUI</v>
          </cell>
          <cell r="AS165" t="str">
            <v>02.10.20.10/11</v>
          </cell>
          <cell r="BX165">
            <v>35453410</v>
          </cell>
          <cell r="BY165">
            <v>39508</v>
          </cell>
          <cell r="BZ165">
            <v>41698</v>
          </cell>
          <cell r="CB165">
            <v>318.77999999999997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33145</v>
          </cell>
          <cell r="DS165" t="str">
            <v>011650000002200000378464</v>
          </cell>
          <cell r="DT165" t="str">
            <v>BMCE</v>
          </cell>
          <cell r="DZ165">
            <v>24838</v>
          </cell>
          <cell r="EA165" t="str">
            <v>Tan_Tan</v>
          </cell>
          <cell r="EL165">
            <v>1</v>
          </cell>
          <cell r="EM165">
            <v>1</v>
          </cell>
          <cell r="EN165">
            <v>1</v>
          </cell>
          <cell r="EO165">
            <v>0</v>
          </cell>
          <cell r="EP165">
            <v>18499.72</v>
          </cell>
        </row>
        <row r="166">
          <cell r="C166" t="str">
            <v>JF 6711</v>
          </cell>
          <cell r="D166">
            <v>185</v>
          </cell>
          <cell r="E166" t="str">
            <v>BOUKYOUD ALI</v>
          </cell>
          <cell r="F166" t="str">
            <v>بوكيوط  عالي</v>
          </cell>
          <cell r="G166" t="str">
            <v>TECHNICIEN 4° GRADE</v>
          </cell>
          <cell r="H166">
            <v>8</v>
          </cell>
          <cell r="I166">
            <v>4</v>
          </cell>
          <cell r="J166" t="str">
            <v>Marié</v>
          </cell>
          <cell r="K166" t="str">
            <v>NON</v>
          </cell>
          <cell r="L166" t="str">
            <v>M</v>
          </cell>
          <cell r="M166" t="str">
            <v>OUI</v>
          </cell>
          <cell r="O166">
            <v>34467</v>
          </cell>
          <cell r="Q166">
            <v>35333</v>
          </cell>
          <cell r="S166">
            <v>37066</v>
          </cell>
          <cell r="U166">
            <v>38732</v>
          </cell>
          <cell r="AH166" t="str">
            <v>OMFAM</v>
          </cell>
          <cell r="AI166">
            <v>431</v>
          </cell>
          <cell r="AJ166">
            <v>321951</v>
          </cell>
          <cell r="AK166" t="str">
            <v>NON</v>
          </cell>
          <cell r="AL166">
            <v>20089295</v>
          </cell>
          <cell r="AM166">
            <v>39936</v>
          </cell>
          <cell r="AQ166">
            <v>0</v>
          </cell>
          <cell r="AR166" t="str">
            <v>OUI</v>
          </cell>
          <cell r="AS166" t="str">
            <v>02.10.20.10/11</v>
          </cell>
          <cell r="AT166" t="str">
            <v>A 9038997</v>
          </cell>
          <cell r="AU166">
            <v>39994</v>
          </cell>
          <cell r="AV166">
            <v>42155</v>
          </cell>
          <cell r="AX166">
            <v>1330</v>
          </cell>
          <cell r="BX166">
            <v>35857660</v>
          </cell>
          <cell r="BY166">
            <v>39539</v>
          </cell>
          <cell r="BZ166">
            <v>41425</v>
          </cell>
          <cell r="CB166">
            <v>1169.6500000000001</v>
          </cell>
          <cell r="CM166" t="str">
            <v>2010/844</v>
          </cell>
          <cell r="CO166">
            <v>42855</v>
          </cell>
          <cell r="CQ166">
            <v>1340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34533</v>
          </cell>
          <cell r="DS166" t="str">
            <v>011650000002200000274480</v>
          </cell>
          <cell r="DT166" t="str">
            <v>BMCE</v>
          </cell>
          <cell r="DZ166">
            <v>23269</v>
          </cell>
          <cell r="EA166" t="str">
            <v>LAGSSABI</v>
          </cell>
          <cell r="EL166">
            <v>1</v>
          </cell>
          <cell r="EM166">
            <v>1</v>
          </cell>
          <cell r="EN166">
            <v>1</v>
          </cell>
          <cell r="EO166">
            <v>2</v>
          </cell>
          <cell r="EP166">
            <v>28021.760000000002</v>
          </cell>
        </row>
        <row r="167">
          <cell r="C167" t="str">
            <v>J 153541</v>
          </cell>
          <cell r="D167">
            <v>186</v>
          </cell>
          <cell r="E167" t="str">
            <v>DAAIF EL MAHJOUB</v>
          </cell>
          <cell r="F167" t="str">
            <v>الضعيف  المحجوب</v>
          </cell>
          <cell r="G167" t="str">
            <v>ADJOINT TECHNIQUE 4° GRADE</v>
          </cell>
          <cell r="H167">
            <v>5</v>
          </cell>
          <cell r="I167">
            <v>6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35943</v>
          </cell>
          <cell r="Q167">
            <v>37461</v>
          </cell>
          <cell r="S167">
            <v>39982</v>
          </cell>
          <cell r="AH167" t="str">
            <v>GENERALE</v>
          </cell>
          <cell r="AI167">
            <v>699751</v>
          </cell>
          <cell r="AJ167">
            <v>307597</v>
          </cell>
          <cell r="AK167" t="str">
            <v>NON</v>
          </cell>
          <cell r="AL167">
            <v>20089268</v>
          </cell>
          <cell r="AM167">
            <v>39814</v>
          </cell>
          <cell r="AN167">
            <v>39083</v>
          </cell>
          <cell r="AQ167">
            <v>0</v>
          </cell>
          <cell r="AR167" t="str">
            <v>OUI</v>
          </cell>
          <cell r="AS167" t="str">
            <v>02.10.20.10/11</v>
          </cell>
          <cell r="AT167" t="str">
            <v>B 1034954</v>
          </cell>
          <cell r="AV167">
            <v>43220</v>
          </cell>
          <cell r="AX167">
            <v>743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34242</v>
          </cell>
          <cell r="DS167" t="str">
            <v>011650000002200000306490</v>
          </cell>
          <cell r="DT167" t="str">
            <v>BMCE</v>
          </cell>
          <cell r="DZ167">
            <v>23323</v>
          </cell>
          <cell r="EA167" t="str">
            <v>Tan_Tan</v>
          </cell>
          <cell r="EL167">
            <v>1</v>
          </cell>
          <cell r="EM167">
            <v>1</v>
          </cell>
          <cell r="EN167">
            <v>1</v>
          </cell>
          <cell r="EO167">
            <v>3</v>
          </cell>
          <cell r="EP167">
            <v>26799.68</v>
          </cell>
        </row>
        <row r="168">
          <cell r="C168" t="str">
            <v>J 151565</v>
          </cell>
          <cell r="D168">
            <v>187</v>
          </cell>
          <cell r="E168" t="str">
            <v>M'RAIZIG MAOULAININE</v>
          </cell>
          <cell r="F168" t="str">
            <v>امريزيك  ماءالعينين</v>
          </cell>
          <cell r="G168" t="str">
            <v>ADJOINT TECHNIQUE 4° GRADE</v>
          </cell>
          <cell r="H168">
            <v>5</v>
          </cell>
          <cell r="I168">
            <v>7</v>
          </cell>
          <cell r="J168" t="str">
            <v>Marié</v>
          </cell>
          <cell r="K168" t="str">
            <v>NON</v>
          </cell>
          <cell r="L168" t="str">
            <v>M</v>
          </cell>
          <cell r="M168" t="str">
            <v>OUI</v>
          </cell>
          <cell r="O168">
            <v>33462</v>
          </cell>
          <cell r="Q168">
            <v>33950</v>
          </cell>
          <cell r="S168">
            <v>37153</v>
          </cell>
          <cell r="AH168" t="str">
            <v>GENERALE</v>
          </cell>
          <cell r="AI168">
            <v>400342</v>
          </cell>
          <cell r="AJ168">
            <v>173817</v>
          </cell>
          <cell r="AK168" t="str">
            <v>NON</v>
          </cell>
          <cell r="AL168">
            <v>20054079</v>
          </cell>
          <cell r="AM168">
            <v>40179</v>
          </cell>
          <cell r="AN168">
            <v>39448</v>
          </cell>
          <cell r="AQ168">
            <v>0</v>
          </cell>
          <cell r="AR168" t="str">
            <v>OUI</v>
          </cell>
          <cell r="AS168" t="str">
            <v>02.10.20.10/11</v>
          </cell>
          <cell r="AT168" t="str">
            <v>A70K4930</v>
          </cell>
          <cell r="AU168">
            <v>39417</v>
          </cell>
          <cell r="AV168">
            <v>41608</v>
          </cell>
          <cell r="AX168">
            <v>902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34274</v>
          </cell>
          <cell r="DS168" t="str">
            <v>011650000002200000310370</v>
          </cell>
          <cell r="DT168" t="str">
            <v>BMCE</v>
          </cell>
          <cell r="DZ168">
            <v>25203</v>
          </cell>
          <cell r="EA168" t="str">
            <v>TAGANTE</v>
          </cell>
          <cell r="EL168">
            <v>1</v>
          </cell>
          <cell r="EM168">
            <v>1</v>
          </cell>
          <cell r="EN168">
            <v>1</v>
          </cell>
          <cell r="EO168">
            <v>3</v>
          </cell>
          <cell r="EP168">
            <v>25679.440000000002</v>
          </cell>
        </row>
        <row r="169">
          <cell r="C169" t="str">
            <v>JF 591</v>
          </cell>
          <cell r="D169">
            <v>188</v>
          </cell>
          <cell r="E169" t="str">
            <v>ZANDAGUE EL KHALIL</v>
          </cell>
          <cell r="F169" t="str">
            <v>زنداك  الخليل</v>
          </cell>
          <cell r="G169" t="str">
            <v>ADJOINT TECHNIQUE 4° GRADE</v>
          </cell>
          <cell r="H169">
            <v>5</v>
          </cell>
          <cell r="I169">
            <v>5</v>
          </cell>
          <cell r="J169" t="str">
            <v>Celibataire</v>
          </cell>
          <cell r="K169" t="str">
            <v>NON</v>
          </cell>
          <cell r="L169" t="str">
            <v>M</v>
          </cell>
          <cell r="M169" t="str">
            <v>OUI</v>
          </cell>
          <cell r="AH169" t="str">
            <v>GENERALE</v>
          </cell>
          <cell r="AI169">
            <v>681582</v>
          </cell>
          <cell r="AJ169">
            <v>289428</v>
          </cell>
          <cell r="AK169" t="str">
            <v>NON</v>
          </cell>
          <cell r="AL169">
            <v>0</v>
          </cell>
          <cell r="AM169">
            <v>40179</v>
          </cell>
          <cell r="AN169">
            <v>39670</v>
          </cell>
          <cell r="AQ169">
            <v>0</v>
          </cell>
          <cell r="AR169" t="str">
            <v>OUI</v>
          </cell>
          <cell r="AS169" t="str">
            <v>02.10.20.10/11</v>
          </cell>
          <cell r="AT169" t="str">
            <v>A80 B 4485</v>
          </cell>
          <cell r="AU169">
            <v>39813</v>
          </cell>
          <cell r="AV169">
            <v>41973</v>
          </cell>
          <cell r="AX169">
            <v>332.5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34242</v>
          </cell>
          <cell r="DS169" t="str">
            <v>011650000002200000326278</v>
          </cell>
          <cell r="DT169" t="str">
            <v>BMCE</v>
          </cell>
          <cell r="DZ169">
            <v>24383</v>
          </cell>
          <cell r="EA169" t="str">
            <v>GUELMIM</v>
          </cell>
          <cell r="EL169">
            <v>1</v>
          </cell>
          <cell r="EM169">
            <v>1</v>
          </cell>
          <cell r="EN169">
            <v>1</v>
          </cell>
          <cell r="EO169">
            <v>0</v>
          </cell>
          <cell r="EP169">
            <v>28021.760000000002</v>
          </cell>
        </row>
        <row r="170">
          <cell r="C170" t="str">
            <v>JF 8263</v>
          </cell>
          <cell r="D170">
            <v>189</v>
          </cell>
          <cell r="E170" t="str">
            <v>ZAKARI ABDESLAM</v>
          </cell>
          <cell r="F170" t="str">
            <v>زكاري  عبدالسلام</v>
          </cell>
          <cell r="G170" t="str">
            <v>ADJOINT TECHNIQUE 4° GRADE</v>
          </cell>
          <cell r="H170">
            <v>5</v>
          </cell>
          <cell r="I170">
            <v>7</v>
          </cell>
          <cell r="J170" t="str">
            <v>Marié</v>
          </cell>
          <cell r="K170" t="str">
            <v>NON</v>
          </cell>
          <cell r="L170" t="str">
            <v>M</v>
          </cell>
          <cell r="M170" t="str">
            <v>OUI</v>
          </cell>
          <cell r="O170">
            <v>37043</v>
          </cell>
          <cell r="Q170">
            <v>37527</v>
          </cell>
          <cell r="S170">
            <v>38886</v>
          </cell>
          <cell r="U170">
            <v>40636</v>
          </cell>
          <cell r="AH170" t="str">
            <v>GENERALE</v>
          </cell>
          <cell r="AI170">
            <v>695822</v>
          </cell>
          <cell r="AJ170">
            <v>303667</v>
          </cell>
          <cell r="AK170" t="str">
            <v>NON</v>
          </cell>
          <cell r="AL170">
            <v>0</v>
          </cell>
          <cell r="AM170">
            <v>40179</v>
          </cell>
          <cell r="AN170">
            <v>39401</v>
          </cell>
          <cell r="AQ170">
            <v>0</v>
          </cell>
          <cell r="AR170" t="str">
            <v>OUI</v>
          </cell>
          <cell r="AS170" t="str">
            <v>02.10.20.10/11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33604</v>
          </cell>
          <cell r="DS170" t="str">
            <v>011650000002200000288060</v>
          </cell>
          <cell r="DT170" t="str">
            <v>BMCE</v>
          </cell>
          <cell r="DZ170">
            <v>24832</v>
          </cell>
          <cell r="EA170" t="str">
            <v>TANTAN</v>
          </cell>
          <cell r="EL170">
            <v>1</v>
          </cell>
          <cell r="EM170">
            <v>1</v>
          </cell>
          <cell r="EN170">
            <v>1</v>
          </cell>
          <cell r="EO170">
            <v>0</v>
          </cell>
          <cell r="EP170">
            <v>28021.760000000002</v>
          </cell>
        </row>
        <row r="171">
          <cell r="C171" t="str">
            <v>JF 6905</v>
          </cell>
          <cell r="D171">
            <v>190</v>
          </cell>
          <cell r="E171" t="str">
            <v>BASSIT MOHAMED</v>
          </cell>
          <cell r="F171" t="str">
            <v>بسيط  محمد</v>
          </cell>
          <cell r="G171" t="str">
            <v>ADJOINT TECHNIQUE 4° GRADE</v>
          </cell>
          <cell r="H171">
            <v>5</v>
          </cell>
          <cell r="I171">
            <v>6</v>
          </cell>
          <cell r="J171" t="str">
            <v>Marié</v>
          </cell>
          <cell r="K171" t="str">
            <v>NON</v>
          </cell>
          <cell r="L171" t="str">
            <v>M</v>
          </cell>
          <cell r="M171" t="str">
            <v>OUI</v>
          </cell>
          <cell r="O171">
            <v>40129</v>
          </cell>
          <cell r="Q171">
            <v>41275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0</v>
          </cell>
          <cell r="AM171">
            <v>40179</v>
          </cell>
          <cell r="AN171">
            <v>39670</v>
          </cell>
          <cell r="AQ171">
            <v>0</v>
          </cell>
          <cell r="AR171" t="str">
            <v>OUI</v>
          </cell>
          <cell r="AS171" t="str">
            <v>02.10.20.10/11</v>
          </cell>
          <cell r="AT171" t="str">
            <v>A70D5523</v>
          </cell>
          <cell r="AU171">
            <v>39263</v>
          </cell>
          <cell r="AV171">
            <v>41425</v>
          </cell>
          <cell r="AX171">
            <v>236</v>
          </cell>
          <cell r="AY171" t="str">
            <v>A90B8027</v>
          </cell>
          <cell r="BA171">
            <v>42338</v>
          </cell>
          <cell r="BC171">
            <v>223</v>
          </cell>
          <cell r="BX171">
            <v>36926070</v>
          </cell>
          <cell r="BY171">
            <v>39600</v>
          </cell>
          <cell r="BZ171">
            <v>41790</v>
          </cell>
          <cell r="CB171">
            <v>531.29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34242</v>
          </cell>
          <cell r="DS171" t="str">
            <v>011650000002200000261385</v>
          </cell>
          <cell r="DT171" t="str">
            <v>BMCE</v>
          </cell>
          <cell r="DZ171">
            <v>24324</v>
          </cell>
          <cell r="EA171" t="str">
            <v>Tan_Tan</v>
          </cell>
          <cell r="EL171">
            <v>1</v>
          </cell>
          <cell r="EM171">
            <v>1</v>
          </cell>
          <cell r="EN171">
            <v>1</v>
          </cell>
          <cell r="EO171">
            <v>0</v>
          </cell>
          <cell r="EP171">
            <v>23489.88</v>
          </cell>
        </row>
        <row r="172">
          <cell r="C172" t="str">
            <v>J 152518</v>
          </cell>
          <cell r="D172">
            <v>191</v>
          </cell>
          <cell r="E172" t="str">
            <v>MIRY SALEM</v>
          </cell>
          <cell r="F172" t="str">
            <v>ميري  سالم</v>
          </cell>
          <cell r="G172" t="str">
            <v>ADJOINT TECHNIQUE 4° GRADE</v>
          </cell>
          <cell r="H172">
            <v>5</v>
          </cell>
          <cell r="I172">
            <v>6</v>
          </cell>
          <cell r="J172" t="str">
            <v>Celibataire</v>
          </cell>
          <cell r="K172" t="str">
            <v>NON</v>
          </cell>
          <cell r="L172" t="str">
            <v>M</v>
          </cell>
          <cell r="M172" t="str">
            <v>OUI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20089276</v>
          </cell>
          <cell r="AM172">
            <v>40179</v>
          </cell>
          <cell r="AN172">
            <v>39630</v>
          </cell>
          <cell r="AQ172">
            <v>0</v>
          </cell>
          <cell r="AR172" t="str">
            <v>OUI</v>
          </cell>
          <cell r="AS172" t="str">
            <v>02.10.20.10/11</v>
          </cell>
          <cell r="AT172" t="str">
            <v>B2000627</v>
          </cell>
          <cell r="AU172">
            <v>40940</v>
          </cell>
          <cell r="AV172">
            <v>43131</v>
          </cell>
          <cell r="AX172">
            <v>863.3</v>
          </cell>
          <cell r="BX172">
            <v>37999540</v>
          </cell>
          <cell r="BZ172">
            <v>41882</v>
          </cell>
          <cell r="CB172">
            <v>212.52</v>
          </cell>
          <cell r="CC172" t="str">
            <v>E 525371</v>
          </cell>
          <cell r="CE172">
            <v>43373</v>
          </cell>
          <cell r="CG172">
            <v>193.89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34242</v>
          </cell>
          <cell r="DS172" t="str">
            <v>011650000002200000540648</v>
          </cell>
          <cell r="DT172" t="str">
            <v>BMCE</v>
          </cell>
          <cell r="DZ172">
            <v>22099</v>
          </cell>
          <cell r="EA172" t="str">
            <v>AGADIR_TASSINT</v>
          </cell>
          <cell r="EL172">
            <v>1</v>
          </cell>
          <cell r="EM172">
            <v>1</v>
          </cell>
          <cell r="EN172">
            <v>1</v>
          </cell>
          <cell r="EO172">
            <v>4</v>
          </cell>
          <cell r="EP172">
            <v>26799.68</v>
          </cell>
        </row>
        <row r="173">
          <cell r="C173" t="str">
            <v>J 71308</v>
          </cell>
          <cell r="D173">
            <v>192</v>
          </cell>
          <cell r="E173" t="str">
            <v>ARRAJI SALEK</v>
          </cell>
          <cell r="F173" t="str">
            <v>الراجي  السالك</v>
          </cell>
          <cell r="G173" t="str">
            <v>ADJOINT TECHNIQUE 4° GRADE</v>
          </cell>
          <cell r="H173">
            <v>5</v>
          </cell>
          <cell r="I173">
            <v>9</v>
          </cell>
          <cell r="J173" t="str">
            <v>Marié</v>
          </cell>
          <cell r="K173" t="str">
            <v>NON</v>
          </cell>
          <cell r="L173" t="str">
            <v>M</v>
          </cell>
          <cell r="M173" t="str">
            <v>OUI</v>
          </cell>
          <cell r="O173">
            <v>29178</v>
          </cell>
          <cell r="Q173">
            <v>29668</v>
          </cell>
          <cell r="S173">
            <v>30650</v>
          </cell>
          <cell r="U173">
            <v>31459</v>
          </cell>
          <cell r="W173">
            <v>34135</v>
          </cell>
          <cell r="Y173">
            <v>35394</v>
          </cell>
          <cell r="AH173" t="str">
            <v>GENERALE</v>
          </cell>
          <cell r="AI173">
            <v>680508</v>
          </cell>
          <cell r="AJ173">
            <v>288354</v>
          </cell>
          <cell r="AK173" t="str">
            <v>NON</v>
          </cell>
          <cell r="AL173">
            <v>20033842</v>
          </cell>
          <cell r="AM173">
            <v>39814</v>
          </cell>
          <cell r="AN173">
            <v>38808</v>
          </cell>
          <cell r="AQ173">
            <v>0</v>
          </cell>
          <cell r="AR173" t="str">
            <v>OUI</v>
          </cell>
          <cell r="AS173" t="str">
            <v>02.10.20.10/11</v>
          </cell>
          <cell r="AT173" t="str">
            <v>B00C5038</v>
          </cell>
          <cell r="AV173">
            <v>43040</v>
          </cell>
          <cell r="AX173">
            <v>753.9</v>
          </cell>
          <cell r="BX173">
            <v>52374240</v>
          </cell>
          <cell r="BZ173">
            <v>42516</v>
          </cell>
          <cell r="CB173">
            <v>804.65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32334</v>
          </cell>
          <cell r="DS173" t="str">
            <v>011650000002200000641528</v>
          </cell>
          <cell r="DT173" t="str">
            <v>BMCE</v>
          </cell>
          <cell r="DZ173">
            <v>23498</v>
          </cell>
          <cell r="EA173" t="str">
            <v>LAAYOUNE</v>
          </cell>
          <cell r="EL173">
            <v>1</v>
          </cell>
          <cell r="EM173">
            <v>1</v>
          </cell>
          <cell r="EN173">
            <v>1</v>
          </cell>
          <cell r="EO173">
            <v>4</v>
          </cell>
          <cell r="EP173">
            <v>25679.440000000002</v>
          </cell>
        </row>
        <row r="174">
          <cell r="C174" t="str">
            <v>J 79990</v>
          </cell>
          <cell r="D174">
            <v>193</v>
          </cell>
          <cell r="E174" t="str">
            <v>EL FIL SADDIK</v>
          </cell>
          <cell r="F174" t="str">
            <v xml:space="preserve">الفيل  الصديق </v>
          </cell>
          <cell r="G174" t="str">
            <v>ADJOINT TECHNIQUE 4° GRADE</v>
          </cell>
          <cell r="H174">
            <v>5</v>
          </cell>
          <cell r="I174">
            <v>8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32336</v>
          </cell>
          <cell r="Q174">
            <v>33295</v>
          </cell>
          <cell r="S174">
            <v>33973</v>
          </cell>
          <cell r="U174">
            <v>37862</v>
          </cell>
          <cell r="AH174" t="str">
            <v>GENERALE</v>
          </cell>
          <cell r="AI174">
            <v>687165</v>
          </cell>
          <cell r="AJ174">
            <v>295011</v>
          </cell>
          <cell r="AK174" t="str">
            <v>NON</v>
          </cell>
          <cell r="AL174">
            <v>20038820</v>
          </cell>
          <cell r="AM174">
            <v>40179</v>
          </cell>
          <cell r="AN174">
            <v>39614</v>
          </cell>
          <cell r="AQ174">
            <v>0</v>
          </cell>
          <cell r="AR174" t="str">
            <v>OUI</v>
          </cell>
          <cell r="AS174" t="str">
            <v>02.10.20.10/11</v>
          </cell>
          <cell r="AT174" t="str">
            <v>A70B8020</v>
          </cell>
          <cell r="AU174">
            <v>39173</v>
          </cell>
          <cell r="AV174">
            <v>41364</v>
          </cell>
          <cell r="AX174">
            <v>641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32334</v>
          </cell>
          <cell r="DS174" t="str">
            <v>011650000002200000328024</v>
          </cell>
          <cell r="DT174" t="str">
            <v>BMCE</v>
          </cell>
          <cell r="DZ174">
            <v>24333</v>
          </cell>
          <cell r="EA174" t="str">
            <v>AKKA</v>
          </cell>
          <cell r="EL174">
            <v>1</v>
          </cell>
          <cell r="EM174">
            <v>1</v>
          </cell>
          <cell r="EN174">
            <v>1</v>
          </cell>
          <cell r="EO174">
            <v>5</v>
          </cell>
          <cell r="EP174">
            <v>26799.68</v>
          </cell>
        </row>
        <row r="175">
          <cell r="C175" t="str">
            <v>E 89955</v>
          </cell>
          <cell r="D175">
            <v>194</v>
          </cell>
          <cell r="E175" t="str">
            <v>NAITALI ABDERRAZAK</v>
          </cell>
          <cell r="F175" t="str">
            <v>النيتالي  عبدالرزاق</v>
          </cell>
          <cell r="G175" t="str">
            <v>ADJOINT TECHNIQUE 4° GRADE</v>
          </cell>
          <cell r="H175">
            <v>5</v>
          </cell>
          <cell r="I175">
            <v>7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32838</v>
          </cell>
          <cell r="Q175">
            <v>33928</v>
          </cell>
          <cell r="S175">
            <v>36120</v>
          </cell>
          <cell r="AH175" t="str">
            <v>GENERALE</v>
          </cell>
          <cell r="AI175">
            <v>665697</v>
          </cell>
          <cell r="AJ175">
            <v>273542</v>
          </cell>
          <cell r="AK175" t="str">
            <v>NON</v>
          </cell>
          <cell r="AL175">
            <v>20089525</v>
          </cell>
          <cell r="AM175">
            <v>40093</v>
          </cell>
          <cell r="AQ175">
            <v>0</v>
          </cell>
          <cell r="AR175" t="str">
            <v>OUI</v>
          </cell>
          <cell r="AS175" t="str">
            <v>02.10.20.10/11</v>
          </cell>
          <cell r="AT175" t="str">
            <v>B 1010982</v>
          </cell>
          <cell r="AV175">
            <v>41698</v>
          </cell>
          <cell r="AX175">
            <v>357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32334</v>
          </cell>
          <cell r="DS175" t="str">
            <v>011650000002200000405818</v>
          </cell>
          <cell r="DT175" t="str">
            <v>BMCE</v>
          </cell>
          <cell r="DZ175">
            <v>24472</v>
          </cell>
          <cell r="EA175" t="str">
            <v>LAAYOUNE</v>
          </cell>
          <cell r="EL175">
            <v>1</v>
          </cell>
          <cell r="EM175">
            <v>1</v>
          </cell>
          <cell r="EN175">
            <v>1</v>
          </cell>
          <cell r="EO175">
            <v>2</v>
          </cell>
          <cell r="EP175">
            <v>26799.68</v>
          </cell>
        </row>
        <row r="176">
          <cell r="C176" t="str">
            <v>JF 8297</v>
          </cell>
          <cell r="D176">
            <v>195</v>
          </cell>
          <cell r="E176" t="str">
            <v>YOUB GHALLA</v>
          </cell>
          <cell r="F176" t="str">
            <v>ايوب  غلا</v>
          </cell>
          <cell r="G176" t="str">
            <v>ADJOINT TECHNIQUE 4° GRADE</v>
          </cell>
          <cell r="H176">
            <v>5</v>
          </cell>
          <cell r="I176">
            <v>6</v>
          </cell>
          <cell r="J176" t="str">
            <v>Celibataire</v>
          </cell>
          <cell r="K176" t="str">
            <v>NON</v>
          </cell>
          <cell r="L176" t="str">
            <v>F</v>
          </cell>
          <cell r="M176" t="str">
            <v>OUI</v>
          </cell>
          <cell r="AH176" t="str">
            <v>GENERALE</v>
          </cell>
          <cell r="AI176">
            <v>695803</v>
          </cell>
          <cell r="AJ176">
            <v>303648</v>
          </cell>
          <cell r="AK176" t="str">
            <v>NON</v>
          </cell>
          <cell r="AL176">
            <v>20073031</v>
          </cell>
          <cell r="AM176">
            <v>39814</v>
          </cell>
          <cell r="AN176">
            <v>39630</v>
          </cell>
          <cell r="AQ176">
            <v>0</v>
          </cell>
          <cell r="AR176" t="str">
            <v>OUI</v>
          </cell>
          <cell r="AS176" t="str">
            <v>02.10.20.10/11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32334</v>
          </cell>
          <cell r="DS176" t="str">
            <v>011650000002200000480702</v>
          </cell>
          <cell r="DT176" t="str">
            <v>BMCE</v>
          </cell>
          <cell r="DZ176">
            <v>24817</v>
          </cell>
          <cell r="EA176" t="str">
            <v>Tan_Tan</v>
          </cell>
          <cell r="EL176">
            <v>1</v>
          </cell>
          <cell r="EM176">
            <v>1</v>
          </cell>
          <cell r="EN176">
            <v>1</v>
          </cell>
          <cell r="EO176">
            <v>6</v>
          </cell>
          <cell r="EP176">
            <v>26799.68</v>
          </cell>
        </row>
        <row r="177">
          <cell r="C177" t="str">
            <v>N 802</v>
          </cell>
          <cell r="D177">
            <v>196</v>
          </cell>
          <cell r="E177" t="str">
            <v>BOUALI OMAR</v>
          </cell>
          <cell r="F177" t="str">
            <v>بوعالي  عمار</v>
          </cell>
          <cell r="G177" t="str">
            <v>ADJOINT TECHNIQUE 4° GRADE</v>
          </cell>
          <cell r="H177">
            <v>5</v>
          </cell>
          <cell r="I177">
            <v>9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AH177" t="str">
            <v>OMFAM</v>
          </cell>
          <cell r="AI177">
            <v>0</v>
          </cell>
          <cell r="AJ177">
            <v>324775</v>
          </cell>
          <cell r="AK177" t="str">
            <v>NON</v>
          </cell>
          <cell r="AL177">
            <v>20089491</v>
          </cell>
          <cell r="AM177">
            <v>39814</v>
          </cell>
          <cell r="AN177">
            <v>39387</v>
          </cell>
          <cell r="AQ177">
            <v>0</v>
          </cell>
          <cell r="AR177" t="str">
            <v>OUI</v>
          </cell>
          <cell r="AS177" t="str">
            <v>02.10.20.10/11</v>
          </cell>
          <cell r="BX177">
            <v>53729930</v>
          </cell>
          <cell r="BY177">
            <v>0</v>
          </cell>
          <cell r="BZ177">
            <v>42516</v>
          </cell>
          <cell r="CB177">
            <v>271.45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27973</v>
          </cell>
          <cell r="DS177" t="str">
            <v>011650000002200000280688</v>
          </cell>
          <cell r="DT177" t="str">
            <v>BMCE</v>
          </cell>
          <cell r="DZ177">
            <v>20820</v>
          </cell>
          <cell r="EA177" t="str">
            <v>LABYAR</v>
          </cell>
          <cell r="EL177">
            <v>1</v>
          </cell>
          <cell r="EM177">
            <v>1</v>
          </cell>
          <cell r="EN177">
            <v>1</v>
          </cell>
          <cell r="EO177">
            <v>2</v>
          </cell>
          <cell r="EP177">
            <v>23133.440000000002</v>
          </cell>
        </row>
        <row r="178">
          <cell r="C178" t="str">
            <v>J 151570</v>
          </cell>
          <cell r="D178">
            <v>197</v>
          </cell>
          <cell r="E178" t="str">
            <v>ZEOUGAI OMAR</v>
          </cell>
          <cell r="F178" t="str">
            <v>الزيوكاي  عمر</v>
          </cell>
          <cell r="G178" t="str">
            <v>ADJOINT TECHNIQUE 4° GRADE</v>
          </cell>
          <cell r="H178">
            <v>5</v>
          </cell>
          <cell r="I178">
            <v>8</v>
          </cell>
          <cell r="J178" t="str">
            <v>Marié</v>
          </cell>
          <cell r="K178" t="str">
            <v>NON</v>
          </cell>
          <cell r="L178" t="str">
            <v>M</v>
          </cell>
          <cell r="M178" t="str">
            <v>OUI</v>
          </cell>
          <cell r="O178">
            <v>34030</v>
          </cell>
          <cell r="Q178">
            <v>36616</v>
          </cell>
          <cell r="AH178" t="str">
            <v>SANS</v>
          </cell>
          <cell r="AI178">
            <v>0</v>
          </cell>
          <cell r="AJ178">
            <v>0</v>
          </cell>
          <cell r="AK178" t="str">
            <v>NON</v>
          </cell>
          <cell r="AL178">
            <v>20027295</v>
          </cell>
          <cell r="AM178">
            <v>40179</v>
          </cell>
          <cell r="AN178">
            <v>39508</v>
          </cell>
          <cell r="AQ178">
            <v>0</v>
          </cell>
          <cell r="AR178" t="str">
            <v>OUI</v>
          </cell>
          <cell r="AS178" t="str">
            <v>02.10.20.10/11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33426</v>
          </cell>
          <cell r="DS178" t="str">
            <v>011650000002200000208229</v>
          </cell>
          <cell r="DT178" t="str">
            <v>BMCE</v>
          </cell>
          <cell r="DZ178">
            <v>25667</v>
          </cell>
          <cell r="EA178" t="str">
            <v>AGADIR</v>
          </cell>
          <cell r="EL178">
            <v>1</v>
          </cell>
          <cell r="EM178">
            <v>1</v>
          </cell>
          <cell r="EN178">
            <v>1</v>
          </cell>
          <cell r="EO178">
            <v>3</v>
          </cell>
          <cell r="EP178">
            <v>18245.120000000003</v>
          </cell>
        </row>
        <row r="179">
          <cell r="C179" t="str">
            <v>JA 2768</v>
          </cell>
          <cell r="D179">
            <v>198</v>
          </cell>
          <cell r="E179" t="str">
            <v>MGHIMIMA LAHCEN</v>
          </cell>
          <cell r="F179" t="str">
            <v>المغيميمي  الحسن</v>
          </cell>
          <cell r="G179" t="str">
            <v>ADJOINT TECHNIQUE 4° GRADE</v>
          </cell>
          <cell r="H179">
            <v>5</v>
          </cell>
          <cell r="I179">
            <v>7</v>
          </cell>
          <cell r="J179" t="str">
            <v>Marié</v>
          </cell>
          <cell r="K179" t="str">
            <v>NON</v>
          </cell>
          <cell r="L179" t="str">
            <v>M</v>
          </cell>
          <cell r="M179" t="str">
            <v>OUI</v>
          </cell>
          <cell r="O179">
            <v>33407</v>
          </cell>
          <cell r="Q179">
            <v>34069</v>
          </cell>
          <cell r="S179">
            <v>35431</v>
          </cell>
          <cell r="U179">
            <v>36570</v>
          </cell>
          <cell r="W179">
            <v>40061</v>
          </cell>
          <cell r="AH179" t="str">
            <v>GENERALE</v>
          </cell>
          <cell r="AI179">
            <v>670063</v>
          </cell>
          <cell r="AJ179">
            <v>277909</v>
          </cell>
          <cell r="AK179" t="str">
            <v>NON</v>
          </cell>
          <cell r="AL179">
            <v>20089280</v>
          </cell>
          <cell r="AM179">
            <v>40179</v>
          </cell>
          <cell r="AN179">
            <v>39264</v>
          </cell>
          <cell r="AQ179">
            <v>0</v>
          </cell>
          <cell r="AR179" t="str">
            <v>OUI</v>
          </cell>
          <cell r="AS179" t="str">
            <v>02.10.20.10/11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33239</v>
          </cell>
          <cell r="DS179" t="str">
            <v>011650000002200000322301</v>
          </cell>
          <cell r="DT179" t="str">
            <v>BMCE</v>
          </cell>
          <cell r="DZ179">
            <v>25522</v>
          </cell>
          <cell r="EA179" t="str">
            <v>Tan_Tan</v>
          </cell>
          <cell r="EL179">
            <v>1</v>
          </cell>
          <cell r="EM179">
            <v>1</v>
          </cell>
          <cell r="EN179">
            <v>1</v>
          </cell>
          <cell r="EO179">
            <v>0</v>
          </cell>
          <cell r="EP179">
            <v>16870.28</v>
          </cell>
        </row>
        <row r="180">
          <cell r="C180" t="str">
            <v>JF 10650</v>
          </cell>
          <cell r="D180">
            <v>200</v>
          </cell>
          <cell r="E180" t="str">
            <v>BOUHAMRAA LAHOUCINE</v>
          </cell>
          <cell r="F180" t="str">
            <v>بوحمرا  الحسين</v>
          </cell>
          <cell r="G180" t="str">
            <v>TECHNICIEN 3° GRADE</v>
          </cell>
          <cell r="H180">
            <v>9</v>
          </cell>
          <cell r="I180">
            <v>7</v>
          </cell>
          <cell r="J180" t="str">
            <v>Celibataire</v>
          </cell>
          <cell r="K180" t="str">
            <v>NON</v>
          </cell>
          <cell r="L180" t="str">
            <v>M</v>
          </cell>
          <cell r="M180" t="str">
            <v>OUI</v>
          </cell>
          <cell r="AH180" t="str">
            <v>SANS</v>
          </cell>
          <cell r="AI180">
            <v>0</v>
          </cell>
          <cell r="AJ180">
            <v>0</v>
          </cell>
          <cell r="AK180" t="str">
            <v>NON</v>
          </cell>
          <cell r="AL180">
            <v>20081306</v>
          </cell>
          <cell r="AM180">
            <v>39084</v>
          </cell>
          <cell r="AN180">
            <v>38534</v>
          </cell>
          <cell r="AQ180">
            <v>0</v>
          </cell>
          <cell r="AR180" t="str">
            <v>OUI</v>
          </cell>
          <cell r="AS180" t="str">
            <v>02.10.20.10/11</v>
          </cell>
          <cell r="BI180">
            <v>452812</v>
          </cell>
          <cell r="BJ180">
            <v>39900</v>
          </cell>
          <cell r="BK180">
            <v>41483</v>
          </cell>
          <cell r="BM180">
            <v>1302.8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31533</v>
          </cell>
          <cell r="DS180" t="str">
            <v>011650000002200000032271</v>
          </cell>
          <cell r="DT180" t="str">
            <v>BMCE</v>
          </cell>
          <cell r="DZ180">
            <v>22647</v>
          </cell>
          <cell r="EA180" t="str">
            <v>KHENIFRA</v>
          </cell>
          <cell r="EL180">
            <v>1</v>
          </cell>
          <cell r="EM180">
            <v>1</v>
          </cell>
          <cell r="EN180">
            <v>1</v>
          </cell>
          <cell r="EO180">
            <v>3</v>
          </cell>
          <cell r="EP180">
            <v>24202.760000000002</v>
          </cell>
        </row>
        <row r="181">
          <cell r="C181" t="str">
            <v>J 157175</v>
          </cell>
          <cell r="D181">
            <v>201</v>
          </cell>
          <cell r="E181" t="str">
            <v>AFERIAT ZAHRA</v>
          </cell>
          <cell r="F181" t="str">
            <v>افرياط  الزهرة</v>
          </cell>
          <cell r="G181" t="str">
            <v>ADJOINT TECHNIQUE 4° GRADE</v>
          </cell>
          <cell r="H181">
            <v>5</v>
          </cell>
          <cell r="I181">
            <v>6</v>
          </cell>
          <cell r="J181" t="str">
            <v>Celibataire</v>
          </cell>
          <cell r="K181" t="str">
            <v>NON</v>
          </cell>
          <cell r="L181" t="str">
            <v>F</v>
          </cell>
          <cell r="M181" t="str">
            <v>OUI</v>
          </cell>
          <cell r="AH181" t="str">
            <v>GENERALE</v>
          </cell>
          <cell r="AI181">
            <v>419556</v>
          </cell>
          <cell r="AJ181">
            <v>150117</v>
          </cell>
          <cell r="AK181" t="str">
            <v>NON</v>
          </cell>
          <cell r="AL181">
            <v>0</v>
          </cell>
          <cell r="AM181">
            <v>39814</v>
          </cell>
          <cell r="AN181">
            <v>39448</v>
          </cell>
          <cell r="AQ181">
            <v>0</v>
          </cell>
          <cell r="AR181" t="str">
            <v>OUI</v>
          </cell>
          <cell r="AS181" t="str">
            <v>02.10.20.10/11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34535</v>
          </cell>
          <cell r="DS181" t="str">
            <v>011650000002200000271958</v>
          </cell>
          <cell r="DT181" t="str">
            <v>BMCE</v>
          </cell>
          <cell r="DZ181">
            <v>23742</v>
          </cell>
          <cell r="EA181" t="str">
            <v>TANTAN</v>
          </cell>
          <cell r="EL181">
            <v>1</v>
          </cell>
          <cell r="EM181">
            <v>1</v>
          </cell>
          <cell r="EN181">
            <v>1</v>
          </cell>
          <cell r="EO181">
            <v>0</v>
          </cell>
          <cell r="EP181">
            <v>22064.120000000003</v>
          </cell>
        </row>
        <row r="182">
          <cell r="C182" t="str">
            <v>J 150202</v>
          </cell>
          <cell r="D182">
            <v>202</v>
          </cell>
          <cell r="E182" t="str">
            <v>CHIHANI FATIMA</v>
          </cell>
          <cell r="F182" t="str">
            <v>شيهاني  فاطمة</v>
          </cell>
          <cell r="G182" t="str">
            <v>ADJOINT TECHNIQUE 4° GRADE</v>
          </cell>
          <cell r="H182">
            <v>5</v>
          </cell>
          <cell r="I182">
            <v>8</v>
          </cell>
          <cell r="J182" t="str">
            <v>Celibataire</v>
          </cell>
          <cell r="K182" t="str">
            <v>NON</v>
          </cell>
          <cell r="L182" t="str">
            <v>F</v>
          </cell>
          <cell r="M182" t="str">
            <v>OUI</v>
          </cell>
          <cell r="AH182" t="str">
            <v>GENERALE</v>
          </cell>
          <cell r="AI182">
            <v>684713</v>
          </cell>
          <cell r="AJ182">
            <v>292559</v>
          </cell>
          <cell r="AK182" t="str">
            <v>NON</v>
          </cell>
          <cell r="AL182">
            <v>0</v>
          </cell>
          <cell r="AM182">
            <v>40544</v>
          </cell>
          <cell r="AQ182">
            <v>0</v>
          </cell>
          <cell r="AR182" t="str">
            <v>OUI</v>
          </cell>
          <cell r="AS182" t="str">
            <v>02.10.20.10/11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33420</v>
          </cell>
          <cell r="DS182" t="str">
            <v>011650000002200000383314</v>
          </cell>
          <cell r="DT182" t="str">
            <v>BMCE</v>
          </cell>
          <cell r="DZ182">
            <v>24407</v>
          </cell>
          <cell r="EA182" t="str">
            <v>TANTAN</v>
          </cell>
          <cell r="EL182">
            <v>1</v>
          </cell>
          <cell r="EM182">
            <v>1</v>
          </cell>
          <cell r="EN182">
            <v>1</v>
          </cell>
          <cell r="EO182">
            <v>2</v>
          </cell>
          <cell r="EP182">
            <v>22064.120000000003</v>
          </cell>
        </row>
        <row r="183">
          <cell r="C183" t="str">
            <v>JF 7978</v>
          </cell>
          <cell r="D183">
            <v>203</v>
          </cell>
          <cell r="E183" t="str">
            <v>EL HETE LARABASSE</v>
          </cell>
          <cell r="F183" t="str">
            <v>الهيط  لارباس</v>
          </cell>
          <cell r="G183" t="str">
            <v>ADJOINT TECHNIQUE 3° GRADE</v>
          </cell>
          <cell r="H183">
            <v>6</v>
          </cell>
          <cell r="I183">
            <v>8</v>
          </cell>
          <cell r="J183" t="str">
            <v>Marié</v>
          </cell>
          <cell r="K183" t="str">
            <v>NON</v>
          </cell>
          <cell r="L183" t="str">
            <v>M</v>
          </cell>
          <cell r="M183" t="str">
            <v>OUI</v>
          </cell>
          <cell r="O183">
            <v>36473</v>
          </cell>
          <cell r="Q183">
            <v>37760</v>
          </cell>
          <cell r="S183">
            <v>38460</v>
          </cell>
          <cell r="U183">
            <v>40505</v>
          </cell>
          <cell r="AH183" t="str">
            <v>GENERALE</v>
          </cell>
          <cell r="AI183">
            <v>619524</v>
          </cell>
          <cell r="AJ183">
            <v>227202</v>
          </cell>
          <cell r="AK183" t="str">
            <v>NON</v>
          </cell>
          <cell r="AL183">
            <v>0</v>
          </cell>
          <cell r="AM183">
            <v>40334</v>
          </cell>
          <cell r="AQ183">
            <v>0</v>
          </cell>
          <cell r="AR183" t="str">
            <v>OUI</v>
          </cell>
          <cell r="AS183" t="str">
            <v>02.10.20.10/11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33239</v>
          </cell>
          <cell r="DS183" t="str">
            <v>011650000002200000380016</v>
          </cell>
          <cell r="DT183" t="str">
            <v>BMCE</v>
          </cell>
          <cell r="DZ183">
            <v>24902</v>
          </cell>
          <cell r="EA183" t="str">
            <v>TANTAN</v>
          </cell>
          <cell r="EL183">
            <v>1</v>
          </cell>
          <cell r="EM183">
            <v>1</v>
          </cell>
          <cell r="EN183">
            <v>1</v>
          </cell>
          <cell r="EO183">
            <v>0</v>
          </cell>
          <cell r="EP183">
            <v>15088.08</v>
          </cell>
        </row>
        <row r="184">
          <cell r="C184" t="str">
            <v>JF 2495</v>
          </cell>
          <cell r="D184">
            <v>204</v>
          </cell>
          <cell r="E184" t="str">
            <v>LYAZIDI AZIZ</v>
          </cell>
          <cell r="F184" t="str">
            <v>اليزيدي  عزيز</v>
          </cell>
          <cell r="G184" t="str">
            <v>ADJOINT TECHNIQUE 4° GRADE</v>
          </cell>
          <cell r="H184">
            <v>5</v>
          </cell>
          <cell r="I184">
            <v>5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36608</v>
          </cell>
          <cell r="Q184">
            <v>37285</v>
          </cell>
          <cell r="S184">
            <v>39154</v>
          </cell>
          <cell r="AH184" t="str">
            <v>GENERALE</v>
          </cell>
          <cell r="AI184">
            <v>634623</v>
          </cell>
          <cell r="AJ184">
            <v>242405</v>
          </cell>
          <cell r="AK184" t="str">
            <v>NON</v>
          </cell>
          <cell r="AL184">
            <v>0</v>
          </cell>
          <cell r="AM184">
            <v>40179</v>
          </cell>
          <cell r="AN184">
            <v>39660</v>
          </cell>
          <cell r="AQ184">
            <v>0</v>
          </cell>
          <cell r="AR184" t="str">
            <v>OUI</v>
          </cell>
          <cell r="AS184" t="str">
            <v>02.10.20.10/11</v>
          </cell>
          <cell r="AT184" t="str">
            <v>A 90 54 025</v>
          </cell>
          <cell r="AU184">
            <v>40025</v>
          </cell>
          <cell r="AV184">
            <v>42156</v>
          </cell>
          <cell r="AX184">
            <v>177.3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32334</v>
          </cell>
          <cell r="DS184" t="str">
            <v>011650000002200000393887</v>
          </cell>
          <cell r="DT184" t="str">
            <v>BMCE</v>
          </cell>
          <cell r="DZ184">
            <v>24472</v>
          </cell>
          <cell r="EA184" t="str">
            <v>LAAYOUNE</v>
          </cell>
          <cell r="EL184">
            <v>1</v>
          </cell>
          <cell r="EM184">
            <v>1</v>
          </cell>
          <cell r="EN184">
            <v>1</v>
          </cell>
          <cell r="EO184">
            <v>5</v>
          </cell>
          <cell r="EP184">
            <v>24202.760000000002</v>
          </cell>
        </row>
        <row r="185">
          <cell r="C185" t="str">
            <v>J 155637</v>
          </cell>
          <cell r="D185">
            <v>205</v>
          </cell>
          <cell r="E185" t="str">
            <v>LAHOUAR MAHMOUD</v>
          </cell>
          <cell r="F185" t="str">
            <v>لحوار  محمود</v>
          </cell>
          <cell r="G185" t="str">
            <v>ADJOINT TECHNIQUE 4° GRADE</v>
          </cell>
          <cell r="H185">
            <v>5</v>
          </cell>
          <cell r="I185">
            <v>6</v>
          </cell>
          <cell r="J185" t="str">
            <v>Marié</v>
          </cell>
          <cell r="K185" t="str">
            <v>NON</v>
          </cell>
          <cell r="L185" t="str">
            <v>M</v>
          </cell>
          <cell r="M185" t="str">
            <v>OUI</v>
          </cell>
          <cell r="O185">
            <v>36357</v>
          </cell>
          <cell r="Q185">
            <v>37515</v>
          </cell>
          <cell r="S185">
            <v>38094</v>
          </cell>
          <cell r="U185">
            <v>40141</v>
          </cell>
          <cell r="AH185" t="str">
            <v>GENERALE</v>
          </cell>
          <cell r="AI185">
            <v>620660</v>
          </cell>
          <cell r="AJ185">
            <v>228339</v>
          </cell>
          <cell r="AK185" t="str">
            <v>NON</v>
          </cell>
          <cell r="AL185">
            <v>0</v>
          </cell>
          <cell r="AM185">
            <v>40179</v>
          </cell>
          <cell r="AN185">
            <v>39659</v>
          </cell>
          <cell r="AQ185">
            <v>0</v>
          </cell>
          <cell r="AR185" t="str">
            <v>OUI</v>
          </cell>
          <cell r="AS185" t="str">
            <v>02.10.20.10/11</v>
          </cell>
          <cell r="AT185" t="str">
            <v>B2061707</v>
          </cell>
          <cell r="AU185">
            <v>41153</v>
          </cell>
          <cell r="AV185">
            <v>41671</v>
          </cell>
          <cell r="AX185">
            <v>506.6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32334</v>
          </cell>
          <cell r="DS185" t="str">
            <v>011650000002200000348103</v>
          </cell>
          <cell r="DT185" t="str">
            <v>BMCE</v>
          </cell>
          <cell r="DZ185">
            <v>25228</v>
          </cell>
          <cell r="EA185" t="str">
            <v>TANTAN</v>
          </cell>
          <cell r="EL185">
            <v>1</v>
          </cell>
          <cell r="EM185">
            <v>1</v>
          </cell>
          <cell r="EN185">
            <v>1</v>
          </cell>
          <cell r="EO185">
            <v>0</v>
          </cell>
          <cell r="EP185">
            <v>21147.56</v>
          </cell>
        </row>
        <row r="186">
          <cell r="C186" t="str">
            <v>JF 9172</v>
          </cell>
          <cell r="D186">
            <v>207</v>
          </cell>
          <cell r="E186" t="str">
            <v>ABQARI ALI</v>
          </cell>
          <cell r="F186" t="str">
            <v>عبقري  علي</v>
          </cell>
          <cell r="G186" t="str">
            <v>ADJOINT TECHNIQUE 4° GRADE</v>
          </cell>
          <cell r="H186">
            <v>5</v>
          </cell>
          <cell r="I186">
            <v>6</v>
          </cell>
          <cell r="J186" t="str">
            <v>Marié</v>
          </cell>
          <cell r="K186" t="str">
            <v>NON</v>
          </cell>
          <cell r="L186" t="str">
            <v>M</v>
          </cell>
          <cell r="M186" t="str">
            <v>OUI</v>
          </cell>
          <cell r="O186">
            <v>37029</v>
          </cell>
          <cell r="Q186">
            <v>39002</v>
          </cell>
          <cell r="S186">
            <v>40083</v>
          </cell>
          <cell r="AH186" t="str">
            <v>SANS</v>
          </cell>
          <cell r="AI186">
            <v>0</v>
          </cell>
          <cell r="AJ186">
            <v>0</v>
          </cell>
          <cell r="AK186" t="str">
            <v>NON</v>
          </cell>
          <cell r="AL186">
            <v>20089481</v>
          </cell>
          <cell r="AM186">
            <v>40179</v>
          </cell>
          <cell r="AN186">
            <v>39719</v>
          </cell>
          <cell r="AQ186">
            <v>0</v>
          </cell>
          <cell r="AR186" t="str">
            <v>NON</v>
          </cell>
          <cell r="AS186" t="str">
            <v>02.10.20.10/11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32334</v>
          </cell>
          <cell r="DS186" t="str">
            <v>011650000002200000398349</v>
          </cell>
          <cell r="DT186" t="str">
            <v>BMCE</v>
          </cell>
          <cell r="DZ186">
            <v>25204</v>
          </cell>
          <cell r="EA186" t="str">
            <v>BOUJDOUR</v>
          </cell>
          <cell r="EL186">
            <v>1</v>
          </cell>
          <cell r="EM186">
            <v>1</v>
          </cell>
          <cell r="EN186">
            <v>1</v>
          </cell>
          <cell r="EO186">
            <v>0</v>
          </cell>
          <cell r="EP186">
            <v>20231</v>
          </cell>
        </row>
        <row r="187">
          <cell r="C187" t="str">
            <v>JF 9115</v>
          </cell>
          <cell r="D187">
            <v>208</v>
          </cell>
          <cell r="E187" t="str">
            <v>ROUTABI ABDERRAZZAK</v>
          </cell>
          <cell r="F187" t="str">
            <v>الروطبي  عبدالرزاق</v>
          </cell>
          <cell r="G187" t="str">
            <v>ADJOINT TECHNIQUE 4° GRADE</v>
          </cell>
          <cell r="H187">
            <v>5</v>
          </cell>
          <cell r="I187">
            <v>6</v>
          </cell>
          <cell r="J187" t="str">
            <v>Marié</v>
          </cell>
          <cell r="K187" t="str">
            <v>NON</v>
          </cell>
          <cell r="L187" t="str">
            <v>M</v>
          </cell>
          <cell r="M187" t="str">
            <v>OUI</v>
          </cell>
          <cell r="O187">
            <v>35866</v>
          </cell>
          <cell r="Q187">
            <v>36934</v>
          </cell>
          <cell r="S187">
            <v>38315</v>
          </cell>
          <cell r="U187">
            <v>40955</v>
          </cell>
          <cell r="AH187" t="str">
            <v>SANS</v>
          </cell>
          <cell r="AI187">
            <v>0</v>
          </cell>
          <cell r="AJ187">
            <v>0</v>
          </cell>
          <cell r="AK187" t="str">
            <v>NON</v>
          </cell>
          <cell r="AL187">
            <v>20089492</v>
          </cell>
          <cell r="AM187">
            <v>40179</v>
          </cell>
          <cell r="AN187">
            <v>39389</v>
          </cell>
          <cell r="AQ187">
            <v>0</v>
          </cell>
          <cell r="AR187" t="str">
            <v>OUI</v>
          </cell>
          <cell r="AS187" t="str">
            <v>02.10.20.10/11</v>
          </cell>
          <cell r="AT187" t="str">
            <v>A 90O4196</v>
          </cell>
          <cell r="AU187">
            <v>39903</v>
          </cell>
          <cell r="AV187">
            <v>42063</v>
          </cell>
          <cell r="AX187">
            <v>819.9</v>
          </cell>
          <cell r="AY187" t="str">
            <v>A70I1973</v>
          </cell>
          <cell r="AZ187">
            <v>39326</v>
          </cell>
          <cell r="BA187">
            <v>41517</v>
          </cell>
          <cell r="BC187">
            <v>150</v>
          </cell>
          <cell r="BX187">
            <v>42562100</v>
          </cell>
          <cell r="BZ187">
            <v>43581</v>
          </cell>
          <cell r="CB187">
            <v>775.56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32334</v>
          </cell>
          <cell r="DS187" t="str">
            <v>011650000002200000403878</v>
          </cell>
          <cell r="DT187" t="str">
            <v>BMCE</v>
          </cell>
          <cell r="DZ187">
            <v>26664</v>
          </cell>
          <cell r="EA187" t="str">
            <v>ESSMARA</v>
          </cell>
          <cell r="EL187">
            <v>1</v>
          </cell>
          <cell r="EM187">
            <v>1</v>
          </cell>
          <cell r="EN187">
            <v>1</v>
          </cell>
          <cell r="EO187">
            <v>4</v>
          </cell>
          <cell r="EP187">
            <v>19467.2</v>
          </cell>
        </row>
        <row r="188">
          <cell r="C188" t="str">
            <v>Y 73600</v>
          </cell>
          <cell r="D188">
            <v>209</v>
          </cell>
          <cell r="E188" t="str">
            <v>RIZQI ABDESSADEK</v>
          </cell>
          <cell r="F188" t="str">
            <v>رزقي  عبدالصادق</v>
          </cell>
          <cell r="G188" t="str">
            <v>ADJOINT TECHNIQUE 4° GRADE</v>
          </cell>
          <cell r="H188">
            <v>5</v>
          </cell>
          <cell r="I188">
            <v>5</v>
          </cell>
          <cell r="J188" t="str">
            <v>Marié</v>
          </cell>
          <cell r="K188" t="str">
            <v>NON</v>
          </cell>
          <cell r="L188" t="str">
            <v>M</v>
          </cell>
          <cell r="M188" t="str">
            <v>OUI</v>
          </cell>
          <cell r="O188">
            <v>34606</v>
          </cell>
          <cell r="Q188">
            <v>36355</v>
          </cell>
          <cell r="S188">
            <v>40357</v>
          </cell>
          <cell r="AH188" t="str">
            <v>SANS</v>
          </cell>
          <cell r="AI188">
            <v>0</v>
          </cell>
          <cell r="AJ188">
            <v>0</v>
          </cell>
          <cell r="AK188" t="str">
            <v>NON</v>
          </cell>
          <cell r="AL188">
            <v>20101478</v>
          </cell>
          <cell r="AM188">
            <v>40179</v>
          </cell>
          <cell r="AN188">
            <v>39401</v>
          </cell>
          <cell r="AQ188">
            <v>0</v>
          </cell>
          <cell r="AR188" t="str">
            <v>OUI</v>
          </cell>
          <cell r="AS188" t="str">
            <v>02.10.20.10/11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32334</v>
          </cell>
          <cell r="DS188" t="str">
            <v>011650000002200000439477</v>
          </cell>
          <cell r="DT188" t="str">
            <v>BMCE</v>
          </cell>
          <cell r="DZ188">
            <v>25568</v>
          </cell>
          <cell r="EA188" t="str">
            <v>Es smara</v>
          </cell>
          <cell r="EL188">
            <v>1</v>
          </cell>
          <cell r="EM188">
            <v>1</v>
          </cell>
          <cell r="EN188">
            <v>1</v>
          </cell>
          <cell r="EO188">
            <v>3</v>
          </cell>
          <cell r="EP188">
            <v>19467.2</v>
          </cell>
        </row>
        <row r="189">
          <cell r="C189" t="str">
            <v>JF 10818</v>
          </cell>
          <cell r="D189">
            <v>210</v>
          </cell>
          <cell r="E189" t="str">
            <v>HAMMOU LAHOUCINE</v>
          </cell>
          <cell r="F189" t="str">
            <v>حمو  الحسين</v>
          </cell>
          <cell r="G189" t="str">
            <v>ADJOINT TECHNIQUE 4° GRADE</v>
          </cell>
          <cell r="H189">
            <v>5</v>
          </cell>
          <cell r="I189">
            <v>6</v>
          </cell>
          <cell r="J189" t="str">
            <v>Marié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35162</v>
          </cell>
          <cell r="Q189">
            <v>35891</v>
          </cell>
          <cell r="S189">
            <v>37140</v>
          </cell>
          <cell r="U189">
            <v>38909</v>
          </cell>
          <cell r="AH189" t="str">
            <v>SANS</v>
          </cell>
          <cell r="AI189">
            <v>0</v>
          </cell>
          <cell r="AJ189">
            <v>0</v>
          </cell>
          <cell r="AK189" t="str">
            <v>NON</v>
          </cell>
          <cell r="AL189">
            <v>0</v>
          </cell>
          <cell r="AM189">
            <v>40179</v>
          </cell>
          <cell r="AN189">
            <v>39401</v>
          </cell>
          <cell r="AQ189">
            <v>0</v>
          </cell>
          <cell r="AR189" t="str">
            <v>OUI</v>
          </cell>
          <cell r="AS189" t="str">
            <v>02.10.20.10/11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33420</v>
          </cell>
          <cell r="DS189" t="str">
            <v>011650000002200000279815</v>
          </cell>
          <cell r="DT189" t="str">
            <v>BMCE</v>
          </cell>
          <cell r="DZ189">
            <v>25236</v>
          </cell>
          <cell r="EA189" t="str">
            <v>ASSA</v>
          </cell>
          <cell r="EL189">
            <v>1</v>
          </cell>
          <cell r="EM189">
            <v>1</v>
          </cell>
          <cell r="EN189">
            <v>1</v>
          </cell>
          <cell r="EO189">
            <v>2</v>
          </cell>
          <cell r="EP189">
            <v>18245.120000000003</v>
          </cell>
        </row>
        <row r="190">
          <cell r="C190" t="str">
            <v>J 144542</v>
          </cell>
          <cell r="D190">
            <v>211</v>
          </cell>
          <cell r="E190" t="str">
            <v>LACHGAR SALEK</v>
          </cell>
          <cell r="F190" t="str">
            <v>لشكر  السالك</v>
          </cell>
          <cell r="G190" t="str">
            <v>ADJOINT TECHNIQUE 4° GRADE</v>
          </cell>
          <cell r="H190">
            <v>5</v>
          </cell>
          <cell r="I190">
            <v>7</v>
          </cell>
          <cell r="J190" t="str">
            <v>Marié</v>
          </cell>
          <cell r="K190" t="str">
            <v>NON</v>
          </cell>
          <cell r="L190" t="str">
            <v>M</v>
          </cell>
          <cell r="M190" t="str">
            <v>OUI</v>
          </cell>
          <cell r="O190">
            <v>37059</v>
          </cell>
          <cell r="Q190">
            <v>38894</v>
          </cell>
          <cell r="S190">
            <v>39616</v>
          </cell>
          <cell r="AH190" t="str">
            <v>OMFAM</v>
          </cell>
          <cell r="AI190">
            <v>0</v>
          </cell>
          <cell r="AJ190">
            <v>0</v>
          </cell>
          <cell r="AK190" t="str">
            <v>NON</v>
          </cell>
          <cell r="AL190">
            <v>20089488</v>
          </cell>
          <cell r="AM190">
            <v>39814</v>
          </cell>
          <cell r="AN190">
            <v>38976</v>
          </cell>
          <cell r="AQ190">
            <v>0</v>
          </cell>
          <cell r="AR190" t="str">
            <v>OUI</v>
          </cell>
          <cell r="AS190" t="str">
            <v>02.10.20.10/11</v>
          </cell>
          <cell r="AT190" t="str">
            <v>BOOE1631</v>
          </cell>
          <cell r="AV190">
            <v>43131</v>
          </cell>
          <cell r="AW190">
            <v>41274</v>
          </cell>
          <cell r="AX190">
            <v>408</v>
          </cell>
          <cell r="CM190" t="str">
            <v>2012/41</v>
          </cell>
          <cell r="CO190">
            <v>43497</v>
          </cell>
          <cell r="CP190">
            <v>41274</v>
          </cell>
          <cell r="CQ190">
            <v>660</v>
          </cell>
          <cell r="CR190" t="str">
            <v>2012/459</v>
          </cell>
          <cell r="CT190">
            <v>43586</v>
          </cell>
          <cell r="CU190">
            <v>41274</v>
          </cell>
          <cell r="CV190">
            <v>212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33239</v>
          </cell>
          <cell r="DS190" t="str">
            <v>011650000002200000323853</v>
          </cell>
          <cell r="DT190" t="str">
            <v>BMCE</v>
          </cell>
          <cell r="DZ190">
            <v>24133</v>
          </cell>
          <cell r="EA190" t="str">
            <v>DOUAR AIT IBNI IJJA</v>
          </cell>
          <cell r="EL190">
            <v>1</v>
          </cell>
          <cell r="EM190">
            <v>1</v>
          </cell>
          <cell r="EN190">
            <v>1</v>
          </cell>
          <cell r="EO190">
            <v>3</v>
          </cell>
          <cell r="EP190">
            <v>18907.080000000002</v>
          </cell>
        </row>
        <row r="191">
          <cell r="C191" t="str">
            <v>B 548773</v>
          </cell>
          <cell r="D191">
            <v>212</v>
          </cell>
          <cell r="E191" t="str">
            <v>BNOUHAJAR OMAR</v>
          </cell>
          <cell r="F191" t="str">
            <v>ابنو حجر  عمر</v>
          </cell>
          <cell r="G191" t="str">
            <v>ADJOINT TECHNIQUE 4° GRADE</v>
          </cell>
          <cell r="H191">
            <v>5</v>
          </cell>
          <cell r="I191">
            <v>6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30406</v>
          </cell>
          <cell r="Q191">
            <v>30877</v>
          </cell>
          <cell r="S191">
            <v>32875</v>
          </cell>
          <cell r="U191">
            <v>35505</v>
          </cell>
          <cell r="AH191" t="str">
            <v>OMFAM</v>
          </cell>
          <cell r="AI191">
            <v>448127</v>
          </cell>
          <cell r="AJ191">
            <v>218239</v>
          </cell>
          <cell r="AK191" t="str">
            <v>NON</v>
          </cell>
          <cell r="AL191">
            <v>20089494</v>
          </cell>
          <cell r="AM191">
            <v>40179</v>
          </cell>
          <cell r="AN191">
            <v>39719</v>
          </cell>
          <cell r="AQ191">
            <v>0</v>
          </cell>
          <cell r="AR191" t="str">
            <v>OUI</v>
          </cell>
          <cell r="AS191" t="str">
            <v>02.10.20.10/11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33604</v>
          </cell>
          <cell r="DS191" t="str">
            <v>011650000002200000319003</v>
          </cell>
          <cell r="DT191" t="str">
            <v>BMCE</v>
          </cell>
          <cell r="DZ191">
            <v>25891</v>
          </cell>
          <cell r="EA191" t="str">
            <v>AZILAL</v>
          </cell>
          <cell r="EL191">
            <v>1</v>
          </cell>
          <cell r="EM191">
            <v>1</v>
          </cell>
          <cell r="EN191">
            <v>1</v>
          </cell>
          <cell r="EO191">
            <v>1</v>
          </cell>
          <cell r="EP191">
            <v>15088.08</v>
          </cell>
        </row>
        <row r="192">
          <cell r="C192" t="str">
            <v>JF 6468</v>
          </cell>
          <cell r="D192">
            <v>213</v>
          </cell>
          <cell r="E192" t="str">
            <v>AGNAOU SAID</v>
          </cell>
          <cell r="F192" t="str">
            <v>اكناو  سعيد</v>
          </cell>
          <cell r="G192" t="str">
            <v>ADJOINT TECHNIQUE 4° GRADE</v>
          </cell>
          <cell r="H192">
            <v>5</v>
          </cell>
          <cell r="I192">
            <v>5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33994</v>
          </cell>
          <cell r="Q192">
            <v>35580</v>
          </cell>
          <cell r="S192">
            <v>37078</v>
          </cell>
          <cell r="AH192" t="str">
            <v>GENERALE</v>
          </cell>
          <cell r="AI192">
            <v>606120</v>
          </cell>
          <cell r="AJ192">
            <v>213772</v>
          </cell>
          <cell r="AK192" t="str">
            <v>NON</v>
          </cell>
          <cell r="AL192">
            <v>0</v>
          </cell>
          <cell r="AM192">
            <v>40179</v>
          </cell>
          <cell r="AN192">
            <v>39661</v>
          </cell>
          <cell r="AQ192">
            <v>0</v>
          </cell>
          <cell r="AR192" t="str">
            <v>OUI</v>
          </cell>
          <cell r="AS192" t="str">
            <v>02.10.20.10/11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35122</v>
          </cell>
          <cell r="DS192" t="str">
            <v>011650000002200000475949</v>
          </cell>
          <cell r="DT192" t="str">
            <v>BMCE</v>
          </cell>
          <cell r="DZ192">
            <v>24473</v>
          </cell>
          <cell r="EA192" t="str">
            <v>Tan_Tan</v>
          </cell>
          <cell r="EL192">
            <v>1</v>
          </cell>
          <cell r="EM192">
            <v>1</v>
          </cell>
          <cell r="EN192">
            <v>1</v>
          </cell>
          <cell r="EO192">
            <v>1</v>
          </cell>
          <cell r="EP192">
            <v>18245.120000000003</v>
          </cell>
        </row>
        <row r="193">
          <cell r="C193" t="str">
            <v>JF 2149</v>
          </cell>
          <cell r="D193">
            <v>214</v>
          </cell>
          <cell r="E193" t="str">
            <v>ANAOUA MOHAMED LBACHIR</v>
          </cell>
          <cell r="F193" t="str">
            <v>انوا  محمد البشير</v>
          </cell>
          <cell r="G193" t="str">
            <v>ADJOINT TECHNIQUE 4° GRADE</v>
          </cell>
          <cell r="H193">
            <v>5</v>
          </cell>
          <cell r="I193">
            <v>5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37418</v>
          </cell>
          <cell r="Q193">
            <v>38759</v>
          </cell>
          <cell r="AH193" t="str">
            <v>GENERALE</v>
          </cell>
          <cell r="AI193">
            <v>675675</v>
          </cell>
          <cell r="AJ193">
            <v>283521</v>
          </cell>
          <cell r="AK193" t="str">
            <v>NON</v>
          </cell>
          <cell r="AL193">
            <v>0</v>
          </cell>
          <cell r="AM193">
            <v>40179</v>
          </cell>
          <cell r="AN193">
            <v>39766</v>
          </cell>
          <cell r="AQ193">
            <v>0</v>
          </cell>
          <cell r="AR193" t="str">
            <v>OUI</v>
          </cell>
          <cell r="AS193" t="str">
            <v>02.10.20.10/11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33145</v>
          </cell>
          <cell r="DS193" t="str">
            <v>011650000002200000567808</v>
          </cell>
          <cell r="DT193" t="str">
            <v>BMCE</v>
          </cell>
          <cell r="DZ193">
            <v>25204</v>
          </cell>
          <cell r="EA193" t="str">
            <v>ASSA</v>
          </cell>
          <cell r="EL193">
            <v>1</v>
          </cell>
          <cell r="EM193">
            <v>1</v>
          </cell>
          <cell r="EN193">
            <v>1</v>
          </cell>
          <cell r="EO193">
            <v>3</v>
          </cell>
          <cell r="EP193">
            <v>15088.08</v>
          </cell>
        </row>
        <row r="194">
          <cell r="C194" t="str">
            <v>JF 11586</v>
          </cell>
          <cell r="D194">
            <v>215</v>
          </cell>
          <cell r="E194" t="str">
            <v>HARKANI THAMI</v>
          </cell>
          <cell r="F194" t="str">
            <v>حركاني  التهامي</v>
          </cell>
          <cell r="G194" t="str">
            <v>ADJOINT TECHNIQUE 4° GRADE</v>
          </cell>
          <cell r="H194">
            <v>5</v>
          </cell>
          <cell r="I194">
            <v>4</v>
          </cell>
          <cell r="J194" t="str">
            <v>Marié</v>
          </cell>
          <cell r="K194" t="str">
            <v>NON</v>
          </cell>
          <cell r="L194" t="str">
            <v>M</v>
          </cell>
          <cell r="M194" t="str">
            <v>OUI</v>
          </cell>
          <cell r="O194">
            <v>32672</v>
          </cell>
          <cell r="Q194">
            <v>33685</v>
          </cell>
          <cell r="S194">
            <v>37640</v>
          </cell>
          <cell r="AH194" t="str">
            <v>SANS</v>
          </cell>
          <cell r="AI194">
            <v>0</v>
          </cell>
          <cell r="AJ194">
            <v>0</v>
          </cell>
          <cell r="AK194" t="str">
            <v>NON</v>
          </cell>
          <cell r="AL194">
            <v>0</v>
          </cell>
          <cell r="AM194">
            <v>40179</v>
          </cell>
          <cell r="AN194">
            <v>39401</v>
          </cell>
          <cell r="AQ194">
            <v>0</v>
          </cell>
          <cell r="AR194" t="str">
            <v>OUI</v>
          </cell>
          <cell r="AS194" t="str">
            <v>02.10.20.10/11</v>
          </cell>
          <cell r="CM194" t="str">
            <v>2012/478</v>
          </cell>
          <cell r="CO194">
            <v>43281</v>
          </cell>
          <cell r="CQ194">
            <v>782</v>
          </cell>
          <cell r="CR194">
            <v>201201154</v>
          </cell>
          <cell r="CS194">
            <v>41305</v>
          </cell>
          <cell r="CT194">
            <v>43465</v>
          </cell>
          <cell r="CV194">
            <v>297.02999999999997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37469</v>
          </cell>
          <cell r="DS194" t="str">
            <v>011650000002200000337918</v>
          </cell>
          <cell r="DT194" t="str">
            <v>BMCE</v>
          </cell>
          <cell r="DZ194">
            <v>24539</v>
          </cell>
          <cell r="EA194" t="str">
            <v>KASBET TADLA</v>
          </cell>
          <cell r="EL194">
            <v>1</v>
          </cell>
          <cell r="EM194">
            <v>1</v>
          </cell>
          <cell r="EN194">
            <v>1</v>
          </cell>
          <cell r="EO194">
            <v>3</v>
          </cell>
          <cell r="EP194">
            <v>19416.28</v>
          </cell>
        </row>
        <row r="195">
          <cell r="C195" t="str">
            <v>J 79085</v>
          </cell>
          <cell r="D195">
            <v>216</v>
          </cell>
          <cell r="E195" t="str">
            <v>BOUCHARGUA AHMED</v>
          </cell>
          <cell r="F195" t="str">
            <v>بوشركة  احمد</v>
          </cell>
          <cell r="G195" t="str">
            <v>ADJOINT TECHNIQUE 4° GRADE</v>
          </cell>
          <cell r="H195">
            <v>5</v>
          </cell>
          <cell r="I195">
            <v>3</v>
          </cell>
          <cell r="J195" t="str">
            <v>Marié</v>
          </cell>
          <cell r="K195" t="str">
            <v>NON</v>
          </cell>
          <cell r="L195" t="str">
            <v>M</v>
          </cell>
          <cell r="M195" t="str">
            <v>OUI</v>
          </cell>
          <cell r="O195">
            <v>35123</v>
          </cell>
          <cell r="Q195">
            <v>36997</v>
          </cell>
          <cell r="S195">
            <v>39960</v>
          </cell>
          <cell r="AH195" t="str">
            <v>SANS</v>
          </cell>
          <cell r="AI195">
            <v>0</v>
          </cell>
          <cell r="AJ195">
            <v>0</v>
          </cell>
          <cell r="AK195" t="str">
            <v>NON</v>
          </cell>
          <cell r="AL195">
            <v>0</v>
          </cell>
          <cell r="AM195">
            <v>40179</v>
          </cell>
          <cell r="AN195">
            <v>39660</v>
          </cell>
          <cell r="AQ195">
            <v>0</v>
          </cell>
          <cell r="AR195" t="str">
            <v>OUI</v>
          </cell>
          <cell r="AS195" t="str">
            <v>02.10.20.10/11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31959</v>
          </cell>
          <cell r="DS195" t="str">
            <v>011650000002200000329479</v>
          </cell>
          <cell r="DT195" t="str">
            <v>BMCE</v>
          </cell>
          <cell r="DZ195">
            <v>23553</v>
          </cell>
          <cell r="EA195" t="str">
            <v>OUJDA</v>
          </cell>
          <cell r="EL195">
            <v>1</v>
          </cell>
          <cell r="EM195">
            <v>1</v>
          </cell>
          <cell r="EN195">
            <v>1</v>
          </cell>
          <cell r="EO195">
            <v>3</v>
          </cell>
          <cell r="EP195">
            <v>17532.239999999998</v>
          </cell>
        </row>
        <row r="196">
          <cell r="C196" t="str">
            <v>J 156253</v>
          </cell>
          <cell r="D196">
            <v>217</v>
          </cell>
          <cell r="E196" t="str">
            <v>AABAICHE HAMDI</v>
          </cell>
          <cell r="F196" t="str">
            <v>البيش  حمدي</v>
          </cell>
          <cell r="G196" t="str">
            <v>ADJOINT TECHNIQUE 4° GRADE</v>
          </cell>
          <cell r="H196">
            <v>5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32712</v>
          </cell>
          <cell r="Q196">
            <v>34712</v>
          </cell>
          <cell r="S196">
            <v>35121</v>
          </cell>
          <cell r="U196">
            <v>35890</v>
          </cell>
          <cell r="W196">
            <v>37734</v>
          </cell>
          <cell r="AH196" t="str">
            <v>GENERALE</v>
          </cell>
          <cell r="AI196">
            <v>635080</v>
          </cell>
          <cell r="AJ196">
            <v>242851</v>
          </cell>
          <cell r="AK196" t="str">
            <v>NON</v>
          </cell>
          <cell r="AL196">
            <v>20089474</v>
          </cell>
          <cell r="AM196">
            <v>39814</v>
          </cell>
          <cell r="AN196">
            <v>38976</v>
          </cell>
          <cell r="AQ196">
            <v>0</v>
          </cell>
          <cell r="AR196" t="str">
            <v>OUI</v>
          </cell>
          <cell r="AS196" t="str">
            <v>02.10.20.10/11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32782</v>
          </cell>
          <cell r="DS196" t="str">
            <v>011650000002200000151193</v>
          </cell>
          <cell r="DT196" t="str">
            <v>BMCE</v>
          </cell>
          <cell r="DZ196">
            <v>24627</v>
          </cell>
          <cell r="EA196" t="str">
            <v>TANTAN</v>
          </cell>
          <cell r="EL196">
            <v>1</v>
          </cell>
          <cell r="EM196">
            <v>1</v>
          </cell>
          <cell r="EN196">
            <v>1</v>
          </cell>
          <cell r="EO196">
            <v>3</v>
          </cell>
          <cell r="EP196">
            <v>17532.239999999998</v>
          </cell>
        </row>
        <row r="197">
          <cell r="C197" t="str">
            <v>JF 15003</v>
          </cell>
          <cell r="D197">
            <v>218</v>
          </cell>
          <cell r="E197" t="str">
            <v>BENJAMAA BRAHIM</v>
          </cell>
          <cell r="F197" t="str">
            <v>بنجامع  ابراهيم</v>
          </cell>
          <cell r="G197" t="str">
            <v>ADJOINT TECHNIQUE 4° GRADE</v>
          </cell>
          <cell r="H197">
            <v>5</v>
          </cell>
          <cell r="I197">
            <v>6</v>
          </cell>
          <cell r="J197" t="str">
            <v>Marié</v>
          </cell>
          <cell r="K197" t="str">
            <v>NON</v>
          </cell>
          <cell r="L197" t="str">
            <v>M</v>
          </cell>
          <cell r="M197" t="str">
            <v>OUI</v>
          </cell>
          <cell r="O197">
            <v>34741</v>
          </cell>
          <cell r="Q197">
            <v>35819</v>
          </cell>
          <cell r="S197">
            <v>37282</v>
          </cell>
          <cell r="U197">
            <v>38793</v>
          </cell>
          <cell r="W197">
            <v>39602</v>
          </cell>
          <cell r="AH197" t="str">
            <v>GENERALE</v>
          </cell>
          <cell r="AI197">
            <v>635599</v>
          </cell>
          <cell r="AJ197">
            <v>243370</v>
          </cell>
          <cell r="AK197" t="str">
            <v>NON</v>
          </cell>
          <cell r="AL197">
            <v>20089290</v>
          </cell>
          <cell r="AM197">
            <v>40179</v>
          </cell>
          <cell r="AN197">
            <v>39647</v>
          </cell>
          <cell r="AQ197">
            <v>0</v>
          </cell>
          <cell r="AR197" t="str">
            <v>OUI</v>
          </cell>
          <cell r="AS197" t="str">
            <v>02.10.20.10/11</v>
          </cell>
          <cell r="CM197">
            <v>201000308</v>
          </cell>
          <cell r="CO197">
            <v>42520</v>
          </cell>
          <cell r="CQ197">
            <v>512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34060</v>
          </cell>
          <cell r="DS197" t="str">
            <v>011650000002200000393305</v>
          </cell>
          <cell r="DT197" t="str">
            <v>BMCE</v>
          </cell>
          <cell r="DZ197">
            <v>24723</v>
          </cell>
          <cell r="EA197" t="str">
            <v>GUELMIM</v>
          </cell>
          <cell r="EL197">
            <v>1</v>
          </cell>
          <cell r="EM197">
            <v>1</v>
          </cell>
          <cell r="EN197">
            <v>1</v>
          </cell>
          <cell r="EO197">
            <v>0</v>
          </cell>
          <cell r="EP197">
            <v>15088.08</v>
          </cell>
        </row>
        <row r="198">
          <cell r="C198" t="str">
            <v>JF 5611</v>
          </cell>
          <cell r="D198">
            <v>219</v>
          </cell>
          <cell r="E198" t="str">
            <v>AAZZOUZ BRAHIM SALEM</v>
          </cell>
          <cell r="F198" t="str">
            <v>عزوز  ابراهيم سالم</v>
          </cell>
          <cell r="G198" t="str">
            <v>ADJOINT TECHNIQUE 4° GRADE</v>
          </cell>
          <cell r="H198">
            <v>5</v>
          </cell>
          <cell r="I198">
            <v>5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O198">
            <v>35279</v>
          </cell>
          <cell r="Q198">
            <v>36033</v>
          </cell>
          <cell r="S198">
            <v>36494</v>
          </cell>
          <cell r="U198">
            <v>38395</v>
          </cell>
          <cell r="W198">
            <v>38854</v>
          </cell>
          <cell r="Y198">
            <v>40215</v>
          </cell>
          <cell r="AH198" t="str">
            <v>OMFAM</v>
          </cell>
          <cell r="AI198">
            <v>0</v>
          </cell>
          <cell r="AJ198">
            <v>0</v>
          </cell>
          <cell r="AK198" t="str">
            <v>NON</v>
          </cell>
          <cell r="AL198">
            <v>0</v>
          </cell>
          <cell r="AM198">
            <v>40179</v>
          </cell>
          <cell r="AN198">
            <v>39786</v>
          </cell>
          <cell r="AQ198">
            <v>0</v>
          </cell>
          <cell r="AR198" t="str">
            <v>OUI</v>
          </cell>
          <cell r="AS198" t="str">
            <v>02.10.20.10/11</v>
          </cell>
          <cell r="CM198">
            <v>201100115</v>
          </cell>
          <cell r="CO198">
            <v>42490</v>
          </cell>
          <cell r="CQ198">
            <v>926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30317</v>
          </cell>
          <cell r="DS198" t="str">
            <v>011650000002200000642789</v>
          </cell>
          <cell r="DT198" t="str">
            <v>BMCE</v>
          </cell>
          <cell r="DZ198">
            <v>21763</v>
          </cell>
          <cell r="EA198" t="str">
            <v>AIT ELKHAS</v>
          </cell>
          <cell r="EL198">
            <v>1</v>
          </cell>
          <cell r="EM198">
            <v>1</v>
          </cell>
          <cell r="EN198">
            <v>1</v>
          </cell>
          <cell r="EO198">
            <v>0</v>
          </cell>
          <cell r="EP198">
            <v>22064.120000000003</v>
          </cell>
        </row>
        <row r="199">
          <cell r="C199" t="str">
            <v>H 113874</v>
          </cell>
          <cell r="D199">
            <v>220</v>
          </cell>
          <cell r="E199" t="str">
            <v>MAKHLOUK ABDERRAHIM</v>
          </cell>
          <cell r="F199" t="str">
            <v>مخلوق  عبدالرحيم</v>
          </cell>
          <cell r="G199" t="str">
            <v>ADJOINT TECHNIQUE 4° GRADE</v>
          </cell>
          <cell r="H199">
            <v>5</v>
          </cell>
          <cell r="I199">
            <v>6</v>
          </cell>
          <cell r="J199" t="str">
            <v>Marié</v>
          </cell>
          <cell r="K199" t="str">
            <v>NON</v>
          </cell>
          <cell r="L199" t="str">
            <v>M</v>
          </cell>
          <cell r="M199" t="str">
            <v>OUI</v>
          </cell>
          <cell r="O199">
            <v>35044</v>
          </cell>
          <cell r="AH199" t="str">
            <v>GENERALE</v>
          </cell>
          <cell r="AI199">
            <v>658982</v>
          </cell>
          <cell r="AJ199">
            <v>266827</v>
          </cell>
          <cell r="AK199" t="str">
            <v>NON</v>
          </cell>
          <cell r="AL199">
            <v>0</v>
          </cell>
          <cell r="AM199">
            <v>40179</v>
          </cell>
          <cell r="AN199">
            <v>39391</v>
          </cell>
          <cell r="AQ199">
            <v>0</v>
          </cell>
          <cell r="AR199" t="str">
            <v>OUI</v>
          </cell>
          <cell r="AS199" t="str">
            <v>02.10.20.10/11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33239</v>
          </cell>
          <cell r="DS199" t="str">
            <v>011650000002200000469644</v>
          </cell>
          <cell r="DT199" t="str">
            <v>BMCE</v>
          </cell>
          <cell r="DZ199">
            <v>25204</v>
          </cell>
          <cell r="EA199" t="str">
            <v>Tan_Tan</v>
          </cell>
          <cell r="EL199">
            <v>1</v>
          </cell>
          <cell r="EM199">
            <v>1</v>
          </cell>
          <cell r="EN199">
            <v>1</v>
          </cell>
          <cell r="EO199">
            <v>2</v>
          </cell>
          <cell r="EP199">
            <v>17532.239999999998</v>
          </cell>
        </row>
        <row r="200">
          <cell r="C200" t="str">
            <v>JF 11352</v>
          </cell>
          <cell r="D200">
            <v>221</v>
          </cell>
          <cell r="E200" t="str">
            <v>EL HANSALI AIADA</v>
          </cell>
          <cell r="F200" t="str">
            <v>الحنصالي  عيادة</v>
          </cell>
          <cell r="G200" t="str">
            <v>ADJOINT TECHNIQUE 4° GRADE</v>
          </cell>
          <cell r="H200">
            <v>5</v>
          </cell>
          <cell r="I200">
            <v>4</v>
          </cell>
          <cell r="J200" t="str">
            <v>Divorcée</v>
          </cell>
          <cell r="K200" t="str">
            <v>Fonctionnaire</v>
          </cell>
          <cell r="L200" t="str">
            <v>F</v>
          </cell>
          <cell r="M200" t="str">
            <v>OUI</v>
          </cell>
          <cell r="AH200" t="str">
            <v>GENERALE</v>
          </cell>
          <cell r="AI200">
            <v>687893</v>
          </cell>
          <cell r="AJ200">
            <v>295739</v>
          </cell>
          <cell r="AK200" t="str">
            <v>NON</v>
          </cell>
          <cell r="AL200">
            <v>0</v>
          </cell>
          <cell r="AM200">
            <v>40299</v>
          </cell>
          <cell r="AN200">
            <v>39797</v>
          </cell>
          <cell r="AQ200">
            <v>0</v>
          </cell>
          <cell r="AR200" t="str">
            <v>OUI</v>
          </cell>
          <cell r="AS200" t="str">
            <v>02.10.20.10/11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32334</v>
          </cell>
          <cell r="DS200" t="str">
            <v>011650000002200000239851</v>
          </cell>
          <cell r="DT200" t="str">
            <v>BMCE</v>
          </cell>
          <cell r="DZ200">
            <v>24906</v>
          </cell>
          <cell r="EA200" t="str">
            <v>Tan_Tan</v>
          </cell>
          <cell r="EL200">
            <v>1</v>
          </cell>
          <cell r="EM200">
            <v>1</v>
          </cell>
          <cell r="EN200">
            <v>1</v>
          </cell>
          <cell r="EO200">
            <v>5</v>
          </cell>
          <cell r="EP200">
            <v>21045.72</v>
          </cell>
        </row>
        <row r="201">
          <cell r="C201" t="str">
            <v>JF 7317</v>
          </cell>
          <cell r="D201">
            <v>222</v>
          </cell>
          <cell r="E201" t="str">
            <v>TAKI M'BAREK</v>
          </cell>
          <cell r="F201" t="str">
            <v>التاقي  امبارك</v>
          </cell>
          <cell r="G201" t="str">
            <v>ADJOINT TECHNIQUE 4° GRADE</v>
          </cell>
          <cell r="H201">
            <v>5</v>
          </cell>
          <cell r="I201">
            <v>6</v>
          </cell>
          <cell r="J201" t="str">
            <v>Marié</v>
          </cell>
          <cell r="K201" t="str">
            <v>NON</v>
          </cell>
          <cell r="L201" t="str">
            <v>M</v>
          </cell>
          <cell r="M201" t="str">
            <v>OUI</v>
          </cell>
          <cell r="O201">
            <v>36670</v>
          </cell>
          <cell r="Q201">
            <v>38556</v>
          </cell>
          <cell r="AH201" t="str">
            <v>OMFAM</v>
          </cell>
          <cell r="AI201">
            <v>427520</v>
          </cell>
          <cell r="AJ201">
            <v>212730</v>
          </cell>
          <cell r="AK201" t="str">
            <v>NON</v>
          </cell>
          <cell r="AL201">
            <v>20089272</v>
          </cell>
          <cell r="AM201">
            <v>40179</v>
          </cell>
          <cell r="AN201">
            <v>39389</v>
          </cell>
          <cell r="AQ201">
            <v>0</v>
          </cell>
          <cell r="AR201" t="str">
            <v>OUI</v>
          </cell>
          <cell r="AS201" t="str">
            <v>02.10.20.10/11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33604</v>
          </cell>
          <cell r="DS201" t="str">
            <v>011650000002200001071917'</v>
          </cell>
          <cell r="DT201" t="str">
            <v>BMCE</v>
          </cell>
          <cell r="DZ201">
            <v>23043</v>
          </cell>
          <cell r="EA201" t="str">
            <v>BENSSERGAOU</v>
          </cell>
          <cell r="EL201">
            <v>1</v>
          </cell>
          <cell r="EM201">
            <v>1</v>
          </cell>
          <cell r="EN201">
            <v>1</v>
          </cell>
          <cell r="EO201">
            <v>2</v>
          </cell>
          <cell r="EP201">
            <v>20332.84</v>
          </cell>
        </row>
        <row r="202">
          <cell r="C202" t="str">
            <v>JF 6752</v>
          </cell>
          <cell r="D202">
            <v>223</v>
          </cell>
          <cell r="E202" t="str">
            <v>MANNA MOHAMED M'BAREK</v>
          </cell>
          <cell r="F202" t="str">
            <v>منا  محمد امبارك</v>
          </cell>
          <cell r="G202" t="str">
            <v>ADJOINT TECHNIQUE 4° GRADE</v>
          </cell>
          <cell r="H202">
            <v>5</v>
          </cell>
          <cell r="I202">
            <v>6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35334</v>
          </cell>
          <cell r="Q202">
            <v>36877</v>
          </cell>
          <cell r="S202">
            <v>37412</v>
          </cell>
          <cell r="U202">
            <v>39808</v>
          </cell>
          <cell r="AH202" t="str">
            <v>GENERALE</v>
          </cell>
          <cell r="AI202">
            <v>702215</v>
          </cell>
          <cell r="AJ202">
            <v>310062</v>
          </cell>
          <cell r="AK202" t="str">
            <v>NON</v>
          </cell>
          <cell r="AL202">
            <v>0</v>
          </cell>
          <cell r="AM202">
            <v>40179</v>
          </cell>
          <cell r="AN202">
            <v>39389</v>
          </cell>
          <cell r="AQ202">
            <v>0</v>
          </cell>
          <cell r="AR202" t="str">
            <v>OUI</v>
          </cell>
          <cell r="AS202" t="str">
            <v>02.10.20.10/11</v>
          </cell>
          <cell r="BX202">
            <v>42291700</v>
          </cell>
          <cell r="BZ202">
            <v>41969</v>
          </cell>
          <cell r="CB202">
            <v>743.81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31413</v>
          </cell>
          <cell r="DS202" t="str">
            <v>011650000002200000658503</v>
          </cell>
          <cell r="DT202" t="str">
            <v>BMCE</v>
          </cell>
          <cell r="DZ202">
            <v>24775</v>
          </cell>
          <cell r="EA202" t="str">
            <v>Tan_Tan</v>
          </cell>
          <cell r="EL202">
            <v>1</v>
          </cell>
          <cell r="EM202">
            <v>1</v>
          </cell>
          <cell r="EN202">
            <v>1</v>
          </cell>
          <cell r="EO202">
            <v>4</v>
          </cell>
          <cell r="EP202">
            <v>18245.120000000003</v>
          </cell>
        </row>
        <row r="203">
          <cell r="C203" t="str">
            <v>F 299608</v>
          </cell>
          <cell r="D203">
            <v>225</v>
          </cell>
          <cell r="E203" t="str">
            <v>BOUNOUARA MOHAMMED</v>
          </cell>
          <cell r="F203" t="str">
            <v>بونوارة  محمد</v>
          </cell>
          <cell r="G203" t="str">
            <v>ADJOINT TECHNIQUE 4° GRADE</v>
          </cell>
          <cell r="H203">
            <v>5</v>
          </cell>
          <cell r="I203">
            <v>6</v>
          </cell>
          <cell r="J203" t="str">
            <v>Celibataire</v>
          </cell>
          <cell r="K203" t="str">
            <v>NON</v>
          </cell>
          <cell r="L203" t="str">
            <v>M</v>
          </cell>
          <cell r="M203" t="str">
            <v>OUI</v>
          </cell>
          <cell r="AH203" t="str">
            <v>GENERALE</v>
          </cell>
          <cell r="AI203">
            <v>670208</v>
          </cell>
          <cell r="AJ203">
            <v>278054</v>
          </cell>
          <cell r="AK203" t="str">
            <v>NON</v>
          </cell>
          <cell r="AL203">
            <v>20089486</v>
          </cell>
          <cell r="AM203">
            <v>40179</v>
          </cell>
          <cell r="AN203">
            <v>39389</v>
          </cell>
          <cell r="AQ203">
            <v>0</v>
          </cell>
          <cell r="AR203" t="str">
            <v>OUI</v>
          </cell>
          <cell r="AS203" t="str">
            <v>02.10.20.10/11</v>
          </cell>
          <cell r="AT203" t="str">
            <v>B1068016</v>
          </cell>
          <cell r="AU203">
            <v>40632</v>
          </cell>
          <cell r="AV203">
            <v>43343</v>
          </cell>
          <cell r="AX203">
            <v>812</v>
          </cell>
          <cell r="BX203">
            <v>37543180</v>
          </cell>
          <cell r="BY203">
            <v>39661</v>
          </cell>
          <cell r="BZ203">
            <v>41851</v>
          </cell>
          <cell r="CB203">
            <v>425.03</v>
          </cell>
          <cell r="CM203" t="str">
            <v>2010/690</v>
          </cell>
          <cell r="CO203">
            <v>43040</v>
          </cell>
          <cell r="CQ203">
            <v>373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35096</v>
          </cell>
          <cell r="DS203" t="str">
            <v>011650000002200000658794</v>
          </cell>
          <cell r="DT203" t="str">
            <v>BMCE</v>
          </cell>
          <cell r="DZ203">
            <v>24788</v>
          </cell>
          <cell r="EA203" t="str">
            <v>Tan_Tan</v>
          </cell>
          <cell r="EL203">
            <v>1</v>
          </cell>
          <cell r="EM203">
            <v>1</v>
          </cell>
          <cell r="EN203">
            <v>1</v>
          </cell>
          <cell r="EO203">
            <v>3</v>
          </cell>
          <cell r="EP203">
            <v>18245.120000000003</v>
          </cell>
        </row>
        <row r="204">
          <cell r="C204" t="str">
            <v>JF 3320</v>
          </cell>
          <cell r="D204">
            <v>226</v>
          </cell>
          <cell r="E204" t="str">
            <v>ENNAB EZINE</v>
          </cell>
          <cell r="F204" t="str">
            <v>الناب  الزين</v>
          </cell>
          <cell r="G204" t="str">
            <v>ADJOINT TECHNIQUE 4° GRADE</v>
          </cell>
          <cell r="H204">
            <v>5</v>
          </cell>
          <cell r="I204">
            <v>5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39847</v>
          </cell>
          <cell r="AH204" t="str">
            <v>GENERALE</v>
          </cell>
          <cell r="AI204">
            <v>660801</v>
          </cell>
          <cell r="AJ204">
            <v>268646</v>
          </cell>
          <cell r="AK204" t="str">
            <v>NON</v>
          </cell>
          <cell r="AL204">
            <v>20105856</v>
          </cell>
          <cell r="AM204">
            <v>40179</v>
          </cell>
          <cell r="AN204">
            <v>39719</v>
          </cell>
          <cell r="AQ204">
            <v>0</v>
          </cell>
          <cell r="AR204" t="str">
            <v>NON</v>
          </cell>
          <cell r="AS204" t="str">
            <v>02.10.20.10/11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35108</v>
          </cell>
          <cell r="DS204" t="str">
            <v>011650000002200000629403</v>
          </cell>
          <cell r="DT204" t="str">
            <v>BMCE</v>
          </cell>
          <cell r="DZ204">
            <v>25203</v>
          </cell>
          <cell r="EA204" t="str">
            <v>TAZA</v>
          </cell>
          <cell r="EL204">
            <v>1</v>
          </cell>
          <cell r="EM204">
            <v>1</v>
          </cell>
          <cell r="EN204">
            <v>1</v>
          </cell>
          <cell r="EO204">
            <v>1</v>
          </cell>
          <cell r="EP204">
            <v>18245.120000000003</v>
          </cell>
        </row>
        <row r="205">
          <cell r="C205" t="str">
            <v>JF 5320</v>
          </cell>
          <cell r="D205">
            <v>227</v>
          </cell>
          <cell r="E205" t="str">
            <v>EL KHOURCHI ABDELFATTAH</v>
          </cell>
          <cell r="F205" t="str">
            <v>الخرشي  عبدالفتاح</v>
          </cell>
          <cell r="G205" t="str">
            <v>ADJOINT TECHNIQUE 4° GRADE</v>
          </cell>
          <cell r="H205">
            <v>5</v>
          </cell>
          <cell r="I205">
            <v>6</v>
          </cell>
          <cell r="J205" t="str">
            <v>Marié</v>
          </cell>
          <cell r="K205" t="str">
            <v>NON</v>
          </cell>
          <cell r="L205" t="str">
            <v>M</v>
          </cell>
          <cell r="M205" t="str">
            <v>OUI</v>
          </cell>
          <cell r="O205">
            <v>30681</v>
          </cell>
          <cell r="Q205">
            <v>33871</v>
          </cell>
          <cell r="S205">
            <v>35610</v>
          </cell>
          <cell r="U205">
            <v>37234</v>
          </cell>
          <cell r="W205">
            <v>38398</v>
          </cell>
          <cell r="Y205">
            <v>41285</v>
          </cell>
          <cell r="AH205" t="str">
            <v>OMFAM</v>
          </cell>
          <cell r="AI205">
            <v>0</v>
          </cell>
          <cell r="AJ205">
            <v>0</v>
          </cell>
          <cell r="AK205" t="str">
            <v>NON</v>
          </cell>
          <cell r="AL205">
            <v>0</v>
          </cell>
          <cell r="AQ205">
            <v>0</v>
          </cell>
          <cell r="AR205" t="str">
            <v>OUI</v>
          </cell>
          <cell r="AS205" t="str">
            <v>02.10.20.10/11</v>
          </cell>
          <cell r="CM205">
            <v>201000185</v>
          </cell>
          <cell r="CO205">
            <v>42855</v>
          </cell>
          <cell r="CQ205">
            <v>559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33145</v>
          </cell>
          <cell r="DS205" t="str">
            <v>011650000002200000629694</v>
          </cell>
          <cell r="DT205" t="str">
            <v>BMCE</v>
          </cell>
          <cell r="DZ205">
            <v>24474</v>
          </cell>
          <cell r="EA205" t="str">
            <v>TARFAYA</v>
          </cell>
          <cell r="EL205">
            <v>1</v>
          </cell>
          <cell r="EM205">
            <v>1</v>
          </cell>
          <cell r="EN205">
            <v>1</v>
          </cell>
          <cell r="EO205">
            <v>3</v>
          </cell>
          <cell r="EP205">
            <v>15546.36</v>
          </cell>
        </row>
        <row r="206">
          <cell r="C206" t="str">
            <v>E 347277</v>
          </cell>
          <cell r="D206">
            <v>228</v>
          </cell>
          <cell r="E206" t="str">
            <v>JIRANI AICHA</v>
          </cell>
          <cell r="F206" t="str">
            <v>جيراني  عائسة</v>
          </cell>
          <cell r="G206" t="str">
            <v>ADJOINT ADMINISTRATIF 4° GRADE</v>
          </cell>
          <cell r="H206">
            <v>5</v>
          </cell>
          <cell r="I206">
            <v>5</v>
          </cell>
          <cell r="J206" t="str">
            <v>Mariée</v>
          </cell>
          <cell r="K206" t="str">
            <v>NON</v>
          </cell>
          <cell r="L206" t="str">
            <v>F</v>
          </cell>
          <cell r="M206" t="str">
            <v>OUI</v>
          </cell>
          <cell r="O206">
            <v>35681</v>
          </cell>
          <cell r="Q206">
            <v>36930</v>
          </cell>
          <cell r="AH206" t="str">
            <v>GENERALE</v>
          </cell>
          <cell r="AI206">
            <v>685891</v>
          </cell>
          <cell r="AJ206">
            <v>293737</v>
          </cell>
          <cell r="AK206" t="str">
            <v>NON</v>
          </cell>
          <cell r="AL206">
            <v>20075977</v>
          </cell>
          <cell r="AM206">
            <v>40087</v>
          </cell>
          <cell r="AQ206">
            <v>0</v>
          </cell>
          <cell r="AR206" t="str">
            <v>OUI</v>
          </cell>
          <cell r="AS206" t="str">
            <v>02.10.20.10/11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32716</v>
          </cell>
          <cell r="DS206" t="str">
            <v>011650000002200000054969</v>
          </cell>
          <cell r="DT206" t="str">
            <v>BMCE</v>
          </cell>
          <cell r="DZ206">
            <v>22282</v>
          </cell>
          <cell r="EA206" t="str">
            <v>Tan_Tan</v>
          </cell>
          <cell r="EL206">
            <v>1</v>
          </cell>
          <cell r="EM206">
            <v>1</v>
          </cell>
          <cell r="EN206">
            <v>1</v>
          </cell>
          <cell r="EO206">
            <v>3</v>
          </cell>
          <cell r="EP206">
            <v>16004.64</v>
          </cell>
        </row>
        <row r="207">
          <cell r="C207" t="str">
            <v>Y 21034</v>
          </cell>
          <cell r="D207">
            <v>229</v>
          </cell>
          <cell r="E207" t="str">
            <v>BENKHALEQ THAMI</v>
          </cell>
          <cell r="F207" t="str">
            <v>بنخالف  التهامي</v>
          </cell>
          <cell r="G207" t="str">
            <v>ADJOINT TECHNIQUE 4° GRADE</v>
          </cell>
          <cell r="H207">
            <v>5</v>
          </cell>
          <cell r="I207">
            <v>6</v>
          </cell>
          <cell r="J207" t="str">
            <v>Marié</v>
          </cell>
          <cell r="K207" t="str">
            <v>NON</v>
          </cell>
          <cell r="L207" t="str">
            <v>M</v>
          </cell>
          <cell r="M207" t="str">
            <v>OUI</v>
          </cell>
          <cell r="O207">
            <v>34034</v>
          </cell>
          <cell r="Q207">
            <v>35272</v>
          </cell>
          <cell r="S207">
            <v>37434</v>
          </cell>
          <cell r="AH207" t="str">
            <v>OMFAM</v>
          </cell>
          <cell r="AI207">
            <v>423932</v>
          </cell>
          <cell r="AJ207">
            <v>212392</v>
          </cell>
          <cell r="AK207" t="str">
            <v>NON</v>
          </cell>
          <cell r="AL207">
            <v>20089477</v>
          </cell>
          <cell r="AM207">
            <v>40179</v>
          </cell>
          <cell r="AN207">
            <v>39389</v>
          </cell>
          <cell r="AQ207">
            <v>0</v>
          </cell>
          <cell r="AR207" t="str">
            <v>OUI</v>
          </cell>
          <cell r="AS207" t="str">
            <v>02.10.20.10/11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33239</v>
          </cell>
          <cell r="DS207" t="str">
            <v>011650000002200000211139</v>
          </cell>
          <cell r="DT207" t="str">
            <v>BMCE</v>
          </cell>
          <cell r="DZ207">
            <v>25204</v>
          </cell>
          <cell r="EA207" t="str">
            <v>BENI MELLAL</v>
          </cell>
          <cell r="EL207">
            <v>1</v>
          </cell>
          <cell r="EM207">
            <v>1</v>
          </cell>
          <cell r="EN207">
            <v>1</v>
          </cell>
          <cell r="EO207">
            <v>0</v>
          </cell>
          <cell r="EP207">
            <v>15088.08</v>
          </cell>
        </row>
        <row r="208">
          <cell r="C208" t="str">
            <v>SJ 3786</v>
          </cell>
          <cell r="D208">
            <v>230</v>
          </cell>
          <cell r="E208" t="str">
            <v>BENDOUMA RACHIDA</v>
          </cell>
          <cell r="F208" t="str">
            <v>بن دومة  رشيدة</v>
          </cell>
          <cell r="G208" t="str">
            <v>ADJOINT TECHNIQUE 4° GRADE</v>
          </cell>
          <cell r="H208">
            <v>5</v>
          </cell>
          <cell r="I208">
            <v>6</v>
          </cell>
          <cell r="J208" t="str">
            <v>Celibataire</v>
          </cell>
          <cell r="K208" t="str">
            <v>NON</v>
          </cell>
          <cell r="L208" t="str">
            <v>F</v>
          </cell>
          <cell r="M208" t="str">
            <v>OUI</v>
          </cell>
          <cell r="AH208" t="str">
            <v>GENERALE</v>
          </cell>
          <cell r="AI208">
            <v>606872</v>
          </cell>
          <cell r="AJ208">
            <v>214532</v>
          </cell>
          <cell r="AK208" t="str">
            <v>NON</v>
          </cell>
          <cell r="AL208">
            <v>20080494</v>
          </cell>
          <cell r="AM208">
            <v>39814</v>
          </cell>
          <cell r="AQ208">
            <v>0</v>
          </cell>
          <cell r="AR208" t="str">
            <v>OUI</v>
          </cell>
          <cell r="AS208" t="str">
            <v>02.10.20.10/11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35156</v>
          </cell>
          <cell r="DS208" t="str">
            <v>011650000002200000412123</v>
          </cell>
          <cell r="DT208" t="str">
            <v>BMCE</v>
          </cell>
          <cell r="DZ208">
            <v>24442</v>
          </cell>
          <cell r="EA208" t="str">
            <v>Tan_Tan</v>
          </cell>
          <cell r="EL208">
            <v>1</v>
          </cell>
          <cell r="EM208">
            <v>1</v>
          </cell>
          <cell r="EN208">
            <v>1</v>
          </cell>
          <cell r="EO208">
            <v>0</v>
          </cell>
          <cell r="EP208">
            <v>15088.08</v>
          </cell>
        </row>
        <row r="209">
          <cell r="C209" t="str">
            <v>BJ 66484</v>
          </cell>
          <cell r="D209">
            <v>231</v>
          </cell>
          <cell r="E209" t="str">
            <v>EL KHATIRI LOUBNA</v>
          </cell>
          <cell r="F209" t="str">
            <v>الخاتيري  لبنى</v>
          </cell>
          <cell r="G209" t="str">
            <v>ADJOINT TECHNIQUE 4° GRADE</v>
          </cell>
          <cell r="H209">
            <v>5</v>
          </cell>
          <cell r="I209">
            <v>5</v>
          </cell>
          <cell r="J209" t="str">
            <v>Mariée</v>
          </cell>
          <cell r="K209" t="str">
            <v>Fonctionnaire</v>
          </cell>
          <cell r="L209" t="str">
            <v>F</v>
          </cell>
          <cell r="M209" t="str">
            <v>OUI</v>
          </cell>
          <cell r="AH209" t="str">
            <v>OMFAM</v>
          </cell>
          <cell r="AI209">
            <v>0</v>
          </cell>
          <cell r="AJ209">
            <v>0</v>
          </cell>
          <cell r="AK209" t="str">
            <v>NON</v>
          </cell>
          <cell r="AL209">
            <v>20105854</v>
          </cell>
          <cell r="AM209">
            <v>40179</v>
          </cell>
          <cell r="AN209">
            <v>39569</v>
          </cell>
          <cell r="AQ209">
            <v>0</v>
          </cell>
          <cell r="AR209" t="str">
            <v>NON</v>
          </cell>
          <cell r="AS209" t="str">
            <v>02.10.20.10/11</v>
          </cell>
          <cell r="AT209" t="str">
            <v>B2008616</v>
          </cell>
          <cell r="AU209">
            <v>40999</v>
          </cell>
          <cell r="AV209">
            <v>42428</v>
          </cell>
          <cell r="AX209">
            <v>720.5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35170</v>
          </cell>
          <cell r="DS209" t="str">
            <v>011650000002200000316675</v>
          </cell>
          <cell r="DT209" t="str">
            <v>BMCE</v>
          </cell>
          <cell r="DZ209">
            <v>23861</v>
          </cell>
          <cell r="EA209" t="str">
            <v>Tan_Tan</v>
          </cell>
          <cell r="EL209">
            <v>1</v>
          </cell>
          <cell r="EM209">
            <v>1</v>
          </cell>
          <cell r="EN209">
            <v>1</v>
          </cell>
          <cell r="EO209">
            <v>0</v>
          </cell>
          <cell r="EP209">
            <v>14222.44</v>
          </cell>
        </row>
        <row r="210">
          <cell r="C210" t="str">
            <v>J 152965</v>
          </cell>
          <cell r="D210">
            <v>233</v>
          </cell>
          <cell r="E210" t="str">
            <v>BOUGHARYOUNE AHMED</v>
          </cell>
          <cell r="F210" t="str">
            <v>بوغريون  احمد</v>
          </cell>
          <cell r="G210" t="str">
            <v>ADJOINT TECHNIQUE 4° GRADE</v>
          </cell>
          <cell r="H210">
            <v>5</v>
          </cell>
          <cell r="I210">
            <v>7</v>
          </cell>
          <cell r="J210" t="str">
            <v>Celibataire</v>
          </cell>
          <cell r="K210" t="str">
            <v>NON</v>
          </cell>
          <cell r="L210" t="str">
            <v>M</v>
          </cell>
          <cell r="M210" t="str">
            <v>OUI</v>
          </cell>
          <cell r="AH210" t="str">
            <v>OMFAM</v>
          </cell>
          <cell r="AI210">
            <v>0</v>
          </cell>
          <cell r="AJ210">
            <v>342466</v>
          </cell>
          <cell r="AK210" t="str">
            <v>NON</v>
          </cell>
          <cell r="AL210">
            <v>20090318</v>
          </cell>
          <cell r="AM210">
            <v>40179</v>
          </cell>
          <cell r="AN210">
            <v>39264</v>
          </cell>
          <cell r="AQ210">
            <v>0</v>
          </cell>
          <cell r="AR210" t="str">
            <v>OUI</v>
          </cell>
          <cell r="AS210" t="str">
            <v>02.10.20.10/11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37469</v>
          </cell>
          <cell r="DS210" t="str">
            <v>011650000002200000416876</v>
          </cell>
          <cell r="DT210" t="str">
            <v>BMCE</v>
          </cell>
          <cell r="DZ210">
            <v>24107</v>
          </cell>
          <cell r="EA210" t="str">
            <v>CHBIKA</v>
          </cell>
          <cell r="EL210">
            <v>1</v>
          </cell>
          <cell r="EM210">
            <v>1</v>
          </cell>
          <cell r="EN210">
            <v>1</v>
          </cell>
          <cell r="EO210">
            <v>3</v>
          </cell>
          <cell r="EP210">
            <v>13866</v>
          </cell>
        </row>
        <row r="211">
          <cell r="C211" t="str">
            <v>J 135721</v>
          </cell>
          <cell r="D211">
            <v>234</v>
          </cell>
          <cell r="E211" t="str">
            <v>EL FAL KALTOUMA</v>
          </cell>
          <cell r="F211" t="str">
            <v>الفال  كلثومة</v>
          </cell>
          <cell r="G211" t="str">
            <v>ADJOINT TECHNIQUE 4° GRADE</v>
          </cell>
          <cell r="H211">
            <v>5</v>
          </cell>
          <cell r="I211">
            <v>6</v>
          </cell>
          <cell r="J211" t="str">
            <v>Celibataire</v>
          </cell>
          <cell r="K211" t="str">
            <v>NON</v>
          </cell>
          <cell r="L211" t="str">
            <v>F</v>
          </cell>
          <cell r="M211" t="str">
            <v>OUI</v>
          </cell>
          <cell r="AH211" t="str">
            <v>GENERALE</v>
          </cell>
          <cell r="AI211">
            <v>653477</v>
          </cell>
          <cell r="AJ211">
            <v>261322</v>
          </cell>
          <cell r="AK211" t="str">
            <v>NON</v>
          </cell>
          <cell r="AL211">
            <v>20089279</v>
          </cell>
          <cell r="AM211">
            <v>39814</v>
          </cell>
          <cell r="AN211">
            <v>39264</v>
          </cell>
          <cell r="AQ211">
            <v>0</v>
          </cell>
          <cell r="AR211" t="str">
            <v>OUI</v>
          </cell>
          <cell r="AS211" t="str">
            <v>02.10.20.10/11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35123</v>
          </cell>
          <cell r="DS211" t="str">
            <v>011650000002200000333262</v>
          </cell>
          <cell r="DT211" t="str">
            <v>BMCE</v>
          </cell>
          <cell r="DZ211">
            <v>22139</v>
          </cell>
          <cell r="EA211" t="str">
            <v>KHOURIBGA</v>
          </cell>
          <cell r="EL211">
            <v>1</v>
          </cell>
          <cell r="EM211">
            <v>1</v>
          </cell>
          <cell r="EN211">
            <v>1</v>
          </cell>
          <cell r="EO211">
            <v>1</v>
          </cell>
          <cell r="EP211">
            <v>18245.120000000003</v>
          </cell>
        </row>
        <row r="212">
          <cell r="C212" t="str">
            <v>J 71995</v>
          </cell>
          <cell r="D212">
            <v>235</v>
          </cell>
          <cell r="E212" t="str">
            <v>EL HOUSNI BRAHIM</v>
          </cell>
          <cell r="F212" t="str">
            <v>الحسني  ابراهيم</v>
          </cell>
          <cell r="G212" t="str">
            <v>ADJOINT TECHNIQUE 4° GRADE</v>
          </cell>
          <cell r="H212">
            <v>5</v>
          </cell>
          <cell r="I212">
            <v>7</v>
          </cell>
          <cell r="J212" t="str">
            <v>Marié</v>
          </cell>
          <cell r="K212" t="str">
            <v>NON</v>
          </cell>
          <cell r="L212" t="str">
            <v>M</v>
          </cell>
          <cell r="M212" t="str">
            <v>OUI</v>
          </cell>
          <cell r="O212">
            <v>32690</v>
          </cell>
          <cell r="Q212">
            <v>33654</v>
          </cell>
          <cell r="S212">
            <v>35419</v>
          </cell>
          <cell r="U212">
            <v>35819</v>
          </cell>
          <cell r="W212">
            <v>37137</v>
          </cell>
          <cell r="Y212">
            <v>37723</v>
          </cell>
          <cell r="AH212" t="str">
            <v>GENERALE</v>
          </cell>
          <cell r="AI212">
            <v>680507</v>
          </cell>
          <cell r="AJ212">
            <v>288353</v>
          </cell>
          <cell r="AK212" t="str">
            <v>NON</v>
          </cell>
          <cell r="AL212">
            <v>20089528</v>
          </cell>
          <cell r="AM212">
            <v>39814</v>
          </cell>
          <cell r="AN212">
            <v>39264</v>
          </cell>
          <cell r="AQ212">
            <v>0</v>
          </cell>
          <cell r="AR212" t="str">
            <v>OUI</v>
          </cell>
          <cell r="AS212" t="str">
            <v>02.10.20.10/11</v>
          </cell>
          <cell r="CM212">
            <v>201200068</v>
          </cell>
          <cell r="CO212">
            <v>43497</v>
          </cell>
          <cell r="CQ212">
            <v>530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36073</v>
          </cell>
          <cell r="DS212" t="str">
            <v>011650000002200000400677</v>
          </cell>
          <cell r="DT212" t="str">
            <v>BMCE</v>
          </cell>
          <cell r="DZ212">
            <v>21916</v>
          </cell>
          <cell r="EA212" t="str">
            <v>TANTAN</v>
          </cell>
          <cell r="EL212">
            <v>1</v>
          </cell>
          <cell r="EM212">
            <v>1</v>
          </cell>
          <cell r="EN212">
            <v>1</v>
          </cell>
          <cell r="EO212">
            <v>0</v>
          </cell>
          <cell r="EP212">
            <v>13866</v>
          </cell>
        </row>
        <row r="213">
          <cell r="C213" t="str">
            <v>J 71935</v>
          </cell>
          <cell r="D213">
            <v>236</v>
          </cell>
          <cell r="E213" t="str">
            <v>AMAMMA SALEK</v>
          </cell>
          <cell r="F213" t="str">
            <v>اما ما  السالك</v>
          </cell>
          <cell r="G213" t="str">
            <v>ADJOINT TECHNIQUE 4° GRADE</v>
          </cell>
          <cell r="H213">
            <v>5</v>
          </cell>
          <cell r="I213">
            <v>9</v>
          </cell>
          <cell r="J213" t="str">
            <v>Marié</v>
          </cell>
          <cell r="K213" t="str">
            <v>NON</v>
          </cell>
          <cell r="L213" t="str">
            <v>M</v>
          </cell>
          <cell r="M213" t="str">
            <v>OUI</v>
          </cell>
          <cell r="AH213" t="str">
            <v>OMFAM</v>
          </cell>
          <cell r="AI213">
            <v>0</v>
          </cell>
          <cell r="AJ213">
            <v>339651</v>
          </cell>
          <cell r="AK213" t="str">
            <v>NON</v>
          </cell>
          <cell r="AL213">
            <v>20014762</v>
          </cell>
          <cell r="AM213">
            <v>40179</v>
          </cell>
          <cell r="AN213">
            <v>39934</v>
          </cell>
          <cell r="AQ213">
            <v>0</v>
          </cell>
          <cell r="AR213" t="str">
            <v>OUI</v>
          </cell>
          <cell r="AS213" t="str">
            <v>02.10.20.10/11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32238</v>
          </cell>
          <cell r="DS213" t="str">
            <v>011650000002200000658406</v>
          </cell>
          <cell r="DT213" t="str">
            <v>BMCE</v>
          </cell>
          <cell r="DZ213">
            <v>24475</v>
          </cell>
          <cell r="EA213" t="str">
            <v>Tan_Tan</v>
          </cell>
          <cell r="EL213">
            <v>1</v>
          </cell>
          <cell r="EM213">
            <v>1</v>
          </cell>
          <cell r="EN213">
            <v>1</v>
          </cell>
          <cell r="EO213">
            <v>2</v>
          </cell>
          <cell r="EP213">
            <v>15088.08</v>
          </cell>
        </row>
        <row r="214">
          <cell r="C214" t="str">
            <v>JF 4519</v>
          </cell>
          <cell r="D214">
            <v>237</v>
          </cell>
          <cell r="E214" t="str">
            <v>EL GUILI HASSAN</v>
          </cell>
          <cell r="F214" t="str">
            <v>الكيلي  حسن</v>
          </cell>
          <cell r="G214" t="str">
            <v>ADJOINT TECHNIQUE 4° GRADE</v>
          </cell>
          <cell r="H214">
            <v>5</v>
          </cell>
          <cell r="I214">
            <v>6</v>
          </cell>
          <cell r="J214" t="str">
            <v>Marié</v>
          </cell>
          <cell r="K214" t="str">
            <v>NON</v>
          </cell>
          <cell r="L214" t="str">
            <v>M</v>
          </cell>
          <cell r="M214" t="str">
            <v>OUI</v>
          </cell>
          <cell r="O214">
            <v>31162</v>
          </cell>
          <cell r="Q214">
            <v>31491</v>
          </cell>
          <cell r="S214">
            <v>32217</v>
          </cell>
          <cell r="U214">
            <v>33080</v>
          </cell>
          <cell r="W214">
            <v>34431</v>
          </cell>
          <cell r="Y214">
            <v>35980</v>
          </cell>
          <cell r="AH214" t="str">
            <v>GENERALE</v>
          </cell>
          <cell r="AI214">
            <v>656550</v>
          </cell>
          <cell r="AJ214">
            <v>264395</v>
          </cell>
          <cell r="AK214" t="str">
            <v>NON</v>
          </cell>
          <cell r="AL214">
            <v>20089289</v>
          </cell>
          <cell r="AM214">
            <v>40087</v>
          </cell>
          <cell r="AQ214">
            <v>0</v>
          </cell>
          <cell r="AR214" t="str">
            <v>OUI</v>
          </cell>
          <cell r="AS214" t="str">
            <v>02.10.20.10/11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33145</v>
          </cell>
          <cell r="DS214" t="str">
            <v>011650000002200000135188</v>
          </cell>
          <cell r="DT214" t="str">
            <v>BMCE</v>
          </cell>
          <cell r="DZ214">
            <v>24320</v>
          </cell>
          <cell r="EA214" t="str">
            <v>AKKA</v>
          </cell>
          <cell r="EL214">
            <v>1</v>
          </cell>
          <cell r="EM214">
            <v>1</v>
          </cell>
          <cell r="EN214">
            <v>1</v>
          </cell>
          <cell r="EO214">
            <v>3</v>
          </cell>
          <cell r="EP214">
            <v>14629.800000000001</v>
          </cell>
        </row>
        <row r="215">
          <cell r="C215" t="str">
            <v>J 71865</v>
          </cell>
          <cell r="D215">
            <v>238</v>
          </cell>
          <cell r="E215" t="str">
            <v>LAASSAIRI EL MAHJOUB</v>
          </cell>
          <cell r="F215" t="str">
            <v>لعسيري  المحجوب</v>
          </cell>
          <cell r="G215" t="str">
            <v>ADJOINT TECHNIQUE 4° GRADE</v>
          </cell>
          <cell r="H215">
            <v>5</v>
          </cell>
          <cell r="I215">
            <v>8</v>
          </cell>
          <cell r="J215" t="str">
            <v>Celibataire</v>
          </cell>
          <cell r="K215" t="str">
            <v>NON</v>
          </cell>
          <cell r="L215" t="str">
            <v>M</v>
          </cell>
          <cell r="M215" t="str">
            <v>OUI</v>
          </cell>
          <cell r="AH215" t="str">
            <v>OMFAM</v>
          </cell>
          <cell r="AI215">
            <v>0</v>
          </cell>
          <cell r="AJ215">
            <v>3339658</v>
          </cell>
          <cell r="AK215" t="str">
            <v>NON</v>
          </cell>
          <cell r="AL215">
            <v>20039353</v>
          </cell>
          <cell r="AM215">
            <v>39814</v>
          </cell>
          <cell r="AQ215">
            <v>0</v>
          </cell>
          <cell r="AR215" t="str">
            <v>OUI</v>
          </cell>
          <cell r="AS215" t="str">
            <v>02.10.20.10/11</v>
          </cell>
          <cell r="AT215" t="str">
            <v>B20044220</v>
          </cell>
          <cell r="AU215">
            <v>40999</v>
          </cell>
          <cell r="AV215">
            <v>43524</v>
          </cell>
          <cell r="AX215">
            <v>731.2</v>
          </cell>
          <cell r="BX215" t="str">
            <v>H5753420</v>
          </cell>
          <cell r="BY215">
            <v>0</v>
          </cell>
          <cell r="BZ215">
            <v>43646</v>
          </cell>
          <cell r="CB215">
            <v>558.4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35150</v>
          </cell>
          <cell r="DS215" t="str">
            <v>011650000002200000274383</v>
          </cell>
          <cell r="DT215" t="str">
            <v>BMCE</v>
          </cell>
          <cell r="DZ215">
            <v>24124</v>
          </cell>
          <cell r="EA215" t="str">
            <v>SOUK LHAD TATA</v>
          </cell>
          <cell r="EL215">
            <v>1</v>
          </cell>
          <cell r="EM215">
            <v>1</v>
          </cell>
          <cell r="EN215">
            <v>1</v>
          </cell>
          <cell r="EO215">
            <v>0</v>
          </cell>
          <cell r="EP215">
            <v>14629.800000000001</v>
          </cell>
        </row>
        <row r="216">
          <cell r="C216" t="str">
            <v>JF 3609</v>
          </cell>
          <cell r="D216">
            <v>239</v>
          </cell>
          <cell r="E216" t="str">
            <v>BOUJNEN EL HAJ MOHAMED</v>
          </cell>
          <cell r="F216" t="str">
            <v>بوجنان  الحاج محمد</v>
          </cell>
          <cell r="G216" t="str">
            <v>ADJOINT TECHNIQUE 4° GRADE</v>
          </cell>
          <cell r="H216">
            <v>5</v>
          </cell>
          <cell r="I216">
            <v>7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AH216" t="str">
            <v>SANS</v>
          </cell>
          <cell r="AI216">
            <v>0</v>
          </cell>
          <cell r="AJ216">
            <v>0</v>
          </cell>
          <cell r="AK216" t="str">
            <v>NON</v>
          </cell>
          <cell r="AL216">
            <v>0</v>
          </cell>
          <cell r="AM216">
            <v>40179</v>
          </cell>
          <cell r="AN216">
            <v>39722</v>
          </cell>
          <cell r="AQ216">
            <v>0</v>
          </cell>
          <cell r="AR216" t="str">
            <v>OUI</v>
          </cell>
          <cell r="AS216" t="str">
            <v>02.10.20.10/11</v>
          </cell>
          <cell r="AT216" t="str">
            <v>B2058281</v>
          </cell>
          <cell r="AU216">
            <v>41153</v>
          </cell>
          <cell r="AV216">
            <v>43678</v>
          </cell>
          <cell r="AX216">
            <v>935.2</v>
          </cell>
          <cell r="CM216" t="str">
            <v>2011/529</v>
          </cell>
          <cell r="CO216">
            <v>43404</v>
          </cell>
          <cell r="CQ216">
            <v>662</v>
          </cell>
          <cell r="CR216" t="str">
            <v>2012/247</v>
          </cell>
          <cell r="CT216">
            <v>43556</v>
          </cell>
          <cell r="CV216">
            <v>566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35142</v>
          </cell>
          <cell r="DS216" t="str">
            <v>011650000002200000629597</v>
          </cell>
          <cell r="DT216" t="str">
            <v>BMCE</v>
          </cell>
          <cell r="DZ216">
            <v>24880</v>
          </cell>
          <cell r="EA216" t="str">
            <v>TARFAYA</v>
          </cell>
          <cell r="EL216">
            <v>1</v>
          </cell>
          <cell r="EM216">
            <v>1</v>
          </cell>
          <cell r="EN216">
            <v>1</v>
          </cell>
          <cell r="EO216">
            <v>1</v>
          </cell>
          <cell r="EP216">
            <v>15088.08</v>
          </cell>
        </row>
        <row r="217">
          <cell r="C217" t="str">
            <v>J 63170</v>
          </cell>
          <cell r="D217">
            <v>241</v>
          </cell>
          <cell r="E217" t="str">
            <v>DANAR ABDELFATTAH</v>
          </cell>
          <cell r="F217" t="str">
            <v>دانار  عبدالفتاح</v>
          </cell>
          <cell r="G217" t="str">
            <v>ADJOINT TECHNIQUE 4° GRADE</v>
          </cell>
          <cell r="H217">
            <v>5</v>
          </cell>
          <cell r="I217">
            <v>7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O217">
            <v>30457</v>
          </cell>
          <cell r="Q217">
            <v>34079</v>
          </cell>
          <cell r="S217">
            <v>34799</v>
          </cell>
          <cell r="U217">
            <v>36492</v>
          </cell>
          <cell r="AH217" t="str">
            <v>GENERALE</v>
          </cell>
          <cell r="AI217">
            <v>560484</v>
          </cell>
          <cell r="AJ217">
            <v>204169</v>
          </cell>
          <cell r="AK217" t="str">
            <v>NON</v>
          </cell>
          <cell r="AL217">
            <v>20089285</v>
          </cell>
          <cell r="AM217">
            <v>40179</v>
          </cell>
          <cell r="AN217">
            <v>39722</v>
          </cell>
          <cell r="AQ217">
            <v>0</v>
          </cell>
          <cell r="AR217" t="str">
            <v>OUI</v>
          </cell>
          <cell r="AS217" t="str">
            <v>02.10.20.10/11</v>
          </cell>
          <cell r="BI217">
            <v>403452</v>
          </cell>
          <cell r="BJ217">
            <v>39600</v>
          </cell>
          <cell r="BK217">
            <v>41790</v>
          </cell>
          <cell r="BM217">
            <v>533.32000000000005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28703</v>
          </cell>
          <cell r="DS217" t="str">
            <v>011650000002200000537544</v>
          </cell>
          <cell r="DT217" t="str">
            <v>BMCE</v>
          </cell>
          <cell r="DZ217">
            <v>22281</v>
          </cell>
          <cell r="EA217" t="str">
            <v>OUARZAZATE</v>
          </cell>
          <cell r="EL217">
            <v>1</v>
          </cell>
          <cell r="EM217">
            <v>1</v>
          </cell>
          <cell r="EN217">
            <v>1</v>
          </cell>
          <cell r="EO217">
            <v>2</v>
          </cell>
          <cell r="EP217">
            <v>16004.64</v>
          </cell>
        </row>
        <row r="218">
          <cell r="C218" t="str">
            <v>JF 9145</v>
          </cell>
          <cell r="D218">
            <v>243</v>
          </cell>
          <cell r="E218" t="str">
            <v>LAZRAQ AHMED</v>
          </cell>
          <cell r="F218" t="str">
            <v>لازرق  احمد</v>
          </cell>
          <cell r="G218" t="str">
            <v>ADJOINT TECHNIQUE 4° GRADE</v>
          </cell>
          <cell r="H218">
            <v>5</v>
          </cell>
          <cell r="I218">
            <v>6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35247</v>
          </cell>
          <cell r="Q218">
            <v>38175</v>
          </cell>
          <cell r="S218">
            <v>39020</v>
          </cell>
          <cell r="U218">
            <v>39824</v>
          </cell>
          <cell r="W218">
            <v>40684</v>
          </cell>
          <cell r="AH218" t="str">
            <v>SANS</v>
          </cell>
          <cell r="AI218">
            <v>0</v>
          </cell>
          <cell r="AJ218">
            <v>0</v>
          </cell>
          <cell r="AK218" t="str">
            <v>NON</v>
          </cell>
          <cell r="AL218">
            <v>0</v>
          </cell>
          <cell r="AM218">
            <v>40179</v>
          </cell>
          <cell r="AN218">
            <v>39951</v>
          </cell>
          <cell r="AQ218">
            <v>0</v>
          </cell>
          <cell r="AR218" t="str">
            <v>OUI</v>
          </cell>
          <cell r="AS218" t="str">
            <v>02.10.20.10/11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30864</v>
          </cell>
          <cell r="DS218" t="str">
            <v>011650000002200000547632</v>
          </cell>
          <cell r="DT218" t="str">
            <v>BMCE</v>
          </cell>
          <cell r="DZ218">
            <v>20244</v>
          </cell>
          <cell r="EA218" t="str">
            <v>SAFI</v>
          </cell>
          <cell r="EL218">
            <v>1</v>
          </cell>
          <cell r="EM218">
            <v>1</v>
          </cell>
          <cell r="EN218">
            <v>1</v>
          </cell>
          <cell r="EO218">
            <v>2</v>
          </cell>
          <cell r="EP218">
            <v>15546.36</v>
          </cell>
        </row>
        <row r="219">
          <cell r="C219" t="str">
            <v>JF 4642</v>
          </cell>
          <cell r="D219">
            <v>244</v>
          </cell>
          <cell r="E219" t="str">
            <v>MOUNIR MOKHTAR</v>
          </cell>
          <cell r="F219" t="str">
            <v>منير  المختار</v>
          </cell>
          <cell r="G219" t="str">
            <v>ADJOINT TECHNIQUE 4° GRADE</v>
          </cell>
          <cell r="H219">
            <v>5</v>
          </cell>
          <cell r="I219">
            <v>6</v>
          </cell>
          <cell r="J219" t="str">
            <v>Marié</v>
          </cell>
          <cell r="K219" t="str">
            <v>NON</v>
          </cell>
          <cell r="L219" t="str">
            <v>M</v>
          </cell>
          <cell r="M219" t="str">
            <v>OUI</v>
          </cell>
          <cell r="O219">
            <v>29220</v>
          </cell>
          <cell r="Q219">
            <v>29586</v>
          </cell>
          <cell r="S219">
            <v>30468</v>
          </cell>
          <cell r="U219">
            <v>30923</v>
          </cell>
          <cell r="W219">
            <v>31872</v>
          </cell>
          <cell r="Y219">
            <v>33406</v>
          </cell>
          <cell r="AA219">
            <v>35618</v>
          </cell>
          <cell r="AH219" t="str">
            <v>GENERALE</v>
          </cell>
          <cell r="AI219">
            <v>657006</v>
          </cell>
          <cell r="AJ219">
            <v>264851</v>
          </cell>
          <cell r="AK219" t="str">
            <v>NON</v>
          </cell>
          <cell r="AL219">
            <v>0</v>
          </cell>
          <cell r="AM219">
            <v>40179</v>
          </cell>
          <cell r="AN219">
            <v>39401</v>
          </cell>
          <cell r="AQ219">
            <v>0</v>
          </cell>
          <cell r="AR219" t="str">
            <v>OUI</v>
          </cell>
          <cell r="AS219" t="str">
            <v>02.10.20.10/11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30621</v>
          </cell>
          <cell r="DS219" t="str">
            <v>011650000002200000659182</v>
          </cell>
          <cell r="DT219" t="str">
            <v>BMCE</v>
          </cell>
          <cell r="DZ219">
            <v>20089</v>
          </cell>
          <cell r="EA219" t="str">
            <v>ESSAOUIRA</v>
          </cell>
          <cell r="EL219">
            <v>1</v>
          </cell>
          <cell r="EM219">
            <v>1</v>
          </cell>
          <cell r="EN219">
            <v>1</v>
          </cell>
          <cell r="EO219">
            <v>0</v>
          </cell>
          <cell r="EP219">
            <v>16462.919999999998</v>
          </cell>
        </row>
        <row r="220">
          <cell r="C220" t="str">
            <v>JF 10073</v>
          </cell>
          <cell r="D220">
            <v>245</v>
          </cell>
          <cell r="E220" t="str">
            <v>DAOUDI MAHJOUBA</v>
          </cell>
          <cell r="F220" t="str">
            <v>داودي  محجوبة</v>
          </cell>
          <cell r="G220" t="str">
            <v>ADJOINT ADMINISTRATIF 4° GRADE</v>
          </cell>
          <cell r="H220">
            <v>5</v>
          </cell>
          <cell r="I220">
            <v>3</v>
          </cell>
          <cell r="J220" t="str">
            <v>Celibataire</v>
          </cell>
          <cell r="K220" t="str">
            <v>NON</v>
          </cell>
          <cell r="L220" t="str">
            <v>F</v>
          </cell>
          <cell r="M220" t="str">
            <v>OUI</v>
          </cell>
          <cell r="AH220" t="str">
            <v>GENERALE</v>
          </cell>
          <cell r="AI220">
            <v>696193</v>
          </cell>
          <cell r="AJ220">
            <v>304038</v>
          </cell>
          <cell r="AK220" t="str">
            <v>NON</v>
          </cell>
          <cell r="AL220">
            <v>20082198</v>
          </cell>
          <cell r="AM220">
            <v>38626</v>
          </cell>
          <cell r="AQ220">
            <v>0</v>
          </cell>
          <cell r="AR220" t="str">
            <v>OUI</v>
          </cell>
          <cell r="AS220" t="str">
            <v>02.10.20.10/11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29281</v>
          </cell>
          <cell r="DS220" t="str">
            <v>011650000002200000661607</v>
          </cell>
          <cell r="DT220" t="str">
            <v>BMCE</v>
          </cell>
          <cell r="DZ220">
            <v>21185</v>
          </cell>
          <cell r="EA220" t="str">
            <v>Tan_Tan</v>
          </cell>
          <cell r="EL220">
            <v>1</v>
          </cell>
          <cell r="EM220">
            <v>1</v>
          </cell>
          <cell r="EN220">
            <v>1</v>
          </cell>
          <cell r="EO220">
            <v>2</v>
          </cell>
          <cell r="EP220">
            <v>16004.64</v>
          </cell>
        </row>
        <row r="221">
          <cell r="C221" t="str">
            <v>SH 30611</v>
          </cell>
          <cell r="D221">
            <v>246</v>
          </cell>
          <cell r="E221" t="str">
            <v>ANJAY FATIMA</v>
          </cell>
          <cell r="F221" t="str">
            <v>انجاي  فاطمة</v>
          </cell>
          <cell r="G221" t="str">
            <v>ADJOINT TECHNIQUE 4° GRADE</v>
          </cell>
          <cell r="H221">
            <v>5</v>
          </cell>
          <cell r="I221">
            <v>6</v>
          </cell>
          <cell r="J221" t="str">
            <v>Celibataire</v>
          </cell>
          <cell r="K221" t="str">
            <v>NON</v>
          </cell>
          <cell r="L221" t="str">
            <v>F</v>
          </cell>
          <cell r="M221" t="str">
            <v>OUI</v>
          </cell>
          <cell r="AH221" t="str">
            <v>GENERALE</v>
          </cell>
          <cell r="AI221">
            <v>661351</v>
          </cell>
          <cell r="AJ221">
            <v>269196</v>
          </cell>
          <cell r="AK221" t="str">
            <v>NON</v>
          </cell>
          <cell r="AL221">
            <v>20089490</v>
          </cell>
          <cell r="AM221">
            <v>40179</v>
          </cell>
          <cell r="AN221">
            <v>38976</v>
          </cell>
          <cell r="AQ221">
            <v>0</v>
          </cell>
          <cell r="AR221" t="str">
            <v>OUI</v>
          </cell>
          <cell r="AS221" t="str">
            <v>02.10.20.10/11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35432</v>
          </cell>
          <cell r="DS221" t="str">
            <v>011650000002200000573822</v>
          </cell>
          <cell r="DT221" t="str">
            <v>BMCE</v>
          </cell>
          <cell r="DZ221">
            <v>26016</v>
          </cell>
          <cell r="EA221" t="str">
            <v>TANTAN</v>
          </cell>
          <cell r="EL221">
            <v>1</v>
          </cell>
          <cell r="EM221">
            <v>1</v>
          </cell>
          <cell r="EN221">
            <v>1</v>
          </cell>
          <cell r="EO221">
            <v>0</v>
          </cell>
          <cell r="EP221">
            <v>24610.12</v>
          </cell>
        </row>
        <row r="222">
          <cell r="C222" t="str">
            <v>JF 5155</v>
          </cell>
          <cell r="D222">
            <v>247</v>
          </cell>
          <cell r="E222" t="str">
            <v>FARFAR MOHAMED</v>
          </cell>
          <cell r="F222" t="str">
            <v>فرفار  محمد</v>
          </cell>
          <cell r="G222" t="str">
            <v>ADJOINT TECHNIQUE 4° GRADE</v>
          </cell>
          <cell r="H222">
            <v>5</v>
          </cell>
          <cell r="I222">
            <v>6</v>
          </cell>
          <cell r="J222" t="str">
            <v>Celibataire</v>
          </cell>
          <cell r="K222" t="str">
            <v>NON</v>
          </cell>
          <cell r="L222" t="str">
            <v>M</v>
          </cell>
          <cell r="M222" t="str">
            <v>OUI</v>
          </cell>
          <cell r="AH222" t="str">
            <v>OMFAM</v>
          </cell>
          <cell r="AI222">
            <v>463482</v>
          </cell>
          <cell r="AJ222">
            <v>221717</v>
          </cell>
          <cell r="AK222" t="str">
            <v>NON</v>
          </cell>
          <cell r="AL222">
            <v>20089277</v>
          </cell>
          <cell r="AM222">
            <v>40179</v>
          </cell>
          <cell r="AN222">
            <v>39719</v>
          </cell>
          <cell r="AQ222">
            <v>0</v>
          </cell>
          <cell r="AR222" t="str">
            <v>OUI</v>
          </cell>
          <cell r="AS222" t="str">
            <v>02.10.20.10/11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35113</v>
          </cell>
          <cell r="DS222" t="str">
            <v>011650000002200000358967</v>
          </cell>
          <cell r="DT222" t="str">
            <v>BMCE</v>
          </cell>
          <cell r="DZ222">
            <v>25204</v>
          </cell>
          <cell r="EA222" t="str">
            <v>Tan_Tan</v>
          </cell>
          <cell r="EL222">
            <v>1</v>
          </cell>
          <cell r="EM222">
            <v>1</v>
          </cell>
          <cell r="EN222">
            <v>1</v>
          </cell>
          <cell r="EO222">
            <v>4</v>
          </cell>
          <cell r="EP222">
            <v>18245.120000000003</v>
          </cell>
        </row>
        <row r="223">
          <cell r="C223" t="str">
            <v>JF 8166</v>
          </cell>
          <cell r="D223">
            <v>248</v>
          </cell>
          <cell r="E223" t="str">
            <v>EL MAANAOUI FATMA</v>
          </cell>
          <cell r="F223" t="str">
            <v>المعناوي  فاطمة</v>
          </cell>
          <cell r="G223" t="str">
            <v>ADJOINT TECHNIQUE 4° GRADE</v>
          </cell>
          <cell r="H223">
            <v>5</v>
          </cell>
          <cell r="I223">
            <v>6</v>
          </cell>
          <cell r="J223" t="str">
            <v>Celibataire</v>
          </cell>
          <cell r="K223" t="str">
            <v>NON</v>
          </cell>
          <cell r="L223" t="str">
            <v>F</v>
          </cell>
          <cell r="M223" t="str">
            <v>OUI</v>
          </cell>
          <cell r="AH223" t="str">
            <v>OMFAM</v>
          </cell>
          <cell r="AI223">
            <v>642571</v>
          </cell>
          <cell r="AJ223">
            <v>278428</v>
          </cell>
          <cell r="AK223" t="str">
            <v>NON</v>
          </cell>
          <cell r="AL223">
            <v>20078551</v>
          </cell>
          <cell r="AM223">
            <v>39814</v>
          </cell>
          <cell r="AQ223">
            <v>0</v>
          </cell>
          <cell r="AR223" t="str">
            <v>OUI</v>
          </cell>
          <cell r="AS223" t="str">
            <v>02.10.20.10/11</v>
          </cell>
          <cell r="AT223" t="str">
            <v>b 1033898</v>
          </cell>
          <cell r="AU223">
            <v>40724</v>
          </cell>
          <cell r="AV223">
            <v>43251</v>
          </cell>
          <cell r="AX223">
            <v>765.39</v>
          </cell>
          <cell r="CM223">
            <v>201100875</v>
          </cell>
          <cell r="CO223">
            <v>43466</v>
          </cell>
          <cell r="CQ223">
            <v>473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35123</v>
          </cell>
          <cell r="DS223" t="str">
            <v>011650000002200000317451</v>
          </cell>
          <cell r="DT223" t="str">
            <v>BMCE</v>
          </cell>
          <cell r="DZ223">
            <v>22647</v>
          </cell>
          <cell r="EA223" t="str">
            <v>Tan_Tan</v>
          </cell>
          <cell r="EL223">
            <v>1</v>
          </cell>
          <cell r="EM223">
            <v>1</v>
          </cell>
          <cell r="EN223">
            <v>1</v>
          </cell>
          <cell r="EO223">
            <v>4</v>
          </cell>
          <cell r="EP223">
            <v>15088.08</v>
          </cell>
        </row>
        <row r="224">
          <cell r="C224" t="str">
            <v>JF 3893</v>
          </cell>
          <cell r="D224">
            <v>249</v>
          </cell>
          <cell r="E224" t="str">
            <v>BENCHEIKH MOHAMED</v>
          </cell>
          <cell r="F224" t="str">
            <v>بن الشيخ  محمد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35148</v>
          </cell>
          <cell r="Q224">
            <v>40064</v>
          </cell>
          <cell r="AH224" t="str">
            <v>OMFAM</v>
          </cell>
          <cell r="AI224">
            <v>448106</v>
          </cell>
          <cell r="AJ224">
            <v>218234</v>
          </cell>
          <cell r="AK224" t="str">
            <v>NON</v>
          </cell>
          <cell r="AL224">
            <v>20089475</v>
          </cell>
          <cell r="AM224">
            <v>40179</v>
          </cell>
          <cell r="AN224">
            <v>39719</v>
          </cell>
          <cell r="AQ224">
            <v>0</v>
          </cell>
          <cell r="AR224" t="str">
            <v>OUI</v>
          </cell>
          <cell r="AS224" t="str">
            <v>02.10.20.10/11</v>
          </cell>
          <cell r="AT224" t="str">
            <v>B2087965</v>
          </cell>
          <cell r="AU224">
            <v>41214</v>
          </cell>
          <cell r="AV224">
            <v>43374</v>
          </cell>
          <cell r="AX224">
            <v>665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32716</v>
          </cell>
          <cell r="DS224" t="str">
            <v>011650000002200000657145</v>
          </cell>
          <cell r="DT224" t="str">
            <v>BMCE</v>
          </cell>
          <cell r="DZ224">
            <v>28916</v>
          </cell>
          <cell r="EA224" t="str">
            <v>Tan_Tan</v>
          </cell>
          <cell r="EL224">
            <v>1</v>
          </cell>
          <cell r="EM224">
            <v>1</v>
          </cell>
          <cell r="EN224">
            <v>1</v>
          </cell>
          <cell r="EO224">
            <v>3</v>
          </cell>
          <cell r="EP224">
            <v>15088.08</v>
          </cell>
        </row>
        <row r="225">
          <cell r="C225" t="str">
            <v>JF 10315</v>
          </cell>
          <cell r="D225">
            <v>250</v>
          </cell>
          <cell r="E225" t="str">
            <v>BOUCHAAB SAIDA</v>
          </cell>
          <cell r="F225" t="str">
            <v>بوشعاب  سعيدة</v>
          </cell>
          <cell r="G225" t="str">
            <v>ADJOINT TECHNIQUE 4° GRADE</v>
          </cell>
          <cell r="H225">
            <v>5</v>
          </cell>
          <cell r="I225">
            <v>4</v>
          </cell>
          <cell r="J225" t="str">
            <v>Celibataire</v>
          </cell>
          <cell r="K225" t="str">
            <v>NON</v>
          </cell>
          <cell r="L225" t="str">
            <v>F</v>
          </cell>
          <cell r="M225" t="str">
            <v>OUI</v>
          </cell>
          <cell r="AH225" t="str">
            <v>GENERALE</v>
          </cell>
          <cell r="AI225">
            <v>516017</v>
          </cell>
          <cell r="AJ225">
            <v>182459</v>
          </cell>
          <cell r="AK225" t="str">
            <v>NON</v>
          </cell>
          <cell r="AL225">
            <v>0</v>
          </cell>
          <cell r="AM225">
            <v>40179</v>
          </cell>
          <cell r="AN225">
            <v>39786</v>
          </cell>
          <cell r="AQ225">
            <v>0</v>
          </cell>
          <cell r="AR225" t="str">
            <v>OUI</v>
          </cell>
          <cell r="AS225" t="str">
            <v>02.10.20.10/11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33145</v>
          </cell>
          <cell r="DS225" t="str">
            <v>011650000002200000386612</v>
          </cell>
          <cell r="DT225" t="str">
            <v>BMCE</v>
          </cell>
          <cell r="DZ225">
            <v>25204</v>
          </cell>
          <cell r="EA225" t="str">
            <v>KALAAT SRAGHNA</v>
          </cell>
          <cell r="EL225">
            <v>1</v>
          </cell>
          <cell r="EM225">
            <v>1</v>
          </cell>
          <cell r="EN225">
            <v>1</v>
          </cell>
          <cell r="EO225">
            <v>3</v>
          </cell>
          <cell r="EP225">
            <v>14629.800000000001</v>
          </cell>
        </row>
        <row r="226">
          <cell r="C226" t="str">
            <v>OD 14140</v>
          </cell>
          <cell r="D226">
            <v>251</v>
          </cell>
          <cell r="E226" t="str">
            <v>NAHI AZIZ</v>
          </cell>
          <cell r="F226" t="str">
            <v>ناهي  عزيز</v>
          </cell>
          <cell r="G226" t="str">
            <v>ADJOINT TECHNIQUE 4° GRADE</v>
          </cell>
          <cell r="H226">
            <v>5</v>
          </cell>
          <cell r="I226">
            <v>5</v>
          </cell>
          <cell r="J226" t="str">
            <v>Celibataire</v>
          </cell>
          <cell r="K226" t="str">
            <v>NON</v>
          </cell>
          <cell r="L226" t="str">
            <v>M</v>
          </cell>
          <cell r="M226" t="str">
            <v>OUI</v>
          </cell>
          <cell r="AH226" t="str">
            <v>OMFAM</v>
          </cell>
          <cell r="AI226">
            <v>0</v>
          </cell>
          <cell r="AJ226">
            <v>0</v>
          </cell>
          <cell r="AK226" t="str">
            <v>NON</v>
          </cell>
          <cell r="AL226">
            <v>20105855</v>
          </cell>
          <cell r="AM226">
            <v>40179</v>
          </cell>
          <cell r="AN226">
            <v>39783</v>
          </cell>
          <cell r="AQ226">
            <v>0</v>
          </cell>
          <cell r="AR226" t="str">
            <v>OUI</v>
          </cell>
          <cell r="AS226" t="str">
            <v>02.10.20.10/11</v>
          </cell>
          <cell r="CM226" t="str">
            <v>2012/979</v>
          </cell>
          <cell r="CN226">
            <v>41274</v>
          </cell>
          <cell r="CO226">
            <v>43799</v>
          </cell>
          <cell r="CQ226">
            <v>535.46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33145</v>
          </cell>
          <cell r="DS226" t="str">
            <v>011650000002200000250618</v>
          </cell>
          <cell r="DT226" t="str">
            <v>BMCE</v>
          </cell>
          <cell r="DZ226">
            <v>26131</v>
          </cell>
          <cell r="EA226" t="str">
            <v>TELIMZOUNE</v>
          </cell>
          <cell r="EL226">
            <v>1</v>
          </cell>
          <cell r="EM226">
            <v>1</v>
          </cell>
          <cell r="EN226">
            <v>1</v>
          </cell>
          <cell r="EO226">
            <v>4</v>
          </cell>
          <cell r="EP226">
            <v>15088.08</v>
          </cell>
        </row>
        <row r="227">
          <cell r="C227" t="str">
            <v>Y 72731</v>
          </cell>
          <cell r="D227">
            <v>252</v>
          </cell>
          <cell r="E227" t="str">
            <v>EL AMRANI MUSTAPHA</v>
          </cell>
          <cell r="F227" t="str">
            <v>العمراني  المصطفى</v>
          </cell>
          <cell r="G227" t="str">
            <v>ADJOINT TECHNIQUE 4° GRADE</v>
          </cell>
          <cell r="H227">
            <v>5</v>
          </cell>
          <cell r="I227">
            <v>6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35676</v>
          </cell>
          <cell r="Q227">
            <v>35676</v>
          </cell>
          <cell r="S227">
            <v>36920</v>
          </cell>
          <cell r="U227">
            <v>39866</v>
          </cell>
          <cell r="AH227" t="str">
            <v>OMFAM</v>
          </cell>
          <cell r="AI227">
            <v>0</v>
          </cell>
          <cell r="AJ227">
            <v>0</v>
          </cell>
          <cell r="AK227" t="str">
            <v>NON</v>
          </cell>
          <cell r="AL227">
            <v>20090092</v>
          </cell>
          <cell r="AM227">
            <v>40179</v>
          </cell>
          <cell r="AN227">
            <v>39719</v>
          </cell>
          <cell r="AQ227">
            <v>0</v>
          </cell>
          <cell r="AR227" t="str">
            <v>OUI</v>
          </cell>
          <cell r="AS227" t="str">
            <v>02.10.20.10/11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33821</v>
          </cell>
          <cell r="DS227" t="str">
            <v>011650000002200000463921</v>
          </cell>
          <cell r="DT227" t="str">
            <v>BMCE</v>
          </cell>
          <cell r="DZ227">
            <v>24165</v>
          </cell>
          <cell r="EA227" t="str">
            <v>Tan_Tan</v>
          </cell>
          <cell r="EL227">
            <v>1</v>
          </cell>
          <cell r="EM227">
            <v>1</v>
          </cell>
          <cell r="EN227">
            <v>1</v>
          </cell>
          <cell r="EO227">
            <v>2</v>
          </cell>
          <cell r="EP227">
            <v>14629.800000000001</v>
          </cell>
        </row>
        <row r="228">
          <cell r="C228" t="str">
            <v>JF 3260</v>
          </cell>
          <cell r="D228">
            <v>253</v>
          </cell>
          <cell r="E228" t="str">
            <v>JNAIBA MBAREK</v>
          </cell>
          <cell r="F228" t="str">
            <v>اجنيبة  امبارك</v>
          </cell>
          <cell r="G228" t="str">
            <v>ADJOINT TECHNIQUE 4° GRADE</v>
          </cell>
          <cell r="H228">
            <v>5</v>
          </cell>
          <cell r="I228">
            <v>3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29331</v>
          </cell>
          <cell r="Q228">
            <v>29913</v>
          </cell>
          <cell r="S228">
            <v>32203</v>
          </cell>
          <cell r="U228">
            <v>34990</v>
          </cell>
          <cell r="W228">
            <v>36514</v>
          </cell>
          <cell r="AH228" t="str">
            <v>GENERALE</v>
          </cell>
          <cell r="AI228">
            <v>692511</v>
          </cell>
          <cell r="AJ228">
            <v>300357</v>
          </cell>
          <cell r="AK228" t="str">
            <v>NON</v>
          </cell>
          <cell r="AL228">
            <v>0</v>
          </cell>
          <cell r="AM228">
            <v>40179</v>
          </cell>
          <cell r="AN228">
            <v>39569</v>
          </cell>
          <cell r="AQ228">
            <v>0</v>
          </cell>
          <cell r="AR228" t="str">
            <v>OUI</v>
          </cell>
          <cell r="AS228" t="str">
            <v>02.10.20.10/11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33145</v>
          </cell>
          <cell r="DS228" t="str">
            <v>011650000002200000659085</v>
          </cell>
          <cell r="DT228" t="str">
            <v>BMCE</v>
          </cell>
          <cell r="DZ228">
            <v>21915</v>
          </cell>
          <cell r="EA228" t="str">
            <v>Tan_Tan</v>
          </cell>
          <cell r="EL228">
            <v>1</v>
          </cell>
          <cell r="EM228">
            <v>1</v>
          </cell>
          <cell r="EN228">
            <v>1</v>
          </cell>
          <cell r="EO228">
            <v>2</v>
          </cell>
          <cell r="EP228">
            <v>14222.44</v>
          </cell>
        </row>
        <row r="229">
          <cell r="C229" t="str">
            <v>V 30669</v>
          </cell>
          <cell r="D229">
            <v>254</v>
          </cell>
          <cell r="E229" t="str">
            <v>IZEM DRISS</v>
          </cell>
          <cell r="F229" t="str">
            <v>ازم  ادريس</v>
          </cell>
          <cell r="G229" t="str">
            <v>ADJOINT TECHNIQUE 4° GRADE</v>
          </cell>
          <cell r="H229">
            <v>5</v>
          </cell>
          <cell r="I229">
            <v>5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36771</v>
          </cell>
          <cell r="Q229">
            <v>38789</v>
          </cell>
          <cell r="S229">
            <v>40710</v>
          </cell>
          <cell r="AH229" t="str">
            <v>GENERALE</v>
          </cell>
          <cell r="AI229">
            <v>637930</v>
          </cell>
          <cell r="AJ229">
            <v>245281</v>
          </cell>
          <cell r="AK229" t="str">
            <v>NON</v>
          </cell>
          <cell r="AL229">
            <v>0</v>
          </cell>
          <cell r="AM229">
            <v>40179</v>
          </cell>
          <cell r="AN229">
            <v>39567</v>
          </cell>
          <cell r="AQ229">
            <v>0</v>
          </cell>
          <cell r="AR229" t="str">
            <v>OUI</v>
          </cell>
          <cell r="AS229" t="str">
            <v>02.10.20.10/11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34533</v>
          </cell>
          <cell r="DS229" t="str">
            <v>011650000002200000291164</v>
          </cell>
          <cell r="DT229" t="str">
            <v>BMCE</v>
          </cell>
          <cell r="DZ229">
            <v>20983</v>
          </cell>
          <cell r="EA229" t="str">
            <v>TANTAN</v>
          </cell>
          <cell r="EL229">
            <v>1</v>
          </cell>
          <cell r="EM229">
            <v>1</v>
          </cell>
          <cell r="EN229">
            <v>1</v>
          </cell>
          <cell r="EO229">
            <v>5</v>
          </cell>
          <cell r="EP229">
            <v>15088.08</v>
          </cell>
        </row>
        <row r="230">
          <cell r="C230" t="str">
            <v>Y 24156</v>
          </cell>
          <cell r="D230">
            <v>255</v>
          </cell>
          <cell r="E230" t="str">
            <v>CHAIBOUB MOHAMED</v>
          </cell>
          <cell r="F230" t="str">
            <v>شيبوب  محمد</v>
          </cell>
          <cell r="G230" t="str">
            <v>ADJOINT TECHNIQUE 4° GRADE</v>
          </cell>
          <cell r="H230">
            <v>5</v>
          </cell>
          <cell r="I230">
            <v>5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28331</v>
          </cell>
          <cell r="Q230">
            <v>28977</v>
          </cell>
          <cell r="S230">
            <v>29660</v>
          </cell>
          <cell r="U230">
            <v>30707</v>
          </cell>
          <cell r="W230">
            <v>31609</v>
          </cell>
          <cell r="Y230">
            <v>32734</v>
          </cell>
          <cell r="AA230">
            <v>33977</v>
          </cell>
          <cell r="AH230" t="str">
            <v>OMFAM</v>
          </cell>
          <cell r="AI230">
            <v>468088</v>
          </cell>
          <cell r="AJ230">
            <v>222035</v>
          </cell>
          <cell r="AK230" t="str">
            <v>NON</v>
          </cell>
          <cell r="AL230">
            <v>20089479</v>
          </cell>
          <cell r="AM230">
            <v>40179</v>
          </cell>
          <cell r="AN230">
            <v>39389</v>
          </cell>
          <cell r="AQ230">
            <v>0</v>
          </cell>
          <cell r="AR230" t="str">
            <v>OUI</v>
          </cell>
          <cell r="AS230" t="str">
            <v>02.10.20.10/11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33732</v>
          </cell>
          <cell r="DS230" t="str">
            <v>011650000002200000657921</v>
          </cell>
          <cell r="DT230" t="str">
            <v>BMCE</v>
          </cell>
          <cell r="DZ230">
            <v>24782</v>
          </cell>
          <cell r="EA230" t="str">
            <v>TARFAYA</v>
          </cell>
          <cell r="EL230">
            <v>1</v>
          </cell>
          <cell r="EM230">
            <v>1</v>
          </cell>
          <cell r="EN230">
            <v>1</v>
          </cell>
          <cell r="EO230">
            <v>6</v>
          </cell>
          <cell r="EP230">
            <v>14629.800000000001</v>
          </cell>
        </row>
        <row r="231">
          <cell r="C231" t="str">
            <v>SH 37204</v>
          </cell>
          <cell r="D231">
            <v>256</v>
          </cell>
          <cell r="E231" t="str">
            <v>JAAFARI MOHAMED</v>
          </cell>
          <cell r="F231" t="str">
            <v>جعفري  محمد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34839</v>
          </cell>
          <cell r="Q231">
            <v>35960</v>
          </cell>
          <cell r="S231">
            <v>38525</v>
          </cell>
          <cell r="U231">
            <v>39450</v>
          </cell>
          <cell r="W231">
            <v>40812</v>
          </cell>
          <cell r="AH231" t="str">
            <v>SANS</v>
          </cell>
          <cell r="AI231">
            <v>0</v>
          </cell>
          <cell r="AJ231">
            <v>0</v>
          </cell>
          <cell r="AK231" t="str">
            <v>NON</v>
          </cell>
          <cell r="AL231">
            <v>0</v>
          </cell>
          <cell r="AM231">
            <v>40179</v>
          </cell>
          <cell r="AN231">
            <v>39186</v>
          </cell>
          <cell r="AQ231">
            <v>950</v>
          </cell>
          <cell r="AR231" t="str">
            <v>NON</v>
          </cell>
          <cell r="AS231" t="str">
            <v>02.10.20.10/11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33145</v>
          </cell>
          <cell r="DS231" t="str">
            <v>011650000002200000657824</v>
          </cell>
          <cell r="DT231" t="str">
            <v>BMCE</v>
          </cell>
          <cell r="DZ231">
            <v>23376</v>
          </cell>
          <cell r="EA231" t="str">
            <v>DOUAR OULAD EL HACHMI</v>
          </cell>
          <cell r="EL231">
            <v>1</v>
          </cell>
          <cell r="EM231">
            <v>1</v>
          </cell>
          <cell r="EN231">
            <v>1</v>
          </cell>
          <cell r="EO231">
            <v>1</v>
          </cell>
          <cell r="EP231">
            <v>15088.08</v>
          </cell>
        </row>
        <row r="232">
          <cell r="C232" t="str">
            <v>JA 10633</v>
          </cell>
          <cell r="D232">
            <v>257</v>
          </cell>
          <cell r="E232" t="str">
            <v>AYOUB ALI</v>
          </cell>
          <cell r="F232" t="str">
            <v>ايوب  عالي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37617</v>
          </cell>
          <cell r="AH232" t="str">
            <v>OMFAM</v>
          </cell>
          <cell r="AI232">
            <v>497720</v>
          </cell>
          <cell r="AJ232">
            <v>229384</v>
          </cell>
          <cell r="AK232" t="str">
            <v>NON</v>
          </cell>
          <cell r="AL232">
            <v>0</v>
          </cell>
          <cell r="AM232">
            <v>40179</v>
          </cell>
          <cell r="AN232">
            <v>39401</v>
          </cell>
          <cell r="AQ232">
            <v>0</v>
          </cell>
          <cell r="AR232" t="str">
            <v>OUI</v>
          </cell>
          <cell r="AS232" t="str">
            <v>02.10.20.10/11</v>
          </cell>
          <cell r="AT232" t="str">
            <v>B 1062534</v>
          </cell>
          <cell r="AU232">
            <v>40786</v>
          </cell>
          <cell r="AV232">
            <v>42216</v>
          </cell>
          <cell r="AX232">
            <v>331.05</v>
          </cell>
          <cell r="CM232">
            <v>201000421</v>
          </cell>
          <cell r="CO232">
            <v>42215</v>
          </cell>
          <cell r="CQ232">
            <v>232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31959</v>
          </cell>
          <cell r="DS232" t="str">
            <v>011650000002200000661025</v>
          </cell>
          <cell r="DT232" t="str">
            <v>BMCE</v>
          </cell>
          <cell r="DZ232">
            <v>20089</v>
          </cell>
          <cell r="EA232" t="str">
            <v>CHICHAOUA</v>
          </cell>
          <cell r="EL232">
            <v>1</v>
          </cell>
          <cell r="EM232">
            <v>1</v>
          </cell>
          <cell r="EN232">
            <v>1</v>
          </cell>
          <cell r="EO232">
            <v>2</v>
          </cell>
          <cell r="EP232">
            <v>15088.08</v>
          </cell>
        </row>
        <row r="233">
          <cell r="C233" t="str">
            <v>J 153433</v>
          </cell>
          <cell r="D233">
            <v>258</v>
          </cell>
          <cell r="E233" t="str">
            <v>JAAFARI AHMED</v>
          </cell>
          <cell r="F233" t="str">
            <v>جعفري  احمد</v>
          </cell>
          <cell r="G233" t="str">
            <v>ADJOINT TECHNIQUE 4° GRADE</v>
          </cell>
          <cell r="H233">
            <v>5</v>
          </cell>
          <cell r="I233">
            <v>5</v>
          </cell>
          <cell r="J233" t="str">
            <v>Marié</v>
          </cell>
          <cell r="K233" t="str">
            <v>NON</v>
          </cell>
          <cell r="L233" t="str">
            <v>M</v>
          </cell>
          <cell r="M233" t="str">
            <v>OUI</v>
          </cell>
          <cell r="O233">
            <v>32765</v>
          </cell>
          <cell r="AH233" t="str">
            <v>SANS</v>
          </cell>
          <cell r="AI233">
            <v>0</v>
          </cell>
          <cell r="AJ233">
            <v>0</v>
          </cell>
          <cell r="AK233" t="str">
            <v>NON</v>
          </cell>
          <cell r="AL233">
            <v>0</v>
          </cell>
          <cell r="AM233">
            <v>39814</v>
          </cell>
          <cell r="AN233">
            <v>39586</v>
          </cell>
          <cell r="AQ233">
            <v>0</v>
          </cell>
          <cell r="AR233" t="str">
            <v>OUI</v>
          </cell>
          <cell r="AS233" t="str">
            <v>02.10.20.10/11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32238</v>
          </cell>
          <cell r="DS233" t="str">
            <v>011650000002200000657630</v>
          </cell>
          <cell r="DT233" t="str">
            <v>BMCE</v>
          </cell>
          <cell r="DZ233">
            <v>25483</v>
          </cell>
          <cell r="EA233" t="str">
            <v>Tan_Tan</v>
          </cell>
          <cell r="EL233">
            <v>1</v>
          </cell>
          <cell r="EM233">
            <v>1</v>
          </cell>
          <cell r="EN233">
            <v>1</v>
          </cell>
          <cell r="EO233">
            <v>5</v>
          </cell>
          <cell r="EP233">
            <v>15088.08</v>
          </cell>
        </row>
        <row r="234">
          <cell r="C234" t="str">
            <v>GM 13834</v>
          </cell>
          <cell r="D234">
            <v>259</v>
          </cell>
          <cell r="E234" t="str">
            <v>CHAOUI AHMED</v>
          </cell>
          <cell r="F234" t="str">
            <v>الشاوي  احمد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34978</v>
          </cell>
          <cell r="Q234">
            <v>35825</v>
          </cell>
          <cell r="S234">
            <v>36795</v>
          </cell>
          <cell r="U234">
            <v>37501</v>
          </cell>
          <cell r="W234">
            <v>39321</v>
          </cell>
          <cell r="Y234">
            <v>40352</v>
          </cell>
          <cell r="AH234" t="str">
            <v>OMFAM</v>
          </cell>
          <cell r="AI234">
            <v>0</v>
          </cell>
          <cell r="AJ234">
            <v>0</v>
          </cell>
          <cell r="AK234" t="str">
            <v>NON</v>
          </cell>
          <cell r="AL234">
            <v>0</v>
          </cell>
          <cell r="AM234">
            <v>40179</v>
          </cell>
          <cell r="AN234">
            <v>39401</v>
          </cell>
          <cell r="AQ234">
            <v>0</v>
          </cell>
          <cell r="AR234" t="str">
            <v>OUI</v>
          </cell>
          <cell r="AS234" t="str">
            <v>02.10.20.10/11</v>
          </cell>
          <cell r="CM234">
            <v>201100420</v>
          </cell>
          <cell r="CO234">
            <v>43343</v>
          </cell>
          <cell r="CQ234">
            <v>379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33145</v>
          </cell>
          <cell r="DS234" t="str">
            <v>011650000002200000657242</v>
          </cell>
          <cell r="DT234" t="str">
            <v>BMCE</v>
          </cell>
          <cell r="DZ234">
            <v>21550</v>
          </cell>
          <cell r="EA234" t="str">
            <v>OULAD BOUSBAA</v>
          </cell>
          <cell r="EL234">
            <v>1</v>
          </cell>
          <cell r="EM234">
            <v>1</v>
          </cell>
          <cell r="EN234">
            <v>1</v>
          </cell>
          <cell r="EO234">
            <v>1</v>
          </cell>
          <cell r="EP234">
            <v>15088.08</v>
          </cell>
        </row>
        <row r="235">
          <cell r="C235" t="str">
            <v>JA 33737</v>
          </cell>
          <cell r="D235">
            <v>261</v>
          </cell>
          <cell r="E235" t="str">
            <v>LAKTIF ALI</v>
          </cell>
          <cell r="F235" t="str">
            <v>الكتيف  علي</v>
          </cell>
          <cell r="G235" t="str">
            <v>ADJOINT TECHNIQUE 4° GRADE</v>
          </cell>
          <cell r="H235">
            <v>5</v>
          </cell>
          <cell r="I235">
            <v>5</v>
          </cell>
          <cell r="J235" t="str">
            <v>Celibataire</v>
          </cell>
          <cell r="K235" t="str">
            <v>NON</v>
          </cell>
          <cell r="L235" t="str">
            <v>M</v>
          </cell>
          <cell r="M235" t="str">
            <v>OUI</v>
          </cell>
          <cell r="AH235" t="str">
            <v>SANS</v>
          </cell>
          <cell r="AI235">
            <v>0</v>
          </cell>
          <cell r="AJ235">
            <v>0</v>
          </cell>
          <cell r="AK235" t="str">
            <v>NON</v>
          </cell>
          <cell r="AL235">
            <v>0</v>
          </cell>
          <cell r="AM235">
            <v>40179</v>
          </cell>
          <cell r="AN235">
            <v>39630</v>
          </cell>
          <cell r="AQ235">
            <v>0</v>
          </cell>
          <cell r="AR235" t="str">
            <v>OUI</v>
          </cell>
          <cell r="AS235" t="str">
            <v>02.10.20.10/11</v>
          </cell>
          <cell r="CM235">
            <v>201100266</v>
          </cell>
          <cell r="CO235">
            <v>43312</v>
          </cell>
          <cell r="CQ235">
            <v>681</v>
          </cell>
          <cell r="CR235" t="str">
            <v>2012/844</v>
          </cell>
          <cell r="CS235">
            <v>41213</v>
          </cell>
          <cell r="CT235">
            <v>43709</v>
          </cell>
          <cell r="CV235">
            <v>535.46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33732</v>
          </cell>
          <cell r="DS235" t="str">
            <v>011650000002200000261967</v>
          </cell>
          <cell r="DT235" t="str">
            <v>BMCE</v>
          </cell>
          <cell r="DZ235">
            <v>26484</v>
          </cell>
          <cell r="EA235" t="str">
            <v>CASABLANCA</v>
          </cell>
          <cell r="EL235">
            <v>1</v>
          </cell>
          <cell r="EM235">
            <v>1</v>
          </cell>
          <cell r="EN235">
            <v>1</v>
          </cell>
          <cell r="EO235">
            <v>0</v>
          </cell>
          <cell r="EP235">
            <v>14629.800000000001</v>
          </cell>
        </row>
        <row r="236">
          <cell r="C236" t="str">
            <v>J 149722</v>
          </cell>
          <cell r="D236">
            <v>262</v>
          </cell>
          <cell r="E236" t="str">
            <v>ENNAY SALEK</v>
          </cell>
          <cell r="F236" t="str">
            <v>الناي  السالك</v>
          </cell>
          <cell r="G236" t="str">
            <v>ADJOINT TECHNIQUE 4° GRADE</v>
          </cell>
          <cell r="H236">
            <v>5</v>
          </cell>
          <cell r="I236">
            <v>5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34391</v>
          </cell>
          <cell r="Q236">
            <v>35982</v>
          </cell>
          <cell r="S236">
            <v>37937</v>
          </cell>
          <cell r="U236">
            <v>39530</v>
          </cell>
          <cell r="AH236" t="str">
            <v>GENERALE</v>
          </cell>
          <cell r="AI236">
            <v>676120</v>
          </cell>
          <cell r="AJ236">
            <v>283966</v>
          </cell>
          <cell r="AK236" t="str">
            <v>NON</v>
          </cell>
          <cell r="AL236">
            <v>0</v>
          </cell>
          <cell r="AM236">
            <v>40179</v>
          </cell>
          <cell r="AN236">
            <v>39566</v>
          </cell>
          <cell r="AQ236">
            <v>0</v>
          </cell>
          <cell r="AR236" t="str">
            <v>OUI</v>
          </cell>
          <cell r="AS236" t="str">
            <v>02.10.20.10/11</v>
          </cell>
          <cell r="CM236">
            <v>201100797</v>
          </cell>
          <cell r="CO236">
            <v>42369</v>
          </cell>
          <cell r="CQ236">
            <v>1374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32716</v>
          </cell>
          <cell r="DS236" t="str">
            <v>011650000002200000400968</v>
          </cell>
          <cell r="DT236" t="str">
            <v>BMCE</v>
          </cell>
          <cell r="DZ236">
            <v>25203</v>
          </cell>
          <cell r="EA236" t="str">
            <v>KALATE SRAGHNA</v>
          </cell>
          <cell r="EL236">
            <v>1</v>
          </cell>
          <cell r="EM236">
            <v>1</v>
          </cell>
          <cell r="EN236">
            <v>1</v>
          </cell>
          <cell r="EO236">
            <v>4</v>
          </cell>
          <cell r="EP236">
            <v>15088.08</v>
          </cell>
        </row>
        <row r="237">
          <cell r="C237" t="str">
            <v>SH 13105</v>
          </cell>
          <cell r="D237">
            <v>263</v>
          </cell>
          <cell r="E237" t="str">
            <v>BAIH MESSAOUD</v>
          </cell>
          <cell r="F237" t="str">
            <v>ابيه  مسعود</v>
          </cell>
          <cell r="G237" t="str">
            <v>ADJOINT TECHNIQUE 4° GRADE</v>
          </cell>
          <cell r="H237">
            <v>5</v>
          </cell>
          <cell r="I237">
            <v>3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37639</v>
          </cell>
          <cell r="Q237">
            <v>38870</v>
          </cell>
          <cell r="S237">
            <v>40557</v>
          </cell>
          <cell r="AH237" t="str">
            <v>GENERALE</v>
          </cell>
          <cell r="AI237">
            <v>635597</v>
          </cell>
          <cell r="AJ237">
            <v>243368</v>
          </cell>
          <cell r="AK237" t="str">
            <v>NON</v>
          </cell>
          <cell r="AL237">
            <v>0</v>
          </cell>
          <cell r="AM237">
            <v>40179</v>
          </cell>
          <cell r="AN237">
            <v>39661</v>
          </cell>
          <cell r="AQ237">
            <v>0</v>
          </cell>
          <cell r="AR237" t="str">
            <v>OUI</v>
          </cell>
          <cell r="AS237" t="str">
            <v>02.10.20.10/11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35125</v>
          </cell>
          <cell r="DS237" t="str">
            <v>011650000002200000360907</v>
          </cell>
          <cell r="DT237" t="str">
            <v>BMCE</v>
          </cell>
          <cell r="DZ237">
            <v>21550</v>
          </cell>
          <cell r="EA237" t="str">
            <v>Tan_Tan</v>
          </cell>
          <cell r="EL237">
            <v>1</v>
          </cell>
          <cell r="EM237">
            <v>1</v>
          </cell>
          <cell r="EN237">
            <v>1</v>
          </cell>
          <cell r="EO237">
            <v>2</v>
          </cell>
          <cell r="EP237">
            <v>13866</v>
          </cell>
        </row>
        <row r="238">
          <cell r="C238" t="str">
            <v>M 84808</v>
          </cell>
          <cell r="D238">
            <v>264</v>
          </cell>
          <cell r="E238" t="str">
            <v>QADA MOHAMED</v>
          </cell>
          <cell r="F238" t="str">
            <v>قادة  محمد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31976</v>
          </cell>
          <cell r="Q238">
            <v>32918</v>
          </cell>
          <cell r="S238">
            <v>35107</v>
          </cell>
          <cell r="AH238" t="str">
            <v>SANS</v>
          </cell>
          <cell r="AI238">
            <v>0</v>
          </cell>
          <cell r="AJ238">
            <v>0</v>
          </cell>
          <cell r="AK238" t="str">
            <v>NON</v>
          </cell>
          <cell r="AL238">
            <v>0</v>
          </cell>
          <cell r="AM238">
            <v>40179</v>
          </cell>
          <cell r="AN238">
            <v>39567</v>
          </cell>
          <cell r="AQ238">
            <v>0</v>
          </cell>
          <cell r="AR238" t="str">
            <v>NON</v>
          </cell>
          <cell r="AS238" t="str">
            <v>02.10.20.10/11</v>
          </cell>
          <cell r="AT238" t="str">
            <v>A70A7163</v>
          </cell>
          <cell r="AU238">
            <v>39142</v>
          </cell>
          <cell r="AV238">
            <v>41333</v>
          </cell>
          <cell r="AX238">
            <v>855</v>
          </cell>
          <cell r="BI238">
            <v>359362</v>
          </cell>
          <cell r="BJ238">
            <v>39326</v>
          </cell>
          <cell r="BK238">
            <v>41517</v>
          </cell>
          <cell r="BM238">
            <v>210.64</v>
          </cell>
          <cell r="CM238">
            <v>201100809</v>
          </cell>
          <cell r="CO238">
            <v>42917</v>
          </cell>
          <cell r="CQ238">
            <v>550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35123</v>
          </cell>
          <cell r="DS238" t="str">
            <v>011650000002200000694005</v>
          </cell>
          <cell r="DT238" t="str">
            <v>BMCE</v>
          </cell>
          <cell r="DZ238">
            <v>21014</v>
          </cell>
          <cell r="EA238" t="str">
            <v>MOULAY DRIS</v>
          </cell>
          <cell r="EL238">
            <v>1</v>
          </cell>
          <cell r="EM238">
            <v>1</v>
          </cell>
          <cell r="EN238">
            <v>1</v>
          </cell>
          <cell r="EO238">
            <v>3</v>
          </cell>
          <cell r="EP238">
            <v>14629.800000000001</v>
          </cell>
        </row>
        <row r="239">
          <cell r="C239" t="str">
            <v>JF 8570</v>
          </cell>
          <cell r="D239">
            <v>265</v>
          </cell>
          <cell r="E239" t="str">
            <v>FARFAR ABDELAAZIZ</v>
          </cell>
          <cell r="F239" t="str">
            <v>فرفار  عبدالعزيز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38442</v>
          </cell>
          <cell r="Q239">
            <v>39684</v>
          </cell>
          <cell r="AH239" t="str">
            <v>GENERALE</v>
          </cell>
          <cell r="AI239">
            <v>653506</v>
          </cell>
          <cell r="AJ239">
            <v>261351</v>
          </cell>
          <cell r="AK239" t="str">
            <v>NON</v>
          </cell>
          <cell r="AL239">
            <v>20089284</v>
          </cell>
          <cell r="AM239">
            <v>40179</v>
          </cell>
          <cell r="AN239">
            <v>39389</v>
          </cell>
          <cell r="AQ239">
            <v>0</v>
          </cell>
          <cell r="AR239" t="str">
            <v>OUI</v>
          </cell>
          <cell r="AS239" t="str">
            <v>02.10.20.10/11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32716</v>
          </cell>
          <cell r="DS239" t="str">
            <v>011650000002200000659958</v>
          </cell>
          <cell r="DT239" t="str">
            <v>BMCE</v>
          </cell>
          <cell r="DZ239">
            <v>23531</v>
          </cell>
          <cell r="EA239" t="str">
            <v>Tan_Tan</v>
          </cell>
          <cell r="EL239">
            <v>1</v>
          </cell>
          <cell r="EM239">
            <v>1</v>
          </cell>
          <cell r="EN239">
            <v>1</v>
          </cell>
          <cell r="EO239">
            <v>5</v>
          </cell>
          <cell r="EP239">
            <v>15088.08</v>
          </cell>
        </row>
        <row r="240">
          <cell r="C240" t="str">
            <v>JF 1883</v>
          </cell>
          <cell r="D240">
            <v>266</v>
          </cell>
          <cell r="E240" t="str">
            <v>LAKHLAIFI LAHOUCINE</v>
          </cell>
          <cell r="F240" t="str">
            <v>الخليفي  الحسين</v>
          </cell>
          <cell r="G240" t="str">
            <v>ADJOINT TECHNIQUE 4° GRADE</v>
          </cell>
          <cell r="H240">
            <v>5</v>
          </cell>
          <cell r="I240">
            <v>6</v>
          </cell>
          <cell r="J240" t="str">
            <v>Marié</v>
          </cell>
          <cell r="K240" t="str">
            <v>NON</v>
          </cell>
          <cell r="L240" t="str">
            <v>M</v>
          </cell>
          <cell r="M240" t="str">
            <v>OUI</v>
          </cell>
          <cell r="O240">
            <v>32372</v>
          </cell>
          <cell r="Q240">
            <v>33647</v>
          </cell>
          <cell r="S240">
            <v>36261</v>
          </cell>
          <cell r="U240">
            <v>37757</v>
          </cell>
          <cell r="AH240" t="str">
            <v>OMFAM</v>
          </cell>
          <cell r="AI240">
            <v>0</v>
          </cell>
          <cell r="AJ240">
            <v>0</v>
          </cell>
          <cell r="AK240" t="str">
            <v>NON</v>
          </cell>
          <cell r="AL240">
            <v>20089282</v>
          </cell>
          <cell r="AM240">
            <v>39814</v>
          </cell>
          <cell r="AQ240">
            <v>0</v>
          </cell>
          <cell r="AR240" t="str">
            <v>OUI</v>
          </cell>
          <cell r="AS240" t="str">
            <v>02.10.20.10/11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32238</v>
          </cell>
          <cell r="DS240" t="str">
            <v>011650000002200000478180</v>
          </cell>
          <cell r="DT240" t="str">
            <v>BMCE</v>
          </cell>
          <cell r="DZ240">
            <v>22464</v>
          </cell>
          <cell r="EA240" t="str">
            <v>Tan_Tan</v>
          </cell>
          <cell r="EL240">
            <v>1</v>
          </cell>
          <cell r="EM240">
            <v>1</v>
          </cell>
          <cell r="EN240">
            <v>1</v>
          </cell>
          <cell r="EO240">
            <v>0</v>
          </cell>
          <cell r="EP240">
            <v>14629.800000000001</v>
          </cell>
        </row>
        <row r="241">
          <cell r="C241" t="str">
            <v>SH 47673</v>
          </cell>
          <cell r="D241">
            <v>267</v>
          </cell>
          <cell r="E241" t="str">
            <v>AMZOUZ EL HANAFI</v>
          </cell>
          <cell r="F241" t="str">
            <v>امزوز  الحنفي</v>
          </cell>
          <cell r="G241" t="str">
            <v>ADJOINT TECHNIQUE 4° GRADE</v>
          </cell>
          <cell r="H241">
            <v>5</v>
          </cell>
          <cell r="I241">
            <v>6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32643</v>
          </cell>
          <cell r="Q241">
            <v>33089</v>
          </cell>
          <cell r="S241">
            <v>36600</v>
          </cell>
          <cell r="U241">
            <v>37612</v>
          </cell>
          <cell r="AH241" t="str">
            <v>GENERALE</v>
          </cell>
          <cell r="AI241">
            <v>692509</v>
          </cell>
          <cell r="AJ241">
            <v>300355</v>
          </cell>
          <cell r="AK241" t="str">
            <v>NON</v>
          </cell>
          <cell r="AL241">
            <v>0</v>
          </cell>
          <cell r="AM241">
            <v>39814</v>
          </cell>
          <cell r="AN241">
            <v>39401</v>
          </cell>
          <cell r="AQ241">
            <v>0</v>
          </cell>
          <cell r="AR241" t="str">
            <v>OUI</v>
          </cell>
          <cell r="AS241" t="str">
            <v>02.10.20.10/11</v>
          </cell>
          <cell r="AT241" t="str">
            <v>B2063700</v>
          </cell>
          <cell r="AU241">
            <v>41153</v>
          </cell>
          <cell r="AV241">
            <v>43678</v>
          </cell>
          <cell r="AX241">
            <v>449.47</v>
          </cell>
          <cell r="BX241">
            <v>338001860</v>
          </cell>
          <cell r="BZ241">
            <v>41882</v>
          </cell>
          <cell r="CB241">
            <v>297.52</v>
          </cell>
          <cell r="CM241" t="str">
            <v>2012/1011</v>
          </cell>
          <cell r="CN241">
            <v>41274</v>
          </cell>
          <cell r="CO241">
            <v>43799</v>
          </cell>
          <cell r="CQ241">
            <v>304.11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33145</v>
          </cell>
          <cell r="DS241" t="str">
            <v>011650000002200000528717</v>
          </cell>
          <cell r="DT241" t="str">
            <v>BMCE</v>
          </cell>
          <cell r="DZ241">
            <v>24107</v>
          </cell>
          <cell r="EA241" t="str">
            <v>DOUAR AKDOUMA EL OULIA</v>
          </cell>
          <cell r="EL241">
            <v>1</v>
          </cell>
          <cell r="EM241">
            <v>1</v>
          </cell>
          <cell r="EN241">
            <v>1</v>
          </cell>
          <cell r="EO241">
            <v>6</v>
          </cell>
          <cell r="EP241">
            <v>15088.08</v>
          </cell>
        </row>
        <row r="242">
          <cell r="C242" t="str">
            <v>JF 472</v>
          </cell>
          <cell r="D242">
            <v>269</v>
          </cell>
          <cell r="E242" t="str">
            <v>BOUIMSILN LAHOUCINE</v>
          </cell>
          <cell r="F242" t="str">
            <v>بويمسلين  الحسين</v>
          </cell>
          <cell r="G242" t="str">
            <v>ADJOINT TECHNIQUE 4° GRADE</v>
          </cell>
          <cell r="H242">
            <v>5</v>
          </cell>
          <cell r="I242">
            <v>5</v>
          </cell>
          <cell r="J242" t="str">
            <v>Marié</v>
          </cell>
          <cell r="K242" t="str">
            <v>NON</v>
          </cell>
          <cell r="L242" t="str">
            <v>M</v>
          </cell>
          <cell r="M242" t="str">
            <v>OUI</v>
          </cell>
          <cell r="O242">
            <v>32813</v>
          </cell>
          <cell r="Q242">
            <v>33493</v>
          </cell>
          <cell r="S242">
            <v>34141</v>
          </cell>
          <cell r="U242">
            <v>34751</v>
          </cell>
          <cell r="W242">
            <v>36263</v>
          </cell>
          <cell r="Y242">
            <v>37297</v>
          </cell>
          <cell r="AA242">
            <v>37802</v>
          </cell>
          <cell r="AH242" t="str">
            <v>OMFAM</v>
          </cell>
          <cell r="AI242">
            <v>480562</v>
          </cell>
          <cell r="AJ242">
            <v>224816</v>
          </cell>
          <cell r="AK242" t="str">
            <v>NON</v>
          </cell>
          <cell r="AL242">
            <v>0</v>
          </cell>
          <cell r="AM242">
            <v>40179</v>
          </cell>
          <cell r="AN242">
            <v>39401</v>
          </cell>
          <cell r="AQ242">
            <v>0</v>
          </cell>
          <cell r="AR242" t="str">
            <v>OUI</v>
          </cell>
          <cell r="AS242" t="str">
            <v>02.10.20.10/11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33604</v>
          </cell>
          <cell r="DS242" t="str">
            <v>011650000002200000630082</v>
          </cell>
          <cell r="DT242" t="str">
            <v>BMCE</v>
          </cell>
          <cell r="DZ242">
            <v>25662</v>
          </cell>
          <cell r="EA242" t="str">
            <v>AAOUINT AIT OUSSA</v>
          </cell>
          <cell r="EL242">
            <v>1</v>
          </cell>
          <cell r="EM242">
            <v>1</v>
          </cell>
          <cell r="EN242">
            <v>1</v>
          </cell>
          <cell r="EO242">
            <v>0</v>
          </cell>
          <cell r="EP242">
            <v>14629.800000000001</v>
          </cell>
        </row>
        <row r="243">
          <cell r="C243" t="str">
            <v>J 150542</v>
          </cell>
          <cell r="D243">
            <v>270</v>
          </cell>
          <cell r="E243" t="str">
            <v>ELCHACAMAR LAHSSEN</v>
          </cell>
          <cell r="F243" t="str">
            <v>الشكمار  الحسن</v>
          </cell>
          <cell r="G243" t="str">
            <v>ADJOINT TECHNIQUE 4° GRADE</v>
          </cell>
          <cell r="H243">
            <v>5</v>
          </cell>
          <cell r="I243">
            <v>6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32683</v>
          </cell>
          <cell r="Q243">
            <v>34058</v>
          </cell>
          <cell r="S243">
            <v>35318</v>
          </cell>
          <cell r="U243">
            <v>35901</v>
          </cell>
          <cell r="W243">
            <v>37531</v>
          </cell>
          <cell r="Y243">
            <v>39899</v>
          </cell>
          <cell r="AH243" t="str">
            <v>GENERALE</v>
          </cell>
          <cell r="AI243">
            <v>694272</v>
          </cell>
          <cell r="AJ243">
            <v>302117</v>
          </cell>
          <cell r="AK243" t="str">
            <v>NON</v>
          </cell>
          <cell r="AL243">
            <v>20089489</v>
          </cell>
          <cell r="AM243">
            <v>40179</v>
          </cell>
          <cell r="AN243">
            <v>39719</v>
          </cell>
          <cell r="AQ243">
            <v>0</v>
          </cell>
          <cell r="AR243" t="str">
            <v>OUI</v>
          </cell>
          <cell r="AS243" t="str">
            <v>02.10.20.10/11</v>
          </cell>
          <cell r="AT243" t="str">
            <v>A 90 35264</v>
          </cell>
          <cell r="AU243">
            <v>39964</v>
          </cell>
          <cell r="AV243">
            <v>42124</v>
          </cell>
          <cell r="AX243">
            <v>133.19999999999999</v>
          </cell>
          <cell r="BI243">
            <v>437680</v>
          </cell>
          <cell r="BJ243">
            <v>39810</v>
          </cell>
          <cell r="BK243">
            <v>41971</v>
          </cell>
          <cell r="BM243">
            <v>516.22</v>
          </cell>
          <cell r="CM243">
            <v>201100620</v>
          </cell>
          <cell r="CO243">
            <v>43404</v>
          </cell>
          <cell r="CQ243">
            <v>360</v>
          </cell>
          <cell r="CR243">
            <v>20110023</v>
          </cell>
          <cell r="CT243">
            <v>42794</v>
          </cell>
          <cell r="CV243">
            <v>187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35125</v>
          </cell>
          <cell r="DS243" t="str">
            <v>011650000002200000432105</v>
          </cell>
          <cell r="DT243" t="str">
            <v>BMCE</v>
          </cell>
          <cell r="DZ243">
            <v>21185</v>
          </cell>
          <cell r="EA243" t="str">
            <v>TANTAN</v>
          </cell>
          <cell r="EL243">
            <v>1</v>
          </cell>
          <cell r="EM243">
            <v>1</v>
          </cell>
          <cell r="EN243">
            <v>1</v>
          </cell>
          <cell r="EO243">
            <v>4</v>
          </cell>
          <cell r="EP243">
            <v>14629.800000000001</v>
          </cell>
        </row>
        <row r="244">
          <cell r="C244" t="str">
            <v>JF 7310</v>
          </cell>
          <cell r="D244">
            <v>271</v>
          </cell>
          <cell r="E244" t="str">
            <v>ALAKTIF FALE</v>
          </cell>
          <cell r="F244" t="str">
            <v>الكتيف  فال</v>
          </cell>
          <cell r="G244" t="str">
            <v>ADJOINT TECHNIQUE 4° GRADE</v>
          </cell>
          <cell r="H244">
            <v>5</v>
          </cell>
          <cell r="I244">
            <v>4</v>
          </cell>
          <cell r="J244" t="str">
            <v>Celibataire</v>
          </cell>
          <cell r="K244" t="str">
            <v>NON</v>
          </cell>
          <cell r="L244" t="str">
            <v>M</v>
          </cell>
          <cell r="M244" t="str">
            <v>OUI</v>
          </cell>
          <cell r="AH244" t="str">
            <v>SANS</v>
          </cell>
          <cell r="AI244">
            <v>0</v>
          </cell>
          <cell r="AJ244">
            <v>0</v>
          </cell>
          <cell r="AK244" t="str">
            <v>NON</v>
          </cell>
          <cell r="AL244">
            <v>0</v>
          </cell>
          <cell r="AM244">
            <v>40179</v>
          </cell>
          <cell r="AN244">
            <v>39401</v>
          </cell>
          <cell r="AQ244">
            <v>0</v>
          </cell>
          <cell r="AR244" t="str">
            <v>OUI</v>
          </cell>
          <cell r="AS244" t="str">
            <v>02.10.20.10/11</v>
          </cell>
          <cell r="CM244" t="str">
            <v>2012/716</v>
          </cell>
          <cell r="CO244">
            <v>43678</v>
          </cell>
          <cell r="CQ244">
            <v>728.43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32201</v>
          </cell>
          <cell r="DS244" t="str">
            <v>011650000002200000451117</v>
          </cell>
          <cell r="DT244" t="str">
            <v>BMCE</v>
          </cell>
          <cell r="DZ244">
            <v>21254</v>
          </cell>
          <cell r="EA244" t="str">
            <v>Zini  Tan_Tan</v>
          </cell>
          <cell r="EL244">
            <v>1</v>
          </cell>
          <cell r="EM244">
            <v>1</v>
          </cell>
          <cell r="EN244">
            <v>1</v>
          </cell>
          <cell r="EO244">
            <v>3</v>
          </cell>
          <cell r="EP244">
            <v>13866</v>
          </cell>
        </row>
        <row r="245">
          <cell r="C245" t="str">
            <v>SH 49060</v>
          </cell>
          <cell r="D245">
            <v>272</v>
          </cell>
          <cell r="E245" t="str">
            <v>AOUTLOUK MOHAMED</v>
          </cell>
          <cell r="F245" t="str">
            <v>اوتلوك  محمد</v>
          </cell>
          <cell r="G245" t="str">
            <v>ADJOINT TECHNIQUE 4° GRADE</v>
          </cell>
          <cell r="H245">
            <v>5</v>
          </cell>
          <cell r="I245">
            <v>6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33543</v>
          </cell>
          <cell r="Q245">
            <v>34225</v>
          </cell>
          <cell r="S245">
            <v>34934</v>
          </cell>
          <cell r="U245">
            <v>36095</v>
          </cell>
          <cell r="W245">
            <v>36919</v>
          </cell>
          <cell r="Y245">
            <v>38033</v>
          </cell>
          <cell r="AA245">
            <v>39228</v>
          </cell>
          <cell r="AC245">
            <v>40864</v>
          </cell>
          <cell r="AH245" t="str">
            <v>OMFAM</v>
          </cell>
          <cell r="AI245">
            <v>0</v>
          </cell>
          <cell r="AJ245">
            <v>0</v>
          </cell>
          <cell r="AK245" t="str">
            <v>NON</v>
          </cell>
          <cell r="AL245">
            <v>0</v>
          </cell>
          <cell r="AM245">
            <v>40179</v>
          </cell>
          <cell r="AN245">
            <v>39401</v>
          </cell>
          <cell r="AQ245">
            <v>0</v>
          </cell>
          <cell r="AR245" t="str">
            <v>OUI</v>
          </cell>
          <cell r="AS245" t="str">
            <v>02.10.20.10/11</v>
          </cell>
          <cell r="AT245" t="str">
            <v>A 90A6529</v>
          </cell>
          <cell r="AU245">
            <v>40209</v>
          </cell>
          <cell r="AV245">
            <v>42735</v>
          </cell>
          <cell r="AX245">
            <v>355</v>
          </cell>
          <cell r="CM245" t="str">
            <v>2010/483</v>
          </cell>
          <cell r="CO245">
            <v>42977</v>
          </cell>
          <cell r="CQ245">
            <v>187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35125</v>
          </cell>
          <cell r="DS245" t="str">
            <v>011650000002200000661704</v>
          </cell>
          <cell r="DT245" t="str">
            <v>BMCE</v>
          </cell>
          <cell r="DZ245">
            <v>20820</v>
          </cell>
          <cell r="EA245" t="str">
            <v>KENITRA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14629.800000000001</v>
          </cell>
        </row>
        <row r="246">
          <cell r="C246" t="str">
            <v>JF 7406</v>
          </cell>
          <cell r="D246">
            <v>273</v>
          </cell>
          <cell r="E246" t="str">
            <v>TOUTAI EL HASSAN</v>
          </cell>
          <cell r="F246" t="str">
            <v>التوتاي  الحسن</v>
          </cell>
          <cell r="G246" t="str">
            <v>ADJOINT TECHNIQUE 4° GRADE</v>
          </cell>
          <cell r="H246">
            <v>5</v>
          </cell>
          <cell r="I246">
            <v>6</v>
          </cell>
          <cell r="J246" t="str">
            <v>Marié</v>
          </cell>
          <cell r="K246" t="str">
            <v>NON</v>
          </cell>
          <cell r="L246" t="str">
            <v>M</v>
          </cell>
          <cell r="M246" t="str">
            <v>OUI</v>
          </cell>
          <cell r="O246">
            <v>41041</v>
          </cell>
          <cell r="AH246" t="str">
            <v>OMFAM</v>
          </cell>
          <cell r="AI246">
            <v>0</v>
          </cell>
          <cell r="AJ246">
            <v>0</v>
          </cell>
          <cell r="AK246" t="str">
            <v>NON</v>
          </cell>
          <cell r="AL246">
            <v>0</v>
          </cell>
          <cell r="AM246">
            <v>40179</v>
          </cell>
          <cell r="AN246">
            <v>39186</v>
          </cell>
          <cell r="AQ246">
            <v>0</v>
          </cell>
          <cell r="AR246" t="str">
            <v>OUI</v>
          </cell>
          <cell r="AS246" t="str">
            <v>02.10.20.10/11</v>
          </cell>
          <cell r="AT246" t="str">
            <v>B10E2757</v>
          </cell>
          <cell r="AU246">
            <v>40996</v>
          </cell>
          <cell r="AV246">
            <v>43498</v>
          </cell>
          <cell r="AX246">
            <v>710.5</v>
          </cell>
          <cell r="CM246" t="str">
            <v>2012/975</v>
          </cell>
          <cell r="CN246">
            <v>41244</v>
          </cell>
          <cell r="CO246">
            <v>43799</v>
          </cell>
          <cell r="CQ246">
            <v>639.52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37469</v>
          </cell>
          <cell r="DS246" t="str">
            <v>011650000002200000569942</v>
          </cell>
          <cell r="DT246" t="str">
            <v>BMCE</v>
          </cell>
          <cell r="DZ246">
            <v>23864</v>
          </cell>
          <cell r="EA246" t="str">
            <v>MARAKECH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14222.44</v>
          </cell>
        </row>
        <row r="247">
          <cell r="C247" t="str">
            <v>JF 12940</v>
          </cell>
          <cell r="D247">
            <v>274</v>
          </cell>
          <cell r="E247" t="str">
            <v>EL GARRAB MOHAMMAD</v>
          </cell>
          <cell r="F247" t="str">
            <v>الكراب  محماد</v>
          </cell>
          <cell r="G247" t="str">
            <v>ADJOINT TECHNIQUE 4° GRADE</v>
          </cell>
          <cell r="H247">
            <v>5</v>
          </cell>
          <cell r="I247">
            <v>7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37880</v>
          </cell>
          <cell r="Q247">
            <v>39199</v>
          </cell>
          <cell r="AH247" t="str">
            <v>GENERALE</v>
          </cell>
          <cell r="AI247">
            <v>660068</v>
          </cell>
          <cell r="AJ247">
            <v>267913</v>
          </cell>
          <cell r="AK247" t="str">
            <v>NON</v>
          </cell>
          <cell r="AL247">
            <v>0</v>
          </cell>
          <cell r="AM247">
            <v>40179</v>
          </cell>
          <cell r="AN247">
            <v>39786</v>
          </cell>
          <cell r="AQ247">
            <v>0</v>
          </cell>
          <cell r="AR247" t="str">
            <v>OUI</v>
          </cell>
          <cell r="AS247" t="str">
            <v>02.10.20.10/11</v>
          </cell>
          <cell r="AT247" t="str">
            <v>A90B5503</v>
          </cell>
          <cell r="AU247">
            <v>40209</v>
          </cell>
          <cell r="AV247">
            <v>42735</v>
          </cell>
          <cell r="AX247">
            <v>355</v>
          </cell>
          <cell r="BX247" t="str">
            <v>E 5460520</v>
          </cell>
          <cell r="BZ247">
            <v>43403</v>
          </cell>
          <cell r="CB247">
            <v>775.56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37622</v>
          </cell>
          <cell r="DS247" t="str">
            <v>011650000002200000424927</v>
          </cell>
          <cell r="DT247" t="str">
            <v>BMCE</v>
          </cell>
          <cell r="DZ247">
            <v>28110</v>
          </cell>
          <cell r="EA247" t="str">
            <v>TANTAN</v>
          </cell>
          <cell r="EL247">
            <v>1</v>
          </cell>
          <cell r="EM247">
            <v>1</v>
          </cell>
          <cell r="EN247">
            <v>1</v>
          </cell>
          <cell r="EO247">
            <v>2</v>
          </cell>
          <cell r="EP247">
            <v>14222.44</v>
          </cell>
        </row>
        <row r="248">
          <cell r="C248" t="str">
            <v>JF 9029</v>
          </cell>
          <cell r="D248">
            <v>275</v>
          </cell>
          <cell r="E248" t="str">
            <v>LAKHDER MOHAMED</v>
          </cell>
          <cell r="F248" t="str">
            <v>لخضر  محمد</v>
          </cell>
          <cell r="G248" t="str">
            <v>ADJOINT TECHNIQUE 4° GRADE</v>
          </cell>
          <cell r="H248">
            <v>5</v>
          </cell>
          <cell r="I248">
            <v>6</v>
          </cell>
          <cell r="J248" t="str">
            <v>Marié</v>
          </cell>
          <cell r="K248" t="str">
            <v>NON</v>
          </cell>
          <cell r="L248" t="str">
            <v>M</v>
          </cell>
          <cell r="M248" t="str">
            <v>OUI</v>
          </cell>
          <cell r="O248">
            <v>29229</v>
          </cell>
          <cell r="Q248">
            <v>29936</v>
          </cell>
          <cell r="S248">
            <v>30611</v>
          </cell>
          <cell r="U248">
            <v>33164</v>
          </cell>
          <cell r="W248">
            <v>34278</v>
          </cell>
          <cell r="AH248" t="str">
            <v>GENERALE</v>
          </cell>
          <cell r="AI248">
            <v>612857</v>
          </cell>
          <cell r="AJ248">
            <v>220457</v>
          </cell>
          <cell r="AK248" t="str">
            <v>NON</v>
          </cell>
          <cell r="AL248">
            <v>0</v>
          </cell>
          <cell r="AM248">
            <v>40179</v>
          </cell>
          <cell r="AN248">
            <v>39401</v>
          </cell>
          <cell r="AQ248">
            <v>0</v>
          </cell>
          <cell r="AR248" t="str">
            <v>OUI</v>
          </cell>
          <cell r="AS248" t="str">
            <v>02.10.20.10/11</v>
          </cell>
          <cell r="AT248" t="str">
            <v>B 103 8575</v>
          </cell>
          <cell r="AU248">
            <v>40724</v>
          </cell>
          <cell r="AV248">
            <v>42521</v>
          </cell>
          <cell r="AX248">
            <v>743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37623</v>
          </cell>
          <cell r="DS248" t="str">
            <v>011650000002200000584977</v>
          </cell>
          <cell r="DT248" t="str">
            <v>BMCE</v>
          </cell>
          <cell r="DZ248">
            <v>30280</v>
          </cell>
          <cell r="EA248" t="str">
            <v>TANTAN</v>
          </cell>
          <cell r="EL248">
            <v>1</v>
          </cell>
          <cell r="EM248">
            <v>1</v>
          </cell>
          <cell r="EN248">
            <v>1</v>
          </cell>
          <cell r="EO248">
            <v>0</v>
          </cell>
          <cell r="EP248">
            <v>14222.44</v>
          </cell>
        </row>
        <row r="249">
          <cell r="C249" t="str">
            <v>H 172749</v>
          </cell>
          <cell r="D249">
            <v>276</v>
          </cell>
          <cell r="E249" t="str">
            <v>BELFEDIL KHALIL</v>
          </cell>
          <cell r="F249" t="str">
            <v>بلفضيل  خليل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</v>
          </cell>
          <cell r="K249" t="str">
            <v>NON</v>
          </cell>
          <cell r="L249" t="str">
            <v>M</v>
          </cell>
          <cell r="M249" t="str">
            <v>OUI</v>
          </cell>
          <cell r="O249">
            <v>34109</v>
          </cell>
          <cell r="Q249">
            <v>34509</v>
          </cell>
          <cell r="S249">
            <v>34976</v>
          </cell>
          <cell r="AH249" t="str">
            <v>OMFAM</v>
          </cell>
          <cell r="AI249">
            <v>0</v>
          </cell>
          <cell r="AJ249">
            <v>0</v>
          </cell>
          <cell r="AK249" t="str">
            <v>NON</v>
          </cell>
          <cell r="AL249">
            <v>0</v>
          </cell>
          <cell r="AM249">
            <v>40179</v>
          </cell>
          <cell r="AN249">
            <v>39186</v>
          </cell>
          <cell r="AQ249">
            <v>0</v>
          </cell>
          <cell r="AR249" t="str">
            <v>OUI</v>
          </cell>
          <cell r="AS249" t="str">
            <v>02.10.20.10/11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37469</v>
          </cell>
          <cell r="DS249" t="str">
            <v>011650000002200000617957</v>
          </cell>
          <cell r="DT249" t="str">
            <v>BMCE</v>
          </cell>
          <cell r="DZ249">
            <v>22941</v>
          </cell>
          <cell r="EA249" t="str">
            <v>LAKSABI</v>
          </cell>
          <cell r="EL249">
            <v>1</v>
          </cell>
          <cell r="EM249">
            <v>1</v>
          </cell>
          <cell r="EN249">
            <v>1</v>
          </cell>
          <cell r="EO249">
            <v>4</v>
          </cell>
          <cell r="EP249">
            <v>14222.44</v>
          </cell>
        </row>
        <row r="250">
          <cell r="C250" t="str">
            <v>JF 6097</v>
          </cell>
          <cell r="D250">
            <v>277</v>
          </cell>
          <cell r="E250" t="str">
            <v>HOUMANI ABDNBI</v>
          </cell>
          <cell r="F250" t="str">
            <v>حوماني  عبدالنبي</v>
          </cell>
          <cell r="G250" t="str">
            <v>ADJOINT TECHNIQUE 4° GRADE</v>
          </cell>
          <cell r="H250">
            <v>5</v>
          </cell>
          <cell r="I250">
            <v>6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32557</v>
          </cell>
          <cell r="Q250">
            <v>33348</v>
          </cell>
          <cell r="S250">
            <v>34140</v>
          </cell>
          <cell r="AH250" t="str">
            <v>OMFAM</v>
          </cell>
          <cell r="AI250">
            <v>0</v>
          </cell>
          <cell r="AJ250">
            <v>0</v>
          </cell>
          <cell r="AK250" t="str">
            <v>NON</v>
          </cell>
          <cell r="AL250">
            <v>20089478</v>
          </cell>
          <cell r="AM250">
            <v>40179</v>
          </cell>
          <cell r="AN250">
            <v>39719</v>
          </cell>
          <cell r="AQ250">
            <v>0</v>
          </cell>
          <cell r="AR250" t="str">
            <v>OUI</v>
          </cell>
          <cell r="AS250" t="str">
            <v>02.10.20.10/11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36892</v>
          </cell>
          <cell r="DS250" t="str">
            <v>011650000002200000658988</v>
          </cell>
          <cell r="DT250" t="str">
            <v>BMCE</v>
          </cell>
          <cell r="DZ250">
            <v>22340</v>
          </cell>
          <cell r="EA250" t="str">
            <v>ERRACHIDIA</v>
          </cell>
          <cell r="EL250">
            <v>1</v>
          </cell>
          <cell r="EM250">
            <v>1</v>
          </cell>
          <cell r="EN250">
            <v>1</v>
          </cell>
          <cell r="EO250">
            <v>5</v>
          </cell>
          <cell r="EP250">
            <v>14629.800000000001</v>
          </cell>
        </row>
        <row r="251">
          <cell r="C251" t="str">
            <v>EB 11112</v>
          </cell>
          <cell r="D251">
            <v>278</v>
          </cell>
          <cell r="E251" t="str">
            <v>FAHMI LAHCEN</v>
          </cell>
          <cell r="F251" t="str">
            <v>فهمي  لحسن</v>
          </cell>
          <cell r="G251" t="str">
            <v>ADJOINT TECHNIQUE 4° GRADE</v>
          </cell>
          <cell r="H251">
            <v>5</v>
          </cell>
          <cell r="I251">
            <v>6</v>
          </cell>
          <cell r="J251" t="str">
            <v>Marié</v>
          </cell>
          <cell r="K251" t="str">
            <v>NON</v>
          </cell>
          <cell r="L251" t="str">
            <v>M</v>
          </cell>
          <cell r="M251" t="str">
            <v>OUI</v>
          </cell>
          <cell r="O251">
            <v>33366</v>
          </cell>
          <cell r="Q251">
            <v>33748</v>
          </cell>
          <cell r="S251">
            <v>35323</v>
          </cell>
          <cell r="U251">
            <v>37386</v>
          </cell>
          <cell r="AH251" t="str">
            <v>GENERALE</v>
          </cell>
          <cell r="AI251">
            <v>660960</v>
          </cell>
          <cell r="AJ251">
            <v>268805</v>
          </cell>
          <cell r="AK251" t="str">
            <v>NON</v>
          </cell>
          <cell r="AL251">
            <v>20089281</v>
          </cell>
          <cell r="AM251">
            <v>40179</v>
          </cell>
          <cell r="AN251">
            <v>39719</v>
          </cell>
          <cell r="AQ251">
            <v>0</v>
          </cell>
          <cell r="AR251" t="str">
            <v>OUI</v>
          </cell>
          <cell r="AS251" t="str">
            <v>02.10.20.10/11</v>
          </cell>
          <cell r="AT251" t="str">
            <v>B10A6874</v>
          </cell>
          <cell r="AU251">
            <v>40877</v>
          </cell>
          <cell r="AV251">
            <v>42674</v>
          </cell>
          <cell r="AX251">
            <v>892.2</v>
          </cell>
          <cell r="CM251">
            <v>201100513</v>
          </cell>
          <cell r="CO251">
            <v>42674</v>
          </cell>
          <cell r="CQ251">
            <v>352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37834</v>
          </cell>
          <cell r="DS251" t="str">
            <v>011650000002200000581388</v>
          </cell>
          <cell r="DT251" t="str">
            <v>BMCE</v>
          </cell>
          <cell r="DZ251">
            <v>24107</v>
          </cell>
          <cell r="EA251" t="str">
            <v>TIZNIT</v>
          </cell>
          <cell r="EL251">
            <v>1</v>
          </cell>
          <cell r="EM251">
            <v>1</v>
          </cell>
          <cell r="EN251">
            <v>1</v>
          </cell>
          <cell r="EO251">
            <v>0</v>
          </cell>
          <cell r="EP251">
            <v>14222.44</v>
          </cell>
        </row>
        <row r="252">
          <cell r="C252" t="str">
            <v>JF 2593</v>
          </cell>
          <cell r="D252">
            <v>279</v>
          </cell>
          <cell r="E252" t="str">
            <v>BOUJNEN ABDELKADER</v>
          </cell>
          <cell r="F252" t="str">
            <v>بوجنان  عبدالقادر</v>
          </cell>
          <cell r="G252" t="str">
            <v>ADJOINT TECHNIQUE 4° GRADE</v>
          </cell>
          <cell r="H252">
            <v>5</v>
          </cell>
          <cell r="I252">
            <v>6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35603</v>
          </cell>
          <cell r="Q252">
            <v>37698</v>
          </cell>
          <cell r="AH252" t="str">
            <v>SANS</v>
          </cell>
          <cell r="AI252">
            <v>0</v>
          </cell>
          <cell r="AJ252">
            <v>0</v>
          </cell>
          <cell r="AK252" t="str">
            <v>NON</v>
          </cell>
          <cell r="AL252">
            <v>20090319</v>
          </cell>
          <cell r="AM252">
            <v>40179</v>
          </cell>
          <cell r="AN252">
            <v>39719</v>
          </cell>
          <cell r="AQ252">
            <v>0</v>
          </cell>
          <cell r="AR252" t="str">
            <v>OUI</v>
          </cell>
          <cell r="AS252" t="str">
            <v>02.10.20.10/11</v>
          </cell>
          <cell r="AT252" t="str">
            <v>A 8092938</v>
          </cell>
          <cell r="AU252">
            <v>39752</v>
          </cell>
          <cell r="AV252">
            <v>41913</v>
          </cell>
          <cell r="AX252">
            <v>819.9</v>
          </cell>
          <cell r="BX252">
            <v>90081200</v>
          </cell>
          <cell r="BZ252">
            <v>42608</v>
          </cell>
          <cell r="CB252">
            <v>736.78</v>
          </cell>
          <cell r="CM252">
            <v>201200034</v>
          </cell>
          <cell r="CO252">
            <v>43497</v>
          </cell>
          <cell r="CQ252">
            <v>776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35142</v>
          </cell>
          <cell r="DS252" t="str">
            <v>011650000002200000564801</v>
          </cell>
          <cell r="DT252" t="str">
            <v>BMCE</v>
          </cell>
          <cell r="DZ252">
            <v>24608</v>
          </cell>
          <cell r="EA252" t="str">
            <v>AKKA</v>
          </cell>
          <cell r="EL252">
            <v>1</v>
          </cell>
          <cell r="EM252">
            <v>1</v>
          </cell>
          <cell r="EN252">
            <v>1</v>
          </cell>
          <cell r="EO252">
            <v>2</v>
          </cell>
          <cell r="EP252">
            <v>18245.120000000003</v>
          </cell>
        </row>
        <row r="253">
          <cell r="C253" t="str">
            <v>JF 15209</v>
          </cell>
          <cell r="D253">
            <v>280</v>
          </cell>
          <cell r="E253" t="str">
            <v>M'BARKINOU ESSALKA</v>
          </cell>
          <cell r="F253" t="str">
            <v>امباركينو  السالكة</v>
          </cell>
          <cell r="G253" t="str">
            <v>ADJOINT TECHNIQUE 4° GRADE</v>
          </cell>
          <cell r="H253">
            <v>5</v>
          </cell>
          <cell r="I253">
            <v>4</v>
          </cell>
          <cell r="J253" t="str">
            <v>Mariée</v>
          </cell>
          <cell r="K253" t="str">
            <v>NON</v>
          </cell>
          <cell r="L253" t="str">
            <v>F</v>
          </cell>
          <cell r="M253" t="str">
            <v>OUI</v>
          </cell>
          <cell r="O253">
            <v>40228</v>
          </cell>
          <cell r="AH253" t="str">
            <v>GENERALE</v>
          </cell>
          <cell r="AI253">
            <v>694247</v>
          </cell>
          <cell r="AJ253">
            <v>302092</v>
          </cell>
          <cell r="AK253" t="str">
            <v>NON</v>
          </cell>
          <cell r="AL253">
            <v>0</v>
          </cell>
          <cell r="AM253">
            <v>40299</v>
          </cell>
          <cell r="AN253">
            <v>39795</v>
          </cell>
          <cell r="AQ253">
            <v>0</v>
          </cell>
          <cell r="AR253" t="str">
            <v>OUI</v>
          </cell>
          <cell r="AS253" t="str">
            <v>02.10.20.10/11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36073</v>
          </cell>
          <cell r="DS253" t="str">
            <v>011650000002200000404072</v>
          </cell>
          <cell r="DT253" t="str">
            <v>BMCE</v>
          </cell>
          <cell r="DZ253">
            <v>25569</v>
          </cell>
          <cell r="EA253" t="str">
            <v>TANTAN</v>
          </cell>
          <cell r="EL253">
            <v>1</v>
          </cell>
          <cell r="EM253">
            <v>1</v>
          </cell>
          <cell r="EN253">
            <v>1</v>
          </cell>
          <cell r="EO253">
            <v>1</v>
          </cell>
          <cell r="EP253">
            <v>15088.08</v>
          </cell>
        </row>
        <row r="254">
          <cell r="C254" t="str">
            <v>JF 27175</v>
          </cell>
          <cell r="D254">
            <v>281</v>
          </cell>
          <cell r="E254" t="str">
            <v>KADIRI MOHAMED</v>
          </cell>
          <cell r="F254" t="str">
            <v>قديري  محمد</v>
          </cell>
          <cell r="G254" t="str">
            <v>ADJOINT TECHNIQUE 4° GRADE</v>
          </cell>
          <cell r="H254">
            <v>5</v>
          </cell>
          <cell r="I254">
            <v>4</v>
          </cell>
          <cell r="J254" t="str">
            <v>Celibataire</v>
          </cell>
          <cell r="K254" t="str">
            <v>NON</v>
          </cell>
          <cell r="L254" t="str">
            <v>M</v>
          </cell>
          <cell r="M254" t="str">
            <v>OUI</v>
          </cell>
          <cell r="AH254" t="str">
            <v>GENERALE</v>
          </cell>
          <cell r="AI254">
            <v>687776</v>
          </cell>
          <cell r="AJ254">
            <v>295622</v>
          </cell>
          <cell r="AK254" t="str">
            <v>NON</v>
          </cell>
          <cell r="AL254">
            <v>0</v>
          </cell>
          <cell r="AM254">
            <v>40180</v>
          </cell>
          <cell r="AN254">
            <v>39815</v>
          </cell>
          <cell r="AQ254">
            <v>0</v>
          </cell>
          <cell r="AR254" t="str">
            <v>OUI</v>
          </cell>
          <cell r="AS254" t="str">
            <v>02.10.20.10/11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36073</v>
          </cell>
          <cell r="DS254" t="str">
            <v>011650000002200000546177</v>
          </cell>
          <cell r="DT254" t="str">
            <v>BMCE</v>
          </cell>
          <cell r="DZ254">
            <v>23522</v>
          </cell>
          <cell r="EA254" t="str">
            <v>AGADIR</v>
          </cell>
          <cell r="EL254">
            <v>1</v>
          </cell>
          <cell r="EM254">
            <v>1</v>
          </cell>
          <cell r="EN254">
            <v>1</v>
          </cell>
          <cell r="EO254">
            <v>0</v>
          </cell>
          <cell r="EP254">
            <v>15088.08</v>
          </cell>
        </row>
        <row r="255">
          <cell r="C255" t="str">
            <v>JF 20552</v>
          </cell>
          <cell r="D255">
            <v>282</v>
          </cell>
          <cell r="E255" t="str">
            <v>BOULON ABDELKHALEK</v>
          </cell>
          <cell r="F255" t="str">
            <v>بولون  عبدالخالق</v>
          </cell>
          <cell r="G255" t="str">
            <v>ADJOINT TECHNIQUE 4° GRADE</v>
          </cell>
          <cell r="H255">
            <v>5</v>
          </cell>
          <cell r="I255">
            <v>4</v>
          </cell>
          <cell r="J255" t="str">
            <v>Marié</v>
          </cell>
          <cell r="K255" t="str">
            <v>NON</v>
          </cell>
          <cell r="L255" t="str">
            <v>M</v>
          </cell>
          <cell r="M255" t="str">
            <v>OUI</v>
          </cell>
          <cell r="O255">
            <v>38739</v>
          </cell>
          <cell r="Q255">
            <v>40441</v>
          </cell>
          <cell r="AH255" t="str">
            <v>GENERALE</v>
          </cell>
          <cell r="AI255">
            <v>694248</v>
          </cell>
          <cell r="AJ255">
            <v>302093</v>
          </cell>
          <cell r="AK255" t="str">
            <v>NON</v>
          </cell>
          <cell r="AL255">
            <v>0</v>
          </cell>
          <cell r="AM255">
            <v>40180</v>
          </cell>
          <cell r="AN255">
            <v>39815</v>
          </cell>
          <cell r="AQ255">
            <v>0</v>
          </cell>
          <cell r="AR255" t="str">
            <v>OUI</v>
          </cell>
          <cell r="AS255" t="str">
            <v>02.10.20.10/11</v>
          </cell>
          <cell r="CM255" t="str">
            <v>2012/701</v>
          </cell>
          <cell r="CO255">
            <v>43678</v>
          </cell>
          <cell r="CQ255">
            <v>928.47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36073</v>
          </cell>
          <cell r="DS255" t="str">
            <v>011650000002200000396797</v>
          </cell>
          <cell r="DT255" t="str">
            <v>BMCE</v>
          </cell>
          <cell r="DZ255">
            <v>24432</v>
          </cell>
          <cell r="EA255" t="str">
            <v>Tan_Tan</v>
          </cell>
          <cell r="EL255">
            <v>1</v>
          </cell>
          <cell r="EM255">
            <v>1</v>
          </cell>
          <cell r="EN255">
            <v>1</v>
          </cell>
          <cell r="EO255">
            <v>0</v>
          </cell>
          <cell r="EP255">
            <v>14629.800000000001</v>
          </cell>
        </row>
        <row r="256">
          <cell r="C256" t="str">
            <v>JF 24018</v>
          </cell>
          <cell r="D256">
            <v>283</v>
          </cell>
          <cell r="E256" t="str">
            <v>DAOUD GHLANA</v>
          </cell>
          <cell r="F256" t="str">
            <v>داود  غلانة</v>
          </cell>
          <cell r="G256" t="str">
            <v>ADJOINT TECHNIQUE 4° GRADE</v>
          </cell>
          <cell r="H256">
            <v>5</v>
          </cell>
          <cell r="I256">
            <v>4</v>
          </cell>
          <cell r="J256" t="str">
            <v>Celibataire</v>
          </cell>
          <cell r="K256" t="str">
            <v>NON</v>
          </cell>
          <cell r="L256" t="str">
            <v>F</v>
          </cell>
          <cell r="M256" t="str">
            <v>OUI</v>
          </cell>
          <cell r="AH256" t="str">
            <v>GENERALE</v>
          </cell>
          <cell r="AI256">
            <v>688046</v>
          </cell>
          <cell r="AJ256">
            <v>295892</v>
          </cell>
          <cell r="AK256" t="str">
            <v>NON</v>
          </cell>
          <cell r="AL256">
            <v>0</v>
          </cell>
          <cell r="AM256">
            <v>40239</v>
          </cell>
          <cell r="AN256">
            <v>39874</v>
          </cell>
          <cell r="AQ256">
            <v>0</v>
          </cell>
          <cell r="AR256" t="str">
            <v>OUI</v>
          </cell>
          <cell r="AS256" t="str">
            <v>02.10.20.10/11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36073</v>
          </cell>
          <cell r="DS256" t="str">
            <v>011650000002200000410086</v>
          </cell>
          <cell r="DT256" t="str">
            <v>BMCE</v>
          </cell>
          <cell r="DZ256">
            <v>24171</v>
          </cell>
          <cell r="EA256" t="str">
            <v>OUJDA</v>
          </cell>
          <cell r="EL256">
            <v>1</v>
          </cell>
          <cell r="EM256">
            <v>1</v>
          </cell>
          <cell r="EN256">
            <v>1</v>
          </cell>
          <cell r="EO256">
            <v>0</v>
          </cell>
          <cell r="EP256">
            <v>15088.08</v>
          </cell>
        </row>
        <row r="257">
          <cell r="C257" t="str">
            <v>JF 28999</v>
          </cell>
          <cell r="D257">
            <v>284</v>
          </cell>
          <cell r="E257" t="str">
            <v>ZANDAG LYAZID</v>
          </cell>
          <cell r="F257" t="str">
            <v>زنداك  اليزيد</v>
          </cell>
          <cell r="G257" t="str">
            <v>ADJOINT TECHNIQUE 4° GRADE</v>
          </cell>
          <cell r="H257">
            <v>5</v>
          </cell>
          <cell r="I257">
            <v>4</v>
          </cell>
          <cell r="J257" t="str">
            <v>Celibataire</v>
          </cell>
          <cell r="K257" t="str">
            <v>NON</v>
          </cell>
          <cell r="L257" t="str">
            <v>M</v>
          </cell>
          <cell r="M257" t="str">
            <v>OUI</v>
          </cell>
          <cell r="AH257" t="str">
            <v>GENERALE</v>
          </cell>
          <cell r="AI257">
            <v>694257</v>
          </cell>
          <cell r="AJ257">
            <v>302102</v>
          </cell>
          <cell r="AK257" t="str">
            <v>NON</v>
          </cell>
          <cell r="AL257">
            <v>0</v>
          </cell>
          <cell r="AM257">
            <v>40300</v>
          </cell>
          <cell r="AN257">
            <v>39874</v>
          </cell>
          <cell r="AQ257">
            <v>0</v>
          </cell>
          <cell r="AR257" t="str">
            <v>OUI</v>
          </cell>
          <cell r="AS257" t="str">
            <v>02.10.20.10/11</v>
          </cell>
          <cell r="AT257" t="str">
            <v>A8030782</v>
          </cell>
          <cell r="AU257">
            <v>39569</v>
          </cell>
          <cell r="AV257">
            <v>41759</v>
          </cell>
          <cell r="AX257">
            <v>107</v>
          </cell>
          <cell r="CM257" t="str">
            <v>2012/408</v>
          </cell>
          <cell r="CO257">
            <v>43586</v>
          </cell>
          <cell r="CQ257">
            <v>177</v>
          </cell>
          <cell r="CR257">
            <v>201100671</v>
          </cell>
          <cell r="CT257">
            <v>43434</v>
          </cell>
          <cell r="CV257">
            <v>190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37409</v>
          </cell>
          <cell r="DS257" t="str">
            <v>011650000002200000733387</v>
          </cell>
          <cell r="DT257" t="str">
            <v>BMCE</v>
          </cell>
          <cell r="DZ257">
            <v>24846</v>
          </cell>
          <cell r="EA257" t="str">
            <v>TAN TAN</v>
          </cell>
          <cell r="EL257">
            <v>1</v>
          </cell>
          <cell r="EM257">
            <v>1</v>
          </cell>
          <cell r="EN257">
            <v>1</v>
          </cell>
          <cell r="EO257">
            <v>0</v>
          </cell>
          <cell r="EP257">
            <v>32146.280000000002</v>
          </cell>
        </row>
        <row r="258">
          <cell r="C258" t="str">
            <v>JF 20703</v>
          </cell>
          <cell r="D258">
            <v>285</v>
          </cell>
          <cell r="E258" t="str">
            <v>BERHIL MAHJOUBA</v>
          </cell>
          <cell r="F258" t="str">
            <v>برهيل  محجؤبة</v>
          </cell>
          <cell r="G258" t="str">
            <v>ADJOINT TECHNIQUE 4° GRADE</v>
          </cell>
          <cell r="H258">
            <v>5</v>
          </cell>
          <cell r="I258">
            <v>4</v>
          </cell>
          <cell r="J258" t="str">
            <v>Mariée</v>
          </cell>
          <cell r="K258" t="str">
            <v>NON</v>
          </cell>
          <cell r="L258" t="str">
            <v>F</v>
          </cell>
          <cell r="M258" t="str">
            <v>OUI</v>
          </cell>
          <cell r="O258">
            <v>38427</v>
          </cell>
          <cell r="Q258">
            <v>39639</v>
          </cell>
          <cell r="S258">
            <v>40553</v>
          </cell>
          <cell r="AH258" t="str">
            <v>GENERALE</v>
          </cell>
          <cell r="AI258">
            <v>687609</v>
          </cell>
          <cell r="AJ258">
            <v>295455</v>
          </cell>
          <cell r="AK258" t="str">
            <v>NON</v>
          </cell>
          <cell r="AL258">
            <v>0</v>
          </cell>
          <cell r="AM258">
            <v>40300</v>
          </cell>
          <cell r="AN258">
            <v>39874</v>
          </cell>
          <cell r="AQ258">
            <v>0</v>
          </cell>
          <cell r="AR258" t="str">
            <v>OUI</v>
          </cell>
          <cell r="AS258" t="str">
            <v>02.10.20.10/11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S258" t="str">
            <v>011650000002200000228308</v>
          </cell>
          <cell r="DT258" t="str">
            <v>BMCE</v>
          </cell>
          <cell r="EL258">
            <v>1</v>
          </cell>
          <cell r="EM258">
            <v>1</v>
          </cell>
          <cell r="EN258">
            <v>1</v>
          </cell>
          <cell r="EO258">
            <v>0</v>
          </cell>
          <cell r="EP258">
            <v>14222.44</v>
          </cell>
        </row>
        <row r="259">
          <cell r="C259" t="str">
            <v>J 71085</v>
          </cell>
          <cell r="D259">
            <v>287</v>
          </cell>
          <cell r="E259" t="str">
            <v>ABOUAAINANE ABDELLAH</v>
          </cell>
          <cell r="F259" t="str">
            <v>ابوعينان  عبدالله</v>
          </cell>
          <cell r="G259" t="str">
            <v>ADJOINT TECHNIQUE 4° GRADE</v>
          </cell>
          <cell r="H259">
            <v>5</v>
          </cell>
          <cell r="I259">
            <v>6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28160</v>
          </cell>
          <cell r="Q259">
            <v>28791</v>
          </cell>
          <cell r="S259">
            <v>29637</v>
          </cell>
          <cell r="U259">
            <v>30760</v>
          </cell>
          <cell r="W259">
            <v>32127</v>
          </cell>
          <cell r="AH259" t="str">
            <v>GENERALE</v>
          </cell>
          <cell r="AI259">
            <v>660529</v>
          </cell>
          <cell r="AJ259">
            <v>268347</v>
          </cell>
          <cell r="AK259" t="str">
            <v>NON</v>
          </cell>
          <cell r="AL259">
            <v>0</v>
          </cell>
          <cell r="AM259">
            <v>40179</v>
          </cell>
          <cell r="AN259">
            <v>40087</v>
          </cell>
          <cell r="AQ259">
            <v>0</v>
          </cell>
          <cell r="AR259" t="str">
            <v>OUI</v>
          </cell>
          <cell r="AS259" t="str">
            <v>02.10.20.10/11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S259" t="str">
            <v>011650000002200000385642</v>
          </cell>
          <cell r="DT259" t="str">
            <v>BMCE</v>
          </cell>
          <cell r="EL259">
            <v>1</v>
          </cell>
          <cell r="EM259">
            <v>1</v>
          </cell>
          <cell r="EN259">
            <v>1</v>
          </cell>
          <cell r="EO259">
            <v>3</v>
          </cell>
          <cell r="EP259">
            <v>24202.760000000002</v>
          </cell>
        </row>
        <row r="260">
          <cell r="C260" t="str">
            <v>JF 6012</v>
          </cell>
          <cell r="D260">
            <v>288</v>
          </cell>
          <cell r="E260" t="str">
            <v>AKARKOR ALI SALEM</v>
          </cell>
          <cell r="F260" t="str">
            <v>اكركور  اعلي سالم</v>
          </cell>
          <cell r="G260" t="str">
            <v>TECHNICIEN 4° GRADE</v>
          </cell>
          <cell r="H260">
            <v>8</v>
          </cell>
          <cell r="I260">
            <v>1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36037</v>
          </cell>
          <cell r="Q260">
            <v>37961</v>
          </cell>
          <cell r="S260">
            <v>38606</v>
          </cell>
          <cell r="U260">
            <v>39444</v>
          </cell>
          <cell r="AH260" t="str">
            <v>GENERALE</v>
          </cell>
          <cell r="AI260">
            <v>687675</v>
          </cell>
          <cell r="AJ260">
            <v>295521</v>
          </cell>
          <cell r="AK260" t="str">
            <v>NON</v>
          </cell>
          <cell r="AL260">
            <v>0</v>
          </cell>
          <cell r="AM260">
            <v>40180</v>
          </cell>
          <cell r="AN260">
            <v>39815</v>
          </cell>
          <cell r="AQ260">
            <v>0</v>
          </cell>
          <cell r="AR260" t="str">
            <v>OUI</v>
          </cell>
          <cell r="AS260" t="str">
            <v>02.10.20.10/11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S260" t="str">
            <v>011650000002200000393596</v>
          </cell>
          <cell r="DT260" t="str">
            <v>BMCE</v>
          </cell>
          <cell r="EL260">
            <v>1</v>
          </cell>
          <cell r="EM260">
            <v>1</v>
          </cell>
          <cell r="EN260">
            <v>1</v>
          </cell>
          <cell r="EO260">
            <v>3</v>
          </cell>
          <cell r="EP260">
            <v>18245.120000000003</v>
          </cell>
        </row>
        <row r="261">
          <cell r="C261" t="str">
            <v>J 153246</v>
          </cell>
          <cell r="D261">
            <v>289</v>
          </cell>
          <cell r="E261" t="str">
            <v>BOUFRI BRAHIM</v>
          </cell>
          <cell r="F261" t="str">
            <v>بوفري  ابراهيم</v>
          </cell>
          <cell r="G261" t="str">
            <v>ADJOINT TECHNIQUE 4° GRADE</v>
          </cell>
          <cell r="H261">
            <v>5</v>
          </cell>
          <cell r="I261">
            <v>4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32791</v>
          </cell>
          <cell r="Q261">
            <v>33520</v>
          </cell>
          <cell r="S261">
            <v>34305</v>
          </cell>
          <cell r="U261">
            <v>36395</v>
          </cell>
          <cell r="W261">
            <v>38274</v>
          </cell>
          <cell r="Y261">
            <v>39093</v>
          </cell>
          <cell r="AH261" t="str">
            <v>GENERALE</v>
          </cell>
          <cell r="AI261">
            <v>687820</v>
          </cell>
          <cell r="AJ261">
            <v>295666</v>
          </cell>
          <cell r="AK261" t="str">
            <v>NON</v>
          </cell>
          <cell r="AL261">
            <v>0</v>
          </cell>
          <cell r="AM261">
            <v>40299</v>
          </cell>
          <cell r="AN261">
            <v>39797</v>
          </cell>
          <cell r="AQ261">
            <v>0</v>
          </cell>
          <cell r="AR261" t="str">
            <v>OUI</v>
          </cell>
          <cell r="AS261" t="str">
            <v>02.10.20.10/11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35170</v>
          </cell>
          <cell r="DS261" t="str">
            <v>225650011702594601012111</v>
          </cell>
          <cell r="DT261" t="str">
            <v>C.Agr</v>
          </cell>
          <cell r="DZ261">
            <v>25933</v>
          </cell>
          <cell r="EA261" t="str">
            <v>TANTAN</v>
          </cell>
          <cell r="EL261">
            <v>1</v>
          </cell>
          <cell r="EM261">
            <v>1</v>
          </cell>
          <cell r="EN261">
            <v>1</v>
          </cell>
          <cell r="EO261">
            <v>4</v>
          </cell>
          <cell r="EP261">
            <v>37289.199999999997</v>
          </cell>
        </row>
        <row r="262">
          <cell r="C262" t="str">
            <v>PB 7592</v>
          </cell>
          <cell r="D262">
            <v>290</v>
          </cell>
          <cell r="E262" t="str">
            <v>ALLAOUI ABDELKRIM</v>
          </cell>
          <cell r="F262" t="str">
            <v>علاوي  عبدالكريم</v>
          </cell>
          <cell r="G262" t="str">
            <v>ADJOINT TECHNIQUE 4° GRADE</v>
          </cell>
          <cell r="H262">
            <v>5</v>
          </cell>
          <cell r="I262">
            <v>5</v>
          </cell>
          <cell r="J262" t="str">
            <v>Marié</v>
          </cell>
          <cell r="K262" t="str">
            <v>NON</v>
          </cell>
          <cell r="L262" t="str">
            <v>M</v>
          </cell>
          <cell r="M262" t="str">
            <v>OUI</v>
          </cell>
          <cell r="O262">
            <v>33643</v>
          </cell>
          <cell r="Q262">
            <v>33643</v>
          </cell>
          <cell r="S262">
            <v>35021</v>
          </cell>
          <cell r="U262">
            <v>35842</v>
          </cell>
          <cell r="W262">
            <v>36623</v>
          </cell>
          <cell r="AH262" t="str">
            <v>SANS</v>
          </cell>
          <cell r="AI262">
            <v>0</v>
          </cell>
          <cell r="AJ262">
            <v>0</v>
          </cell>
          <cell r="AK262" t="str">
            <v>NON</v>
          </cell>
          <cell r="AL262">
            <v>0</v>
          </cell>
          <cell r="AM262">
            <v>40299</v>
          </cell>
          <cell r="AN262">
            <v>40057</v>
          </cell>
          <cell r="AQ262">
            <v>0</v>
          </cell>
          <cell r="AR262" t="str">
            <v>OUI</v>
          </cell>
          <cell r="AS262" t="str">
            <v>02.10.20.10/11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32021</v>
          </cell>
          <cell r="DS262" t="str">
            <v>225650011701283601010222</v>
          </cell>
          <cell r="DT262" t="str">
            <v>C.Agr</v>
          </cell>
          <cell r="DZ262">
            <v>23233</v>
          </cell>
          <cell r="EA262" t="str">
            <v>JRADA</v>
          </cell>
          <cell r="EL262">
            <v>1</v>
          </cell>
          <cell r="EM262">
            <v>1</v>
          </cell>
          <cell r="EN262">
            <v>1</v>
          </cell>
          <cell r="EO262">
            <v>2</v>
          </cell>
          <cell r="EP262">
            <v>35456.080000000002</v>
          </cell>
        </row>
        <row r="263">
          <cell r="C263" t="str">
            <v>JF 6205</v>
          </cell>
          <cell r="D263">
            <v>291</v>
          </cell>
          <cell r="E263" t="str">
            <v>LAFNAGAR MALIKA</v>
          </cell>
          <cell r="F263" t="str">
            <v>لفناكر  مليكة</v>
          </cell>
          <cell r="G263" t="str">
            <v>ADJOINT TECHNIQUE 4° GRADE</v>
          </cell>
          <cell r="H263">
            <v>5</v>
          </cell>
          <cell r="I263">
            <v>4</v>
          </cell>
          <cell r="J263" t="str">
            <v>Celibataire</v>
          </cell>
          <cell r="K263" t="str">
            <v>Fonctionnaire</v>
          </cell>
          <cell r="L263" t="str">
            <v>F</v>
          </cell>
          <cell r="M263" t="str">
            <v>OUI</v>
          </cell>
          <cell r="AH263" t="str">
            <v>GENERALE</v>
          </cell>
          <cell r="AI263">
            <v>687885</v>
          </cell>
          <cell r="AJ263">
            <v>295731</v>
          </cell>
          <cell r="AK263" t="str">
            <v>NON</v>
          </cell>
          <cell r="AL263">
            <v>0</v>
          </cell>
          <cell r="AM263">
            <v>40299</v>
          </cell>
          <cell r="AN263">
            <v>39797</v>
          </cell>
          <cell r="AQ263">
            <v>0</v>
          </cell>
          <cell r="AR263" t="str">
            <v>OUI</v>
          </cell>
          <cell r="AS263" t="str">
            <v>02.10.20.10/11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37469</v>
          </cell>
          <cell r="DS263" t="str">
            <v>225650011702465601010192</v>
          </cell>
          <cell r="DT263" t="str">
            <v>C.Agr</v>
          </cell>
          <cell r="DZ263">
            <v>29971</v>
          </cell>
          <cell r="EA263" t="str">
            <v>TANTAN</v>
          </cell>
          <cell r="EL263">
            <v>1</v>
          </cell>
          <cell r="EM263">
            <v>1</v>
          </cell>
          <cell r="EN263">
            <v>1</v>
          </cell>
          <cell r="EO263">
            <v>0</v>
          </cell>
          <cell r="EP263">
            <v>22369.64</v>
          </cell>
        </row>
        <row r="264">
          <cell r="C264" t="str">
            <v>JF 13032</v>
          </cell>
          <cell r="D264">
            <v>292</v>
          </cell>
          <cell r="E264" t="str">
            <v>AALLAL MESAOUDA</v>
          </cell>
          <cell r="F264" t="str">
            <v>علال  مسعودة</v>
          </cell>
          <cell r="G264" t="str">
            <v>ADJOINT TECHNIQUE 4° GRADE</v>
          </cell>
          <cell r="H264">
            <v>5</v>
          </cell>
          <cell r="I264">
            <v>4</v>
          </cell>
          <cell r="J264" t="str">
            <v>Mariée</v>
          </cell>
          <cell r="K264" t="str">
            <v>NON</v>
          </cell>
          <cell r="L264" t="str">
            <v>F</v>
          </cell>
          <cell r="M264" t="str">
            <v>OUI</v>
          </cell>
          <cell r="O264">
            <v>31122</v>
          </cell>
          <cell r="Q264">
            <v>31884</v>
          </cell>
          <cell r="AH264" t="str">
            <v>GENERALE</v>
          </cell>
          <cell r="AI264">
            <v>687708</v>
          </cell>
          <cell r="AJ264">
            <v>295554</v>
          </cell>
          <cell r="AK264" t="str">
            <v>NON</v>
          </cell>
          <cell r="AL264">
            <v>0</v>
          </cell>
          <cell r="AM264">
            <v>40299</v>
          </cell>
          <cell r="AN264">
            <v>39797</v>
          </cell>
          <cell r="AQ264">
            <v>0</v>
          </cell>
          <cell r="AR264" t="str">
            <v>OUI</v>
          </cell>
          <cell r="AS264" t="str">
            <v>02.10.20.10/11</v>
          </cell>
          <cell r="CM264" t="str">
            <v>2010/714</v>
          </cell>
          <cell r="CO264">
            <v>43069</v>
          </cell>
          <cell r="CQ264">
            <v>521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33420</v>
          </cell>
          <cell r="DS264" t="str">
            <v>225650011702596601012334</v>
          </cell>
          <cell r="DT264" t="str">
            <v>C.Agr</v>
          </cell>
          <cell r="DZ264">
            <v>23847</v>
          </cell>
          <cell r="EA264" t="str">
            <v>TANTAN</v>
          </cell>
          <cell r="EL264">
            <v>1</v>
          </cell>
          <cell r="EM264">
            <v>1</v>
          </cell>
          <cell r="EN264">
            <v>1</v>
          </cell>
          <cell r="EO264">
            <v>4</v>
          </cell>
          <cell r="EP264">
            <v>17532.239999999998</v>
          </cell>
        </row>
        <row r="265">
          <cell r="C265" t="str">
            <v>JF 10360</v>
          </cell>
          <cell r="D265">
            <v>293</v>
          </cell>
          <cell r="E265" t="str">
            <v>LAMAYLAH HASANA</v>
          </cell>
          <cell r="F265" t="str">
            <v>لميلح  حسن</v>
          </cell>
          <cell r="G265" t="str">
            <v>ADJOINT TECHNIQUE 4° GRADE</v>
          </cell>
          <cell r="H265">
            <v>5</v>
          </cell>
          <cell r="I265">
            <v>5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36350</v>
          </cell>
          <cell r="Q265">
            <v>38093</v>
          </cell>
          <cell r="S265">
            <v>38512</v>
          </cell>
          <cell r="U265">
            <v>39557</v>
          </cell>
          <cell r="W265">
            <v>40523</v>
          </cell>
          <cell r="AH265" t="str">
            <v>OMFAM</v>
          </cell>
          <cell r="AI265">
            <v>472684</v>
          </cell>
          <cell r="AJ265">
            <v>222898</v>
          </cell>
          <cell r="AK265" t="str">
            <v>NON</v>
          </cell>
          <cell r="AL265">
            <v>0</v>
          </cell>
          <cell r="AM265">
            <v>40179</v>
          </cell>
          <cell r="AN265">
            <v>39401</v>
          </cell>
          <cell r="AQ265">
            <v>0</v>
          </cell>
          <cell r="AR265" t="str">
            <v>OUI</v>
          </cell>
          <cell r="AS265" t="str">
            <v>02.10.20.10/11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36073</v>
          </cell>
          <cell r="DS265" t="str">
            <v>225650011702457601010173</v>
          </cell>
          <cell r="DT265" t="str">
            <v>C.Agr</v>
          </cell>
          <cell r="DZ265">
            <v>23774</v>
          </cell>
          <cell r="EA265" t="str">
            <v>Tan_Tan</v>
          </cell>
          <cell r="EL265">
            <v>1</v>
          </cell>
          <cell r="EM265">
            <v>1</v>
          </cell>
          <cell r="EN265">
            <v>1</v>
          </cell>
          <cell r="EO265">
            <v>2</v>
          </cell>
          <cell r="EP265">
            <v>15088.08</v>
          </cell>
        </row>
        <row r="266">
          <cell r="C266" t="str">
            <v>JF 4955</v>
          </cell>
          <cell r="D266">
            <v>294</v>
          </cell>
          <cell r="E266" t="str">
            <v>MOUHSSIN LAHOUCINE</v>
          </cell>
          <cell r="F266" t="str">
            <v>محسين  الحسين</v>
          </cell>
          <cell r="G266" t="str">
            <v>ADJOINT TECHNIQUE 3° GRADE</v>
          </cell>
          <cell r="H266">
            <v>6</v>
          </cell>
          <cell r="I266">
            <v>8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38686</v>
          </cell>
          <cell r="Q266">
            <v>40041</v>
          </cell>
          <cell r="AH266" t="str">
            <v>GENERALE</v>
          </cell>
          <cell r="AI266">
            <v>635059</v>
          </cell>
          <cell r="AJ266">
            <v>242842</v>
          </cell>
          <cell r="AK266" t="str">
            <v>NON</v>
          </cell>
          <cell r="AL266">
            <v>0</v>
          </cell>
          <cell r="AM266">
            <v>39126</v>
          </cell>
          <cell r="AQ266">
            <v>0</v>
          </cell>
          <cell r="AR266" t="str">
            <v>OUI</v>
          </cell>
          <cell r="AS266" t="str">
            <v>02.10.20.10/11</v>
          </cell>
          <cell r="CM266" t="str">
            <v>2012/341</v>
          </cell>
          <cell r="CO266">
            <v>43191</v>
          </cell>
          <cell r="CQ266">
            <v>391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32716</v>
          </cell>
          <cell r="DS266" t="str">
            <v>225650011702617601010165</v>
          </cell>
          <cell r="DT266" t="str">
            <v>C.Agr</v>
          </cell>
          <cell r="DZ266">
            <v>20455</v>
          </cell>
          <cell r="EA266" t="str">
            <v>DOUAR AIT ANTAR AKKA</v>
          </cell>
          <cell r="EL266">
            <v>1</v>
          </cell>
          <cell r="EM266">
            <v>1</v>
          </cell>
          <cell r="EN266">
            <v>1</v>
          </cell>
          <cell r="EO266">
            <v>3</v>
          </cell>
          <cell r="EP266">
            <v>16004.64</v>
          </cell>
        </row>
        <row r="267">
          <cell r="C267" t="str">
            <v>D 135490</v>
          </cell>
          <cell r="D267">
            <v>295</v>
          </cell>
          <cell r="E267" t="str">
            <v>MOUNSIF KHALID</v>
          </cell>
          <cell r="F267" t="str">
            <v>مونصف  خالد</v>
          </cell>
          <cell r="G267" t="str">
            <v>ADJOINT ADMINISTRATIF 3° GRADE</v>
          </cell>
          <cell r="H267">
            <v>6</v>
          </cell>
          <cell r="I267">
            <v>9</v>
          </cell>
          <cell r="J267" t="str">
            <v>Marié</v>
          </cell>
          <cell r="K267" t="str">
            <v>NON</v>
          </cell>
          <cell r="L267" t="str">
            <v>M</v>
          </cell>
          <cell r="M267" t="str">
            <v>OUI</v>
          </cell>
          <cell r="O267">
            <v>34486</v>
          </cell>
          <cell r="Q267">
            <v>35941</v>
          </cell>
          <cell r="S267">
            <v>37257</v>
          </cell>
          <cell r="AH267" t="str">
            <v>GENERALE</v>
          </cell>
          <cell r="AI267">
            <v>526798</v>
          </cell>
          <cell r="AJ267">
            <v>185963</v>
          </cell>
          <cell r="AK267" t="str">
            <v>NON</v>
          </cell>
          <cell r="AL267">
            <v>20047588</v>
          </cell>
          <cell r="AM267">
            <v>38808</v>
          </cell>
          <cell r="AQ267">
            <v>0</v>
          </cell>
          <cell r="AR267" t="str">
            <v>OUI</v>
          </cell>
          <cell r="AS267" t="str">
            <v>02.10.20.10/11</v>
          </cell>
          <cell r="AT267" t="str">
            <v>B 1028364</v>
          </cell>
          <cell r="AV267">
            <v>43220</v>
          </cell>
          <cell r="AX267">
            <v>1223</v>
          </cell>
          <cell r="AY267" t="str">
            <v>B20044220</v>
          </cell>
          <cell r="AZ267">
            <v>41090</v>
          </cell>
          <cell r="BA267">
            <v>42885</v>
          </cell>
          <cell r="BC267">
            <v>297.39999999999998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33145</v>
          </cell>
          <cell r="DS267" t="str">
            <v>225650011702619601011261</v>
          </cell>
          <cell r="DT267" t="str">
            <v>C.Agr</v>
          </cell>
          <cell r="DZ267">
            <v>24836</v>
          </cell>
          <cell r="EA267" t="str">
            <v>AKKA</v>
          </cell>
          <cell r="EL267">
            <v>1</v>
          </cell>
          <cell r="EM267">
            <v>1</v>
          </cell>
          <cell r="EN267">
            <v>1</v>
          </cell>
          <cell r="EO267">
            <v>4</v>
          </cell>
          <cell r="EP267">
            <v>15546.36</v>
          </cell>
        </row>
        <row r="268">
          <cell r="C268" t="str">
            <v>N 58673</v>
          </cell>
          <cell r="D268">
            <v>296</v>
          </cell>
          <cell r="E268" t="str">
            <v>AMETHQAL SAIDA</v>
          </cell>
          <cell r="F268" t="str">
            <v>امثقال  سعيدة</v>
          </cell>
          <cell r="G268" t="str">
            <v>ADJOINT TECHNIQUE 4° GRADE</v>
          </cell>
          <cell r="H268">
            <v>5</v>
          </cell>
          <cell r="I268">
            <v>7</v>
          </cell>
          <cell r="J268" t="str">
            <v>Celibataire</v>
          </cell>
          <cell r="K268" t="str">
            <v>NON</v>
          </cell>
          <cell r="L268" t="str">
            <v>F</v>
          </cell>
          <cell r="M268" t="str">
            <v>OUI</v>
          </cell>
          <cell r="AH268" t="str">
            <v>OMFAM</v>
          </cell>
          <cell r="AI268">
            <v>0</v>
          </cell>
          <cell r="AJ268">
            <v>0</v>
          </cell>
          <cell r="AK268" t="str">
            <v>NON</v>
          </cell>
          <cell r="AL268">
            <v>0</v>
          </cell>
          <cell r="AM268">
            <v>39814</v>
          </cell>
          <cell r="AN268">
            <v>39786</v>
          </cell>
          <cell r="AQ268">
            <v>0</v>
          </cell>
          <cell r="AR268" t="str">
            <v>NON</v>
          </cell>
          <cell r="AS268" t="str">
            <v>02.10.20.10/11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31959</v>
          </cell>
          <cell r="DS268" t="str">
            <v>225650011702792601010132</v>
          </cell>
          <cell r="DT268" t="str">
            <v>C.Agr</v>
          </cell>
          <cell r="DZ268">
            <v>23113</v>
          </cell>
          <cell r="EA268" t="str">
            <v>AGADIR</v>
          </cell>
          <cell r="EL268">
            <v>1</v>
          </cell>
          <cell r="EM268">
            <v>1</v>
          </cell>
          <cell r="EN268">
            <v>1</v>
          </cell>
          <cell r="EO268">
            <v>0</v>
          </cell>
          <cell r="EP268">
            <v>15088.08</v>
          </cell>
        </row>
        <row r="269">
          <cell r="C269" t="str">
            <v>JA 52961</v>
          </cell>
          <cell r="D269">
            <v>297</v>
          </cell>
          <cell r="E269" t="str">
            <v>CHEKRAD SAID</v>
          </cell>
          <cell r="F269" t="str">
            <v>شكراد سعيد</v>
          </cell>
          <cell r="G269" t="str">
            <v>REDACTEUR 3° GRADE</v>
          </cell>
          <cell r="H269">
            <v>9</v>
          </cell>
          <cell r="I269">
            <v>6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40034</v>
          </cell>
          <cell r="Q269">
            <v>41074</v>
          </cell>
          <cell r="AH269" t="str">
            <v>OMFAM</v>
          </cell>
          <cell r="AI269">
            <v>0</v>
          </cell>
          <cell r="AJ269">
            <v>0</v>
          </cell>
          <cell r="AK269" t="str">
            <v>NON</v>
          </cell>
          <cell r="AL269">
            <v>0</v>
          </cell>
          <cell r="AM269">
            <v>39970</v>
          </cell>
          <cell r="AN269">
            <v>39965</v>
          </cell>
          <cell r="AQ269">
            <v>0</v>
          </cell>
          <cell r="AR269" t="str">
            <v>OUI</v>
          </cell>
          <cell r="AS269" t="str">
            <v>02.10.20.10/11</v>
          </cell>
          <cell r="AT269" t="str">
            <v>B 1006935</v>
          </cell>
          <cell r="AV269">
            <v>43159</v>
          </cell>
          <cell r="AX269">
            <v>346.9</v>
          </cell>
          <cell r="BX269">
            <v>42291700</v>
          </cell>
          <cell r="BY269">
            <v>0</v>
          </cell>
          <cell r="BZ269">
            <v>41969</v>
          </cell>
          <cell r="CB269">
            <v>382.53</v>
          </cell>
          <cell r="CC269">
            <v>53834150</v>
          </cell>
          <cell r="CE269">
            <v>42516</v>
          </cell>
          <cell r="CG269">
            <v>290.83999999999997</v>
          </cell>
          <cell r="CM269">
            <v>201200028</v>
          </cell>
          <cell r="CO269">
            <v>43497</v>
          </cell>
          <cell r="CQ269">
            <v>1494</v>
          </cell>
          <cell r="CR269" t="str">
            <v>2010/678</v>
          </cell>
          <cell r="CT269">
            <v>43040</v>
          </cell>
          <cell r="CV269">
            <v>187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28034</v>
          </cell>
          <cell r="DS269" t="str">
            <v>225650011703436601012389</v>
          </cell>
          <cell r="DT269" t="str">
            <v>C.Agr</v>
          </cell>
          <cell r="DZ269">
            <v>21915</v>
          </cell>
          <cell r="EA269" t="str">
            <v>TANTAN</v>
          </cell>
          <cell r="EL269">
            <v>1</v>
          </cell>
          <cell r="EM269">
            <v>1</v>
          </cell>
          <cell r="EN269">
            <v>1</v>
          </cell>
          <cell r="EO269">
            <v>2</v>
          </cell>
          <cell r="EP269">
            <v>16462.919999999998</v>
          </cell>
        </row>
        <row r="270">
          <cell r="C270" t="str">
            <v>JA 4138</v>
          </cell>
          <cell r="D270">
            <v>298</v>
          </cell>
          <cell r="E270" t="str">
            <v>LANSSARI M'BARK</v>
          </cell>
          <cell r="F270" t="str">
            <v>الانصاري  مبارك</v>
          </cell>
          <cell r="G270" t="str">
            <v>TECHNICIEN 3° GRADE</v>
          </cell>
          <cell r="H270">
            <v>9</v>
          </cell>
          <cell r="I270">
            <v>9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36475</v>
          </cell>
          <cell r="Q270">
            <v>40327</v>
          </cell>
          <cell r="AH270" t="str">
            <v>GENERALE</v>
          </cell>
          <cell r="AI270">
            <v>480263</v>
          </cell>
          <cell r="AJ270">
            <v>167097</v>
          </cell>
          <cell r="AK270" t="str">
            <v>NON</v>
          </cell>
          <cell r="AL270">
            <v>20068842</v>
          </cell>
          <cell r="AM270">
            <v>39651</v>
          </cell>
          <cell r="AQ270">
            <v>0</v>
          </cell>
          <cell r="AR270" t="str">
            <v>OUI</v>
          </cell>
          <cell r="AS270" t="str">
            <v>02.10.20.10/11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31413</v>
          </cell>
          <cell r="DS270" t="str">
            <v>225650011702595601012271</v>
          </cell>
          <cell r="DT270" t="str">
            <v>C.Agr</v>
          </cell>
          <cell r="DZ270">
            <v>21915</v>
          </cell>
          <cell r="EA270" t="str">
            <v>DOUAR TLAT OUABBOU SBOUYA</v>
          </cell>
          <cell r="EL270">
            <v>1</v>
          </cell>
          <cell r="EM270">
            <v>1</v>
          </cell>
          <cell r="EN270">
            <v>1</v>
          </cell>
          <cell r="EO270">
            <v>4</v>
          </cell>
          <cell r="EP270">
            <v>15546.36</v>
          </cell>
        </row>
        <row r="271">
          <cell r="C271" t="str">
            <v>JF 7838</v>
          </cell>
          <cell r="D271">
            <v>299</v>
          </cell>
          <cell r="E271" t="str">
            <v>ZAFAFI SAID</v>
          </cell>
          <cell r="F271" t="str">
            <v>زفافي سعيد</v>
          </cell>
          <cell r="G271" t="str">
            <v>ADMINISTRATEUR ADJOINT</v>
          </cell>
          <cell r="H271">
            <v>10</v>
          </cell>
          <cell r="I271">
            <v>7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39675</v>
          </cell>
          <cell r="Q271">
            <v>40809</v>
          </cell>
          <cell r="AH271" t="str">
            <v>OMFAM</v>
          </cell>
          <cell r="AI271">
            <v>0</v>
          </cell>
          <cell r="AJ271">
            <v>321832</v>
          </cell>
          <cell r="AK271" t="str">
            <v>NON</v>
          </cell>
          <cell r="AQ271">
            <v>0</v>
          </cell>
          <cell r="AR271" t="str">
            <v>OUI</v>
          </cell>
          <cell r="AS271" t="str">
            <v>02.10.20.10/11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35122</v>
          </cell>
          <cell r="DS271" t="str">
            <v>225650011702199601010797</v>
          </cell>
          <cell r="DT271" t="str">
            <v>C.Agr</v>
          </cell>
          <cell r="DZ271">
            <v>21550</v>
          </cell>
          <cell r="EA271" t="str">
            <v>TANTAN</v>
          </cell>
          <cell r="EL271">
            <v>1</v>
          </cell>
          <cell r="EM271">
            <v>1</v>
          </cell>
          <cell r="EN271">
            <v>1</v>
          </cell>
          <cell r="EO271">
            <v>3</v>
          </cell>
          <cell r="EP271">
            <v>13866</v>
          </cell>
        </row>
        <row r="272">
          <cell r="C272" t="str">
            <v>JF 31725</v>
          </cell>
          <cell r="D272">
            <v>300</v>
          </cell>
          <cell r="E272" t="str">
            <v>MAZID NADIA</v>
          </cell>
          <cell r="F272" t="str">
            <v>مزيد  نادية</v>
          </cell>
          <cell r="G272" t="str">
            <v>ADJOINT TECHNIQUE 4° GRADE</v>
          </cell>
          <cell r="H272">
            <v>5</v>
          </cell>
          <cell r="I272">
            <v>4</v>
          </cell>
          <cell r="J272" t="str">
            <v>Celibataire</v>
          </cell>
          <cell r="K272" t="str">
            <v>NON</v>
          </cell>
          <cell r="L272" t="str">
            <v>F</v>
          </cell>
          <cell r="M272" t="str">
            <v>OUI</v>
          </cell>
          <cell r="AH272" t="str">
            <v>SANS</v>
          </cell>
          <cell r="AI272">
            <v>0</v>
          </cell>
          <cell r="AJ272">
            <v>0</v>
          </cell>
          <cell r="AK272" t="str">
            <v>NON</v>
          </cell>
          <cell r="AL272">
            <v>0</v>
          </cell>
          <cell r="AM272">
            <v>40300</v>
          </cell>
          <cell r="AQ272">
            <v>0</v>
          </cell>
          <cell r="AR272" t="str">
            <v>OUI</v>
          </cell>
          <cell r="AS272" t="str">
            <v>02.10.20.10/11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31413</v>
          </cell>
          <cell r="DS272" t="str">
            <v>225650011702618601011101</v>
          </cell>
          <cell r="DT272" t="str">
            <v>C.Agr</v>
          </cell>
          <cell r="DZ272">
            <v>24107</v>
          </cell>
          <cell r="EA272" t="str">
            <v>TANTAN</v>
          </cell>
          <cell r="EL272">
            <v>1</v>
          </cell>
          <cell r="EM272">
            <v>1</v>
          </cell>
          <cell r="EN272">
            <v>1</v>
          </cell>
          <cell r="EO272">
            <v>4</v>
          </cell>
          <cell r="EP272">
            <v>15546.36</v>
          </cell>
        </row>
        <row r="273">
          <cell r="C273" t="str">
            <v>UB 19842</v>
          </cell>
          <cell r="D273">
            <v>301</v>
          </cell>
          <cell r="E273" t="str">
            <v>AALLOU SAID</v>
          </cell>
          <cell r="F273" t="str">
            <v>علو  سعيد</v>
          </cell>
          <cell r="G273" t="str">
            <v>ADJOINT TECHNIQUE 4° GRADE</v>
          </cell>
          <cell r="H273">
            <v>5</v>
          </cell>
          <cell r="I273">
            <v>5</v>
          </cell>
          <cell r="J273" t="str">
            <v>Marié</v>
          </cell>
          <cell r="K273" t="str">
            <v>NON</v>
          </cell>
          <cell r="L273" t="str">
            <v>M</v>
          </cell>
          <cell r="M273" t="str">
            <v>OUI</v>
          </cell>
          <cell r="O273">
            <v>37058</v>
          </cell>
          <cell r="Q273">
            <v>38115</v>
          </cell>
          <cell r="AH273" t="str">
            <v>GENERALE</v>
          </cell>
          <cell r="AI273">
            <v>688595</v>
          </cell>
          <cell r="AJ273">
            <v>296441</v>
          </cell>
          <cell r="AK273" t="str">
            <v>NON</v>
          </cell>
          <cell r="AL273">
            <v>0</v>
          </cell>
          <cell r="AM273">
            <v>40391</v>
          </cell>
          <cell r="AQ273">
            <v>0</v>
          </cell>
          <cell r="AR273" t="str">
            <v>OUI</v>
          </cell>
          <cell r="AS273" t="str">
            <v>02.10.20.10/11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37469</v>
          </cell>
          <cell r="DS273" t="str">
            <v>225650011702451601010377</v>
          </cell>
          <cell r="DT273" t="str">
            <v>C.Agr</v>
          </cell>
          <cell r="DZ273">
            <v>24847</v>
          </cell>
          <cell r="EA273" t="str">
            <v>TIZNIT</v>
          </cell>
          <cell r="EL273">
            <v>1</v>
          </cell>
          <cell r="EM273">
            <v>1</v>
          </cell>
          <cell r="EN273">
            <v>1</v>
          </cell>
          <cell r="EO273">
            <v>0</v>
          </cell>
          <cell r="EP273">
            <v>14222.44</v>
          </cell>
        </row>
        <row r="274">
          <cell r="C274" t="str">
            <v>JF 10056</v>
          </cell>
          <cell r="D274">
            <v>302</v>
          </cell>
          <cell r="E274" t="str">
            <v>EL AALAOUI ABDELLAH</v>
          </cell>
          <cell r="F274" t="str">
            <v>العلوي  عبدالله</v>
          </cell>
          <cell r="G274" t="str">
            <v>ADJOINT TECHNIQUE 4° GRADE</v>
          </cell>
          <cell r="H274">
            <v>5</v>
          </cell>
          <cell r="I274">
            <v>6</v>
          </cell>
          <cell r="J274" t="str">
            <v>Marié</v>
          </cell>
          <cell r="K274" t="str">
            <v>NON</v>
          </cell>
          <cell r="L274" t="str">
            <v>M</v>
          </cell>
          <cell r="M274" t="str">
            <v>OUI</v>
          </cell>
          <cell r="O274">
            <v>38749</v>
          </cell>
          <cell r="AH274" t="str">
            <v>GENERALE</v>
          </cell>
          <cell r="AI274">
            <v>0</v>
          </cell>
          <cell r="AJ274">
            <v>252602</v>
          </cell>
          <cell r="AK274" t="str">
            <v>NON</v>
          </cell>
          <cell r="AL274">
            <v>0</v>
          </cell>
          <cell r="AM274">
            <v>40456</v>
          </cell>
          <cell r="AN274">
            <v>40364</v>
          </cell>
          <cell r="AQ274">
            <v>0</v>
          </cell>
          <cell r="AR274" t="str">
            <v>OUI</v>
          </cell>
          <cell r="AS274" t="str">
            <v>02.10.20.10/11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29707</v>
          </cell>
          <cell r="DS274" t="str">
            <v>225650011702237601010475</v>
          </cell>
          <cell r="DT274" t="str">
            <v>C.Agr</v>
          </cell>
          <cell r="DZ274">
            <v>22281</v>
          </cell>
          <cell r="EA274" t="str">
            <v>TARFAYA</v>
          </cell>
          <cell r="EL274">
            <v>1</v>
          </cell>
          <cell r="EM274">
            <v>1</v>
          </cell>
          <cell r="EN274">
            <v>1</v>
          </cell>
          <cell r="EO274">
            <v>0</v>
          </cell>
          <cell r="EP274">
            <v>16004.64</v>
          </cell>
        </row>
        <row r="275">
          <cell r="C275" t="str">
            <v>JF 4255</v>
          </cell>
          <cell r="D275">
            <v>303</v>
          </cell>
          <cell r="E275" t="str">
            <v>OUARDY MINA</v>
          </cell>
          <cell r="F275" t="str">
            <v>مينة  وردي</v>
          </cell>
          <cell r="G275" t="str">
            <v>ADJOINT TECHNIQUE 4° GRADE</v>
          </cell>
          <cell r="H275">
            <v>5</v>
          </cell>
          <cell r="I275">
            <v>6</v>
          </cell>
          <cell r="J275" t="str">
            <v>Celibataire</v>
          </cell>
          <cell r="K275" t="str">
            <v>NON</v>
          </cell>
          <cell r="L275" t="str">
            <v>F</v>
          </cell>
          <cell r="M275" t="str">
            <v>OUI</v>
          </cell>
          <cell r="AH275" t="str">
            <v>OMFAM</v>
          </cell>
          <cell r="AI275">
            <v>0</v>
          </cell>
          <cell r="AJ275">
            <v>0</v>
          </cell>
          <cell r="AK275" t="str">
            <v>NON</v>
          </cell>
          <cell r="AL275">
            <v>0</v>
          </cell>
          <cell r="AM275">
            <v>40456</v>
          </cell>
          <cell r="AN275">
            <v>40364</v>
          </cell>
          <cell r="AQ275">
            <v>0</v>
          </cell>
          <cell r="AR275" t="str">
            <v>OUI</v>
          </cell>
          <cell r="AS275" t="str">
            <v>02.10.20.10/11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31959</v>
          </cell>
          <cell r="DS275" t="str">
            <v>225650011703727601010837</v>
          </cell>
          <cell r="DT275" t="str">
            <v>C.Agr</v>
          </cell>
          <cell r="DZ275">
            <v>24744</v>
          </cell>
          <cell r="EA275" t="str">
            <v>ALGER_RABAT</v>
          </cell>
          <cell r="EL275">
            <v>1</v>
          </cell>
          <cell r="EM275">
            <v>1</v>
          </cell>
          <cell r="EN275">
            <v>1</v>
          </cell>
          <cell r="EO275">
            <v>0</v>
          </cell>
          <cell r="EP275">
            <v>15546.36</v>
          </cell>
        </row>
        <row r="276">
          <cell r="C276" t="str">
            <v>JF 10597</v>
          </cell>
          <cell r="D276">
            <v>304</v>
          </cell>
          <cell r="E276" t="str">
            <v>AMINE IZZANA</v>
          </cell>
          <cell r="F276" t="str">
            <v>امين  ايزانة</v>
          </cell>
          <cell r="G276" t="str">
            <v>ADJOINT TECHNIQUE 4° GRADE</v>
          </cell>
          <cell r="H276">
            <v>5</v>
          </cell>
          <cell r="I276">
            <v>5</v>
          </cell>
          <cell r="J276" t="str">
            <v>Celibataire</v>
          </cell>
          <cell r="K276" t="str">
            <v>Fonctionnaire</v>
          </cell>
          <cell r="L276" t="str">
            <v>F</v>
          </cell>
          <cell r="M276" t="str">
            <v>OUI</v>
          </cell>
          <cell r="AH276" t="str">
            <v>SANS</v>
          </cell>
          <cell r="AI276">
            <v>0</v>
          </cell>
          <cell r="AJ276">
            <v>0</v>
          </cell>
          <cell r="AK276" t="str">
            <v>NON</v>
          </cell>
          <cell r="AL276">
            <v>0</v>
          </cell>
          <cell r="AM276">
            <v>40456</v>
          </cell>
          <cell r="AN276">
            <v>40364</v>
          </cell>
          <cell r="AQ276">
            <v>0</v>
          </cell>
          <cell r="AR276" t="str">
            <v>OUI</v>
          </cell>
          <cell r="AS276" t="str">
            <v>02.10.20.10/11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32237</v>
          </cell>
          <cell r="DS276" t="str">
            <v>225650011701775601011633</v>
          </cell>
          <cell r="DT276" t="str">
            <v>C.Agr</v>
          </cell>
          <cell r="DZ276">
            <v>19360</v>
          </cell>
          <cell r="EA276" t="str">
            <v>KALATE SRAGHNA</v>
          </cell>
          <cell r="EL276">
            <v>1</v>
          </cell>
          <cell r="EM276">
            <v>1</v>
          </cell>
          <cell r="EN276">
            <v>1</v>
          </cell>
          <cell r="EO276">
            <v>1</v>
          </cell>
          <cell r="EP276">
            <v>14629.800000000001</v>
          </cell>
        </row>
        <row r="277">
          <cell r="C277" t="str">
            <v>JF 4830</v>
          </cell>
          <cell r="D277">
            <v>305</v>
          </cell>
          <cell r="E277" t="str">
            <v>CHAKHCHE MAHJOUBA</v>
          </cell>
          <cell r="F277" t="str">
            <v>شاخش  محجوبة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Divorcée</v>
          </cell>
          <cell r="K277" t="str">
            <v>Fonctionnaire</v>
          </cell>
          <cell r="L277" t="str">
            <v>F</v>
          </cell>
          <cell r="M277" t="str">
            <v>OUI</v>
          </cell>
          <cell r="AH277" t="str">
            <v>GENERALE</v>
          </cell>
          <cell r="AI277">
            <v>639995</v>
          </cell>
          <cell r="AJ277">
            <v>247766</v>
          </cell>
          <cell r="AK277" t="str">
            <v>NON</v>
          </cell>
          <cell r="AL277">
            <v>0</v>
          </cell>
          <cell r="AM277">
            <v>40456</v>
          </cell>
          <cell r="AN277">
            <v>40364</v>
          </cell>
          <cell r="AQ277">
            <v>0</v>
          </cell>
          <cell r="AR277" t="str">
            <v>OUI</v>
          </cell>
          <cell r="AS277" t="str">
            <v>02.10.20.10/11</v>
          </cell>
          <cell r="AT277" t="str">
            <v>B10D8914</v>
          </cell>
          <cell r="AV277">
            <v>43465</v>
          </cell>
          <cell r="AW277">
            <v>41292</v>
          </cell>
          <cell r="AX277">
            <v>609</v>
          </cell>
          <cell r="BX277">
            <v>37670270</v>
          </cell>
          <cell r="BY277">
            <v>39661</v>
          </cell>
          <cell r="BZ277">
            <v>41851</v>
          </cell>
          <cell r="CA277">
            <v>41274</v>
          </cell>
          <cell r="CB277">
            <v>531.29</v>
          </cell>
          <cell r="CM277">
            <v>201000067</v>
          </cell>
          <cell r="CO277">
            <v>42794</v>
          </cell>
          <cell r="CP277">
            <v>41291</v>
          </cell>
          <cell r="CQ277">
            <v>373</v>
          </cell>
          <cell r="CR277">
            <v>201000574</v>
          </cell>
          <cell r="CT277">
            <v>43008</v>
          </cell>
          <cell r="CU277">
            <v>41291</v>
          </cell>
          <cell r="CV277">
            <v>280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33145</v>
          </cell>
          <cell r="DS277" t="str">
            <v>225650011702769601011981</v>
          </cell>
          <cell r="DT277" t="str">
            <v>C.Agr</v>
          </cell>
          <cell r="DZ277">
            <v>24472</v>
          </cell>
          <cell r="EA277" t="str">
            <v>ASSA</v>
          </cell>
          <cell r="EL277">
            <v>1</v>
          </cell>
          <cell r="EM277">
            <v>1</v>
          </cell>
          <cell r="EN277">
            <v>1</v>
          </cell>
          <cell r="EO277">
            <v>1</v>
          </cell>
          <cell r="EP277">
            <v>15088.08</v>
          </cell>
        </row>
        <row r="278">
          <cell r="C278" t="str">
            <v>J 151477</v>
          </cell>
          <cell r="D278">
            <v>306</v>
          </cell>
          <cell r="E278" t="str">
            <v>MAYARA METTOU</v>
          </cell>
          <cell r="F278" t="str">
            <v>ميارة  متو</v>
          </cell>
          <cell r="G278" t="str">
            <v>ADJOINT TECHNIQUE 4° GRADE</v>
          </cell>
          <cell r="H278">
            <v>5</v>
          </cell>
          <cell r="I278">
            <v>5</v>
          </cell>
          <cell r="J278" t="str">
            <v>Celibataire</v>
          </cell>
          <cell r="K278" t="str">
            <v>Fonctionnaire</v>
          </cell>
          <cell r="L278" t="str">
            <v>F</v>
          </cell>
          <cell r="M278" t="str">
            <v>OUI</v>
          </cell>
          <cell r="AH278" t="str">
            <v>GENERALE</v>
          </cell>
          <cell r="AI278">
            <v>699407</v>
          </cell>
          <cell r="AJ278">
            <v>307252</v>
          </cell>
          <cell r="AK278" t="str">
            <v>NON</v>
          </cell>
          <cell r="AL278">
            <v>0</v>
          </cell>
          <cell r="AM278">
            <v>40456</v>
          </cell>
          <cell r="AN278">
            <v>40364</v>
          </cell>
          <cell r="AQ278">
            <v>0</v>
          </cell>
          <cell r="AR278" t="str">
            <v>NON</v>
          </cell>
          <cell r="AS278" t="str">
            <v>02.10.20.10/11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32238</v>
          </cell>
          <cell r="DS278" t="str">
            <v>225650011702620601011809</v>
          </cell>
          <cell r="DT278" t="str">
            <v>C.Agr</v>
          </cell>
          <cell r="DZ278">
            <v>24472</v>
          </cell>
          <cell r="EA278" t="str">
            <v>CHICHAOUA</v>
          </cell>
          <cell r="EL278">
            <v>1</v>
          </cell>
          <cell r="EM278">
            <v>1</v>
          </cell>
          <cell r="EN278">
            <v>1</v>
          </cell>
          <cell r="EO278">
            <v>2</v>
          </cell>
          <cell r="EP278">
            <v>15088.08</v>
          </cell>
        </row>
        <row r="279">
          <cell r="C279" t="str">
            <v>JF 7577</v>
          </cell>
          <cell r="D279">
            <v>307</v>
          </cell>
          <cell r="E279" t="str">
            <v>AIT ABDELLAH LAHOUCINE</v>
          </cell>
          <cell r="F279" t="str">
            <v>ايت عبدالله  الحسين</v>
          </cell>
          <cell r="G279" t="str">
            <v>ADJOINT TECHNIQUE 4° GRADE</v>
          </cell>
          <cell r="H279">
            <v>5</v>
          </cell>
          <cell r="I279">
            <v>6</v>
          </cell>
          <cell r="J279" t="str">
            <v>Marié</v>
          </cell>
          <cell r="K279" t="str">
            <v>NON</v>
          </cell>
          <cell r="L279" t="str">
            <v>M</v>
          </cell>
          <cell r="M279" t="str">
            <v>OUI</v>
          </cell>
          <cell r="O279">
            <v>29586</v>
          </cell>
          <cell r="Q279">
            <v>30470</v>
          </cell>
          <cell r="S279">
            <v>31206</v>
          </cell>
          <cell r="U279">
            <v>32982</v>
          </cell>
          <cell r="W279">
            <v>34151</v>
          </cell>
          <cell r="Y279">
            <v>36242</v>
          </cell>
          <cell r="AH279" t="str">
            <v>GENERALE</v>
          </cell>
          <cell r="AI279">
            <v>637102</v>
          </cell>
          <cell r="AJ279">
            <v>244792</v>
          </cell>
          <cell r="AK279" t="str">
            <v>NON</v>
          </cell>
          <cell r="AL279">
            <v>0</v>
          </cell>
          <cell r="AM279">
            <v>40456</v>
          </cell>
          <cell r="AN279">
            <v>40364</v>
          </cell>
          <cell r="AQ279">
            <v>0</v>
          </cell>
          <cell r="AR279" t="str">
            <v>OUI</v>
          </cell>
          <cell r="AS279" t="str">
            <v>02.10.20.10/11</v>
          </cell>
          <cell r="AT279" t="str">
            <v>A70K1142</v>
          </cell>
          <cell r="AU279">
            <v>39387</v>
          </cell>
          <cell r="AV279">
            <v>41578</v>
          </cell>
          <cell r="AX279">
            <v>580</v>
          </cell>
          <cell r="BX279">
            <v>36149340</v>
          </cell>
          <cell r="BY279">
            <v>39539</v>
          </cell>
          <cell r="BZ279">
            <v>41729</v>
          </cell>
          <cell r="CB279">
            <v>233.77</v>
          </cell>
          <cell r="CC279">
            <v>90699860</v>
          </cell>
          <cell r="CE279">
            <v>42669</v>
          </cell>
          <cell r="CG279">
            <v>232.67</v>
          </cell>
          <cell r="CM279" t="str">
            <v>2012/253</v>
          </cell>
          <cell r="CO279">
            <v>43191</v>
          </cell>
          <cell r="CQ279">
            <v>808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31413</v>
          </cell>
          <cell r="DS279" t="str">
            <v>225650011702401601010234</v>
          </cell>
          <cell r="DT279" t="str">
            <v>C.Agr</v>
          </cell>
          <cell r="DZ279">
            <v>23915</v>
          </cell>
          <cell r="EA279" t="str">
            <v>GUELMIM</v>
          </cell>
          <cell r="EL279">
            <v>1</v>
          </cell>
          <cell r="EM279">
            <v>1</v>
          </cell>
          <cell r="EN279">
            <v>1</v>
          </cell>
          <cell r="EO279">
            <v>3</v>
          </cell>
          <cell r="EP279">
            <v>15088.08</v>
          </cell>
        </row>
        <row r="280">
          <cell r="C280" t="str">
            <v>JF 5142</v>
          </cell>
          <cell r="D280">
            <v>309</v>
          </cell>
          <cell r="E280" t="str">
            <v>El HADI LAHBIB</v>
          </cell>
          <cell r="F280" t="str">
            <v>الهادي الحبيب</v>
          </cell>
          <cell r="G280" t="str">
            <v xml:space="preserve">ADMINISTRATEUR </v>
          </cell>
          <cell r="H280">
            <v>11</v>
          </cell>
          <cell r="I280">
            <v>6</v>
          </cell>
          <cell r="J280" t="str">
            <v>Marié</v>
          </cell>
          <cell r="K280" t="str">
            <v>NON</v>
          </cell>
          <cell r="L280" t="str">
            <v>M</v>
          </cell>
          <cell r="M280" t="str">
            <v>OUI</v>
          </cell>
          <cell r="O280">
            <v>37989</v>
          </cell>
          <cell r="Q280">
            <v>39695</v>
          </cell>
          <cell r="AH280" t="str">
            <v>OMFAM</v>
          </cell>
          <cell r="AI280">
            <v>0</v>
          </cell>
          <cell r="AJ280">
            <v>323348</v>
          </cell>
          <cell r="AK280" t="str">
            <v>NON</v>
          </cell>
          <cell r="AL280">
            <v>0</v>
          </cell>
          <cell r="AQ280">
            <v>0</v>
          </cell>
          <cell r="AR280" t="str">
            <v>OUI</v>
          </cell>
          <cell r="AS280" t="str">
            <v>02.10.20.10/11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37622</v>
          </cell>
          <cell r="DS280" t="str">
            <v>225650011702965601010652</v>
          </cell>
          <cell r="DT280" t="str">
            <v>C.Agr</v>
          </cell>
          <cell r="DZ280">
            <v>27759</v>
          </cell>
          <cell r="EA280" t="str">
            <v>TANTAN</v>
          </cell>
          <cell r="EL280">
            <v>1</v>
          </cell>
          <cell r="EM280">
            <v>1</v>
          </cell>
          <cell r="EN280">
            <v>1</v>
          </cell>
          <cell r="EO280">
            <v>3</v>
          </cell>
          <cell r="EP280">
            <v>14222.44</v>
          </cell>
        </row>
        <row r="281">
          <cell r="C281" t="str">
            <v>jf 10092</v>
          </cell>
          <cell r="D281">
            <v>310</v>
          </cell>
          <cell r="E281" t="str">
            <v>AMARA OUM SAAD</v>
          </cell>
          <cell r="F281" t="str">
            <v>أم السعد أعمارة</v>
          </cell>
          <cell r="G281" t="str">
            <v xml:space="preserve">ADMINISTRATEUR </v>
          </cell>
          <cell r="H281">
            <v>11</v>
          </cell>
          <cell r="I281">
            <v>6</v>
          </cell>
          <cell r="J281" t="str">
            <v>Celibataire</v>
          </cell>
          <cell r="K281" t="str">
            <v>NON</v>
          </cell>
          <cell r="L281" t="str">
            <v>F</v>
          </cell>
          <cell r="M281" t="str">
            <v>OUI</v>
          </cell>
          <cell r="AH281" t="str">
            <v>OMFAM</v>
          </cell>
          <cell r="AI281">
            <v>0</v>
          </cell>
          <cell r="AJ281">
            <v>342468</v>
          </cell>
          <cell r="AK281" t="str">
            <v>NON</v>
          </cell>
          <cell r="AL281">
            <v>0</v>
          </cell>
          <cell r="AQ281">
            <v>0</v>
          </cell>
          <cell r="AR281" t="str">
            <v>NON</v>
          </cell>
          <cell r="AS281" t="str">
            <v>02.10.20.10/11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37834</v>
          </cell>
          <cell r="DS281" t="str">
            <v>225650011703109601011678</v>
          </cell>
          <cell r="DT281" t="str">
            <v>C.Agr</v>
          </cell>
          <cell r="DZ281">
            <v>24837</v>
          </cell>
          <cell r="EA281" t="str">
            <v>TANTAN</v>
          </cell>
          <cell r="EL281">
            <v>1</v>
          </cell>
          <cell r="EM281">
            <v>1</v>
          </cell>
          <cell r="EN281">
            <v>1</v>
          </cell>
          <cell r="EO281">
            <v>0</v>
          </cell>
          <cell r="EP281">
            <v>14222.44</v>
          </cell>
        </row>
        <row r="282">
          <cell r="C282" t="str">
            <v>JF 4577</v>
          </cell>
          <cell r="D282">
            <v>311</v>
          </cell>
          <cell r="E282" t="str">
            <v>SARKOUH EL HASSAN</v>
          </cell>
          <cell r="F282" t="str">
            <v>سركوح الحسان</v>
          </cell>
          <cell r="G282" t="str">
            <v xml:space="preserve">ADMINISTRATEUR </v>
          </cell>
          <cell r="H282">
            <v>11</v>
          </cell>
          <cell r="I282">
            <v>6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39869</v>
          </cell>
          <cell r="Q282">
            <v>40552</v>
          </cell>
          <cell r="AH282" t="str">
            <v>OMFAM</v>
          </cell>
          <cell r="AI282">
            <v>0</v>
          </cell>
          <cell r="AJ282">
            <v>322883</v>
          </cell>
          <cell r="AK282" t="str">
            <v>NON</v>
          </cell>
          <cell r="AL282">
            <v>0</v>
          </cell>
          <cell r="AQ282">
            <v>0</v>
          </cell>
          <cell r="AR282" t="str">
            <v>OUI</v>
          </cell>
          <cell r="AS282" t="str">
            <v>02.10.20.10/11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>
            <v>33512</v>
          </cell>
          <cell r="DS282" t="str">
            <v>225650011702228601011266</v>
          </cell>
          <cell r="DT282" t="str">
            <v>C.Agr</v>
          </cell>
          <cell r="DZ282">
            <v>22997</v>
          </cell>
          <cell r="EA282" t="str">
            <v>EL HAJEB</v>
          </cell>
          <cell r="EL282">
            <v>1</v>
          </cell>
          <cell r="EM282">
            <v>1</v>
          </cell>
          <cell r="EN282">
            <v>1</v>
          </cell>
          <cell r="EO282">
            <v>3</v>
          </cell>
          <cell r="EP282">
            <v>18907.080000000002</v>
          </cell>
        </row>
        <row r="283">
          <cell r="C283" t="str">
            <v>JA 28260</v>
          </cell>
          <cell r="D283">
            <v>312</v>
          </cell>
          <cell r="E283" t="str">
            <v>BAAJALA NAFAA</v>
          </cell>
          <cell r="F283" t="str">
            <v xml:space="preserve">بعجلة النفاع </v>
          </cell>
          <cell r="G283" t="str">
            <v>ADMINISTRATEUR ADJOINT</v>
          </cell>
          <cell r="H283">
            <v>10</v>
          </cell>
          <cell r="I283">
            <v>8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39133</v>
          </cell>
          <cell r="Q283">
            <v>40298</v>
          </cell>
          <cell r="S283">
            <v>40702</v>
          </cell>
          <cell r="U283">
            <v>40702</v>
          </cell>
          <cell r="AH283" t="str">
            <v>GENERALE</v>
          </cell>
          <cell r="AI283">
            <v>531</v>
          </cell>
          <cell r="AJ283">
            <v>301416</v>
          </cell>
          <cell r="AK283" t="str">
            <v>NON</v>
          </cell>
          <cell r="AQ283">
            <v>0</v>
          </cell>
          <cell r="AR283" t="str">
            <v>OUI</v>
          </cell>
          <cell r="AS283" t="str">
            <v>02.10.20.10/11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33441</v>
          </cell>
          <cell r="DS283" t="str">
            <v>225650011702593601012048</v>
          </cell>
          <cell r="DT283" t="str">
            <v>C.Agr</v>
          </cell>
          <cell r="DZ283">
            <v>24108</v>
          </cell>
          <cell r="EA283" t="str">
            <v>GUELMIM</v>
          </cell>
          <cell r="EL283">
            <v>1</v>
          </cell>
          <cell r="EM283">
            <v>1</v>
          </cell>
          <cell r="EN283">
            <v>1</v>
          </cell>
          <cell r="EO283">
            <v>2</v>
          </cell>
          <cell r="EP283">
            <v>26799.68</v>
          </cell>
        </row>
        <row r="284">
          <cell r="C284" t="str">
            <v>JF 26405</v>
          </cell>
          <cell r="D284">
            <v>314</v>
          </cell>
          <cell r="E284" t="str">
            <v>ETTAHAR BOUCHAAB</v>
          </cell>
          <cell r="G284" t="str">
            <v>ADJOINT TECHNIQUE 4° GRADE</v>
          </cell>
          <cell r="H284">
            <v>5</v>
          </cell>
          <cell r="I284">
            <v>4</v>
          </cell>
          <cell r="J284" t="str">
            <v>Celibataire</v>
          </cell>
          <cell r="K284" t="str">
            <v>NON</v>
          </cell>
          <cell r="L284" t="str">
            <v>M</v>
          </cell>
          <cell r="M284" t="str">
            <v>OUI</v>
          </cell>
          <cell r="AH284" t="str">
            <v>SANS</v>
          </cell>
          <cell r="AK284" t="str">
            <v>NON</v>
          </cell>
          <cell r="AM284">
            <v>40514</v>
          </cell>
          <cell r="AQ284">
            <v>0</v>
          </cell>
          <cell r="AR284" t="str">
            <v>NON</v>
          </cell>
          <cell r="AS284" t="str">
            <v>02.10.20.10/11</v>
          </cell>
          <cell r="AT284" t="str">
            <v>B1050203</v>
          </cell>
          <cell r="AU284">
            <v>40755</v>
          </cell>
          <cell r="AV284">
            <v>43281</v>
          </cell>
          <cell r="AX284">
            <v>365.6</v>
          </cell>
          <cell r="CM284">
            <v>201100499</v>
          </cell>
          <cell r="CO284">
            <v>43373</v>
          </cell>
          <cell r="CQ284">
            <v>379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34242</v>
          </cell>
          <cell r="DS284" t="str">
            <v>310650102711800625730160</v>
          </cell>
          <cell r="DT284" t="str">
            <v>CFP</v>
          </cell>
          <cell r="DZ284">
            <v>22281</v>
          </cell>
          <cell r="EA284" t="str">
            <v>AZILAL</v>
          </cell>
          <cell r="EL284">
            <v>1</v>
          </cell>
          <cell r="EM284">
            <v>1</v>
          </cell>
          <cell r="EN284">
            <v>1</v>
          </cell>
          <cell r="EO284">
            <v>3</v>
          </cell>
          <cell r="EP284">
            <v>26799.68</v>
          </cell>
        </row>
        <row r="285">
          <cell r="C285" t="str">
            <v>J 151762</v>
          </cell>
          <cell r="D285">
            <v>401</v>
          </cell>
          <cell r="E285" t="str">
            <v>EL GHALLAOUI MBAREK</v>
          </cell>
          <cell r="G285" t="str">
            <v>ADJOINT TECHNIQUE 1° GRADE</v>
          </cell>
          <cell r="H285">
            <v>8</v>
          </cell>
          <cell r="I285">
            <v>9</v>
          </cell>
          <cell r="J285" t="str">
            <v>Marié</v>
          </cell>
          <cell r="K285" t="str">
            <v>NON</v>
          </cell>
          <cell r="L285" t="str">
            <v>M</v>
          </cell>
          <cell r="M285" t="str">
            <v>OUI</v>
          </cell>
          <cell r="O285">
            <v>35599</v>
          </cell>
          <cell r="Q285">
            <v>36482</v>
          </cell>
          <cell r="S285">
            <v>39786</v>
          </cell>
          <cell r="U285">
            <v>41270</v>
          </cell>
          <cell r="AH285" t="str">
            <v>OMFAM</v>
          </cell>
          <cell r="AK285" t="str">
            <v>NON</v>
          </cell>
          <cell r="AM285">
            <v>39639</v>
          </cell>
          <cell r="AQ285">
            <v>0</v>
          </cell>
          <cell r="AR285" t="str">
            <v>OUI</v>
          </cell>
          <cell r="AS285" t="str">
            <v>02.10.20.10/11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33420</v>
          </cell>
          <cell r="DS285" t="str">
            <v>310650102711300 631710138</v>
          </cell>
          <cell r="DT285" t="str">
            <v>CFP</v>
          </cell>
          <cell r="DZ285">
            <v>24472</v>
          </cell>
          <cell r="EA285" t="str">
            <v>OUJDA</v>
          </cell>
          <cell r="EL285">
            <v>1</v>
          </cell>
          <cell r="EM285">
            <v>1</v>
          </cell>
          <cell r="EN285">
            <v>1</v>
          </cell>
          <cell r="EO285">
            <v>3</v>
          </cell>
          <cell r="EP285">
            <v>14222.44</v>
          </cell>
        </row>
        <row r="286">
          <cell r="C286" t="str">
            <v>J 10016</v>
          </cell>
          <cell r="D286">
            <v>402</v>
          </cell>
          <cell r="E286" t="str">
            <v>BOUBRIK AHMED SALEM</v>
          </cell>
          <cell r="G286" t="str">
            <v>ADJOINT ADMINISTRATIF 3° GRADE</v>
          </cell>
          <cell r="H286">
            <v>6</v>
          </cell>
          <cell r="I286">
            <v>8</v>
          </cell>
          <cell r="J286" t="str">
            <v>Marié</v>
          </cell>
          <cell r="K286" t="str">
            <v>NON</v>
          </cell>
          <cell r="L286" t="str">
            <v>M</v>
          </cell>
          <cell r="M286" t="str">
            <v>OUI</v>
          </cell>
          <cell r="O286">
            <v>36991</v>
          </cell>
          <cell r="Q286">
            <v>38630</v>
          </cell>
          <cell r="S286">
            <v>40449</v>
          </cell>
          <cell r="AH286" t="str">
            <v>GENERALE</v>
          </cell>
          <cell r="AK286" t="str">
            <v>NON</v>
          </cell>
          <cell r="AM286">
            <v>40452</v>
          </cell>
          <cell r="AQ286">
            <v>0</v>
          </cell>
          <cell r="AR286" t="str">
            <v>OUI</v>
          </cell>
          <cell r="AS286" t="str">
            <v>02.10.20.10/11</v>
          </cell>
          <cell r="AT286" t="str">
            <v>B1050203</v>
          </cell>
          <cell r="AU286">
            <v>41121</v>
          </cell>
          <cell r="AV286">
            <v>43281</v>
          </cell>
          <cell r="AX286">
            <v>305.5</v>
          </cell>
          <cell r="AY286" t="str">
            <v>B2057301</v>
          </cell>
          <cell r="AZ286">
            <v>41153</v>
          </cell>
          <cell r="BA286">
            <v>43678</v>
          </cell>
          <cell r="BC286">
            <v>569.6</v>
          </cell>
          <cell r="CM286">
            <v>201100672</v>
          </cell>
          <cell r="CO286">
            <v>43434</v>
          </cell>
          <cell r="CQ286">
            <v>473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33732</v>
          </cell>
          <cell r="DS286" t="str">
            <v>310650102711800620680146</v>
          </cell>
          <cell r="DT286" t="str">
            <v>CFP</v>
          </cell>
          <cell r="DZ286">
            <v>23785</v>
          </cell>
          <cell r="EA286" t="str">
            <v>Essaouira</v>
          </cell>
          <cell r="EL286">
            <v>1</v>
          </cell>
          <cell r="EM286">
            <v>1</v>
          </cell>
          <cell r="EN286">
            <v>1</v>
          </cell>
          <cell r="EO286">
            <v>0</v>
          </cell>
          <cell r="EP286">
            <v>15546.36</v>
          </cell>
        </row>
        <row r="287">
          <cell r="C287" t="str">
            <v>JA 44566</v>
          </cell>
          <cell r="D287">
            <v>413</v>
          </cell>
          <cell r="E287" t="str">
            <v>EL GHALIA EL AKHRIF</v>
          </cell>
          <cell r="G287" t="str">
            <v>ADJOINT TECHNIQUE 4° GRADE</v>
          </cell>
          <cell r="H287">
            <v>5</v>
          </cell>
          <cell r="I287">
            <v>5</v>
          </cell>
          <cell r="J287" t="str">
            <v>Mariée</v>
          </cell>
          <cell r="K287" t="str">
            <v>NON</v>
          </cell>
          <cell r="L287" t="str">
            <v>F</v>
          </cell>
          <cell r="M287" t="str">
            <v>OUI</v>
          </cell>
          <cell r="O287">
            <v>33920</v>
          </cell>
          <cell r="Q287">
            <v>35798</v>
          </cell>
          <cell r="S287">
            <v>39436</v>
          </cell>
          <cell r="AH287" t="str">
            <v>GENERALE</v>
          </cell>
          <cell r="AK287" t="str">
            <v>NON</v>
          </cell>
          <cell r="AM287">
            <v>40087</v>
          </cell>
          <cell r="AQ287">
            <v>0</v>
          </cell>
          <cell r="AR287" t="str">
            <v>NON</v>
          </cell>
          <cell r="AS287" t="str">
            <v>02.10.20.10/11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S287" t="str">
            <v>310650102710160045950184</v>
          </cell>
          <cell r="DT287" t="str">
            <v>CFP</v>
          </cell>
          <cell r="EL287">
            <v>1</v>
          </cell>
          <cell r="EM287">
            <v>1</v>
          </cell>
          <cell r="EN287">
            <v>1</v>
          </cell>
          <cell r="EO287">
            <v>3</v>
          </cell>
          <cell r="EP287">
            <v>14629.800000000001</v>
          </cell>
        </row>
        <row r="288">
          <cell r="EO288" t="str">
            <v/>
          </cell>
        </row>
        <row r="289">
          <cell r="EO289" t="str">
            <v/>
          </cell>
        </row>
        <row r="290">
          <cell r="AK290" t="str">
            <v>NON</v>
          </cell>
          <cell r="AQ290">
            <v>0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EL290">
            <v>1</v>
          </cell>
          <cell r="EM290">
            <v>1</v>
          </cell>
          <cell r="EN290">
            <v>1</v>
          </cell>
          <cell r="EO290" t="str">
            <v/>
          </cell>
        </row>
        <row r="291">
          <cell r="AK291" t="str">
            <v>NON</v>
          </cell>
          <cell r="AQ291">
            <v>0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EL291">
            <v>1</v>
          </cell>
          <cell r="EM291">
            <v>1</v>
          </cell>
          <cell r="EN291">
            <v>1</v>
          </cell>
          <cell r="EO291" t="str">
            <v/>
          </cell>
        </row>
        <row r="292">
          <cell r="AK292" t="str">
            <v>NON</v>
          </cell>
          <cell r="AQ292">
            <v>0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EL292">
            <v>1</v>
          </cell>
          <cell r="EM292">
            <v>1</v>
          </cell>
          <cell r="EN292">
            <v>1</v>
          </cell>
        </row>
        <row r="293">
          <cell r="AK293" t="str">
            <v>NON</v>
          </cell>
          <cell r="AQ293">
            <v>0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EL293">
            <v>1</v>
          </cell>
          <cell r="EM293">
            <v>1</v>
          </cell>
          <cell r="EN293">
            <v>1</v>
          </cell>
        </row>
        <row r="294">
          <cell r="AK294" t="str">
            <v>NON</v>
          </cell>
          <cell r="AQ294">
            <v>0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EL294">
            <v>1</v>
          </cell>
          <cell r="EM294">
            <v>1</v>
          </cell>
          <cell r="EN294">
            <v>1</v>
          </cell>
        </row>
        <row r="295">
          <cell r="AK295" t="str">
            <v>NON</v>
          </cell>
          <cell r="AQ295">
            <v>0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EL295">
            <v>1</v>
          </cell>
          <cell r="EM295">
            <v>1</v>
          </cell>
          <cell r="EN295">
            <v>1</v>
          </cell>
        </row>
        <row r="296">
          <cell r="AK296" t="str">
            <v>NON</v>
          </cell>
          <cell r="AQ296">
            <v>0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EL296">
            <v>1</v>
          </cell>
          <cell r="EM296">
            <v>1</v>
          </cell>
          <cell r="EN296">
            <v>1</v>
          </cell>
        </row>
        <row r="297">
          <cell r="AK297" t="str">
            <v>NON</v>
          </cell>
          <cell r="AQ297">
            <v>0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EL297">
            <v>1</v>
          </cell>
          <cell r="EM297">
            <v>1</v>
          </cell>
          <cell r="EN297">
            <v>1</v>
          </cell>
        </row>
        <row r="298">
          <cell r="AK298" t="str">
            <v>NON</v>
          </cell>
          <cell r="AQ298">
            <v>0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EL298">
            <v>1</v>
          </cell>
          <cell r="EM298">
            <v>1</v>
          </cell>
          <cell r="EN298">
            <v>1</v>
          </cell>
        </row>
        <row r="299">
          <cell r="AK299" t="str">
            <v>NON</v>
          </cell>
          <cell r="AQ299">
            <v>0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EL299">
            <v>1</v>
          </cell>
          <cell r="EM299">
            <v>1</v>
          </cell>
          <cell r="EN299">
            <v>1</v>
          </cell>
        </row>
        <row r="300">
          <cell r="AK300" t="str">
            <v>NON</v>
          </cell>
          <cell r="AQ300">
            <v>0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EL300">
            <v>1</v>
          </cell>
          <cell r="EM300">
            <v>1</v>
          </cell>
          <cell r="EN300">
            <v>1</v>
          </cell>
        </row>
        <row r="301">
          <cell r="AK301" t="str">
            <v>NON</v>
          </cell>
          <cell r="AQ301">
            <v>0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EL301">
            <v>1</v>
          </cell>
          <cell r="EM301">
            <v>1</v>
          </cell>
          <cell r="EN301">
            <v>1</v>
          </cell>
        </row>
        <row r="302">
          <cell r="AK302" t="str">
            <v>NON</v>
          </cell>
          <cell r="AQ302">
            <v>0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EL302">
            <v>1</v>
          </cell>
          <cell r="EM302">
            <v>1</v>
          </cell>
          <cell r="EN302">
            <v>1</v>
          </cell>
        </row>
        <row r="303">
          <cell r="AK303" t="str">
            <v>NON</v>
          </cell>
          <cell r="AQ303">
            <v>0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EL303">
            <v>1</v>
          </cell>
          <cell r="EM303">
            <v>1</v>
          </cell>
          <cell r="EN303">
            <v>1</v>
          </cell>
        </row>
        <row r="304">
          <cell r="AK304" t="str">
            <v>NON</v>
          </cell>
          <cell r="AQ304">
            <v>0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EL304">
            <v>1</v>
          </cell>
          <cell r="EM304">
            <v>1</v>
          </cell>
          <cell r="EN304">
            <v>1</v>
          </cell>
        </row>
        <row r="305">
          <cell r="AK305" t="str">
            <v>NON</v>
          </cell>
          <cell r="AQ305">
            <v>0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EL305">
            <v>1</v>
          </cell>
          <cell r="EM305">
            <v>1</v>
          </cell>
          <cell r="EN305">
            <v>1</v>
          </cell>
        </row>
        <row r="306">
          <cell r="AK306" t="str">
            <v>NON</v>
          </cell>
          <cell r="AQ306">
            <v>0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EL306">
            <v>1</v>
          </cell>
          <cell r="EM306">
            <v>1</v>
          </cell>
          <cell r="EN306">
            <v>1</v>
          </cell>
        </row>
        <row r="307">
          <cell r="AK307" t="str">
            <v>NON</v>
          </cell>
          <cell r="AQ307">
            <v>0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EL307">
            <v>1</v>
          </cell>
          <cell r="EM307">
            <v>1</v>
          </cell>
          <cell r="EN307">
            <v>1</v>
          </cell>
        </row>
        <row r="308">
          <cell r="AK308" t="str">
            <v>NON</v>
          </cell>
          <cell r="AQ308">
            <v>0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EL308">
            <v>1</v>
          </cell>
          <cell r="EM308">
            <v>1</v>
          </cell>
          <cell r="EN308">
            <v>1</v>
          </cell>
        </row>
        <row r="309">
          <cell r="AK309" t="str">
            <v>NON</v>
          </cell>
          <cell r="AQ309">
            <v>0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EL309">
            <v>1</v>
          </cell>
          <cell r="EM309">
            <v>1</v>
          </cell>
          <cell r="EN309">
            <v>1</v>
          </cell>
        </row>
        <row r="310">
          <cell r="AK310" t="str">
            <v>NON</v>
          </cell>
          <cell r="AQ310">
            <v>0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EL310">
            <v>1</v>
          </cell>
          <cell r="EM310">
            <v>1</v>
          </cell>
          <cell r="EN310">
            <v>1</v>
          </cell>
        </row>
        <row r="311">
          <cell r="AK311" t="str">
            <v>NON</v>
          </cell>
          <cell r="AQ311">
            <v>0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EL311">
            <v>1</v>
          </cell>
          <cell r="EM311">
            <v>1</v>
          </cell>
          <cell r="EN311">
            <v>1</v>
          </cell>
        </row>
        <row r="312">
          <cell r="AK312" t="str">
            <v>NON</v>
          </cell>
          <cell r="AQ312">
            <v>0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EL312">
            <v>1</v>
          </cell>
          <cell r="EM312">
            <v>1</v>
          </cell>
          <cell r="EN312">
            <v>1</v>
          </cell>
        </row>
        <row r="313">
          <cell r="AK313" t="str">
            <v>NON</v>
          </cell>
          <cell r="AQ313">
            <v>0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EL313">
            <v>1</v>
          </cell>
          <cell r="EM313">
            <v>1</v>
          </cell>
          <cell r="EN313">
            <v>1</v>
          </cell>
        </row>
        <row r="314">
          <cell r="AK314" t="str">
            <v>NON</v>
          </cell>
          <cell r="AQ314">
            <v>0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K314">
            <v>1</v>
          </cell>
          <cell r="DL314">
            <v>1</v>
          </cell>
          <cell r="DM314">
            <v>1</v>
          </cell>
          <cell r="DN314">
            <v>1</v>
          </cell>
          <cell r="DO314">
            <v>1</v>
          </cell>
          <cell r="EL314">
            <v>1</v>
          </cell>
          <cell r="EM314">
            <v>1</v>
          </cell>
          <cell r="EN314">
            <v>1</v>
          </cell>
        </row>
        <row r="315">
          <cell r="AK315" t="str">
            <v>NON</v>
          </cell>
          <cell r="AQ315">
            <v>0</v>
          </cell>
          <cell r="DG315">
            <v>1</v>
          </cell>
          <cell r="DH315">
            <v>1</v>
          </cell>
          <cell r="DI315">
            <v>1</v>
          </cell>
          <cell r="DJ315">
            <v>1</v>
          </cell>
          <cell r="DK315">
            <v>1</v>
          </cell>
          <cell r="DL315">
            <v>1</v>
          </cell>
          <cell r="DM315">
            <v>1</v>
          </cell>
          <cell r="DN315">
            <v>1</v>
          </cell>
          <cell r="DO315">
            <v>1</v>
          </cell>
          <cell r="EL315">
            <v>1</v>
          </cell>
          <cell r="EM315">
            <v>1</v>
          </cell>
          <cell r="EN315">
            <v>1</v>
          </cell>
        </row>
        <row r="316">
          <cell r="AK316" t="str">
            <v>NON</v>
          </cell>
          <cell r="AQ316">
            <v>0</v>
          </cell>
          <cell r="DG316">
            <v>1</v>
          </cell>
          <cell r="DH316">
            <v>1</v>
          </cell>
          <cell r="DI316">
            <v>1</v>
          </cell>
          <cell r="DJ316">
            <v>1</v>
          </cell>
          <cell r="DK316">
            <v>1</v>
          </cell>
          <cell r="DL316">
            <v>1</v>
          </cell>
          <cell r="DM316">
            <v>1</v>
          </cell>
          <cell r="DN316">
            <v>1</v>
          </cell>
          <cell r="DO316">
            <v>1</v>
          </cell>
          <cell r="EL316">
            <v>1</v>
          </cell>
          <cell r="EM316">
            <v>1</v>
          </cell>
          <cell r="EN316">
            <v>1</v>
          </cell>
        </row>
        <row r="317">
          <cell r="AK317" t="str">
            <v>NON</v>
          </cell>
          <cell r="AQ317">
            <v>0</v>
          </cell>
          <cell r="DG317">
            <v>1</v>
          </cell>
          <cell r="DH317">
            <v>1</v>
          </cell>
          <cell r="DI317">
            <v>1</v>
          </cell>
          <cell r="DJ317">
            <v>1</v>
          </cell>
          <cell r="DK317">
            <v>1</v>
          </cell>
          <cell r="DL317">
            <v>1</v>
          </cell>
          <cell r="DM317">
            <v>1</v>
          </cell>
          <cell r="DN317">
            <v>1</v>
          </cell>
          <cell r="DO317">
            <v>1</v>
          </cell>
          <cell r="EL317">
            <v>1</v>
          </cell>
          <cell r="EM317">
            <v>1</v>
          </cell>
          <cell r="EN317">
            <v>1</v>
          </cell>
        </row>
        <row r="318">
          <cell r="AK318" t="str">
            <v>NON</v>
          </cell>
          <cell r="AQ318">
            <v>0</v>
          </cell>
          <cell r="DG318">
            <v>1</v>
          </cell>
          <cell r="DH318">
            <v>1</v>
          </cell>
          <cell r="DI318">
            <v>1</v>
          </cell>
          <cell r="DJ318">
            <v>1</v>
          </cell>
          <cell r="DK318">
            <v>1</v>
          </cell>
          <cell r="DL318">
            <v>1</v>
          </cell>
          <cell r="DM318">
            <v>1</v>
          </cell>
          <cell r="DN318">
            <v>1</v>
          </cell>
          <cell r="DO318">
            <v>1</v>
          </cell>
          <cell r="EL318">
            <v>1</v>
          </cell>
          <cell r="EM318">
            <v>1</v>
          </cell>
          <cell r="EN318">
            <v>1</v>
          </cell>
        </row>
        <row r="319">
          <cell r="AK319" t="str">
            <v>NON</v>
          </cell>
          <cell r="AQ319">
            <v>0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K319">
            <v>1</v>
          </cell>
          <cell r="DL319">
            <v>1</v>
          </cell>
          <cell r="DM319">
            <v>1</v>
          </cell>
          <cell r="DN319">
            <v>1</v>
          </cell>
          <cell r="DO319">
            <v>1</v>
          </cell>
          <cell r="EL319">
            <v>1</v>
          </cell>
          <cell r="EM319">
            <v>1</v>
          </cell>
          <cell r="EN319">
            <v>1</v>
          </cell>
        </row>
        <row r="320">
          <cell r="AK320" t="str">
            <v>NON</v>
          </cell>
          <cell r="AQ320">
            <v>0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  <cell r="DK320">
            <v>1</v>
          </cell>
          <cell r="DL320">
            <v>1</v>
          </cell>
          <cell r="DM320">
            <v>1</v>
          </cell>
          <cell r="DN320">
            <v>1</v>
          </cell>
          <cell r="DO320">
            <v>1</v>
          </cell>
          <cell r="EL320">
            <v>1</v>
          </cell>
          <cell r="EM320">
            <v>1</v>
          </cell>
          <cell r="EN320">
            <v>1</v>
          </cell>
        </row>
        <row r="321">
          <cell r="AK321" t="str">
            <v>NON</v>
          </cell>
          <cell r="AQ321">
            <v>0</v>
          </cell>
          <cell r="DG321">
            <v>1</v>
          </cell>
          <cell r="DH321">
            <v>1</v>
          </cell>
          <cell r="DI321">
            <v>1</v>
          </cell>
          <cell r="DJ321">
            <v>1</v>
          </cell>
          <cell r="DK321">
            <v>1</v>
          </cell>
          <cell r="DL321">
            <v>1</v>
          </cell>
          <cell r="DM321">
            <v>1</v>
          </cell>
          <cell r="DN321">
            <v>1</v>
          </cell>
          <cell r="DO321">
            <v>1</v>
          </cell>
          <cell r="EL321">
            <v>1</v>
          </cell>
          <cell r="EM321">
            <v>1</v>
          </cell>
          <cell r="EN321">
            <v>1</v>
          </cell>
        </row>
        <row r="322">
          <cell r="AK322" t="str">
            <v>NON</v>
          </cell>
          <cell r="AQ322">
            <v>0</v>
          </cell>
          <cell r="DG322">
            <v>1</v>
          </cell>
          <cell r="DH322">
            <v>1</v>
          </cell>
          <cell r="DI322">
            <v>1</v>
          </cell>
          <cell r="DJ322">
            <v>1</v>
          </cell>
          <cell r="DK322">
            <v>1</v>
          </cell>
          <cell r="DL322">
            <v>1</v>
          </cell>
          <cell r="DM322">
            <v>1</v>
          </cell>
          <cell r="DN322">
            <v>1</v>
          </cell>
          <cell r="DO322">
            <v>1</v>
          </cell>
          <cell r="EL322">
            <v>1</v>
          </cell>
          <cell r="EM322">
            <v>1</v>
          </cell>
          <cell r="EN322">
            <v>1</v>
          </cell>
        </row>
        <row r="323">
          <cell r="AK323" t="str">
            <v>NON</v>
          </cell>
          <cell r="AQ323">
            <v>0</v>
          </cell>
          <cell r="DG323">
            <v>1</v>
          </cell>
          <cell r="DH323">
            <v>1</v>
          </cell>
          <cell r="DI323">
            <v>1</v>
          </cell>
          <cell r="DJ323">
            <v>1</v>
          </cell>
          <cell r="DK323">
            <v>1</v>
          </cell>
          <cell r="DL323">
            <v>1</v>
          </cell>
          <cell r="DM323">
            <v>1</v>
          </cell>
          <cell r="DN323">
            <v>1</v>
          </cell>
          <cell r="DO323">
            <v>1</v>
          </cell>
          <cell r="EL323">
            <v>1</v>
          </cell>
          <cell r="EM323">
            <v>1</v>
          </cell>
          <cell r="EN323">
            <v>1</v>
          </cell>
        </row>
        <row r="324">
          <cell r="AK324" t="str">
            <v>NON</v>
          </cell>
          <cell r="AQ324">
            <v>0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  <cell r="DK324">
            <v>1</v>
          </cell>
          <cell r="DL324">
            <v>1</v>
          </cell>
          <cell r="DM324">
            <v>1</v>
          </cell>
          <cell r="DN324">
            <v>1</v>
          </cell>
          <cell r="DO324">
            <v>1</v>
          </cell>
          <cell r="EL324">
            <v>1</v>
          </cell>
          <cell r="EM324">
            <v>1</v>
          </cell>
          <cell r="EN324">
            <v>1</v>
          </cell>
        </row>
        <row r="325">
          <cell r="AK325" t="str">
            <v>NON</v>
          </cell>
          <cell r="AQ325">
            <v>0</v>
          </cell>
          <cell r="DG325">
            <v>1</v>
          </cell>
          <cell r="DH325">
            <v>1</v>
          </cell>
          <cell r="DI325">
            <v>1</v>
          </cell>
          <cell r="DJ325">
            <v>1</v>
          </cell>
          <cell r="DK325">
            <v>1</v>
          </cell>
          <cell r="DL325">
            <v>1</v>
          </cell>
          <cell r="DM325">
            <v>1</v>
          </cell>
          <cell r="DN325">
            <v>1</v>
          </cell>
          <cell r="DO325">
            <v>1</v>
          </cell>
          <cell r="EL325">
            <v>1</v>
          </cell>
          <cell r="EM325">
            <v>1</v>
          </cell>
          <cell r="EN325">
            <v>1</v>
          </cell>
        </row>
        <row r="326">
          <cell r="AK326" t="str">
            <v>NON</v>
          </cell>
          <cell r="AQ326">
            <v>0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  <cell r="DK326">
            <v>1</v>
          </cell>
          <cell r="DL326">
            <v>1</v>
          </cell>
          <cell r="DM326">
            <v>1</v>
          </cell>
          <cell r="DN326">
            <v>1</v>
          </cell>
          <cell r="DO326">
            <v>1</v>
          </cell>
          <cell r="EL326">
            <v>1</v>
          </cell>
          <cell r="EM326">
            <v>1</v>
          </cell>
          <cell r="EN326">
            <v>1</v>
          </cell>
        </row>
        <row r="327">
          <cell r="AK327" t="str">
            <v>NON</v>
          </cell>
          <cell r="AQ327">
            <v>0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K327">
            <v>1</v>
          </cell>
          <cell r="DL327">
            <v>1</v>
          </cell>
          <cell r="DM327">
            <v>1</v>
          </cell>
          <cell r="DN327">
            <v>1</v>
          </cell>
          <cell r="DO327">
            <v>1</v>
          </cell>
          <cell r="EL327">
            <v>1</v>
          </cell>
          <cell r="EM327">
            <v>1</v>
          </cell>
          <cell r="EN327">
            <v>1</v>
          </cell>
        </row>
        <row r="328">
          <cell r="AK328" t="str">
            <v>NON</v>
          </cell>
          <cell r="AQ328">
            <v>0</v>
          </cell>
          <cell r="DG328">
            <v>1</v>
          </cell>
          <cell r="DH328">
            <v>1</v>
          </cell>
          <cell r="DI328">
            <v>1</v>
          </cell>
          <cell r="DJ328">
            <v>1</v>
          </cell>
          <cell r="DK328">
            <v>1</v>
          </cell>
          <cell r="DL328">
            <v>1</v>
          </cell>
          <cell r="DM328">
            <v>1</v>
          </cell>
          <cell r="DN328">
            <v>1</v>
          </cell>
          <cell r="DO328">
            <v>1</v>
          </cell>
          <cell r="EL328">
            <v>1</v>
          </cell>
          <cell r="EM328">
            <v>1</v>
          </cell>
          <cell r="EN328">
            <v>1</v>
          </cell>
        </row>
        <row r="329">
          <cell r="AK329" t="str">
            <v>NON</v>
          </cell>
          <cell r="AQ329">
            <v>0</v>
          </cell>
          <cell r="DG329">
            <v>1</v>
          </cell>
          <cell r="DH329">
            <v>1</v>
          </cell>
          <cell r="DI329">
            <v>1</v>
          </cell>
          <cell r="DJ329">
            <v>1</v>
          </cell>
          <cell r="DK329">
            <v>1</v>
          </cell>
          <cell r="DL329">
            <v>1</v>
          </cell>
          <cell r="DM329">
            <v>1</v>
          </cell>
          <cell r="DN329">
            <v>1</v>
          </cell>
          <cell r="DO329">
            <v>1</v>
          </cell>
          <cell r="EL329">
            <v>1</v>
          </cell>
          <cell r="EM329">
            <v>1</v>
          </cell>
          <cell r="EN329">
            <v>1</v>
          </cell>
        </row>
        <row r="330">
          <cell r="AK330" t="str">
            <v>NON</v>
          </cell>
          <cell r="AQ330">
            <v>0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  <cell r="DK330">
            <v>1</v>
          </cell>
          <cell r="DL330">
            <v>1</v>
          </cell>
          <cell r="DM330">
            <v>1</v>
          </cell>
          <cell r="DN330">
            <v>1</v>
          </cell>
          <cell r="DO330">
            <v>1</v>
          </cell>
          <cell r="EL330">
            <v>1</v>
          </cell>
          <cell r="EM330">
            <v>1</v>
          </cell>
          <cell r="EN330">
            <v>1</v>
          </cell>
        </row>
        <row r="331">
          <cell r="AK331" t="str">
            <v>NON</v>
          </cell>
          <cell r="AQ331">
            <v>0</v>
          </cell>
          <cell r="DG331">
            <v>1</v>
          </cell>
          <cell r="DH331">
            <v>1</v>
          </cell>
          <cell r="DI331">
            <v>1</v>
          </cell>
          <cell r="DJ331">
            <v>1</v>
          </cell>
          <cell r="DK331">
            <v>1</v>
          </cell>
          <cell r="DL331">
            <v>1</v>
          </cell>
          <cell r="DM331">
            <v>1</v>
          </cell>
          <cell r="DN331">
            <v>1</v>
          </cell>
          <cell r="DO331">
            <v>1</v>
          </cell>
          <cell r="EL331">
            <v>1</v>
          </cell>
          <cell r="EM331">
            <v>1</v>
          </cell>
          <cell r="EN331">
            <v>1</v>
          </cell>
        </row>
        <row r="332">
          <cell r="AK332" t="str">
            <v>NON</v>
          </cell>
          <cell r="AQ332">
            <v>0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  <cell r="DK332">
            <v>1</v>
          </cell>
          <cell r="DL332">
            <v>1</v>
          </cell>
          <cell r="DM332">
            <v>1</v>
          </cell>
          <cell r="DN332">
            <v>1</v>
          </cell>
          <cell r="DO332">
            <v>1</v>
          </cell>
          <cell r="EL332">
            <v>1</v>
          </cell>
          <cell r="EM332">
            <v>1</v>
          </cell>
          <cell r="EN332">
            <v>1</v>
          </cell>
        </row>
        <row r="333">
          <cell r="AK333" t="str">
            <v>NON</v>
          </cell>
          <cell r="AQ333">
            <v>0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  <cell r="DL333">
            <v>1</v>
          </cell>
          <cell r="DM333">
            <v>1</v>
          </cell>
          <cell r="DN333">
            <v>1</v>
          </cell>
          <cell r="DO333">
            <v>1</v>
          </cell>
          <cell r="EL333">
            <v>1</v>
          </cell>
          <cell r="EM333">
            <v>1</v>
          </cell>
          <cell r="EN333">
            <v>1</v>
          </cell>
        </row>
        <row r="334">
          <cell r="AK334" t="str">
            <v>NON</v>
          </cell>
          <cell r="AQ334">
            <v>0</v>
          </cell>
          <cell r="DG334">
            <v>1</v>
          </cell>
          <cell r="DH334">
            <v>1</v>
          </cell>
          <cell r="DI334">
            <v>1</v>
          </cell>
          <cell r="DJ334">
            <v>1</v>
          </cell>
          <cell r="DK334">
            <v>1</v>
          </cell>
          <cell r="DL334">
            <v>1</v>
          </cell>
          <cell r="DM334">
            <v>1</v>
          </cell>
          <cell r="DN334">
            <v>1</v>
          </cell>
          <cell r="DO334">
            <v>1</v>
          </cell>
          <cell r="EL334">
            <v>1</v>
          </cell>
          <cell r="EM334">
            <v>1</v>
          </cell>
          <cell r="EN334">
            <v>1</v>
          </cell>
        </row>
        <row r="335">
          <cell r="AK335" t="str">
            <v>NON</v>
          </cell>
          <cell r="AQ335">
            <v>0</v>
          </cell>
          <cell r="DG335">
            <v>1</v>
          </cell>
          <cell r="DH335">
            <v>1</v>
          </cell>
          <cell r="DI335">
            <v>1</v>
          </cell>
          <cell r="DJ335">
            <v>1</v>
          </cell>
          <cell r="DK335">
            <v>1</v>
          </cell>
          <cell r="DL335">
            <v>1</v>
          </cell>
          <cell r="DM335">
            <v>1</v>
          </cell>
          <cell r="DN335">
            <v>1</v>
          </cell>
          <cell r="DO335">
            <v>1</v>
          </cell>
          <cell r="EL335">
            <v>1</v>
          </cell>
          <cell r="EM335">
            <v>1</v>
          </cell>
          <cell r="EN335">
            <v>1</v>
          </cell>
        </row>
        <row r="336">
          <cell r="AK336" t="str">
            <v>NON</v>
          </cell>
          <cell r="AQ336">
            <v>0</v>
          </cell>
          <cell r="DG336">
            <v>1</v>
          </cell>
          <cell r="DH336">
            <v>1</v>
          </cell>
          <cell r="DI336">
            <v>1</v>
          </cell>
          <cell r="DJ336">
            <v>1</v>
          </cell>
          <cell r="DK336">
            <v>1</v>
          </cell>
          <cell r="DL336">
            <v>1</v>
          </cell>
          <cell r="DM336">
            <v>1</v>
          </cell>
          <cell r="DN336">
            <v>1</v>
          </cell>
          <cell r="DO336">
            <v>1</v>
          </cell>
          <cell r="EL336">
            <v>1</v>
          </cell>
          <cell r="EM336">
            <v>1</v>
          </cell>
          <cell r="EN336">
            <v>1</v>
          </cell>
        </row>
        <row r="337">
          <cell r="AK337" t="str">
            <v>NON</v>
          </cell>
          <cell r="AQ337">
            <v>0</v>
          </cell>
          <cell r="DG337">
            <v>1</v>
          </cell>
          <cell r="DH337">
            <v>1</v>
          </cell>
          <cell r="DI337">
            <v>1</v>
          </cell>
          <cell r="DJ337">
            <v>1</v>
          </cell>
          <cell r="DK337">
            <v>1</v>
          </cell>
          <cell r="DL337">
            <v>1</v>
          </cell>
          <cell r="DM337">
            <v>1</v>
          </cell>
          <cell r="DN337">
            <v>1</v>
          </cell>
          <cell r="DO337">
            <v>1</v>
          </cell>
          <cell r="EL337">
            <v>1</v>
          </cell>
          <cell r="EM337">
            <v>1</v>
          </cell>
          <cell r="EN337">
            <v>1</v>
          </cell>
        </row>
        <row r="338">
          <cell r="AK338" t="str">
            <v>NON</v>
          </cell>
          <cell r="AQ338">
            <v>0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  <cell r="DK338">
            <v>1</v>
          </cell>
          <cell r="DL338">
            <v>1</v>
          </cell>
          <cell r="DM338">
            <v>1</v>
          </cell>
          <cell r="DN338">
            <v>1</v>
          </cell>
          <cell r="DO338">
            <v>1</v>
          </cell>
          <cell r="EL338">
            <v>1</v>
          </cell>
          <cell r="EM338">
            <v>1</v>
          </cell>
          <cell r="EN338">
            <v>1</v>
          </cell>
        </row>
        <row r="339">
          <cell r="AK339" t="str">
            <v>NON</v>
          </cell>
          <cell r="AQ339">
            <v>0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  <cell r="DK339">
            <v>1</v>
          </cell>
          <cell r="DL339">
            <v>1</v>
          </cell>
          <cell r="DM339">
            <v>1</v>
          </cell>
          <cell r="DN339">
            <v>1</v>
          </cell>
          <cell r="DO339">
            <v>1</v>
          </cell>
          <cell r="EL339">
            <v>1</v>
          </cell>
          <cell r="EM339">
            <v>1</v>
          </cell>
          <cell r="EN339">
            <v>1</v>
          </cell>
        </row>
        <row r="340">
          <cell r="AK340" t="str">
            <v>NON</v>
          </cell>
          <cell r="AQ340">
            <v>0</v>
          </cell>
          <cell r="DG340">
            <v>1</v>
          </cell>
          <cell r="DH340">
            <v>1</v>
          </cell>
          <cell r="DI340">
            <v>1</v>
          </cell>
          <cell r="DJ340">
            <v>1</v>
          </cell>
          <cell r="DK340">
            <v>1</v>
          </cell>
          <cell r="DL340">
            <v>1</v>
          </cell>
          <cell r="DM340">
            <v>1</v>
          </cell>
          <cell r="DN340">
            <v>1</v>
          </cell>
          <cell r="DO340">
            <v>1</v>
          </cell>
          <cell r="EL340">
            <v>1</v>
          </cell>
          <cell r="EM340">
            <v>1</v>
          </cell>
          <cell r="EN340">
            <v>1</v>
          </cell>
        </row>
        <row r="341">
          <cell r="AK341" t="str">
            <v>NON</v>
          </cell>
          <cell r="AQ341">
            <v>0</v>
          </cell>
          <cell r="DG341">
            <v>1</v>
          </cell>
          <cell r="DH341">
            <v>1</v>
          </cell>
          <cell r="DI341">
            <v>1</v>
          </cell>
          <cell r="DJ341">
            <v>1</v>
          </cell>
          <cell r="DK341">
            <v>1</v>
          </cell>
          <cell r="DL341">
            <v>1</v>
          </cell>
          <cell r="DM341">
            <v>1</v>
          </cell>
          <cell r="DN341">
            <v>1</v>
          </cell>
          <cell r="DO341">
            <v>1</v>
          </cell>
          <cell r="EL341">
            <v>1</v>
          </cell>
          <cell r="EM341">
            <v>1</v>
          </cell>
          <cell r="EN341">
            <v>1</v>
          </cell>
        </row>
        <row r="342">
          <cell r="AK342" t="str">
            <v>NON</v>
          </cell>
          <cell r="AQ342">
            <v>0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  <cell r="DK342">
            <v>1</v>
          </cell>
          <cell r="DL342">
            <v>1</v>
          </cell>
          <cell r="DM342">
            <v>1</v>
          </cell>
          <cell r="DN342">
            <v>1</v>
          </cell>
          <cell r="DO342">
            <v>1</v>
          </cell>
          <cell r="EL342">
            <v>1</v>
          </cell>
          <cell r="EM342">
            <v>1</v>
          </cell>
          <cell r="EN342">
            <v>1</v>
          </cell>
        </row>
        <row r="343">
          <cell r="AK343" t="str">
            <v>NON</v>
          </cell>
          <cell r="AQ343">
            <v>0</v>
          </cell>
          <cell r="DG343">
            <v>1</v>
          </cell>
          <cell r="DH343">
            <v>1</v>
          </cell>
          <cell r="DI343">
            <v>1</v>
          </cell>
          <cell r="DJ343">
            <v>1</v>
          </cell>
          <cell r="DK343">
            <v>1</v>
          </cell>
          <cell r="DL343">
            <v>1</v>
          </cell>
          <cell r="DM343">
            <v>1</v>
          </cell>
          <cell r="DN343">
            <v>1</v>
          </cell>
          <cell r="DO343">
            <v>1</v>
          </cell>
          <cell r="EL343">
            <v>1</v>
          </cell>
          <cell r="EM343">
            <v>1</v>
          </cell>
          <cell r="EN343">
            <v>1</v>
          </cell>
        </row>
        <row r="344">
          <cell r="AK344" t="str">
            <v>NON</v>
          </cell>
          <cell r="AQ344">
            <v>0</v>
          </cell>
          <cell r="DG344">
            <v>1</v>
          </cell>
          <cell r="DH344">
            <v>1</v>
          </cell>
          <cell r="DI344">
            <v>1</v>
          </cell>
          <cell r="DJ344">
            <v>1</v>
          </cell>
          <cell r="DK344">
            <v>1</v>
          </cell>
          <cell r="DL344">
            <v>1</v>
          </cell>
          <cell r="DM344">
            <v>1</v>
          </cell>
          <cell r="DN344">
            <v>1</v>
          </cell>
          <cell r="DO344">
            <v>1</v>
          </cell>
          <cell r="EL344">
            <v>1</v>
          </cell>
          <cell r="EM344">
            <v>1</v>
          </cell>
          <cell r="EN344">
            <v>1</v>
          </cell>
        </row>
        <row r="345">
          <cell r="AK345" t="str">
            <v>NON</v>
          </cell>
          <cell r="AQ345">
            <v>0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  <cell r="DK345">
            <v>1</v>
          </cell>
          <cell r="DL345">
            <v>1</v>
          </cell>
          <cell r="DM345">
            <v>1</v>
          </cell>
          <cell r="DN345">
            <v>1</v>
          </cell>
          <cell r="DO345">
            <v>1</v>
          </cell>
          <cell r="EL345">
            <v>1</v>
          </cell>
          <cell r="EM345">
            <v>1</v>
          </cell>
          <cell r="EN345">
            <v>1</v>
          </cell>
        </row>
        <row r="346">
          <cell r="AK346" t="str">
            <v>NON</v>
          </cell>
          <cell r="AQ346">
            <v>0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K346">
            <v>1</v>
          </cell>
          <cell r="DL346">
            <v>1</v>
          </cell>
          <cell r="DM346">
            <v>1</v>
          </cell>
          <cell r="DN346">
            <v>1</v>
          </cell>
          <cell r="DO346">
            <v>1</v>
          </cell>
          <cell r="EL346">
            <v>1</v>
          </cell>
          <cell r="EM346">
            <v>1</v>
          </cell>
          <cell r="EN346">
            <v>1</v>
          </cell>
        </row>
        <row r="347">
          <cell r="AK347" t="str">
            <v>NON</v>
          </cell>
          <cell r="AQ347">
            <v>0</v>
          </cell>
          <cell r="DG347">
            <v>1</v>
          </cell>
          <cell r="DH347">
            <v>1</v>
          </cell>
          <cell r="DI347">
            <v>1</v>
          </cell>
          <cell r="DJ347">
            <v>1</v>
          </cell>
          <cell r="DK347">
            <v>1</v>
          </cell>
          <cell r="DL347">
            <v>1</v>
          </cell>
          <cell r="DM347">
            <v>1</v>
          </cell>
          <cell r="DN347">
            <v>1</v>
          </cell>
          <cell r="DO347">
            <v>1</v>
          </cell>
          <cell r="EL347">
            <v>1</v>
          </cell>
          <cell r="EM347">
            <v>1</v>
          </cell>
          <cell r="EN347">
            <v>1</v>
          </cell>
        </row>
        <row r="348">
          <cell r="AK348" t="str">
            <v>NON</v>
          </cell>
          <cell r="AQ348">
            <v>0</v>
          </cell>
          <cell r="DG348">
            <v>1</v>
          </cell>
          <cell r="DH348">
            <v>1</v>
          </cell>
          <cell r="DI348">
            <v>1</v>
          </cell>
          <cell r="DJ348">
            <v>1</v>
          </cell>
          <cell r="DK348">
            <v>1</v>
          </cell>
          <cell r="DL348">
            <v>1</v>
          </cell>
          <cell r="DM348">
            <v>1</v>
          </cell>
          <cell r="DN348">
            <v>1</v>
          </cell>
          <cell r="DO348">
            <v>1</v>
          </cell>
          <cell r="EL348">
            <v>1</v>
          </cell>
          <cell r="EM348">
            <v>1</v>
          </cell>
          <cell r="EN348">
            <v>1</v>
          </cell>
        </row>
        <row r="349">
          <cell r="AK349" t="str">
            <v>NON</v>
          </cell>
          <cell r="AQ349">
            <v>0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K349">
            <v>1</v>
          </cell>
          <cell r="DL349">
            <v>1</v>
          </cell>
          <cell r="DM349">
            <v>1</v>
          </cell>
          <cell r="DN349">
            <v>1</v>
          </cell>
          <cell r="DO349">
            <v>1</v>
          </cell>
          <cell r="EL349">
            <v>1</v>
          </cell>
          <cell r="EM349">
            <v>1</v>
          </cell>
          <cell r="EN349">
            <v>1</v>
          </cell>
        </row>
        <row r="350">
          <cell r="AK350" t="str">
            <v>NON</v>
          </cell>
          <cell r="AQ350">
            <v>0</v>
          </cell>
          <cell r="DG350">
            <v>1</v>
          </cell>
          <cell r="DH350">
            <v>1</v>
          </cell>
          <cell r="DI350">
            <v>1</v>
          </cell>
          <cell r="DJ350">
            <v>1</v>
          </cell>
          <cell r="DK350">
            <v>1</v>
          </cell>
          <cell r="DL350">
            <v>1</v>
          </cell>
          <cell r="DM350">
            <v>1</v>
          </cell>
          <cell r="DN350">
            <v>1</v>
          </cell>
          <cell r="DO350">
            <v>1</v>
          </cell>
          <cell r="EL350">
            <v>1</v>
          </cell>
          <cell r="EM350">
            <v>1</v>
          </cell>
          <cell r="EN350">
            <v>1</v>
          </cell>
        </row>
        <row r="351">
          <cell r="AK351" t="str">
            <v>NON</v>
          </cell>
          <cell r="AQ351">
            <v>0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  <cell r="DK351">
            <v>1</v>
          </cell>
          <cell r="DL351">
            <v>1</v>
          </cell>
          <cell r="DM351">
            <v>1</v>
          </cell>
          <cell r="DN351">
            <v>1</v>
          </cell>
          <cell r="DO351">
            <v>1</v>
          </cell>
          <cell r="EL351">
            <v>1</v>
          </cell>
          <cell r="EM351">
            <v>1</v>
          </cell>
          <cell r="EN351">
            <v>1</v>
          </cell>
        </row>
        <row r="352">
          <cell r="AK352" t="str">
            <v>NON</v>
          </cell>
          <cell r="AQ352">
            <v>0</v>
          </cell>
          <cell r="DG352">
            <v>1</v>
          </cell>
          <cell r="DH352">
            <v>1</v>
          </cell>
          <cell r="DI352">
            <v>1</v>
          </cell>
          <cell r="DJ352">
            <v>1</v>
          </cell>
          <cell r="DK352">
            <v>1</v>
          </cell>
          <cell r="DL352">
            <v>1</v>
          </cell>
          <cell r="DM352">
            <v>1</v>
          </cell>
          <cell r="DN352">
            <v>1</v>
          </cell>
          <cell r="DO352">
            <v>1</v>
          </cell>
          <cell r="EL352">
            <v>1</v>
          </cell>
          <cell r="EM352">
            <v>1</v>
          </cell>
          <cell r="EN352">
            <v>1</v>
          </cell>
        </row>
        <row r="353">
          <cell r="AK353" t="str">
            <v>NON</v>
          </cell>
          <cell r="AQ353">
            <v>0</v>
          </cell>
          <cell r="DG353">
            <v>1</v>
          </cell>
          <cell r="DH353">
            <v>1</v>
          </cell>
          <cell r="DI353">
            <v>1</v>
          </cell>
          <cell r="DJ353">
            <v>1</v>
          </cell>
          <cell r="DK353">
            <v>1</v>
          </cell>
          <cell r="DL353">
            <v>1</v>
          </cell>
          <cell r="DM353">
            <v>1</v>
          </cell>
          <cell r="DN353">
            <v>1</v>
          </cell>
          <cell r="DO353">
            <v>1</v>
          </cell>
          <cell r="EL353">
            <v>1</v>
          </cell>
          <cell r="EM353">
            <v>1</v>
          </cell>
          <cell r="EN353">
            <v>1</v>
          </cell>
        </row>
        <row r="354">
          <cell r="AK354" t="str">
            <v>NON</v>
          </cell>
          <cell r="AQ354">
            <v>0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  <cell r="DK354">
            <v>1</v>
          </cell>
          <cell r="DL354">
            <v>1</v>
          </cell>
          <cell r="DM354">
            <v>1</v>
          </cell>
          <cell r="DN354">
            <v>1</v>
          </cell>
          <cell r="DO354">
            <v>1</v>
          </cell>
          <cell r="EL354">
            <v>1</v>
          </cell>
          <cell r="EM354">
            <v>1</v>
          </cell>
          <cell r="EN354">
            <v>1</v>
          </cell>
        </row>
        <row r="355">
          <cell r="AK355" t="str">
            <v>NON</v>
          </cell>
          <cell r="AQ355">
            <v>0</v>
          </cell>
          <cell r="DG355">
            <v>1</v>
          </cell>
          <cell r="DH355">
            <v>1</v>
          </cell>
          <cell r="DI355">
            <v>1</v>
          </cell>
          <cell r="DJ355">
            <v>1</v>
          </cell>
          <cell r="DK355">
            <v>1</v>
          </cell>
          <cell r="DL355">
            <v>1</v>
          </cell>
          <cell r="DM355">
            <v>1</v>
          </cell>
          <cell r="DN355">
            <v>1</v>
          </cell>
          <cell r="DO355">
            <v>1</v>
          </cell>
          <cell r="EL355">
            <v>1</v>
          </cell>
          <cell r="EM355">
            <v>1</v>
          </cell>
          <cell r="EN355">
            <v>1</v>
          </cell>
        </row>
        <row r="356">
          <cell r="AK356" t="str">
            <v>NON</v>
          </cell>
          <cell r="AQ356">
            <v>0</v>
          </cell>
          <cell r="DG356">
            <v>1</v>
          </cell>
          <cell r="DH356">
            <v>1</v>
          </cell>
          <cell r="DI356">
            <v>1</v>
          </cell>
          <cell r="DJ356">
            <v>1</v>
          </cell>
          <cell r="DK356">
            <v>1</v>
          </cell>
          <cell r="DL356">
            <v>1</v>
          </cell>
          <cell r="DM356">
            <v>1</v>
          </cell>
          <cell r="DN356">
            <v>1</v>
          </cell>
          <cell r="DO356">
            <v>1</v>
          </cell>
          <cell r="EL356">
            <v>1</v>
          </cell>
          <cell r="EM356">
            <v>1</v>
          </cell>
          <cell r="EN356">
            <v>1</v>
          </cell>
        </row>
        <row r="357">
          <cell r="AK357" t="str">
            <v>NON</v>
          </cell>
          <cell r="AQ357">
            <v>0</v>
          </cell>
          <cell r="DG357">
            <v>1</v>
          </cell>
          <cell r="DH357">
            <v>1</v>
          </cell>
          <cell r="DI357">
            <v>1</v>
          </cell>
          <cell r="DJ357">
            <v>1</v>
          </cell>
          <cell r="DK357">
            <v>1</v>
          </cell>
          <cell r="DL357">
            <v>1</v>
          </cell>
          <cell r="DM357">
            <v>1</v>
          </cell>
          <cell r="DN357">
            <v>1</v>
          </cell>
          <cell r="DO357">
            <v>1</v>
          </cell>
          <cell r="EL357">
            <v>1</v>
          </cell>
          <cell r="EM357">
            <v>1</v>
          </cell>
          <cell r="EN357">
            <v>1</v>
          </cell>
        </row>
        <row r="358">
          <cell r="AK358" t="str">
            <v>NON</v>
          </cell>
          <cell r="AQ358">
            <v>0</v>
          </cell>
          <cell r="DG358">
            <v>1</v>
          </cell>
          <cell r="DH358">
            <v>1</v>
          </cell>
          <cell r="DI358">
            <v>1</v>
          </cell>
          <cell r="DJ358">
            <v>1</v>
          </cell>
          <cell r="DK358">
            <v>1</v>
          </cell>
          <cell r="DL358">
            <v>1</v>
          </cell>
          <cell r="DM358">
            <v>1</v>
          </cell>
          <cell r="DN358">
            <v>1</v>
          </cell>
          <cell r="DO358">
            <v>1</v>
          </cell>
          <cell r="EL358">
            <v>1</v>
          </cell>
          <cell r="EM358">
            <v>1</v>
          </cell>
          <cell r="EN358">
            <v>1</v>
          </cell>
        </row>
        <row r="359">
          <cell r="AK359" t="str">
            <v>NON</v>
          </cell>
          <cell r="AQ359">
            <v>0</v>
          </cell>
          <cell r="DG359">
            <v>1</v>
          </cell>
          <cell r="DH359">
            <v>1</v>
          </cell>
          <cell r="DI359">
            <v>1</v>
          </cell>
          <cell r="DJ359">
            <v>1</v>
          </cell>
          <cell r="DK359">
            <v>1</v>
          </cell>
          <cell r="DL359">
            <v>1</v>
          </cell>
          <cell r="DM359">
            <v>1</v>
          </cell>
          <cell r="DN359">
            <v>1</v>
          </cell>
          <cell r="DO359">
            <v>1</v>
          </cell>
          <cell r="EL359">
            <v>1</v>
          </cell>
          <cell r="EM359">
            <v>1</v>
          </cell>
          <cell r="EN359">
            <v>1</v>
          </cell>
        </row>
        <row r="360">
          <cell r="AK360" t="str">
            <v>NON</v>
          </cell>
          <cell r="AQ360">
            <v>0</v>
          </cell>
          <cell r="DG360">
            <v>1</v>
          </cell>
          <cell r="DH360">
            <v>1</v>
          </cell>
          <cell r="DI360">
            <v>1</v>
          </cell>
          <cell r="DJ360">
            <v>1</v>
          </cell>
          <cell r="DK360">
            <v>1</v>
          </cell>
          <cell r="DL360">
            <v>1</v>
          </cell>
          <cell r="DM360">
            <v>1</v>
          </cell>
          <cell r="DN360">
            <v>1</v>
          </cell>
          <cell r="DO360">
            <v>1</v>
          </cell>
          <cell r="EL360">
            <v>1</v>
          </cell>
          <cell r="EM360">
            <v>1</v>
          </cell>
          <cell r="EN360">
            <v>1</v>
          </cell>
        </row>
        <row r="361">
          <cell r="AK361" t="str">
            <v>NON</v>
          </cell>
          <cell r="AQ361">
            <v>0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K361">
            <v>1</v>
          </cell>
          <cell r="DL361">
            <v>1</v>
          </cell>
          <cell r="DM361">
            <v>1</v>
          </cell>
          <cell r="DN361">
            <v>1</v>
          </cell>
          <cell r="DO361">
            <v>1</v>
          </cell>
          <cell r="EL361">
            <v>1</v>
          </cell>
          <cell r="EM361">
            <v>1</v>
          </cell>
          <cell r="EN361">
            <v>1</v>
          </cell>
        </row>
        <row r="362">
          <cell r="AK362" t="str">
            <v>NON</v>
          </cell>
          <cell r="AQ362">
            <v>0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K362">
            <v>1</v>
          </cell>
          <cell r="DL362">
            <v>1</v>
          </cell>
          <cell r="DM362">
            <v>1</v>
          </cell>
          <cell r="DN362">
            <v>1</v>
          </cell>
          <cell r="DO362">
            <v>1</v>
          </cell>
          <cell r="EL362">
            <v>1</v>
          </cell>
          <cell r="EM362">
            <v>1</v>
          </cell>
          <cell r="EN362">
            <v>1</v>
          </cell>
        </row>
        <row r="363">
          <cell r="AK363" t="str">
            <v>NON</v>
          </cell>
          <cell r="AQ363">
            <v>0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K363">
            <v>1</v>
          </cell>
          <cell r="DL363">
            <v>1</v>
          </cell>
          <cell r="DM363">
            <v>1</v>
          </cell>
          <cell r="DN363">
            <v>1</v>
          </cell>
          <cell r="DO363">
            <v>1</v>
          </cell>
          <cell r="EL363">
            <v>1</v>
          </cell>
          <cell r="EM363">
            <v>1</v>
          </cell>
          <cell r="EN363">
            <v>1</v>
          </cell>
        </row>
        <row r="364">
          <cell r="AK364" t="str">
            <v>NON</v>
          </cell>
          <cell r="AQ364">
            <v>0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K364">
            <v>1</v>
          </cell>
          <cell r="DL364">
            <v>1</v>
          </cell>
          <cell r="DM364">
            <v>1</v>
          </cell>
          <cell r="DN364">
            <v>1</v>
          </cell>
          <cell r="DO364">
            <v>1</v>
          </cell>
          <cell r="EL364">
            <v>1</v>
          </cell>
          <cell r="EM364">
            <v>1</v>
          </cell>
          <cell r="EN364">
            <v>1</v>
          </cell>
        </row>
        <row r="365">
          <cell r="AK365" t="str">
            <v>NON</v>
          </cell>
          <cell r="AQ365">
            <v>0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K365">
            <v>1</v>
          </cell>
          <cell r="DL365">
            <v>1</v>
          </cell>
          <cell r="DM365">
            <v>1</v>
          </cell>
          <cell r="DN365">
            <v>1</v>
          </cell>
          <cell r="DO365">
            <v>1</v>
          </cell>
          <cell r="EL365">
            <v>1</v>
          </cell>
          <cell r="EM365">
            <v>1</v>
          </cell>
          <cell r="EN365">
            <v>1</v>
          </cell>
        </row>
        <row r="366">
          <cell r="AK366" t="str">
            <v>NON</v>
          </cell>
          <cell r="AQ366">
            <v>0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K366">
            <v>1</v>
          </cell>
          <cell r="DL366">
            <v>1</v>
          </cell>
          <cell r="DM366">
            <v>1</v>
          </cell>
          <cell r="DN366">
            <v>1</v>
          </cell>
          <cell r="DO366">
            <v>1</v>
          </cell>
          <cell r="EL366">
            <v>1</v>
          </cell>
          <cell r="EM366">
            <v>1</v>
          </cell>
          <cell r="EN366">
            <v>1</v>
          </cell>
        </row>
        <row r="367">
          <cell r="AK367" t="str">
            <v>NON</v>
          </cell>
          <cell r="AQ367">
            <v>0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K367">
            <v>1</v>
          </cell>
          <cell r="DL367">
            <v>1</v>
          </cell>
          <cell r="DM367">
            <v>1</v>
          </cell>
          <cell r="DN367">
            <v>1</v>
          </cell>
          <cell r="DO367">
            <v>1</v>
          </cell>
          <cell r="EL367">
            <v>1</v>
          </cell>
          <cell r="EM367">
            <v>1</v>
          </cell>
          <cell r="EN367">
            <v>1</v>
          </cell>
        </row>
        <row r="368">
          <cell r="AK368" t="str">
            <v>NON</v>
          </cell>
          <cell r="AQ368">
            <v>0</v>
          </cell>
          <cell r="DG368">
            <v>1</v>
          </cell>
          <cell r="DH368">
            <v>1</v>
          </cell>
          <cell r="DI368">
            <v>1</v>
          </cell>
          <cell r="DJ368">
            <v>1</v>
          </cell>
          <cell r="DK368">
            <v>1</v>
          </cell>
          <cell r="DL368">
            <v>1</v>
          </cell>
          <cell r="DM368">
            <v>1</v>
          </cell>
          <cell r="DN368">
            <v>1</v>
          </cell>
          <cell r="DO368">
            <v>1</v>
          </cell>
          <cell r="EL368">
            <v>1</v>
          </cell>
          <cell r="EM368">
            <v>1</v>
          </cell>
          <cell r="EN368">
            <v>1</v>
          </cell>
        </row>
        <row r="369">
          <cell r="AK369" t="str">
            <v>NON</v>
          </cell>
          <cell r="AQ369">
            <v>0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  <cell r="DL369">
            <v>1</v>
          </cell>
          <cell r="DM369">
            <v>1</v>
          </cell>
          <cell r="DN369">
            <v>1</v>
          </cell>
          <cell r="DO369">
            <v>1</v>
          </cell>
          <cell r="EL369">
            <v>1</v>
          </cell>
          <cell r="EM369">
            <v>1</v>
          </cell>
          <cell r="EN369">
            <v>1</v>
          </cell>
        </row>
        <row r="370">
          <cell r="AK370" t="str">
            <v>NON</v>
          </cell>
          <cell r="AQ370">
            <v>0</v>
          </cell>
          <cell r="DG370">
            <v>1</v>
          </cell>
          <cell r="DH370">
            <v>1</v>
          </cell>
          <cell r="DI370">
            <v>1</v>
          </cell>
          <cell r="DJ370">
            <v>1</v>
          </cell>
          <cell r="DK370">
            <v>1</v>
          </cell>
          <cell r="DL370">
            <v>1</v>
          </cell>
          <cell r="DM370">
            <v>1</v>
          </cell>
          <cell r="DN370">
            <v>1</v>
          </cell>
          <cell r="DO370">
            <v>1</v>
          </cell>
          <cell r="EL370">
            <v>1</v>
          </cell>
          <cell r="EM370">
            <v>1</v>
          </cell>
          <cell r="EN370">
            <v>1</v>
          </cell>
        </row>
        <row r="371">
          <cell r="AK371" t="str">
            <v>NON</v>
          </cell>
          <cell r="AQ371">
            <v>0</v>
          </cell>
          <cell r="DG371">
            <v>1</v>
          </cell>
          <cell r="DH371">
            <v>1</v>
          </cell>
          <cell r="DI371">
            <v>1</v>
          </cell>
          <cell r="DJ371">
            <v>1</v>
          </cell>
          <cell r="DK371">
            <v>1</v>
          </cell>
          <cell r="DL371">
            <v>1</v>
          </cell>
          <cell r="DM371">
            <v>1</v>
          </cell>
          <cell r="DN371">
            <v>1</v>
          </cell>
          <cell r="DO371">
            <v>1</v>
          </cell>
          <cell r="EL371">
            <v>1</v>
          </cell>
          <cell r="EM371">
            <v>1</v>
          </cell>
          <cell r="EN371">
            <v>1</v>
          </cell>
        </row>
        <row r="372">
          <cell r="AK372" t="str">
            <v>NON</v>
          </cell>
          <cell r="AQ372">
            <v>0</v>
          </cell>
          <cell r="DG372">
            <v>1</v>
          </cell>
          <cell r="DH372">
            <v>1</v>
          </cell>
          <cell r="DI372">
            <v>1</v>
          </cell>
          <cell r="DJ372">
            <v>1</v>
          </cell>
          <cell r="DK372">
            <v>1</v>
          </cell>
          <cell r="DL372">
            <v>1</v>
          </cell>
          <cell r="DM372">
            <v>1</v>
          </cell>
          <cell r="DN372">
            <v>1</v>
          </cell>
          <cell r="DO372">
            <v>1</v>
          </cell>
          <cell r="EL372">
            <v>1</v>
          </cell>
          <cell r="EM372">
            <v>1</v>
          </cell>
          <cell r="EN372">
            <v>1</v>
          </cell>
        </row>
        <row r="373">
          <cell r="AK373" t="str">
            <v>NON</v>
          </cell>
          <cell r="AQ373">
            <v>0</v>
          </cell>
          <cell r="DG373">
            <v>1</v>
          </cell>
          <cell r="DH373">
            <v>1</v>
          </cell>
          <cell r="DI373">
            <v>1</v>
          </cell>
          <cell r="DJ373">
            <v>1</v>
          </cell>
          <cell r="DK373">
            <v>1</v>
          </cell>
          <cell r="DL373">
            <v>1</v>
          </cell>
          <cell r="DM373">
            <v>1</v>
          </cell>
          <cell r="DN373">
            <v>1</v>
          </cell>
          <cell r="DO373">
            <v>1</v>
          </cell>
          <cell r="EL373">
            <v>1</v>
          </cell>
          <cell r="EM373">
            <v>1</v>
          </cell>
          <cell r="EN373">
            <v>1</v>
          </cell>
        </row>
        <row r="374">
          <cell r="AK374" t="str">
            <v>NON</v>
          </cell>
          <cell r="AQ374">
            <v>0</v>
          </cell>
          <cell r="DG374">
            <v>1</v>
          </cell>
          <cell r="DH374">
            <v>1</v>
          </cell>
          <cell r="DI374">
            <v>1</v>
          </cell>
          <cell r="DJ374">
            <v>1</v>
          </cell>
          <cell r="DK374">
            <v>1</v>
          </cell>
          <cell r="DL374">
            <v>1</v>
          </cell>
          <cell r="DM374">
            <v>1</v>
          </cell>
          <cell r="DN374">
            <v>1</v>
          </cell>
          <cell r="DO374">
            <v>1</v>
          </cell>
          <cell r="EL374">
            <v>1</v>
          </cell>
          <cell r="EM374">
            <v>1</v>
          </cell>
          <cell r="EN374">
            <v>1</v>
          </cell>
        </row>
        <row r="375">
          <cell r="AK375" t="str">
            <v>NON</v>
          </cell>
          <cell r="AQ375">
            <v>0</v>
          </cell>
          <cell r="DG375">
            <v>1</v>
          </cell>
          <cell r="DH375">
            <v>1</v>
          </cell>
          <cell r="DI375">
            <v>1</v>
          </cell>
          <cell r="DJ375">
            <v>1</v>
          </cell>
          <cell r="DK375">
            <v>1</v>
          </cell>
          <cell r="DL375">
            <v>1</v>
          </cell>
          <cell r="DM375">
            <v>1</v>
          </cell>
          <cell r="DN375">
            <v>1</v>
          </cell>
          <cell r="DO375">
            <v>1</v>
          </cell>
          <cell r="EL375">
            <v>1</v>
          </cell>
          <cell r="EM375">
            <v>1</v>
          </cell>
          <cell r="EN375">
            <v>1</v>
          </cell>
        </row>
        <row r="376">
          <cell r="AK376" t="str">
            <v>NON</v>
          </cell>
          <cell r="AQ376">
            <v>0</v>
          </cell>
          <cell r="DG376">
            <v>1</v>
          </cell>
          <cell r="DH376">
            <v>1</v>
          </cell>
          <cell r="DI376">
            <v>1</v>
          </cell>
          <cell r="DJ376">
            <v>1</v>
          </cell>
          <cell r="DK376">
            <v>1</v>
          </cell>
          <cell r="DL376">
            <v>1</v>
          </cell>
          <cell r="DM376">
            <v>1</v>
          </cell>
          <cell r="DN376">
            <v>1</v>
          </cell>
          <cell r="DO376">
            <v>1</v>
          </cell>
          <cell r="EL376">
            <v>1</v>
          </cell>
          <cell r="EM376">
            <v>1</v>
          </cell>
          <cell r="EN376">
            <v>1</v>
          </cell>
        </row>
        <row r="377">
          <cell r="AK377" t="str">
            <v>NON</v>
          </cell>
          <cell r="AQ377">
            <v>0</v>
          </cell>
          <cell r="DG377">
            <v>1</v>
          </cell>
          <cell r="DH377">
            <v>1</v>
          </cell>
          <cell r="DI377">
            <v>1</v>
          </cell>
          <cell r="DJ377">
            <v>1</v>
          </cell>
          <cell r="DK377">
            <v>1</v>
          </cell>
          <cell r="DL377">
            <v>1</v>
          </cell>
          <cell r="DM377">
            <v>1</v>
          </cell>
          <cell r="DN377">
            <v>1</v>
          </cell>
          <cell r="DO377">
            <v>1</v>
          </cell>
          <cell r="EL377">
            <v>1</v>
          </cell>
          <cell r="EM377">
            <v>1</v>
          </cell>
          <cell r="EN377">
            <v>1</v>
          </cell>
        </row>
        <row r="378">
          <cell r="AK378" t="str">
            <v>NON</v>
          </cell>
          <cell r="AQ378">
            <v>0</v>
          </cell>
          <cell r="DG378">
            <v>1</v>
          </cell>
          <cell r="DH378">
            <v>1</v>
          </cell>
          <cell r="DI378">
            <v>1</v>
          </cell>
          <cell r="DJ378">
            <v>1</v>
          </cell>
          <cell r="DK378">
            <v>1</v>
          </cell>
          <cell r="DL378">
            <v>1</v>
          </cell>
          <cell r="DM378">
            <v>1</v>
          </cell>
          <cell r="DN378">
            <v>1</v>
          </cell>
          <cell r="DO378">
            <v>1</v>
          </cell>
          <cell r="EL378">
            <v>1</v>
          </cell>
          <cell r="EM378">
            <v>1</v>
          </cell>
          <cell r="EN378">
            <v>1</v>
          </cell>
        </row>
        <row r="379">
          <cell r="AK379" t="str">
            <v>NON</v>
          </cell>
          <cell r="AQ379">
            <v>0</v>
          </cell>
          <cell r="DG379">
            <v>1</v>
          </cell>
          <cell r="DH379">
            <v>1</v>
          </cell>
          <cell r="DI379">
            <v>1</v>
          </cell>
          <cell r="DJ379">
            <v>1</v>
          </cell>
          <cell r="DK379">
            <v>1</v>
          </cell>
          <cell r="DL379">
            <v>1</v>
          </cell>
          <cell r="DM379">
            <v>1</v>
          </cell>
          <cell r="DN379">
            <v>1</v>
          </cell>
          <cell r="DO379">
            <v>1</v>
          </cell>
          <cell r="EL379">
            <v>1</v>
          </cell>
          <cell r="EM379">
            <v>1</v>
          </cell>
          <cell r="EN379">
            <v>1</v>
          </cell>
        </row>
      </sheetData>
      <sheetData sheetId="18" refreshError="1"/>
      <sheetData sheetId="19" refreshError="1"/>
      <sheetData sheetId="20" refreshError="1"/>
      <sheetData sheetId="21" refreshError="1">
        <row r="2">
          <cell r="B2">
            <v>5</v>
          </cell>
          <cell r="C2" t="str">
            <v>D 111075</v>
          </cell>
          <cell r="D2">
            <v>5</v>
          </cell>
          <cell r="E2" t="str">
            <v>HANNOUNI ABDELOUAHAD</v>
          </cell>
          <cell r="F2" t="str">
            <v>حنوني  عبدالواحد</v>
          </cell>
          <cell r="G2" t="str">
            <v>ADMINISTRATEUR PRINCIPAL</v>
          </cell>
          <cell r="H2" t="str">
            <v>H*E</v>
          </cell>
          <cell r="I2">
            <v>2</v>
          </cell>
          <cell r="J2" t="str">
            <v>Marié</v>
          </cell>
          <cell r="K2" t="str">
            <v>Fonctionnaire</v>
          </cell>
          <cell r="L2" t="str">
            <v>M</v>
          </cell>
          <cell r="M2" t="str">
            <v>OUI</v>
          </cell>
          <cell r="O2">
            <v>34918</v>
          </cell>
          <cell r="Q2">
            <v>37991</v>
          </cell>
          <cell r="AH2" t="str">
            <v>OMFAM</v>
          </cell>
          <cell r="AI2">
            <v>0</v>
          </cell>
          <cell r="AJ2">
            <v>0</v>
          </cell>
          <cell r="AK2" t="str">
            <v>NON</v>
          </cell>
          <cell r="AL2">
            <v>20032299</v>
          </cell>
          <cell r="AQ2">
            <v>0</v>
          </cell>
          <cell r="AR2" t="str">
            <v>NON</v>
          </cell>
          <cell r="AS2" t="str">
            <v>02.10.20.10/11</v>
          </cell>
          <cell r="DG2">
            <v>1</v>
          </cell>
          <cell r="DH2">
            <v>1</v>
          </cell>
          <cell r="DI2">
            <v>1</v>
          </cell>
          <cell r="DJ2">
            <v>1</v>
          </cell>
          <cell r="DK2">
            <v>1</v>
          </cell>
          <cell r="DL2">
            <v>1</v>
          </cell>
          <cell r="DM2">
            <v>1</v>
          </cell>
          <cell r="DN2">
            <v>1</v>
          </cell>
          <cell r="DO2">
            <v>1</v>
          </cell>
          <cell r="DP2">
            <v>33239</v>
          </cell>
          <cell r="DS2" t="str">
            <v>101650211113232923000013</v>
          </cell>
          <cell r="DT2" t="str">
            <v>B.P</v>
          </cell>
          <cell r="DZ2">
            <v>21335</v>
          </cell>
          <cell r="EA2" t="str">
            <v>MEKNES</v>
          </cell>
          <cell r="EL2">
            <v>1</v>
          </cell>
          <cell r="EM2">
            <v>1</v>
          </cell>
          <cell r="EN2">
            <v>1</v>
          </cell>
          <cell r="EO2">
            <v>2</v>
          </cell>
          <cell r="EP2">
            <v>44214.32</v>
          </cell>
        </row>
        <row r="3">
          <cell r="B3">
            <v>7</v>
          </cell>
          <cell r="C3" t="str">
            <v>A 476349</v>
          </cell>
          <cell r="D3">
            <v>7</v>
          </cell>
          <cell r="E3" t="str">
            <v>RAMHI MIMOUNA</v>
          </cell>
          <cell r="F3" t="str">
            <v>الرمحي  ميمونة</v>
          </cell>
          <cell r="G3" t="str">
            <v>ADMINISTRATEUR ADJOINT</v>
          </cell>
          <cell r="H3">
            <v>10</v>
          </cell>
          <cell r="I3" t="str">
            <v>exp</v>
          </cell>
          <cell r="J3" t="str">
            <v>Celibataire</v>
          </cell>
          <cell r="K3" t="str">
            <v>Fonctionnaire</v>
          </cell>
          <cell r="L3" t="str">
            <v>F</v>
          </cell>
          <cell r="M3" t="str">
            <v>OUI</v>
          </cell>
          <cell r="AH3" t="str">
            <v>OMFAM</v>
          </cell>
          <cell r="AI3">
            <v>529112</v>
          </cell>
          <cell r="AJ3">
            <v>234525</v>
          </cell>
          <cell r="AK3" t="str">
            <v>NON</v>
          </cell>
          <cell r="AL3">
            <v>20059483</v>
          </cell>
          <cell r="AQ3">
            <v>0</v>
          </cell>
          <cell r="AR3" t="str">
            <v>OUI</v>
          </cell>
          <cell r="AS3" t="str">
            <v>02.10.20.10/11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K3">
            <v>1</v>
          </cell>
          <cell r="DL3">
            <v>1</v>
          </cell>
          <cell r="DM3">
            <v>1</v>
          </cell>
          <cell r="DN3">
            <v>1</v>
          </cell>
          <cell r="DO3">
            <v>1</v>
          </cell>
          <cell r="DP3">
            <v>33420</v>
          </cell>
          <cell r="DS3" t="str">
            <v>101650211113232752000653</v>
          </cell>
          <cell r="DT3" t="str">
            <v>B.P</v>
          </cell>
          <cell r="DZ3">
            <v>23482</v>
          </cell>
          <cell r="EA3" t="str">
            <v>SIDI KASSEM</v>
          </cell>
          <cell r="EL3">
            <v>1</v>
          </cell>
          <cell r="EM3">
            <v>1</v>
          </cell>
          <cell r="EN3">
            <v>1</v>
          </cell>
          <cell r="EO3">
            <v>0</v>
          </cell>
          <cell r="EP3">
            <v>34946.880000000005</v>
          </cell>
        </row>
        <row r="4">
          <cell r="B4">
            <v>8</v>
          </cell>
          <cell r="C4" t="str">
            <v>JF 1158</v>
          </cell>
          <cell r="D4">
            <v>8</v>
          </cell>
          <cell r="E4" t="str">
            <v>EZZAHIR MARYAM</v>
          </cell>
          <cell r="F4" t="str">
            <v>الزهير  مريامة</v>
          </cell>
          <cell r="G4" t="str">
            <v>ADMINISTRATEUR ADJOINT</v>
          </cell>
          <cell r="H4">
            <v>10</v>
          </cell>
          <cell r="I4">
            <v>9</v>
          </cell>
          <cell r="J4" t="str">
            <v>Celibataire</v>
          </cell>
          <cell r="K4" t="str">
            <v>NON</v>
          </cell>
          <cell r="L4" t="str">
            <v>F</v>
          </cell>
          <cell r="M4" t="str">
            <v>OUI</v>
          </cell>
          <cell r="AH4" t="str">
            <v>GENERALE</v>
          </cell>
          <cell r="AI4">
            <v>619462</v>
          </cell>
          <cell r="AJ4">
            <v>227140</v>
          </cell>
          <cell r="AK4" t="str">
            <v>NON</v>
          </cell>
          <cell r="AL4">
            <v>20068588</v>
          </cell>
          <cell r="AQ4">
            <v>0</v>
          </cell>
          <cell r="AR4" t="str">
            <v>OUI</v>
          </cell>
          <cell r="AS4" t="str">
            <v>02.10.20.10/11</v>
          </cell>
          <cell r="DG4">
            <v>1</v>
          </cell>
          <cell r="DH4">
            <v>1</v>
          </cell>
          <cell r="DI4">
            <v>1</v>
          </cell>
          <cell r="DJ4">
            <v>1</v>
          </cell>
          <cell r="DK4">
            <v>1</v>
          </cell>
          <cell r="DL4">
            <v>1</v>
          </cell>
          <cell r="DM4">
            <v>1</v>
          </cell>
          <cell r="DN4">
            <v>1</v>
          </cell>
          <cell r="DO4">
            <v>1</v>
          </cell>
          <cell r="DP4">
            <v>33420</v>
          </cell>
          <cell r="DS4" t="str">
            <v>101650211113233127000228</v>
          </cell>
          <cell r="DT4" t="str">
            <v>B.P</v>
          </cell>
          <cell r="DZ4">
            <v>24108</v>
          </cell>
          <cell r="EA4" t="str">
            <v>ASSA</v>
          </cell>
          <cell r="EL4">
            <v>1</v>
          </cell>
          <cell r="EM4">
            <v>1</v>
          </cell>
          <cell r="EN4">
            <v>1</v>
          </cell>
          <cell r="EO4">
            <v>0</v>
          </cell>
          <cell r="EP4">
            <v>30873.280000000002</v>
          </cell>
        </row>
        <row r="5">
          <cell r="B5">
            <v>10</v>
          </cell>
          <cell r="C5" t="str">
            <v>W 90844</v>
          </cell>
          <cell r="D5">
            <v>10</v>
          </cell>
          <cell r="E5" t="str">
            <v>OUADIAA SALAH</v>
          </cell>
          <cell r="F5" t="str">
            <v>صلاح  وديع</v>
          </cell>
          <cell r="G5" t="str">
            <v>INGENIEUR D'APPLICATION GRADE PRINCIPAL</v>
          </cell>
          <cell r="H5" t="str">
            <v>GP</v>
          </cell>
          <cell r="I5">
            <v>2</v>
          </cell>
          <cell r="J5" t="str">
            <v>Marié</v>
          </cell>
          <cell r="K5" t="str">
            <v>NON</v>
          </cell>
          <cell r="L5" t="str">
            <v>M</v>
          </cell>
          <cell r="M5" t="str">
            <v>OUI</v>
          </cell>
          <cell r="O5">
            <v>34173</v>
          </cell>
          <cell r="Q5">
            <v>34224</v>
          </cell>
          <cell r="S5">
            <v>35400</v>
          </cell>
          <cell r="U5">
            <v>36889</v>
          </cell>
          <cell r="AH5" t="str">
            <v>SANS</v>
          </cell>
          <cell r="AI5">
            <v>0</v>
          </cell>
          <cell r="AJ5">
            <v>0</v>
          </cell>
          <cell r="AK5" t="str">
            <v>NON</v>
          </cell>
          <cell r="AL5">
            <v>0</v>
          </cell>
          <cell r="AP5">
            <v>91.67</v>
          </cell>
          <cell r="AQ5">
            <v>0</v>
          </cell>
          <cell r="AR5" t="str">
            <v>NON</v>
          </cell>
          <cell r="AS5" t="str">
            <v>02.10.20.10/11</v>
          </cell>
          <cell r="CM5" t="str">
            <v>2011/570</v>
          </cell>
          <cell r="CO5">
            <v>43404</v>
          </cell>
          <cell r="CQ5">
            <v>1324</v>
          </cell>
          <cell r="CR5" t="str">
            <v>2012/144</v>
          </cell>
          <cell r="CT5">
            <v>43404</v>
          </cell>
          <cell r="CV5">
            <v>1885</v>
          </cell>
          <cell r="DG5">
            <v>1</v>
          </cell>
          <cell r="DH5">
            <v>1</v>
          </cell>
          <cell r="DI5">
            <v>1</v>
          </cell>
          <cell r="DJ5">
            <v>1</v>
          </cell>
          <cell r="DK5">
            <v>1</v>
          </cell>
          <cell r="DL5">
            <v>1</v>
          </cell>
          <cell r="DM5">
            <v>1</v>
          </cell>
          <cell r="DN5">
            <v>1</v>
          </cell>
          <cell r="DO5">
            <v>1</v>
          </cell>
          <cell r="DP5">
            <v>32933</v>
          </cell>
          <cell r="DS5" t="str">
            <v>101650211115551437000055</v>
          </cell>
          <cell r="DT5" t="str">
            <v>B.P</v>
          </cell>
          <cell r="DZ5">
            <v>23742</v>
          </cell>
          <cell r="EA5" t="str">
            <v>SETTAT</v>
          </cell>
          <cell r="EL5">
            <v>1</v>
          </cell>
          <cell r="EM5">
            <v>1</v>
          </cell>
          <cell r="EN5">
            <v>1</v>
          </cell>
          <cell r="EO5">
            <v>4</v>
          </cell>
          <cell r="EP5">
            <v>28021.760000000002</v>
          </cell>
        </row>
        <row r="6">
          <cell r="B6">
            <v>13</v>
          </cell>
          <cell r="C6" t="str">
            <v>B 393781</v>
          </cell>
          <cell r="D6">
            <v>13</v>
          </cell>
          <cell r="E6" t="str">
            <v>MESRAOUI TAHRA</v>
          </cell>
          <cell r="F6" t="str">
            <v>مسراوي  الطاهرة</v>
          </cell>
          <cell r="G6" t="str">
            <v>ADMINISTRATEUR PRINCIPAL</v>
          </cell>
          <cell r="H6" t="str">
            <v>H*E</v>
          </cell>
          <cell r="I6">
            <v>2</v>
          </cell>
          <cell r="J6" t="str">
            <v>Divorcée</v>
          </cell>
          <cell r="K6" t="str">
            <v>Fonctionnaire</v>
          </cell>
          <cell r="L6" t="str">
            <v>F</v>
          </cell>
          <cell r="M6" t="str">
            <v>OUI</v>
          </cell>
          <cell r="AH6" t="str">
            <v>SANS</v>
          </cell>
          <cell r="AI6">
            <v>0</v>
          </cell>
          <cell r="AJ6">
            <v>0</v>
          </cell>
          <cell r="AK6" t="str">
            <v>NON</v>
          </cell>
          <cell r="AL6">
            <v>20018856</v>
          </cell>
          <cell r="AQ6">
            <v>0</v>
          </cell>
          <cell r="AR6" t="str">
            <v>NON</v>
          </cell>
          <cell r="AS6" t="str">
            <v>02.10.20.10/11</v>
          </cell>
          <cell r="BX6" t="str">
            <v/>
          </cell>
          <cell r="BY6" t="str">
            <v/>
          </cell>
          <cell r="BZ6" t="str">
            <v/>
          </cell>
          <cell r="CA6" t="str">
            <v/>
          </cell>
          <cell r="CB6" t="str">
            <v/>
          </cell>
          <cell r="CC6" t="str">
            <v/>
          </cell>
          <cell r="CD6" t="str">
            <v/>
          </cell>
          <cell r="CE6" t="str">
            <v/>
          </cell>
          <cell r="CF6" t="str">
            <v/>
          </cell>
          <cell r="CG6" t="str">
            <v/>
          </cell>
          <cell r="CH6" t="str">
            <v/>
          </cell>
          <cell r="CI6" t="str">
            <v/>
          </cell>
          <cell r="CJ6" t="str">
            <v/>
          </cell>
          <cell r="CK6" t="str">
            <v/>
          </cell>
          <cell r="CL6" t="str">
            <v/>
          </cell>
          <cell r="DG6">
            <v>1</v>
          </cell>
          <cell r="DH6">
            <v>1</v>
          </cell>
          <cell r="DI6">
            <v>1</v>
          </cell>
          <cell r="DJ6">
            <v>1</v>
          </cell>
          <cell r="DK6">
            <v>1</v>
          </cell>
          <cell r="DL6">
            <v>1</v>
          </cell>
          <cell r="DM6">
            <v>1</v>
          </cell>
          <cell r="DN6">
            <v>1</v>
          </cell>
          <cell r="DO6">
            <v>1</v>
          </cell>
          <cell r="DP6">
            <v>31077</v>
          </cell>
          <cell r="DS6" t="str">
            <v>101650211111074156000683</v>
          </cell>
          <cell r="DT6" t="str">
            <v>B.P</v>
          </cell>
          <cell r="DZ6">
            <v>20223</v>
          </cell>
          <cell r="EA6" t="str">
            <v>CASABLANCA</v>
          </cell>
          <cell r="EL6">
            <v>1</v>
          </cell>
          <cell r="EM6">
            <v>1</v>
          </cell>
          <cell r="EN6">
            <v>1</v>
          </cell>
          <cell r="EO6">
            <v>0</v>
          </cell>
          <cell r="EP6">
            <v>44214.32</v>
          </cell>
        </row>
        <row r="7">
          <cell r="B7">
            <v>16</v>
          </cell>
          <cell r="C7" t="str">
            <v>BE 38817</v>
          </cell>
          <cell r="D7">
            <v>16</v>
          </cell>
          <cell r="E7" t="str">
            <v>HAMMOUCHI ABDELAAZIZ</v>
          </cell>
          <cell r="F7" t="str">
            <v>حموشي  عبدالعزيز</v>
          </cell>
          <cell r="G7" t="str">
            <v>TECHNICIEN 2° GRADE</v>
          </cell>
          <cell r="H7">
            <v>10</v>
          </cell>
          <cell r="I7">
            <v>9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35227</v>
          </cell>
          <cell r="Q7">
            <v>36920</v>
          </cell>
          <cell r="S7">
            <v>39898</v>
          </cell>
          <cell r="AH7" t="str">
            <v>GENERALE</v>
          </cell>
          <cell r="AI7">
            <v>400628</v>
          </cell>
          <cell r="AJ7">
            <v>144434</v>
          </cell>
          <cell r="AK7" t="str">
            <v>NON</v>
          </cell>
          <cell r="AL7">
            <v>20086530</v>
          </cell>
          <cell r="AQ7">
            <v>0</v>
          </cell>
          <cell r="AR7" t="str">
            <v>OUI</v>
          </cell>
          <cell r="AS7" t="str">
            <v>02.10.20.10/11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32021</v>
          </cell>
          <cell r="DS7" t="str">
            <v>101650211113231142000764</v>
          </cell>
          <cell r="DT7" t="str">
            <v>B.P</v>
          </cell>
          <cell r="DZ7">
            <v>23011</v>
          </cell>
          <cell r="EA7" t="str">
            <v>OUARZAZATE</v>
          </cell>
          <cell r="EL7">
            <v>1</v>
          </cell>
          <cell r="EM7">
            <v>1</v>
          </cell>
          <cell r="EN7">
            <v>1</v>
          </cell>
          <cell r="EO7">
            <v>3</v>
          </cell>
          <cell r="EP7">
            <v>30873.280000000002</v>
          </cell>
        </row>
        <row r="8">
          <cell r="B8">
            <v>18</v>
          </cell>
          <cell r="C8" t="str">
            <v>F 257016</v>
          </cell>
          <cell r="D8">
            <v>18</v>
          </cell>
          <cell r="E8" t="str">
            <v>ERRACHDI MIMOUN</v>
          </cell>
          <cell r="F8" t="str">
            <v>الراشدي  ميمون</v>
          </cell>
          <cell r="G8" t="str">
            <v>TECHNICIEN 2° GRADE</v>
          </cell>
          <cell r="H8">
            <v>10</v>
          </cell>
          <cell r="I8">
            <v>9</v>
          </cell>
          <cell r="J8" t="str">
            <v>Marié</v>
          </cell>
          <cell r="K8" t="str">
            <v>NON</v>
          </cell>
          <cell r="L8" t="str">
            <v>M</v>
          </cell>
          <cell r="M8" t="str">
            <v>OUI</v>
          </cell>
          <cell r="O8">
            <v>35596</v>
          </cell>
          <cell r="Q8">
            <v>37547</v>
          </cell>
          <cell r="S8">
            <v>40074</v>
          </cell>
          <cell r="AH8" t="str">
            <v>GENERALE</v>
          </cell>
          <cell r="AI8">
            <v>415727</v>
          </cell>
          <cell r="AJ8">
            <v>148912</v>
          </cell>
          <cell r="AK8" t="str">
            <v>NON</v>
          </cell>
          <cell r="AL8">
            <v>20086367</v>
          </cell>
          <cell r="AQ8">
            <v>0</v>
          </cell>
          <cell r="AR8" t="str">
            <v>OUI</v>
          </cell>
          <cell r="AS8" t="str">
            <v>02.10.20.10/11</v>
          </cell>
          <cell r="AT8" t="str">
            <v>A70C7599</v>
          </cell>
          <cell r="AU8">
            <v>41090</v>
          </cell>
          <cell r="AV8">
            <v>41790</v>
          </cell>
          <cell r="AX8">
            <v>593.4</v>
          </cell>
          <cell r="DG8">
            <v>1</v>
          </cell>
          <cell r="DH8">
            <v>1</v>
          </cell>
          <cell r="DI8">
            <v>1</v>
          </cell>
          <cell r="DJ8">
            <v>1</v>
          </cell>
          <cell r="DK8">
            <v>1</v>
          </cell>
          <cell r="DL8">
            <v>1</v>
          </cell>
          <cell r="DM8">
            <v>1</v>
          </cell>
          <cell r="DN8">
            <v>1</v>
          </cell>
          <cell r="DO8">
            <v>1</v>
          </cell>
          <cell r="DP8">
            <v>32021</v>
          </cell>
          <cell r="DS8" t="str">
            <v>101650211113231154000246</v>
          </cell>
          <cell r="DT8" t="str">
            <v>B.P</v>
          </cell>
          <cell r="DZ8">
            <v>22625</v>
          </cell>
          <cell r="EA8" t="str">
            <v>SIDI MAAFA</v>
          </cell>
          <cell r="EL8">
            <v>1</v>
          </cell>
          <cell r="EM8">
            <v>1</v>
          </cell>
          <cell r="EN8">
            <v>1</v>
          </cell>
          <cell r="EO8">
            <v>3</v>
          </cell>
          <cell r="EP8">
            <v>30873.280000000002</v>
          </cell>
        </row>
        <row r="9">
          <cell r="B9">
            <v>25</v>
          </cell>
          <cell r="C9" t="str">
            <v>B 722546</v>
          </cell>
          <cell r="D9">
            <v>25</v>
          </cell>
          <cell r="E9" t="str">
            <v>MORCHID MOHAMED</v>
          </cell>
          <cell r="F9" t="str">
            <v>مرشد  محمد</v>
          </cell>
          <cell r="G9" t="str">
            <v>TECHNICIEN 2° GRADE</v>
          </cell>
          <cell r="H9">
            <v>10</v>
          </cell>
          <cell r="I9">
            <v>7</v>
          </cell>
          <cell r="J9" t="str">
            <v>Marié</v>
          </cell>
          <cell r="K9" t="str">
            <v>NON</v>
          </cell>
          <cell r="L9" t="str">
            <v>M</v>
          </cell>
          <cell r="M9" t="str">
            <v>OUI</v>
          </cell>
          <cell r="AH9" t="str">
            <v>GENERALE</v>
          </cell>
          <cell r="AI9">
            <v>414117</v>
          </cell>
          <cell r="AJ9">
            <v>148197</v>
          </cell>
          <cell r="AK9" t="str">
            <v>NON</v>
          </cell>
          <cell r="AL9">
            <v>20034843</v>
          </cell>
          <cell r="AM9">
            <v>38961</v>
          </cell>
          <cell r="AQ9">
            <v>0</v>
          </cell>
          <cell r="AR9" t="str">
            <v>OUI</v>
          </cell>
          <cell r="AS9" t="str">
            <v>02.10.20.10/11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31671</v>
          </cell>
          <cell r="DS9" t="str">
            <v>101650211113230631000787</v>
          </cell>
          <cell r="DT9" t="str">
            <v>B.P</v>
          </cell>
          <cell r="DZ9">
            <v>21597</v>
          </cell>
          <cell r="EA9" t="str">
            <v>CASABLANCA</v>
          </cell>
          <cell r="EL9">
            <v>1</v>
          </cell>
          <cell r="EM9">
            <v>1</v>
          </cell>
          <cell r="EN9">
            <v>1</v>
          </cell>
          <cell r="EO9">
            <v>0</v>
          </cell>
          <cell r="EP9">
            <v>28021.760000000002</v>
          </cell>
        </row>
        <row r="10">
          <cell r="B10">
            <v>36</v>
          </cell>
          <cell r="C10" t="str">
            <v>JF 3986</v>
          </cell>
          <cell r="D10">
            <v>36</v>
          </cell>
          <cell r="E10" t="str">
            <v>TOUIRE SALEK</v>
          </cell>
          <cell r="F10" t="str">
            <v>طوير  السالك</v>
          </cell>
          <cell r="G10" t="str">
            <v>TECHNICIEN 3° GRADE</v>
          </cell>
          <cell r="H10">
            <v>9</v>
          </cell>
          <cell r="I10">
            <v>8</v>
          </cell>
          <cell r="J10" t="str">
            <v>Marié</v>
          </cell>
          <cell r="K10" t="str">
            <v>NON</v>
          </cell>
          <cell r="L10" t="str">
            <v>M</v>
          </cell>
          <cell r="M10" t="str">
            <v>OUI</v>
          </cell>
          <cell r="O10">
            <v>36526</v>
          </cell>
          <cell r="Q10">
            <v>38082</v>
          </cell>
          <cell r="S10">
            <v>39867</v>
          </cell>
          <cell r="AH10" t="str">
            <v>SANS</v>
          </cell>
          <cell r="AI10">
            <v>0</v>
          </cell>
          <cell r="AJ10">
            <v>0</v>
          </cell>
          <cell r="AK10" t="str">
            <v>NON</v>
          </cell>
          <cell r="AL10">
            <v>20087376</v>
          </cell>
          <cell r="AM10">
            <v>40377</v>
          </cell>
          <cell r="AQ10">
            <v>0</v>
          </cell>
          <cell r="AR10" t="str">
            <v>OUI</v>
          </cell>
          <cell r="AS10" t="str">
            <v>02.10.20.10/11</v>
          </cell>
          <cell r="CM10">
            <v>201200015</v>
          </cell>
          <cell r="CO10">
            <v>43497</v>
          </cell>
          <cell r="CQ10">
            <v>2175</v>
          </cell>
          <cell r="CR10" t="str">
            <v>2012/1088</v>
          </cell>
          <cell r="CS10">
            <v>41274</v>
          </cell>
          <cell r="CT10">
            <v>43799</v>
          </cell>
          <cell r="CV10">
            <v>103.06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34533</v>
          </cell>
          <cell r="DS10" t="str">
            <v>101650211113232228000251</v>
          </cell>
          <cell r="DT10" t="str">
            <v>B.P</v>
          </cell>
          <cell r="DZ10">
            <v>23680</v>
          </cell>
          <cell r="EA10" t="str">
            <v>MEDILT</v>
          </cell>
          <cell r="EL10">
            <v>1</v>
          </cell>
          <cell r="EM10">
            <v>1</v>
          </cell>
          <cell r="EN10">
            <v>1</v>
          </cell>
          <cell r="EO10">
            <v>3</v>
          </cell>
          <cell r="EP10">
            <v>25679.440000000002</v>
          </cell>
        </row>
        <row r="11">
          <cell r="B11">
            <v>39</v>
          </cell>
          <cell r="C11" t="str">
            <v>Q 72207</v>
          </cell>
          <cell r="D11">
            <v>39</v>
          </cell>
          <cell r="E11" t="str">
            <v>MOUMTAZ NAJAT</v>
          </cell>
          <cell r="F11" t="str">
            <v>ممتاز  نجاة</v>
          </cell>
          <cell r="G11" t="str">
            <v>TECHNICIEN 4° GRADE</v>
          </cell>
          <cell r="H11">
            <v>8</v>
          </cell>
          <cell r="I11">
            <v>6</v>
          </cell>
          <cell r="J11" t="str">
            <v>Celibataire</v>
          </cell>
          <cell r="K11" t="str">
            <v>NON</v>
          </cell>
          <cell r="L11" t="str">
            <v>F</v>
          </cell>
          <cell r="M11" t="str">
            <v>OUI</v>
          </cell>
          <cell r="AH11" t="str">
            <v>GENERALE</v>
          </cell>
          <cell r="AI11">
            <v>655872</v>
          </cell>
          <cell r="AJ11">
            <v>263717</v>
          </cell>
          <cell r="AK11" t="str">
            <v>NON</v>
          </cell>
          <cell r="AL11">
            <v>20039523</v>
          </cell>
          <cell r="AM11">
            <v>39430</v>
          </cell>
          <cell r="AQ11">
            <v>0</v>
          </cell>
          <cell r="AR11" t="str">
            <v>OUI</v>
          </cell>
          <cell r="AS11" t="str">
            <v>02.10.20.10/11</v>
          </cell>
          <cell r="DG11">
            <v>1</v>
          </cell>
          <cell r="DH11">
            <v>1</v>
          </cell>
          <cell r="DI11">
            <v>1</v>
          </cell>
          <cell r="DJ11">
            <v>1</v>
          </cell>
          <cell r="DK11">
            <v>1</v>
          </cell>
          <cell r="DL11">
            <v>1</v>
          </cell>
          <cell r="DM11">
            <v>1</v>
          </cell>
          <cell r="DN11">
            <v>1</v>
          </cell>
          <cell r="DO11">
            <v>1</v>
          </cell>
          <cell r="DP11">
            <v>33604</v>
          </cell>
          <cell r="DS11" t="str">
            <v>101650211113233397000504</v>
          </cell>
          <cell r="DT11" t="str">
            <v>B.P</v>
          </cell>
          <cell r="DZ11">
            <v>22281</v>
          </cell>
          <cell r="EA11" t="str">
            <v>KHRIBGA</v>
          </cell>
          <cell r="EL11">
            <v>1</v>
          </cell>
          <cell r="EM11">
            <v>1</v>
          </cell>
          <cell r="EN11">
            <v>1</v>
          </cell>
          <cell r="EO11">
            <v>0</v>
          </cell>
          <cell r="EP11">
            <v>21147.56</v>
          </cell>
        </row>
        <row r="12">
          <cell r="B12">
            <v>46</v>
          </cell>
          <cell r="C12" t="str">
            <v>C 165511</v>
          </cell>
          <cell r="D12">
            <v>46</v>
          </cell>
          <cell r="E12" t="str">
            <v>CHIKI MOSTAFA</v>
          </cell>
          <cell r="F12" t="str">
            <v>شيكي  المصطفى</v>
          </cell>
          <cell r="G12" t="str">
            <v>ADMINISTRATEUR (IM)</v>
          </cell>
          <cell r="H12">
            <v>11</v>
          </cell>
          <cell r="I12">
            <v>8</v>
          </cell>
          <cell r="J12" t="str">
            <v>Marié</v>
          </cell>
          <cell r="K12" t="str">
            <v>NON</v>
          </cell>
          <cell r="L12" t="str">
            <v>M</v>
          </cell>
          <cell r="M12" t="str">
            <v>OUI</v>
          </cell>
          <cell r="O12">
            <v>36273</v>
          </cell>
          <cell r="Q12">
            <v>38712</v>
          </cell>
          <cell r="AH12" t="str">
            <v>GENERALE</v>
          </cell>
          <cell r="AI12">
            <v>669944</v>
          </cell>
          <cell r="AJ12">
            <v>277790</v>
          </cell>
          <cell r="AK12" t="str">
            <v>NON</v>
          </cell>
          <cell r="AL12">
            <v>20085932</v>
          </cell>
          <cell r="AM12">
            <v>38961</v>
          </cell>
          <cell r="AQ12">
            <v>0</v>
          </cell>
          <cell r="AR12" t="str">
            <v>OUI</v>
          </cell>
          <cell r="AS12" t="str">
            <v>02.10.20.10/11</v>
          </cell>
          <cell r="DG12">
            <v>1</v>
          </cell>
          <cell r="DH12">
            <v>1</v>
          </cell>
          <cell r="DI12">
            <v>1</v>
          </cell>
          <cell r="DJ12">
            <v>1</v>
          </cell>
          <cell r="DK12">
            <v>1</v>
          </cell>
          <cell r="DL12">
            <v>1</v>
          </cell>
          <cell r="DM12">
            <v>1</v>
          </cell>
          <cell r="DN12">
            <v>1</v>
          </cell>
          <cell r="DO12">
            <v>1</v>
          </cell>
          <cell r="DP12">
            <v>31656</v>
          </cell>
          <cell r="DS12" t="str">
            <v>101650211113233592000865</v>
          </cell>
          <cell r="DT12" t="str">
            <v>B.P</v>
          </cell>
          <cell r="DZ12">
            <v>21101</v>
          </cell>
          <cell r="EA12" t="str">
            <v>IFRANE</v>
          </cell>
          <cell r="EL12">
            <v>1</v>
          </cell>
          <cell r="EM12">
            <v>1</v>
          </cell>
          <cell r="EN12">
            <v>1</v>
          </cell>
          <cell r="EO12">
            <v>2</v>
          </cell>
          <cell r="EP12">
            <v>35456.080000000002</v>
          </cell>
        </row>
        <row r="13">
          <cell r="B13">
            <v>47</v>
          </cell>
          <cell r="C13" t="str">
            <v>FH 3467</v>
          </cell>
          <cell r="D13">
            <v>47</v>
          </cell>
          <cell r="E13" t="str">
            <v>BARAR ABDELGHANI</v>
          </cell>
          <cell r="F13" t="str">
            <v>بعرار  عبدالغني</v>
          </cell>
          <cell r="G13" t="str">
            <v>ADMINISTRATEUR ADJOINT (IM)</v>
          </cell>
          <cell r="H13">
            <v>10</v>
          </cell>
          <cell r="I13">
            <v>8</v>
          </cell>
          <cell r="J13" t="str">
            <v>Marié</v>
          </cell>
          <cell r="K13" t="str">
            <v>NON</v>
          </cell>
          <cell r="L13" t="str">
            <v>M</v>
          </cell>
          <cell r="M13" t="str">
            <v>OUI</v>
          </cell>
          <cell r="O13">
            <v>35395</v>
          </cell>
          <cell r="Q13">
            <v>37997</v>
          </cell>
          <cell r="AH13" t="str">
            <v>GENERALE</v>
          </cell>
          <cell r="AI13">
            <v>657234</v>
          </cell>
          <cell r="AJ13">
            <v>265079</v>
          </cell>
          <cell r="AK13" t="str">
            <v>NON</v>
          </cell>
          <cell r="AL13">
            <v>20056734</v>
          </cell>
          <cell r="AM13">
            <v>40057</v>
          </cell>
          <cell r="AQ13">
            <v>0</v>
          </cell>
          <cell r="AR13" t="str">
            <v>OUI</v>
          </cell>
          <cell r="AS13" t="str">
            <v>02.10.20.10/11</v>
          </cell>
          <cell r="BX13">
            <v>91502540</v>
          </cell>
          <cell r="BZ13">
            <v>42669</v>
          </cell>
          <cell r="CB13">
            <v>193.89</v>
          </cell>
          <cell r="CC13" t="str">
            <v>55 14 71 50</v>
          </cell>
          <cell r="CE13">
            <v>42156</v>
          </cell>
          <cell r="CG13">
            <v>297.52</v>
          </cell>
          <cell r="CH13" t="str">
            <v>G7128750</v>
          </cell>
          <cell r="CJ13">
            <v>43405</v>
          </cell>
          <cell r="CL13">
            <v>523.63</v>
          </cell>
          <cell r="CM13" t="str">
            <v>2012/16</v>
          </cell>
          <cell r="CO13">
            <v>43497</v>
          </cell>
          <cell r="CQ13">
            <v>398</v>
          </cell>
          <cell r="CR13" t="str">
            <v>2012/525</v>
          </cell>
          <cell r="CT13">
            <v>43646</v>
          </cell>
          <cell r="CV13">
            <v>248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K13">
            <v>1</v>
          </cell>
          <cell r="DL13">
            <v>1</v>
          </cell>
          <cell r="DM13">
            <v>1</v>
          </cell>
          <cell r="DN13">
            <v>1</v>
          </cell>
          <cell r="DO13">
            <v>1</v>
          </cell>
          <cell r="DP13">
            <v>33117</v>
          </cell>
          <cell r="DS13" t="str">
            <v>101650211113232277000286</v>
          </cell>
          <cell r="DT13" t="str">
            <v>B.P</v>
          </cell>
          <cell r="DZ13">
            <v>23590</v>
          </cell>
          <cell r="EA13" t="str">
            <v>JRADA</v>
          </cell>
          <cell r="EL13">
            <v>1</v>
          </cell>
          <cell r="EM13">
            <v>1</v>
          </cell>
          <cell r="EN13">
            <v>1</v>
          </cell>
          <cell r="EO13">
            <v>2</v>
          </cell>
          <cell r="EP13">
            <v>29447.52</v>
          </cell>
        </row>
        <row r="14">
          <cell r="B14">
            <v>48</v>
          </cell>
          <cell r="C14" t="str">
            <v>B 787874</v>
          </cell>
          <cell r="D14">
            <v>48</v>
          </cell>
          <cell r="E14" t="str">
            <v>KAHI ABDELJALIL</v>
          </cell>
          <cell r="F14" t="str">
            <v>كاهي  عبدالجليل</v>
          </cell>
          <cell r="G14" t="str">
            <v>ADMINISTRATEUR ADJOINT (IM)</v>
          </cell>
          <cell r="H14">
            <v>10</v>
          </cell>
          <cell r="I14">
            <v>8</v>
          </cell>
          <cell r="J14" t="str">
            <v>Marié</v>
          </cell>
          <cell r="K14" t="str">
            <v>Fonctionnaire</v>
          </cell>
          <cell r="L14" t="str">
            <v>M</v>
          </cell>
          <cell r="M14" t="str">
            <v>OUI</v>
          </cell>
          <cell r="AH14" t="str">
            <v>OMFAM</v>
          </cell>
          <cell r="AI14">
            <v>457301</v>
          </cell>
          <cell r="AJ14">
            <v>220312</v>
          </cell>
          <cell r="AK14" t="str">
            <v>NON</v>
          </cell>
          <cell r="AL14">
            <v>20053849</v>
          </cell>
          <cell r="AQ14">
            <v>0</v>
          </cell>
          <cell r="AR14" t="str">
            <v>OUI</v>
          </cell>
          <cell r="AS14" t="str">
            <v>02.10.20.10/11</v>
          </cell>
          <cell r="DG14">
            <v>1</v>
          </cell>
          <cell r="DH14">
            <v>1</v>
          </cell>
          <cell r="DI14">
            <v>1</v>
          </cell>
          <cell r="DJ14">
            <v>1</v>
          </cell>
          <cell r="DK14">
            <v>1</v>
          </cell>
          <cell r="DL14">
            <v>1</v>
          </cell>
          <cell r="DM14">
            <v>1</v>
          </cell>
          <cell r="DN14">
            <v>1</v>
          </cell>
          <cell r="DO14">
            <v>1</v>
          </cell>
          <cell r="DP14">
            <v>32752</v>
          </cell>
          <cell r="DS14" t="str">
            <v>101650211113231961000573</v>
          </cell>
          <cell r="DT14" t="str">
            <v>B.P</v>
          </cell>
          <cell r="DZ14">
            <v>23049</v>
          </cell>
          <cell r="EA14" t="str">
            <v>CASABLANCA</v>
          </cell>
          <cell r="EL14">
            <v>1</v>
          </cell>
          <cell r="EM14">
            <v>1</v>
          </cell>
          <cell r="EN14">
            <v>1</v>
          </cell>
          <cell r="EO14">
            <v>0</v>
          </cell>
          <cell r="EP14">
            <v>29447.52</v>
          </cell>
        </row>
        <row r="15">
          <cell r="B15">
            <v>50</v>
          </cell>
          <cell r="C15" t="str">
            <v>JF 7271</v>
          </cell>
          <cell r="D15">
            <v>50</v>
          </cell>
          <cell r="E15" t="str">
            <v>SIDATI HASANNA</v>
          </cell>
          <cell r="F15" t="str">
            <v>سيداتي  حسنا</v>
          </cell>
          <cell r="G15" t="str">
            <v>REDACTEUR 3° GRADE</v>
          </cell>
          <cell r="H15">
            <v>9</v>
          </cell>
          <cell r="I15">
            <v>9</v>
          </cell>
          <cell r="J15" t="str">
            <v>Celibataire</v>
          </cell>
          <cell r="K15" t="str">
            <v>NON</v>
          </cell>
          <cell r="L15" t="str">
            <v>M</v>
          </cell>
          <cell r="M15" t="str">
            <v>OUI</v>
          </cell>
          <cell r="AH15" t="str">
            <v>OMFAM</v>
          </cell>
          <cell r="AI15">
            <v>0</v>
          </cell>
          <cell r="AJ15">
            <v>0</v>
          </cell>
          <cell r="AK15" t="str">
            <v>NON</v>
          </cell>
          <cell r="AL15">
            <v>20053766</v>
          </cell>
          <cell r="AM15">
            <v>39273</v>
          </cell>
          <cell r="AQ15">
            <v>0</v>
          </cell>
          <cell r="AR15" t="str">
            <v>OUI</v>
          </cell>
          <cell r="AS15" t="str">
            <v>02.10.20.10/11</v>
          </cell>
          <cell r="AT15" t="str">
            <v>A70C7599</v>
          </cell>
          <cell r="AU15">
            <v>39203</v>
          </cell>
          <cell r="AV15">
            <v>41394</v>
          </cell>
          <cell r="AX15">
            <v>1114</v>
          </cell>
          <cell r="CM15">
            <v>201201118</v>
          </cell>
          <cell r="CN15">
            <v>41305</v>
          </cell>
          <cell r="CO15">
            <v>43830</v>
          </cell>
          <cell r="CQ15">
            <v>1635.68</v>
          </cell>
          <cell r="DG15">
            <v>1</v>
          </cell>
          <cell r="DH15">
            <v>1</v>
          </cell>
          <cell r="DI15">
            <v>1</v>
          </cell>
          <cell r="DJ15">
            <v>1</v>
          </cell>
          <cell r="DK15">
            <v>1</v>
          </cell>
          <cell r="DL15">
            <v>1</v>
          </cell>
          <cell r="DM15">
            <v>1</v>
          </cell>
          <cell r="DN15">
            <v>1</v>
          </cell>
          <cell r="DO15">
            <v>1</v>
          </cell>
          <cell r="DP15">
            <v>32334</v>
          </cell>
          <cell r="DS15" t="str">
            <v>101650211113231360000213</v>
          </cell>
          <cell r="DT15" t="str">
            <v>B.P</v>
          </cell>
          <cell r="DZ15">
            <v>23951</v>
          </cell>
          <cell r="EA15" t="str">
            <v>TANTAN</v>
          </cell>
          <cell r="EL15">
            <v>1</v>
          </cell>
          <cell r="EM15">
            <v>1</v>
          </cell>
          <cell r="EN15">
            <v>1</v>
          </cell>
          <cell r="EO15">
            <v>0</v>
          </cell>
          <cell r="EP15">
            <v>26799.68</v>
          </cell>
        </row>
        <row r="16">
          <cell r="B16">
            <v>52</v>
          </cell>
          <cell r="C16" t="str">
            <v>J 88838</v>
          </cell>
          <cell r="D16">
            <v>52</v>
          </cell>
          <cell r="E16" t="str">
            <v>LAASRI MOULAY AHMED</v>
          </cell>
          <cell r="F16" t="str">
            <v>العسري  مولاي احمد</v>
          </cell>
          <cell r="G16" t="str">
            <v>REDACTEUR 3° GRADE</v>
          </cell>
          <cell r="H16">
            <v>9</v>
          </cell>
          <cell r="I16">
            <v>8</v>
          </cell>
          <cell r="J16" t="str">
            <v>Marié</v>
          </cell>
          <cell r="K16" t="str">
            <v>NON</v>
          </cell>
          <cell r="L16" t="str">
            <v>M</v>
          </cell>
          <cell r="M16" t="str">
            <v>OUI</v>
          </cell>
          <cell r="O16">
            <v>37285</v>
          </cell>
          <cell r="Q16">
            <v>38001</v>
          </cell>
          <cell r="AH16" t="str">
            <v>OMFAM</v>
          </cell>
          <cell r="AI16">
            <v>652869</v>
          </cell>
          <cell r="AJ16">
            <v>288896</v>
          </cell>
          <cell r="AK16" t="str">
            <v>NON</v>
          </cell>
          <cell r="AL16">
            <v>20089271</v>
          </cell>
          <cell r="AQ16">
            <v>0</v>
          </cell>
          <cell r="AR16" t="str">
            <v>OUI</v>
          </cell>
          <cell r="AS16" t="str">
            <v>02.10.20.10/11</v>
          </cell>
          <cell r="DG16">
            <v>1</v>
          </cell>
          <cell r="DH16">
            <v>1</v>
          </cell>
          <cell r="DI16">
            <v>1</v>
          </cell>
          <cell r="DJ16">
            <v>1</v>
          </cell>
          <cell r="DK16">
            <v>1</v>
          </cell>
          <cell r="DL16">
            <v>1</v>
          </cell>
          <cell r="DM16">
            <v>1</v>
          </cell>
          <cell r="DN16">
            <v>1</v>
          </cell>
          <cell r="DO16">
            <v>1</v>
          </cell>
          <cell r="DP16">
            <v>35004</v>
          </cell>
          <cell r="DS16" t="str">
            <v>101650211115551701000978</v>
          </cell>
          <cell r="DT16" t="str">
            <v>B.P</v>
          </cell>
          <cell r="DZ16">
            <v>22375</v>
          </cell>
          <cell r="EA16" t="str">
            <v>TIDRGUIT</v>
          </cell>
          <cell r="EL16">
            <v>1</v>
          </cell>
          <cell r="EM16">
            <v>1</v>
          </cell>
          <cell r="EN16">
            <v>1</v>
          </cell>
          <cell r="EO16">
            <v>2</v>
          </cell>
          <cell r="EP16">
            <v>25679.440000000002</v>
          </cell>
        </row>
        <row r="17">
          <cell r="B17">
            <v>53</v>
          </cell>
          <cell r="C17" t="str">
            <v>JF 6805</v>
          </cell>
          <cell r="D17">
            <v>53</v>
          </cell>
          <cell r="E17" t="str">
            <v>EZZARAA IBTISSAM</v>
          </cell>
          <cell r="F17" t="str">
            <v>الزراع  ابتسام</v>
          </cell>
          <cell r="G17" t="str">
            <v>REDACTEUR 3° GRADE</v>
          </cell>
          <cell r="H17">
            <v>9</v>
          </cell>
          <cell r="I17">
            <v>7</v>
          </cell>
          <cell r="J17" t="str">
            <v>Celibataire</v>
          </cell>
          <cell r="K17" t="str">
            <v>NON</v>
          </cell>
          <cell r="L17" t="str">
            <v>F</v>
          </cell>
          <cell r="M17" t="str">
            <v>OUI</v>
          </cell>
          <cell r="AH17" t="str">
            <v>GENERALE</v>
          </cell>
          <cell r="AI17">
            <v>628069</v>
          </cell>
          <cell r="AJ17">
            <v>235794</v>
          </cell>
          <cell r="AK17" t="str">
            <v>NON</v>
          </cell>
          <cell r="AL17">
            <v>20082083</v>
          </cell>
          <cell r="AM17">
            <v>40185</v>
          </cell>
          <cell r="AQ17">
            <v>0</v>
          </cell>
          <cell r="AR17" t="str">
            <v>OUI</v>
          </cell>
          <cell r="AS17" t="str">
            <v>02.10.20.10/11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K17">
            <v>1</v>
          </cell>
          <cell r="DL17">
            <v>1</v>
          </cell>
          <cell r="DM17">
            <v>1</v>
          </cell>
          <cell r="DN17">
            <v>1</v>
          </cell>
          <cell r="DO17">
            <v>1</v>
          </cell>
          <cell r="DP17">
            <v>33420</v>
          </cell>
          <cell r="DS17" t="str">
            <v>101650211113233870000149</v>
          </cell>
          <cell r="DT17" t="str">
            <v>B.P</v>
          </cell>
          <cell r="DZ17">
            <v>26292</v>
          </cell>
          <cell r="EA17" t="str">
            <v>MARRAKECH</v>
          </cell>
          <cell r="EL17">
            <v>1</v>
          </cell>
          <cell r="EM17">
            <v>1</v>
          </cell>
          <cell r="EN17">
            <v>1</v>
          </cell>
          <cell r="EO17">
            <v>0</v>
          </cell>
          <cell r="EP17">
            <v>24610.12</v>
          </cell>
        </row>
        <row r="18">
          <cell r="B18">
            <v>55</v>
          </cell>
          <cell r="C18" t="str">
            <v>J 71290</v>
          </cell>
          <cell r="D18">
            <v>55</v>
          </cell>
          <cell r="E18" t="str">
            <v>EL OUADOUDI ABDELLAH</v>
          </cell>
          <cell r="F18" t="str">
            <v>الوعدودي  عبدالله</v>
          </cell>
          <cell r="G18" t="str">
            <v>REDACTEUR 3° GRADE</v>
          </cell>
          <cell r="H18">
            <v>9</v>
          </cell>
          <cell r="I18">
            <v>10</v>
          </cell>
          <cell r="J18" t="str">
            <v>Marié</v>
          </cell>
          <cell r="K18" t="str">
            <v>Fonctionnaire</v>
          </cell>
          <cell r="L18" t="str">
            <v>M</v>
          </cell>
          <cell r="M18" t="str">
            <v>OUI</v>
          </cell>
          <cell r="O18">
            <v>30689</v>
          </cell>
          <cell r="Q18">
            <v>31977</v>
          </cell>
          <cell r="S18">
            <v>33831</v>
          </cell>
          <cell r="U18">
            <v>35235</v>
          </cell>
          <cell r="W18">
            <v>36249</v>
          </cell>
          <cell r="Y18">
            <v>36778</v>
          </cell>
          <cell r="AH18" t="str">
            <v>GENERALE</v>
          </cell>
          <cell r="AI18">
            <v>695824</v>
          </cell>
          <cell r="AJ18">
            <v>303669</v>
          </cell>
          <cell r="AK18" t="str">
            <v>NON</v>
          </cell>
          <cell r="AL18">
            <v>20017668</v>
          </cell>
          <cell r="AQ18">
            <v>0</v>
          </cell>
          <cell r="AR18" t="str">
            <v>OUI</v>
          </cell>
          <cell r="AS18" t="str">
            <v>02.10.20.10/11</v>
          </cell>
          <cell r="AT18" t="str">
            <v>A8055116</v>
          </cell>
          <cell r="AU18">
            <v>39630</v>
          </cell>
          <cell r="AV18">
            <v>41455</v>
          </cell>
          <cell r="AX18">
            <v>964</v>
          </cell>
          <cell r="AY18" t="str">
            <v>B2097662</v>
          </cell>
          <cell r="AZ18">
            <v>41274</v>
          </cell>
          <cell r="BA18">
            <v>41547</v>
          </cell>
          <cell r="BC18">
            <v>300</v>
          </cell>
          <cell r="CM18">
            <v>201000412</v>
          </cell>
          <cell r="CO18">
            <v>41485</v>
          </cell>
          <cell r="CQ18">
            <v>341</v>
          </cell>
          <cell r="CR18">
            <v>20100080</v>
          </cell>
          <cell r="CT18">
            <v>41698</v>
          </cell>
          <cell r="CV18">
            <v>327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K18">
            <v>1</v>
          </cell>
          <cell r="DL18">
            <v>1</v>
          </cell>
          <cell r="DM18">
            <v>1</v>
          </cell>
          <cell r="DN18">
            <v>1</v>
          </cell>
          <cell r="DO18">
            <v>1</v>
          </cell>
          <cell r="DP18">
            <v>26665</v>
          </cell>
          <cell r="DS18" t="str">
            <v>101650211113231616000479</v>
          </cell>
          <cell r="DT18" t="str">
            <v>B.P</v>
          </cell>
          <cell r="DZ18">
            <v>19725</v>
          </cell>
          <cell r="EA18" t="str">
            <v>RABAT</v>
          </cell>
          <cell r="EL18">
            <v>1</v>
          </cell>
          <cell r="EM18">
            <v>1</v>
          </cell>
          <cell r="EN18">
            <v>1</v>
          </cell>
          <cell r="EO18">
            <v>4</v>
          </cell>
          <cell r="EP18">
            <v>28530.959999999999</v>
          </cell>
        </row>
        <row r="19">
          <cell r="B19">
            <v>58</v>
          </cell>
          <cell r="C19" t="str">
            <v>JF 11091</v>
          </cell>
          <cell r="D19">
            <v>58</v>
          </cell>
          <cell r="E19" t="str">
            <v>SADRI EL HOUCINE</v>
          </cell>
          <cell r="F19" t="str">
            <v>صدري  الحسين</v>
          </cell>
          <cell r="G19" t="str">
            <v>REDACTEUR 3° GRADE</v>
          </cell>
          <cell r="H19">
            <v>9</v>
          </cell>
          <cell r="I19">
            <v>8</v>
          </cell>
          <cell r="J19" t="str">
            <v>Marié</v>
          </cell>
          <cell r="K19" t="str">
            <v>Fonctionnaire</v>
          </cell>
          <cell r="L19" t="str">
            <v>M</v>
          </cell>
          <cell r="M19" t="str">
            <v>OUI</v>
          </cell>
          <cell r="O19">
            <v>37243</v>
          </cell>
          <cell r="Q19">
            <v>38869</v>
          </cell>
          <cell r="S19">
            <v>41194</v>
          </cell>
          <cell r="AH19" t="str">
            <v>GENERALE</v>
          </cell>
          <cell r="AI19">
            <v>694285</v>
          </cell>
          <cell r="AJ19">
            <v>302130</v>
          </cell>
          <cell r="AK19" t="str">
            <v>NON</v>
          </cell>
          <cell r="AL19">
            <v>20079252</v>
          </cell>
          <cell r="AQ19">
            <v>0</v>
          </cell>
          <cell r="AR19" t="str">
            <v>OUI</v>
          </cell>
          <cell r="AS19" t="str">
            <v>02.10.20.10/11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K19">
            <v>1</v>
          </cell>
          <cell r="DL19">
            <v>1</v>
          </cell>
          <cell r="DM19">
            <v>1</v>
          </cell>
          <cell r="DN19">
            <v>1</v>
          </cell>
          <cell r="DO19">
            <v>1</v>
          </cell>
          <cell r="DP19">
            <v>34639</v>
          </cell>
          <cell r="DS19" t="str">
            <v>101650211115551713000557</v>
          </cell>
          <cell r="DT19" t="str">
            <v>B.P</v>
          </cell>
          <cell r="DZ19">
            <v>25637</v>
          </cell>
          <cell r="EA19" t="str">
            <v>Tan_Tan</v>
          </cell>
          <cell r="EL19">
            <v>1</v>
          </cell>
          <cell r="EM19">
            <v>1</v>
          </cell>
          <cell r="EN19">
            <v>1</v>
          </cell>
          <cell r="EO19">
            <v>3</v>
          </cell>
          <cell r="EP19">
            <v>25679.440000000002</v>
          </cell>
        </row>
        <row r="20">
          <cell r="B20">
            <v>59</v>
          </cell>
          <cell r="C20" t="str">
            <v>JA 58674</v>
          </cell>
          <cell r="D20">
            <v>59</v>
          </cell>
          <cell r="E20" t="str">
            <v>EL HADEG M'BARK</v>
          </cell>
          <cell r="F20" t="str">
            <v>الحادك  مبارك</v>
          </cell>
          <cell r="G20" t="str">
            <v>REDACTEUR 3° GRADE</v>
          </cell>
          <cell r="H20">
            <v>9</v>
          </cell>
          <cell r="I20">
            <v>4</v>
          </cell>
          <cell r="J20" t="str">
            <v>Celibataire</v>
          </cell>
          <cell r="K20" t="str">
            <v>NON</v>
          </cell>
          <cell r="L20" t="str">
            <v>M</v>
          </cell>
          <cell r="M20" t="str">
            <v>OUI</v>
          </cell>
          <cell r="AH20" t="str">
            <v>GENERALE</v>
          </cell>
          <cell r="AI20">
            <v>695789</v>
          </cell>
          <cell r="AJ20">
            <v>303634</v>
          </cell>
          <cell r="AK20" t="str">
            <v>NON</v>
          </cell>
          <cell r="AL20">
            <v>0</v>
          </cell>
          <cell r="AM20">
            <v>40542</v>
          </cell>
          <cell r="AQ20">
            <v>0</v>
          </cell>
          <cell r="AR20" t="str">
            <v>OUI</v>
          </cell>
          <cell r="AS20" t="str">
            <v>02.10.20.10/11</v>
          </cell>
          <cell r="CM20" t="str">
            <v>2011/589</v>
          </cell>
          <cell r="CO20">
            <v>43404</v>
          </cell>
          <cell r="CQ20">
            <v>1475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37508</v>
          </cell>
          <cell r="DS20" t="str">
            <v>101650211115941762000815</v>
          </cell>
          <cell r="DT20" t="str">
            <v>B.P</v>
          </cell>
          <cell r="DZ20">
            <v>27395</v>
          </cell>
          <cell r="EA20" t="str">
            <v>DOUAR TIDALT</v>
          </cell>
          <cell r="EL20">
            <v>1</v>
          </cell>
          <cell r="EM20">
            <v>1</v>
          </cell>
          <cell r="EN20">
            <v>1</v>
          </cell>
          <cell r="EO20">
            <v>0</v>
          </cell>
          <cell r="EP20">
            <v>21300.32</v>
          </cell>
        </row>
        <row r="21">
          <cell r="B21">
            <v>61</v>
          </cell>
          <cell r="C21" t="str">
            <v>SJ 2353</v>
          </cell>
          <cell r="D21">
            <v>61</v>
          </cell>
          <cell r="E21" t="str">
            <v>AKMACHE LALLA</v>
          </cell>
          <cell r="F21" t="str">
            <v>اكماش  لالة</v>
          </cell>
          <cell r="G21" t="str">
            <v>REDACTEUR 3° GRADE</v>
          </cell>
          <cell r="H21">
            <v>9</v>
          </cell>
          <cell r="I21">
            <v>6</v>
          </cell>
          <cell r="J21" t="str">
            <v>Mariée</v>
          </cell>
          <cell r="K21" t="str">
            <v>NON</v>
          </cell>
          <cell r="L21" t="str">
            <v>F</v>
          </cell>
          <cell r="M21" t="str">
            <v>OUI</v>
          </cell>
          <cell r="O21">
            <v>36976</v>
          </cell>
          <cell r="Q21">
            <v>38813</v>
          </cell>
          <cell r="AH21" t="str">
            <v>GENERALE</v>
          </cell>
          <cell r="AI21">
            <v>637074</v>
          </cell>
          <cell r="AJ21">
            <v>244764</v>
          </cell>
          <cell r="AK21" t="str">
            <v>NON</v>
          </cell>
          <cell r="AL21">
            <v>20069526</v>
          </cell>
          <cell r="AQ21">
            <v>0</v>
          </cell>
          <cell r="AR21" t="str">
            <v>OUI</v>
          </cell>
          <cell r="AS21" t="str">
            <v>02.10.20.10/11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33482</v>
          </cell>
          <cell r="DS21" t="str">
            <v>101650211113234083000218</v>
          </cell>
          <cell r="DT21" t="str">
            <v>B.P</v>
          </cell>
          <cell r="DZ21">
            <v>25280</v>
          </cell>
          <cell r="EA21" t="str">
            <v>TANTAN</v>
          </cell>
          <cell r="EL21">
            <v>1</v>
          </cell>
          <cell r="EM21">
            <v>1</v>
          </cell>
          <cell r="EN21">
            <v>1</v>
          </cell>
          <cell r="EO21">
            <v>2</v>
          </cell>
          <cell r="EP21">
            <v>23489.88</v>
          </cell>
        </row>
        <row r="22">
          <cell r="B22">
            <v>62</v>
          </cell>
          <cell r="C22" t="str">
            <v>Q 20912</v>
          </cell>
          <cell r="D22">
            <v>62</v>
          </cell>
          <cell r="E22" t="str">
            <v>FARAH BADIA</v>
          </cell>
          <cell r="F22" t="str">
            <v>فراح  بديعة</v>
          </cell>
          <cell r="G22" t="str">
            <v>ADJOINT ADMINISTRATIF 3° GRADE</v>
          </cell>
          <cell r="H22">
            <v>6</v>
          </cell>
          <cell r="I22">
            <v>9</v>
          </cell>
          <cell r="J22" t="str">
            <v>Celibataire</v>
          </cell>
          <cell r="K22" t="str">
            <v>Fonctionnaire</v>
          </cell>
          <cell r="L22" t="str">
            <v>F</v>
          </cell>
          <cell r="M22" t="str">
            <v>OUI</v>
          </cell>
          <cell r="AH22" t="str">
            <v>GENERALE</v>
          </cell>
          <cell r="AI22">
            <v>440660</v>
          </cell>
          <cell r="AJ22">
            <v>153663</v>
          </cell>
          <cell r="AK22" t="str">
            <v>NON</v>
          </cell>
          <cell r="AL22">
            <v>20086434</v>
          </cell>
          <cell r="AM22">
            <v>39295</v>
          </cell>
          <cell r="AQ22">
            <v>0</v>
          </cell>
          <cell r="AR22" t="str">
            <v>OUI</v>
          </cell>
          <cell r="AS22" t="str">
            <v>02.10.20.10/11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29768</v>
          </cell>
          <cell r="DS22" t="str">
            <v>101650211111074708000911</v>
          </cell>
          <cell r="DT22" t="str">
            <v>B.P</v>
          </cell>
          <cell r="DZ22">
            <v>19860</v>
          </cell>
          <cell r="EA22" t="str">
            <v>EL YOUSSEFIA</v>
          </cell>
          <cell r="EL22">
            <v>1</v>
          </cell>
          <cell r="EM22">
            <v>1</v>
          </cell>
          <cell r="EN22">
            <v>1</v>
          </cell>
          <cell r="EO22">
            <v>0</v>
          </cell>
          <cell r="EP22">
            <v>18907.080000000002</v>
          </cell>
        </row>
        <row r="23">
          <cell r="B23">
            <v>71</v>
          </cell>
          <cell r="C23" t="str">
            <v>E 375898</v>
          </cell>
          <cell r="D23">
            <v>71</v>
          </cell>
          <cell r="E23" t="str">
            <v>NANNA ABDELLATIF</v>
          </cell>
          <cell r="F23" t="str">
            <v>نانة  عبداللطيف</v>
          </cell>
          <cell r="G23" t="str">
            <v>TECHNICIEN 3° GRADE</v>
          </cell>
          <cell r="H23">
            <v>9</v>
          </cell>
          <cell r="I23">
            <v>7</v>
          </cell>
          <cell r="J23" t="str">
            <v>Marié</v>
          </cell>
          <cell r="K23" t="str">
            <v>Fonctionnaire</v>
          </cell>
          <cell r="L23" t="str">
            <v>M</v>
          </cell>
          <cell r="M23" t="str">
            <v>OUI</v>
          </cell>
          <cell r="O23">
            <v>37535</v>
          </cell>
          <cell r="Q23">
            <v>39897</v>
          </cell>
          <cell r="AH23" t="str">
            <v>OMFAM</v>
          </cell>
          <cell r="AI23">
            <v>0</v>
          </cell>
          <cell r="AJ23">
            <v>0</v>
          </cell>
          <cell r="AK23" t="str">
            <v>NON</v>
          </cell>
          <cell r="AL23">
            <v>20087039</v>
          </cell>
          <cell r="AM23">
            <v>40483</v>
          </cell>
          <cell r="AQ23">
            <v>0</v>
          </cell>
          <cell r="AR23" t="str">
            <v>OUI</v>
          </cell>
          <cell r="AS23" t="str">
            <v>02.10.20.10/11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K23">
            <v>1</v>
          </cell>
          <cell r="DL23">
            <v>1</v>
          </cell>
          <cell r="DM23">
            <v>1</v>
          </cell>
          <cell r="DN23">
            <v>1</v>
          </cell>
          <cell r="DO23">
            <v>1</v>
          </cell>
          <cell r="DP23">
            <v>34639</v>
          </cell>
          <cell r="DS23" t="str">
            <v>101650211115550186000561</v>
          </cell>
          <cell r="DT23" t="str">
            <v>B.P</v>
          </cell>
          <cell r="DZ23">
            <v>25233</v>
          </cell>
          <cell r="EA23" t="str">
            <v>MARRAKECH</v>
          </cell>
          <cell r="EL23">
            <v>1</v>
          </cell>
          <cell r="EM23">
            <v>1</v>
          </cell>
          <cell r="EN23">
            <v>1</v>
          </cell>
          <cell r="EO23">
            <v>2</v>
          </cell>
          <cell r="EP23">
            <v>24610.12</v>
          </cell>
        </row>
        <row r="24">
          <cell r="B24">
            <v>72</v>
          </cell>
          <cell r="C24" t="str">
            <v>JF 8554</v>
          </cell>
          <cell r="D24">
            <v>72</v>
          </cell>
          <cell r="E24" t="str">
            <v>BLAL KHADIJA</v>
          </cell>
          <cell r="F24" t="str">
            <v>بلال  خديجة</v>
          </cell>
          <cell r="G24" t="str">
            <v>TECHNICIEN 4° GRADE</v>
          </cell>
          <cell r="H24">
            <v>8</v>
          </cell>
          <cell r="I24">
            <v>3</v>
          </cell>
          <cell r="J24" t="str">
            <v>Mariée</v>
          </cell>
          <cell r="K24" t="str">
            <v>NON</v>
          </cell>
          <cell r="L24" t="str">
            <v>F</v>
          </cell>
          <cell r="M24" t="str">
            <v>OUI</v>
          </cell>
          <cell r="O24">
            <v>40593</v>
          </cell>
          <cell r="AH24" t="str">
            <v>GENERALE</v>
          </cell>
          <cell r="AI24">
            <v>695790</v>
          </cell>
          <cell r="AJ24">
            <v>303635</v>
          </cell>
          <cell r="AK24" t="str">
            <v>NON</v>
          </cell>
          <cell r="AL24">
            <v>0</v>
          </cell>
          <cell r="AM24">
            <v>39203</v>
          </cell>
          <cell r="AQ24">
            <v>0</v>
          </cell>
          <cell r="AR24" t="str">
            <v>OUI</v>
          </cell>
          <cell r="AS24" t="str">
            <v>02.10.20.10/11</v>
          </cell>
          <cell r="DG24">
            <v>1</v>
          </cell>
          <cell r="DH24">
            <v>1</v>
          </cell>
          <cell r="DI24">
            <v>1</v>
          </cell>
          <cell r="DJ24">
            <v>1</v>
          </cell>
          <cell r="DK24">
            <v>1</v>
          </cell>
          <cell r="DL24">
            <v>1</v>
          </cell>
          <cell r="DM24">
            <v>1</v>
          </cell>
          <cell r="DN24">
            <v>1</v>
          </cell>
          <cell r="DO24">
            <v>1</v>
          </cell>
          <cell r="DP24">
            <v>33909</v>
          </cell>
          <cell r="DS24" t="str">
            <v>101650211113234192000088</v>
          </cell>
          <cell r="DT24" t="str">
            <v>B.P</v>
          </cell>
          <cell r="DZ24">
            <v>25470</v>
          </cell>
          <cell r="EA24" t="str">
            <v>Tan_Tan</v>
          </cell>
          <cell r="EL24">
            <v>1</v>
          </cell>
          <cell r="EM24">
            <v>1</v>
          </cell>
          <cell r="EN24">
            <v>1</v>
          </cell>
          <cell r="EO24">
            <v>1</v>
          </cell>
          <cell r="EP24">
            <v>18499.72</v>
          </cell>
        </row>
        <row r="25">
          <cell r="B25">
            <v>73</v>
          </cell>
          <cell r="C25" t="str">
            <v>JF 6638</v>
          </cell>
          <cell r="D25">
            <v>73</v>
          </cell>
          <cell r="E25" t="str">
            <v>EL HARTI MOHAMED</v>
          </cell>
          <cell r="F25" t="str">
            <v>الحرتي  محمد</v>
          </cell>
          <cell r="G25" t="str">
            <v>TECHNICIEN 4° GRADE</v>
          </cell>
          <cell r="H25">
            <v>8</v>
          </cell>
          <cell r="I25">
            <v>1</v>
          </cell>
          <cell r="J25" t="str">
            <v>Marié</v>
          </cell>
          <cell r="K25" t="str">
            <v>NON</v>
          </cell>
          <cell r="L25" t="str">
            <v>M</v>
          </cell>
          <cell r="M25" t="str">
            <v>OUI</v>
          </cell>
          <cell r="AH25" t="str">
            <v>GENERALE</v>
          </cell>
          <cell r="AI25">
            <v>698827</v>
          </cell>
          <cell r="AJ25">
            <v>306672</v>
          </cell>
          <cell r="AK25" t="str">
            <v>NON</v>
          </cell>
          <cell r="AL25">
            <v>20086187</v>
          </cell>
          <cell r="AM25">
            <v>38384</v>
          </cell>
          <cell r="AQ25">
            <v>0</v>
          </cell>
          <cell r="AR25" t="str">
            <v>OUI</v>
          </cell>
          <cell r="AS25" t="str">
            <v>02.10.20.10/11</v>
          </cell>
          <cell r="BX25">
            <v>58147090</v>
          </cell>
          <cell r="BZ25">
            <v>42577</v>
          </cell>
          <cell r="CB25">
            <v>212.52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33420</v>
          </cell>
          <cell r="DS25" t="str">
            <v>101650211113233250000108</v>
          </cell>
          <cell r="DT25" t="str">
            <v>B.P</v>
          </cell>
          <cell r="DZ25">
            <v>24922</v>
          </cell>
          <cell r="EA25" t="str">
            <v>MEKNES</v>
          </cell>
          <cell r="EL25">
            <v>1</v>
          </cell>
          <cell r="EM25">
            <v>1</v>
          </cell>
          <cell r="EN25">
            <v>1</v>
          </cell>
          <cell r="EO25">
            <v>0</v>
          </cell>
          <cell r="EP25">
            <v>16768.440000000002</v>
          </cell>
        </row>
        <row r="26">
          <cell r="B26">
            <v>74</v>
          </cell>
          <cell r="C26" t="str">
            <v>SH 57717</v>
          </cell>
          <cell r="D26">
            <v>74</v>
          </cell>
          <cell r="E26" t="str">
            <v>DEDDE MOHAMED FADEL</v>
          </cell>
          <cell r="F26" t="str">
            <v>الدد  محمد فاضل</v>
          </cell>
          <cell r="G26" t="str">
            <v>ADJOINT TECHNIQUE 1° GRADE</v>
          </cell>
          <cell r="H26">
            <v>8</v>
          </cell>
          <cell r="I26">
            <v>6</v>
          </cell>
          <cell r="J26" t="str">
            <v>Marié</v>
          </cell>
          <cell r="K26" t="str">
            <v>NON</v>
          </cell>
          <cell r="L26" t="str">
            <v>M</v>
          </cell>
          <cell r="M26" t="str">
            <v>OUI</v>
          </cell>
          <cell r="O26">
            <v>34477</v>
          </cell>
          <cell r="Q26">
            <v>39734</v>
          </cell>
          <cell r="AH26" t="str">
            <v>OMFAM</v>
          </cell>
          <cell r="AI26">
            <v>609538</v>
          </cell>
          <cell r="AJ26">
            <v>245069</v>
          </cell>
          <cell r="AK26" t="str">
            <v>NON</v>
          </cell>
          <cell r="AL26">
            <v>20075669</v>
          </cell>
          <cell r="AM26">
            <v>36708</v>
          </cell>
          <cell r="AQ26">
            <v>0</v>
          </cell>
          <cell r="AR26" t="str">
            <v>NON</v>
          </cell>
          <cell r="AS26" t="str">
            <v>02.10.20.10/11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32334</v>
          </cell>
          <cell r="DS26" t="str">
            <v>101650211113233765000947</v>
          </cell>
          <cell r="DT26" t="str">
            <v>B.P</v>
          </cell>
          <cell r="DZ26">
            <v>24472</v>
          </cell>
          <cell r="EA26" t="str">
            <v>LAAYOUNE</v>
          </cell>
          <cell r="EL26">
            <v>1</v>
          </cell>
          <cell r="EM26">
            <v>1</v>
          </cell>
          <cell r="EN26">
            <v>1</v>
          </cell>
          <cell r="EO26">
            <v>2</v>
          </cell>
          <cell r="EP26">
            <v>21147.56</v>
          </cell>
        </row>
        <row r="27">
          <cell r="B27">
            <v>75</v>
          </cell>
          <cell r="C27" t="str">
            <v>J 83346</v>
          </cell>
          <cell r="D27">
            <v>75</v>
          </cell>
          <cell r="E27" t="str">
            <v>BARZI LAHCEN</v>
          </cell>
          <cell r="F27" t="str">
            <v>بارزي  لحسن</v>
          </cell>
          <cell r="G27" t="str">
            <v>TECHNICIEN 4° GRADE</v>
          </cell>
          <cell r="H27">
            <v>8</v>
          </cell>
          <cell r="I27">
            <v>10</v>
          </cell>
          <cell r="J27" t="str">
            <v>Marié</v>
          </cell>
          <cell r="K27" t="str">
            <v>NON</v>
          </cell>
          <cell r="L27" t="str">
            <v>M</v>
          </cell>
          <cell r="M27" t="str">
            <v>OUI</v>
          </cell>
          <cell r="O27">
            <v>33922</v>
          </cell>
          <cell r="Q27">
            <v>35718</v>
          </cell>
          <cell r="S27">
            <v>36967</v>
          </cell>
          <cell r="U27">
            <v>39607</v>
          </cell>
          <cell r="AH27" t="str">
            <v>GENERALE</v>
          </cell>
          <cell r="AI27">
            <v>692508</v>
          </cell>
          <cell r="AJ27">
            <v>300354</v>
          </cell>
          <cell r="AK27" t="str">
            <v>NON</v>
          </cell>
          <cell r="AL27">
            <v>20038371</v>
          </cell>
          <cell r="AM27">
            <v>39264</v>
          </cell>
          <cell r="AN27">
            <v>38534</v>
          </cell>
          <cell r="AQ27">
            <v>0</v>
          </cell>
          <cell r="AR27" t="str">
            <v>OUI</v>
          </cell>
          <cell r="AS27" t="str">
            <v>02.10.20.10/11</v>
          </cell>
          <cell r="BX27" t="str">
            <v>E2441040</v>
          </cell>
          <cell r="BZ27">
            <v>42521</v>
          </cell>
          <cell r="CB27">
            <v>693.42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29403</v>
          </cell>
          <cell r="DS27" t="str">
            <v>101650211113230842000231</v>
          </cell>
          <cell r="DT27" t="str">
            <v>B.P</v>
          </cell>
          <cell r="DZ27">
            <v>22083</v>
          </cell>
          <cell r="EA27" t="str">
            <v>IFNI</v>
          </cell>
          <cell r="EL27">
            <v>1</v>
          </cell>
          <cell r="EM27">
            <v>1</v>
          </cell>
          <cell r="EN27">
            <v>1</v>
          </cell>
          <cell r="EO27">
            <v>4</v>
          </cell>
          <cell r="EP27">
            <v>25221.16</v>
          </cell>
        </row>
        <row r="28">
          <cell r="B28">
            <v>77</v>
          </cell>
          <cell r="C28" t="str">
            <v>SH 60835</v>
          </cell>
          <cell r="D28">
            <v>77</v>
          </cell>
          <cell r="E28" t="str">
            <v>LAFKIR AICHA</v>
          </cell>
          <cell r="F28" t="str">
            <v>لفقير  عائشة</v>
          </cell>
          <cell r="G28" t="str">
            <v>ADJOINT TECHNIQUE 1° GRADE</v>
          </cell>
          <cell r="H28">
            <v>8</v>
          </cell>
          <cell r="I28">
            <v>9</v>
          </cell>
          <cell r="J28" t="str">
            <v>Celibataire</v>
          </cell>
          <cell r="K28" t="str">
            <v>NON</v>
          </cell>
          <cell r="L28" t="str">
            <v>F</v>
          </cell>
          <cell r="M28" t="str">
            <v>OUI</v>
          </cell>
          <cell r="AH28" t="str">
            <v>OMFAM</v>
          </cell>
          <cell r="AI28">
            <v>0</v>
          </cell>
          <cell r="AJ28">
            <v>0</v>
          </cell>
          <cell r="AK28" t="str">
            <v>NON</v>
          </cell>
          <cell r="AL28">
            <v>20068815</v>
          </cell>
          <cell r="AM28">
            <v>39639</v>
          </cell>
          <cell r="AQ28">
            <v>0</v>
          </cell>
          <cell r="AR28" t="str">
            <v>OUI</v>
          </cell>
          <cell r="AS28" t="str">
            <v>02.10.20.10/11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K28">
            <v>1</v>
          </cell>
          <cell r="DL28">
            <v>1</v>
          </cell>
          <cell r="DM28">
            <v>1</v>
          </cell>
          <cell r="DN28">
            <v>1</v>
          </cell>
          <cell r="DO28">
            <v>1</v>
          </cell>
          <cell r="DP28">
            <v>32334</v>
          </cell>
          <cell r="DS28" t="str">
            <v>101650211115551573000457</v>
          </cell>
          <cell r="DT28" t="str">
            <v>B.P</v>
          </cell>
          <cell r="DZ28">
            <v>24335</v>
          </cell>
          <cell r="EA28" t="str">
            <v>LAAYOUNE</v>
          </cell>
          <cell r="EL28">
            <v>1</v>
          </cell>
          <cell r="EM28">
            <v>1</v>
          </cell>
          <cell r="EN28">
            <v>1</v>
          </cell>
          <cell r="EO28">
            <v>0</v>
          </cell>
          <cell r="EP28">
            <v>24202.760000000002</v>
          </cell>
        </row>
        <row r="29">
          <cell r="B29">
            <v>85</v>
          </cell>
          <cell r="C29" t="str">
            <v>P 42689</v>
          </cell>
          <cell r="D29">
            <v>85</v>
          </cell>
          <cell r="E29" t="str">
            <v>EL BOUDI TAHAR</v>
          </cell>
          <cell r="F29" t="str">
            <v>البودي  الطاهر</v>
          </cell>
          <cell r="G29" t="str">
            <v>TECHNICIEN 3° GRADE</v>
          </cell>
          <cell r="H29">
            <v>9</v>
          </cell>
          <cell r="I29">
            <v>8</v>
          </cell>
          <cell r="J29" t="str">
            <v>Marié</v>
          </cell>
          <cell r="K29" t="str">
            <v>NON</v>
          </cell>
          <cell r="L29" t="str">
            <v>M</v>
          </cell>
          <cell r="M29" t="str">
            <v>OUI</v>
          </cell>
          <cell r="O29">
            <v>31574</v>
          </cell>
          <cell r="Q29">
            <v>32283</v>
          </cell>
          <cell r="S29">
            <v>33927</v>
          </cell>
          <cell r="U29">
            <v>36008</v>
          </cell>
          <cell r="AH29" t="str">
            <v>OMFAM</v>
          </cell>
          <cell r="AI29">
            <v>510050</v>
          </cell>
          <cell r="AJ29">
            <v>231444</v>
          </cell>
          <cell r="AK29" t="str">
            <v>NON</v>
          </cell>
          <cell r="AL29">
            <v>20038797</v>
          </cell>
          <cell r="AM29">
            <v>40063</v>
          </cell>
          <cell r="AN29">
            <v>39630</v>
          </cell>
          <cell r="AQ29">
            <v>0</v>
          </cell>
          <cell r="AR29" t="str">
            <v>OUI</v>
          </cell>
          <cell r="AS29" t="str">
            <v>02.10.20.10/11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K29">
            <v>1</v>
          </cell>
          <cell r="DL29">
            <v>1</v>
          </cell>
          <cell r="DM29">
            <v>1</v>
          </cell>
          <cell r="DN29">
            <v>1</v>
          </cell>
          <cell r="DO29">
            <v>1</v>
          </cell>
          <cell r="DP29">
            <v>33420</v>
          </cell>
          <cell r="DS29" t="str">
            <v>101650211113232368000254</v>
          </cell>
          <cell r="DT29" t="str">
            <v>B.P</v>
          </cell>
          <cell r="DZ29">
            <v>21916</v>
          </cell>
          <cell r="EA29" t="str">
            <v>ZAGOURA</v>
          </cell>
          <cell r="EL29">
            <v>1</v>
          </cell>
          <cell r="EM29">
            <v>1</v>
          </cell>
          <cell r="EN29">
            <v>1</v>
          </cell>
          <cell r="EO29">
            <v>2</v>
          </cell>
          <cell r="EP29">
            <v>25679.440000000002</v>
          </cell>
        </row>
        <row r="30">
          <cell r="B30">
            <v>87</v>
          </cell>
          <cell r="C30" t="str">
            <v>JF 9337</v>
          </cell>
          <cell r="D30">
            <v>87</v>
          </cell>
          <cell r="E30" t="str">
            <v>CHBANI ASMAA</v>
          </cell>
          <cell r="F30" t="str">
            <v>شباني  اسماء</v>
          </cell>
          <cell r="G30" t="str">
            <v>ADJOINT ADMINISTRATIF 4° GRADE</v>
          </cell>
          <cell r="H30">
            <v>5</v>
          </cell>
          <cell r="I30">
            <v>6</v>
          </cell>
          <cell r="J30" t="str">
            <v>Celibataire</v>
          </cell>
          <cell r="K30" t="str">
            <v>NON</v>
          </cell>
          <cell r="L30" t="str">
            <v>F</v>
          </cell>
          <cell r="M30" t="str">
            <v>OUI</v>
          </cell>
          <cell r="AH30" t="str">
            <v>SANS</v>
          </cell>
          <cell r="AI30">
            <v>0</v>
          </cell>
          <cell r="AJ30">
            <v>0</v>
          </cell>
          <cell r="AK30" t="str">
            <v>NON</v>
          </cell>
          <cell r="AL30">
            <v>20078428</v>
          </cell>
          <cell r="AM30">
            <v>39997</v>
          </cell>
          <cell r="AQ30">
            <v>0</v>
          </cell>
          <cell r="AR30" t="str">
            <v>OUI</v>
          </cell>
          <cell r="AS30" t="str">
            <v>02.10.20.10/11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K30">
            <v>1</v>
          </cell>
          <cell r="DL30">
            <v>1</v>
          </cell>
          <cell r="DM30">
            <v>1</v>
          </cell>
          <cell r="DN30">
            <v>1</v>
          </cell>
          <cell r="DO30">
            <v>1</v>
          </cell>
          <cell r="DP30">
            <v>33604</v>
          </cell>
          <cell r="DS30" t="str">
            <v>101650211113233347000690</v>
          </cell>
          <cell r="DT30" t="str">
            <v>B.P</v>
          </cell>
          <cell r="DZ30">
            <v>25358</v>
          </cell>
          <cell r="EA30" t="str">
            <v>KENITRA</v>
          </cell>
          <cell r="EL30">
            <v>1</v>
          </cell>
          <cell r="EM30">
            <v>1</v>
          </cell>
          <cell r="EN30">
            <v>1</v>
          </cell>
          <cell r="EO30">
            <v>0</v>
          </cell>
          <cell r="EP30">
            <v>15088.08</v>
          </cell>
        </row>
        <row r="31">
          <cell r="B31">
            <v>88</v>
          </cell>
          <cell r="C31" t="str">
            <v>E 50653</v>
          </cell>
          <cell r="D31">
            <v>88</v>
          </cell>
          <cell r="E31" t="str">
            <v>TAOUBANE ABDERRAHIM</v>
          </cell>
          <cell r="F31" t="str">
            <v>توبان  عبدالرحيم</v>
          </cell>
          <cell r="G31" t="str">
            <v>ADJOINT TECHNIQUE 3° GRADE</v>
          </cell>
          <cell r="H31">
            <v>6</v>
          </cell>
          <cell r="I31">
            <v>10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31587</v>
          </cell>
          <cell r="Q31">
            <v>32375</v>
          </cell>
          <cell r="S31">
            <v>34591</v>
          </cell>
          <cell r="U31">
            <v>36361</v>
          </cell>
          <cell r="AH31" t="str">
            <v>GENERALE</v>
          </cell>
          <cell r="AI31">
            <v>694311</v>
          </cell>
          <cell r="AJ31">
            <v>302156</v>
          </cell>
          <cell r="AK31" t="str">
            <v>NON</v>
          </cell>
          <cell r="AL31">
            <v>20087350</v>
          </cell>
          <cell r="AM31">
            <v>40238</v>
          </cell>
          <cell r="AQ31">
            <v>0</v>
          </cell>
          <cell r="AR31" t="str">
            <v>OUI</v>
          </cell>
          <cell r="AS31" t="str">
            <v>02.10.20.10/11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K31">
            <v>1</v>
          </cell>
          <cell r="DL31">
            <v>1</v>
          </cell>
          <cell r="DM31">
            <v>1</v>
          </cell>
          <cell r="DN31">
            <v>1</v>
          </cell>
          <cell r="DO31">
            <v>1</v>
          </cell>
          <cell r="DP31">
            <v>31291</v>
          </cell>
          <cell r="DS31" t="str">
            <v>101650211113233946000134</v>
          </cell>
          <cell r="DT31" t="str">
            <v>B.P</v>
          </cell>
          <cell r="DZ31">
            <v>20914</v>
          </cell>
          <cell r="EA31" t="str">
            <v>MARRAKECH</v>
          </cell>
          <cell r="EL31">
            <v>1</v>
          </cell>
          <cell r="EM31">
            <v>1</v>
          </cell>
          <cell r="EN31">
            <v>1</v>
          </cell>
          <cell r="EO31">
            <v>2</v>
          </cell>
          <cell r="EP31">
            <v>19569.04</v>
          </cell>
        </row>
        <row r="32">
          <cell r="B32">
            <v>90</v>
          </cell>
          <cell r="C32" t="str">
            <v>JD 3949</v>
          </cell>
          <cell r="D32">
            <v>90</v>
          </cell>
          <cell r="E32" t="str">
            <v>CHARAF MOUSSA</v>
          </cell>
          <cell r="F32" t="str">
            <v>شرف  موسى</v>
          </cell>
          <cell r="G32" t="str">
            <v>REDACTEUR 4° GRADE</v>
          </cell>
          <cell r="H32">
            <v>8</v>
          </cell>
          <cell r="I32">
            <v>7</v>
          </cell>
          <cell r="J32" t="str">
            <v>Marié</v>
          </cell>
          <cell r="K32" t="str">
            <v>NON</v>
          </cell>
          <cell r="L32" t="str">
            <v>M</v>
          </cell>
          <cell r="M32" t="str">
            <v>OUI</v>
          </cell>
          <cell r="O32">
            <v>35089</v>
          </cell>
          <cell r="Q32">
            <v>37687</v>
          </cell>
          <cell r="AH32" t="str">
            <v>GENERALE</v>
          </cell>
          <cell r="AI32">
            <v>662370</v>
          </cell>
          <cell r="AJ32">
            <v>270215</v>
          </cell>
          <cell r="AK32" t="str">
            <v>NON</v>
          </cell>
          <cell r="AL32">
            <v>20063557</v>
          </cell>
          <cell r="AM32">
            <v>39264</v>
          </cell>
          <cell r="AQ32">
            <v>0</v>
          </cell>
          <cell r="AR32" t="str">
            <v>OUI</v>
          </cell>
          <cell r="AS32" t="str">
            <v>02.10.20.10/11</v>
          </cell>
          <cell r="AT32" t="str">
            <v>A70E6069</v>
          </cell>
          <cell r="AU32">
            <v>39294</v>
          </cell>
          <cell r="AV32">
            <v>41455</v>
          </cell>
          <cell r="AX32">
            <v>215</v>
          </cell>
          <cell r="AY32" t="str">
            <v>A70L7427</v>
          </cell>
          <cell r="AZ32">
            <v>39448</v>
          </cell>
          <cell r="BA32">
            <v>41639</v>
          </cell>
          <cell r="BC32">
            <v>751</v>
          </cell>
          <cell r="BX32">
            <v>54086330</v>
          </cell>
          <cell r="BZ32">
            <v>42516</v>
          </cell>
          <cell r="CB32">
            <v>484.73</v>
          </cell>
          <cell r="CM32" t="str">
            <v>2012/756</v>
          </cell>
          <cell r="CO32">
            <v>43678</v>
          </cell>
          <cell r="CQ32">
            <v>884.02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K32">
            <v>1</v>
          </cell>
          <cell r="DL32">
            <v>1</v>
          </cell>
          <cell r="DM32">
            <v>1</v>
          </cell>
          <cell r="DN32">
            <v>1</v>
          </cell>
          <cell r="DO32">
            <v>1</v>
          </cell>
          <cell r="DP32">
            <v>33420</v>
          </cell>
          <cell r="DS32" t="str">
            <v>101650211113232936000535</v>
          </cell>
          <cell r="DT32" t="str">
            <v>B.P</v>
          </cell>
          <cell r="DZ32">
            <v>23743</v>
          </cell>
          <cell r="EA32" t="str">
            <v>TIZNIT</v>
          </cell>
          <cell r="EL32">
            <v>1</v>
          </cell>
          <cell r="EM32">
            <v>1</v>
          </cell>
          <cell r="EN32">
            <v>1</v>
          </cell>
          <cell r="EO32">
            <v>2</v>
          </cell>
          <cell r="EP32">
            <v>22064.120000000003</v>
          </cell>
        </row>
        <row r="33">
          <cell r="B33">
            <v>91</v>
          </cell>
          <cell r="C33" t="str">
            <v>B 587752</v>
          </cell>
          <cell r="D33">
            <v>91</v>
          </cell>
          <cell r="E33" t="str">
            <v>BERRAI JAMILA</v>
          </cell>
          <cell r="F33" t="str">
            <v>براي  جميلة</v>
          </cell>
          <cell r="G33" t="str">
            <v>ADJOINT ADMINISTRATIF 3° GRADE</v>
          </cell>
          <cell r="H33">
            <v>6</v>
          </cell>
          <cell r="I33">
            <v>6</v>
          </cell>
          <cell r="J33" t="str">
            <v>Mariée</v>
          </cell>
          <cell r="K33" t="str">
            <v>NON</v>
          </cell>
          <cell r="L33" t="str">
            <v>F</v>
          </cell>
          <cell r="M33" t="str">
            <v>OUI</v>
          </cell>
          <cell r="O33">
            <v>36195</v>
          </cell>
          <cell r="Q33">
            <v>39328</v>
          </cell>
          <cell r="AH33" t="str">
            <v>GENERALE</v>
          </cell>
          <cell r="AI33">
            <v>603618</v>
          </cell>
          <cell r="AJ33">
            <v>211121</v>
          </cell>
          <cell r="AK33" t="str">
            <v>NON</v>
          </cell>
          <cell r="AL33">
            <v>20029902</v>
          </cell>
          <cell r="AM33">
            <v>40049</v>
          </cell>
          <cell r="AN33">
            <v>39448</v>
          </cell>
          <cell r="AQ33">
            <v>0</v>
          </cell>
          <cell r="AR33" t="str">
            <v>OUI</v>
          </cell>
          <cell r="AS33" t="str">
            <v>02.10.20.10/11</v>
          </cell>
          <cell r="CM33">
            <v>201000193</v>
          </cell>
          <cell r="CO33">
            <v>42855</v>
          </cell>
          <cell r="CQ33">
            <v>1117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K33">
            <v>1</v>
          </cell>
          <cell r="DL33">
            <v>1</v>
          </cell>
          <cell r="DM33">
            <v>1</v>
          </cell>
          <cell r="DN33">
            <v>1</v>
          </cell>
          <cell r="DO33">
            <v>1</v>
          </cell>
          <cell r="DP33">
            <v>33604</v>
          </cell>
          <cell r="DS33" t="str">
            <v>101650211113233351000970</v>
          </cell>
          <cell r="DT33" t="str">
            <v>B.P</v>
          </cell>
          <cell r="DZ33">
            <v>21526</v>
          </cell>
          <cell r="EA33" t="str">
            <v>CASABLANCA</v>
          </cell>
          <cell r="EL33">
            <v>1</v>
          </cell>
          <cell r="EM33">
            <v>1</v>
          </cell>
          <cell r="EN33">
            <v>1</v>
          </cell>
          <cell r="EO33">
            <v>2</v>
          </cell>
          <cell r="EP33">
            <v>16870.28</v>
          </cell>
        </row>
        <row r="34">
          <cell r="B34">
            <v>92</v>
          </cell>
          <cell r="C34" t="str">
            <v>JF 10946</v>
          </cell>
          <cell r="D34">
            <v>92</v>
          </cell>
          <cell r="E34" t="str">
            <v>MEJJAT KHADIJA</v>
          </cell>
          <cell r="F34" t="str">
            <v>مجعا ط  خديجة</v>
          </cell>
          <cell r="G34" t="str">
            <v>ADJOINT ADMINISTRATIF 3° GRADE</v>
          </cell>
          <cell r="H34">
            <v>6</v>
          </cell>
          <cell r="I34">
            <v>6</v>
          </cell>
          <cell r="J34" t="str">
            <v>Celibataire</v>
          </cell>
          <cell r="K34" t="str">
            <v>NON</v>
          </cell>
          <cell r="L34" t="str">
            <v>F</v>
          </cell>
          <cell r="M34" t="str">
            <v>OUI</v>
          </cell>
          <cell r="AH34" t="str">
            <v>OMFAM</v>
          </cell>
          <cell r="AI34">
            <v>0</v>
          </cell>
          <cell r="AJ34">
            <v>0</v>
          </cell>
          <cell r="AK34" t="str">
            <v>NON</v>
          </cell>
          <cell r="AL34">
            <v>20078763</v>
          </cell>
          <cell r="AM34">
            <v>37622</v>
          </cell>
          <cell r="AN34">
            <v>37257</v>
          </cell>
          <cell r="AQ34">
            <v>0</v>
          </cell>
          <cell r="AR34" t="str">
            <v>OUI</v>
          </cell>
          <cell r="AS34" t="str">
            <v>02.10.20.10/11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K34">
            <v>1</v>
          </cell>
          <cell r="DL34">
            <v>1</v>
          </cell>
          <cell r="DM34">
            <v>1</v>
          </cell>
          <cell r="DN34">
            <v>1</v>
          </cell>
          <cell r="DO34">
            <v>1</v>
          </cell>
          <cell r="DP34">
            <v>33239</v>
          </cell>
          <cell r="DS34" t="str">
            <v>101650211113232929000433</v>
          </cell>
          <cell r="DT34" t="str">
            <v>B.P</v>
          </cell>
          <cell r="DZ34">
            <v>25419</v>
          </cell>
          <cell r="EA34" t="str">
            <v>TANTAN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16870.28</v>
          </cell>
        </row>
        <row r="35">
          <cell r="B35">
            <v>93</v>
          </cell>
          <cell r="C35" t="str">
            <v>JF 1460</v>
          </cell>
          <cell r="D35">
            <v>93</v>
          </cell>
          <cell r="E35" t="str">
            <v>KHABACHE ABDESSLAM</v>
          </cell>
          <cell r="F35" t="str">
            <v>خباش  عبدالسلام</v>
          </cell>
          <cell r="G35" t="str">
            <v>ADJOINT ADMINISTRATIF 3° GRADE</v>
          </cell>
          <cell r="H35">
            <v>6</v>
          </cell>
          <cell r="I35">
            <v>6</v>
          </cell>
          <cell r="J35" t="str">
            <v>Marié</v>
          </cell>
          <cell r="K35" t="str">
            <v>NON</v>
          </cell>
          <cell r="L35" t="str">
            <v>M</v>
          </cell>
          <cell r="M35" t="str">
            <v>OUI</v>
          </cell>
          <cell r="O35">
            <v>35752</v>
          </cell>
          <cell r="Q35">
            <v>38771</v>
          </cell>
          <cell r="AH35" t="str">
            <v>GENERALE</v>
          </cell>
          <cell r="AI35">
            <v>699413</v>
          </cell>
          <cell r="AJ35">
            <v>307258</v>
          </cell>
          <cell r="AK35" t="str">
            <v>NON</v>
          </cell>
          <cell r="AL35">
            <v>0</v>
          </cell>
          <cell r="AM35">
            <v>40063</v>
          </cell>
          <cell r="AN35">
            <v>39634</v>
          </cell>
          <cell r="AQ35">
            <v>0</v>
          </cell>
          <cell r="AR35" t="str">
            <v>OUI</v>
          </cell>
          <cell r="AS35" t="str">
            <v>02.10.20.10/11</v>
          </cell>
          <cell r="AT35" t="str">
            <v>A8047310</v>
          </cell>
          <cell r="AU35">
            <v>39630</v>
          </cell>
          <cell r="AV35">
            <v>41820</v>
          </cell>
          <cell r="AX35">
            <v>236</v>
          </cell>
          <cell r="BX35">
            <v>53729350</v>
          </cell>
          <cell r="BZ35">
            <v>42516</v>
          </cell>
          <cell r="CB35">
            <v>290.83999999999997</v>
          </cell>
          <cell r="CM35" t="str">
            <v>2012/714</v>
          </cell>
          <cell r="CO35">
            <v>43678</v>
          </cell>
          <cell r="CQ35">
            <v>232.37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K35">
            <v>1</v>
          </cell>
          <cell r="DL35">
            <v>1</v>
          </cell>
          <cell r="DM35">
            <v>1</v>
          </cell>
          <cell r="DN35">
            <v>1</v>
          </cell>
          <cell r="DO35">
            <v>1</v>
          </cell>
          <cell r="DP35">
            <v>35170</v>
          </cell>
          <cell r="DS35" t="str">
            <v>101650211115551138000271</v>
          </cell>
          <cell r="DT35" t="str">
            <v>B.P</v>
          </cell>
          <cell r="DZ35">
            <v>24472</v>
          </cell>
          <cell r="EA35" t="str">
            <v>Tan_Tan</v>
          </cell>
          <cell r="EL35">
            <v>1</v>
          </cell>
          <cell r="EM35">
            <v>1</v>
          </cell>
          <cell r="EN35">
            <v>1</v>
          </cell>
          <cell r="EO35">
            <v>2</v>
          </cell>
          <cell r="EP35">
            <v>16870.28</v>
          </cell>
        </row>
        <row r="36">
          <cell r="B36">
            <v>95</v>
          </cell>
          <cell r="C36" t="str">
            <v>JF 8558</v>
          </cell>
          <cell r="D36">
            <v>95</v>
          </cell>
          <cell r="E36" t="str">
            <v>FARAHAT JAMILA</v>
          </cell>
          <cell r="F36" t="str">
            <v>فرحات  جميلة</v>
          </cell>
          <cell r="G36" t="str">
            <v>ADJOINT ADMINISTRATIF 4° GRADE</v>
          </cell>
          <cell r="H36">
            <v>5</v>
          </cell>
          <cell r="I36">
            <v>6</v>
          </cell>
          <cell r="J36" t="str">
            <v>Celibataire</v>
          </cell>
          <cell r="K36" t="str">
            <v>NON</v>
          </cell>
          <cell r="L36" t="str">
            <v>F</v>
          </cell>
          <cell r="M36" t="str">
            <v>OUI</v>
          </cell>
          <cell r="AH36" t="str">
            <v>GENERALE</v>
          </cell>
          <cell r="AI36">
            <v>694310</v>
          </cell>
          <cell r="AJ36">
            <v>302155</v>
          </cell>
          <cell r="AK36" t="str">
            <v>NON</v>
          </cell>
          <cell r="AL36">
            <v>20078625</v>
          </cell>
          <cell r="AM36">
            <v>40360</v>
          </cell>
          <cell r="AQ36">
            <v>0</v>
          </cell>
          <cell r="AR36" t="str">
            <v>OUI</v>
          </cell>
          <cell r="AS36" t="str">
            <v>02.10.20.10/11</v>
          </cell>
          <cell r="CM36" t="str">
            <v>2012/452</v>
          </cell>
          <cell r="CO36">
            <v>43586</v>
          </cell>
          <cell r="CQ36">
            <v>901</v>
          </cell>
          <cell r="CR36">
            <v>201100777</v>
          </cell>
          <cell r="CT36">
            <v>43465</v>
          </cell>
          <cell r="CV36">
            <v>1229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K36">
            <v>1</v>
          </cell>
          <cell r="DL36">
            <v>1</v>
          </cell>
          <cell r="DM36">
            <v>1</v>
          </cell>
          <cell r="DN36">
            <v>1</v>
          </cell>
          <cell r="DO36">
            <v>1</v>
          </cell>
          <cell r="DP36">
            <v>33420</v>
          </cell>
          <cell r="DS36" t="str">
            <v>101650211113233593000741</v>
          </cell>
          <cell r="DT36" t="str">
            <v>B.P</v>
          </cell>
          <cell r="DZ36">
            <v>25249</v>
          </cell>
          <cell r="EA36" t="str">
            <v>Tan_Tan</v>
          </cell>
          <cell r="EL36">
            <v>1</v>
          </cell>
          <cell r="EM36">
            <v>1</v>
          </cell>
          <cell r="EN36">
            <v>1</v>
          </cell>
          <cell r="EO36">
            <v>0</v>
          </cell>
          <cell r="EP36">
            <v>15088.08</v>
          </cell>
        </row>
        <row r="37">
          <cell r="B37">
            <v>96</v>
          </cell>
          <cell r="C37" t="str">
            <v>A 533217</v>
          </cell>
          <cell r="D37">
            <v>96</v>
          </cell>
          <cell r="E37" t="str">
            <v>BLILET FATIMA</v>
          </cell>
          <cell r="F37" t="str">
            <v>بليليط  فاطمة</v>
          </cell>
          <cell r="G37" t="str">
            <v>TECHNICIEN 4° GRADE</v>
          </cell>
          <cell r="H37">
            <v>8</v>
          </cell>
          <cell r="I37">
            <v>6</v>
          </cell>
          <cell r="J37" t="str">
            <v>Celibataire</v>
          </cell>
          <cell r="K37" t="str">
            <v>Fonctionnaire</v>
          </cell>
          <cell r="L37" t="str">
            <v>F</v>
          </cell>
          <cell r="M37" t="str">
            <v>OUI</v>
          </cell>
          <cell r="AH37" t="str">
            <v>GENERALE</v>
          </cell>
          <cell r="AI37">
            <v>560377</v>
          </cell>
          <cell r="AJ37">
            <v>204019</v>
          </cell>
          <cell r="AK37" t="str">
            <v>NON</v>
          </cell>
          <cell r="AL37">
            <v>20038495</v>
          </cell>
          <cell r="AM37">
            <v>37622</v>
          </cell>
          <cell r="AN37">
            <v>37438</v>
          </cell>
          <cell r="AQ37">
            <v>0</v>
          </cell>
          <cell r="AR37" t="str">
            <v>OUI</v>
          </cell>
          <cell r="AS37" t="str">
            <v>02.10.20.10/11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K37">
            <v>1</v>
          </cell>
          <cell r="DL37">
            <v>1</v>
          </cell>
          <cell r="DM37">
            <v>1</v>
          </cell>
          <cell r="DN37">
            <v>1</v>
          </cell>
          <cell r="DO37">
            <v>1</v>
          </cell>
          <cell r="DP37">
            <v>33420</v>
          </cell>
          <cell r="DS37" t="str">
            <v>101650211113232772000210</v>
          </cell>
          <cell r="DT37" t="str">
            <v>B.P</v>
          </cell>
          <cell r="DZ37">
            <v>22274</v>
          </cell>
          <cell r="EA37" t="str">
            <v>RABAT</v>
          </cell>
          <cell r="EL37">
            <v>1</v>
          </cell>
          <cell r="EM37">
            <v>1</v>
          </cell>
          <cell r="EN37">
            <v>1</v>
          </cell>
          <cell r="EO37">
            <v>0</v>
          </cell>
          <cell r="EP37">
            <v>21147.56</v>
          </cell>
        </row>
        <row r="38">
          <cell r="B38">
            <v>97</v>
          </cell>
          <cell r="C38" t="str">
            <v>SH 53830</v>
          </cell>
          <cell r="D38">
            <v>97</v>
          </cell>
          <cell r="E38" t="str">
            <v>BOUCHALGUA MOHAMED SALEM</v>
          </cell>
          <cell r="F38" t="str">
            <v>بوشلك  محمد سالم</v>
          </cell>
          <cell r="G38" t="str">
            <v>ADJOINT TECHNIQUE 1° GRADE</v>
          </cell>
          <cell r="H38">
            <v>8</v>
          </cell>
          <cell r="I38">
            <v>8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34878</v>
          </cell>
          <cell r="Q38">
            <v>36793</v>
          </cell>
          <cell r="S38">
            <v>38833</v>
          </cell>
          <cell r="AH38" t="str">
            <v>GENERALE</v>
          </cell>
          <cell r="AI38">
            <v>659201</v>
          </cell>
          <cell r="AJ38">
            <v>267046</v>
          </cell>
          <cell r="AK38" t="str">
            <v>NON</v>
          </cell>
          <cell r="AL38">
            <v>20053206</v>
          </cell>
          <cell r="AM38">
            <v>40004</v>
          </cell>
          <cell r="AN38">
            <v>39639</v>
          </cell>
          <cell r="AQ38">
            <v>0</v>
          </cell>
          <cell r="AR38" t="str">
            <v>OUI</v>
          </cell>
          <cell r="AS38" t="str">
            <v>02.10.20.10/11</v>
          </cell>
          <cell r="AT38" t="str">
            <v>A70E4474</v>
          </cell>
          <cell r="AU38">
            <v>39263</v>
          </cell>
          <cell r="AV38">
            <v>41425</v>
          </cell>
          <cell r="AX38">
            <v>258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K38">
            <v>1</v>
          </cell>
          <cell r="DL38">
            <v>1</v>
          </cell>
          <cell r="DM38">
            <v>1</v>
          </cell>
          <cell r="DN38">
            <v>1</v>
          </cell>
          <cell r="DO38">
            <v>1</v>
          </cell>
          <cell r="DP38">
            <v>32334</v>
          </cell>
          <cell r="DS38" t="str">
            <v>101650211113233506000374</v>
          </cell>
          <cell r="DT38" t="str">
            <v>B.P</v>
          </cell>
          <cell r="DZ38">
            <v>23376</v>
          </cell>
          <cell r="EA38" t="str">
            <v>DOUAR AFERKT GUELMIM</v>
          </cell>
          <cell r="EL38">
            <v>1</v>
          </cell>
          <cell r="EM38">
            <v>1</v>
          </cell>
          <cell r="EN38">
            <v>1</v>
          </cell>
          <cell r="EO38">
            <v>3</v>
          </cell>
          <cell r="EP38">
            <v>23133.440000000002</v>
          </cell>
        </row>
        <row r="39">
          <cell r="B39">
            <v>99</v>
          </cell>
          <cell r="C39" t="str">
            <v>JA 14352</v>
          </cell>
          <cell r="D39">
            <v>99</v>
          </cell>
          <cell r="E39" t="str">
            <v>ESSADEK LARABAS</v>
          </cell>
          <cell r="F39" t="str">
            <v>الصادق  لارباس</v>
          </cell>
          <cell r="G39" t="str">
            <v>ADJOINT TECHNIQUE 1° GRADE</v>
          </cell>
          <cell r="H39">
            <v>8</v>
          </cell>
          <cell r="I39">
            <v>9</v>
          </cell>
          <cell r="J39" t="str">
            <v>Marié</v>
          </cell>
          <cell r="K39" t="str">
            <v>NON</v>
          </cell>
          <cell r="L39" t="str">
            <v>M</v>
          </cell>
          <cell r="M39" t="str">
            <v>OUI</v>
          </cell>
          <cell r="O39">
            <v>35153</v>
          </cell>
          <cell r="Q39">
            <v>37344</v>
          </cell>
          <cell r="S39">
            <v>39810</v>
          </cell>
          <cell r="U39">
            <v>41060</v>
          </cell>
          <cell r="AH39" t="str">
            <v>OMFAM</v>
          </cell>
          <cell r="AI39">
            <v>439849</v>
          </cell>
          <cell r="AJ39">
            <v>216804</v>
          </cell>
          <cell r="AK39" t="str">
            <v>NON</v>
          </cell>
          <cell r="AL39">
            <v>20086384</v>
          </cell>
          <cell r="AM39">
            <v>39639</v>
          </cell>
          <cell r="AQ39">
            <v>0</v>
          </cell>
          <cell r="AR39" t="str">
            <v>OUI</v>
          </cell>
          <cell r="AS39" t="str">
            <v>02.10.20.10/11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K39">
            <v>1</v>
          </cell>
          <cell r="DL39">
            <v>1</v>
          </cell>
          <cell r="DM39">
            <v>1</v>
          </cell>
          <cell r="DN39">
            <v>1</v>
          </cell>
          <cell r="DO39">
            <v>1</v>
          </cell>
          <cell r="DP39">
            <v>32334</v>
          </cell>
          <cell r="DS39" t="str">
            <v>101650211113231627000182</v>
          </cell>
          <cell r="DT39" t="str">
            <v>B.P</v>
          </cell>
          <cell r="DZ39">
            <v>24838</v>
          </cell>
          <cell r="EA39" t="str">
            <v>GUELMIM</v>
          </cell>
          <cell r="EL39">
            <v>1</v>
          </cell>
          <cell r="EM39">
            <v>1</v>
          </cell>
          <cell r="EN39">
            <v>1</v>
          </cell>
          <cell r="EO39">
            <v>4</v>
          </cell>
          <cell r="EP39">
            <v>24202.760000000002</v>
          </cell>
        </row>
        <row r="40">
          <cell r="B40">
            <v>101</v>
          </cell>
          <cell r="C40" t="str">
            <v>J 154486</v>
          </cell>
          <cell r="D40">
            <v>101</v>
          </cell>
          <cell r="E40" t="str">
            <v>EL AZAAR KHDIJA</v>
          </cell>
          <cell r="F40" t="str">
            <v>الازعر  اخديجة</v>
          </cell>
          <cell r="G40" t="str">
            <v>ADJOINT ADMINISTRATIF 3° GRADE</v>
          </cell>
          <cell r="H40">
            <v>6</v>
          </cell>
          <cell r="I40">
            <v>7</v>
          </cell>
          <cell r="J40" t="str">
            <v>Celibataire</v>
          </cell>
          <cell r="K40" t="str">
            <v>NON</v>
          </cell>
          <cell r="L40" t="str">
            <v>F</v>
          </cell>
          <cell r="M40" t="str">
            <v>OUI</v>
          </cell>
          <cell r="AH40" t="str">
            <v>OMFAM</v>
          </cell>
          <cell r="AI40">
            <v>0</v>
          </cell>
          <cell r="AJ40">
            <v>339431</v>
          </cell>
          <cell r="AK40" t="str">
            <v>NON</v>
          </cell>
          <cell r="AL40">
            <v>20045669</v>
          </cell>
          <cell r="AM40">
            <v>39630</v>
          </cell>
          <cell r="AQ40">
            <v>0</v>
          </cell>
          <cell r="AR40" t="str">
            <v>OUI</v>
          </cell>
          <cell r="AS40" t="str">
            <v>02.10.20.10/11</v>
          </cell>
          <cell r="DG40">
            <v>1</v>
          </cell>
          <cell r="DH40">
            <v>1</v>
          </cell>
          <cell r="DI40">
            <v>1</v>
          </cell>
          <cell r="DJ40">
            <v>1</v>
          </cell>
          <cell r="DK40">
            <v>1</v>
          </cell>
          <cell r="DL40">
            <v>1</v>
          </cell>
          <cell r="DM40">
            <v>1</v>
          </cell>
          <cell r="DN40">
            <v>1</v>
          </cell>
          <cell r="DO40">
            <v>1</v>
          </cell>
          <cell r="DP40">
            <v>32417</v>
          </cell>
          <cell r="DS40" t="str">
            <v>101650211113232637000751</v>
          </cell>
          <cell r="DT40" t="str">
            <v>B.P</v>
          </cell>
          <cell r="DZ40">
            <v>22756</v>
          </cell>
          <cell r="EA40" t="str">
            <v>Tan_Tan</v>
          </cell>
          <cell r="EL40">
            <v>1</v>
          </cell>
          <cell r="EM40">
            <v>1</v>
          </cell>
          <cell r="EN40">
            <v>1</v>
          </cell>
          <cell r="EO40">
            <v>0</v>
          </cell>
          <cell r="EP40">
            <v>17532.239999999998</v>
          </cell>
        </row>
        <row r="41">
          <cell r="B41">
            <v>102</v>
          </cell>
          <cell r="C41" t="str">
            <v>JF 4689</v>
          </cell>
          <cell r="D41">
            <v>102</v>
          </cell>
          <cell r="E41" t="str">
            <v>FAHIMI MOHAMED</v>
          </cell>
          <cell r="F41" t="str">
            <v>فهيمي  محمد</v>
          </cell>
          <cell r="G41" t="str">
            <v>REDACTEUR 4° GRADE</v>
          </cell>
          <cell r="H41">
            <v>8</v>
          </cell>
          <cell r="I41">
            <v>7</v>
          </cell>
          <cell r="J41" t="str">
            <v>Marié</v>
          </cell>
          <cell r="K41" t="str">
            <v>NON</v>
          </cell>
          <cell r="L41" t="str">
            <v>M</v>
          </cell>
          <cell r="M41" t="str">
            <v>OUI</v>
          </cell>
          <cell r="O41">
            <v>35741</v>
          </cell>
          <cell r="Q41">
            <v>36878</v>
          </cell>
          <cell r="S41">
            <v>37879</v>
          </cell>
          <cell r="U41">
            <v>40438</v>
          </cell>
          <cell r="AH41" t="str">
            <v>OMFAM</v>
          </cell>
          <cell r="AI41">
            <v>511773</v>
          </cell>
          <cell r="AJ41">
            <v>231797</v>
          </cell>
          <cell r="AK41" t="str">
            <v>NON</v>
          </cell>
          <cell r="AL41">
            <v>20072547</v>
          </cell>
          <cell r="AQ41">
            <v>0</v>
          </cell>
          <cell r="AR41" t="str">
            <v>OUI</v>
          </cell>
          <cell r="AS41" t="str">
            <v>02.10.20.10/11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K41">
            <v>1</v>
          </cell>
          <cell r="DL41">
            <v>1</v>
          </cell>
          <cell r="DM41">
            <v>1</v>
          </cell>
          <cell r="DN41">
            <v>1</v>
          </cell>
          <cell r="DO41">
            <v>1</v>
          </cell>
          <cell r="DP41">
            <v>33420</v>
          </cell>
          <cell r="DS41" t="str">
            <v>101650211113232733000002</v>
          </cell>
          <cell r="DT41" t="str">
            <v>B.P</v>
          </cell>
          <cell r="DZ41">
            <v>24716</v>
          </cell>
          <cell r="EA41" t="str">
            <v>ASSA</v>
          </cell>
          <cell r="EL41">
            <v>1</v>
          </cell>
          <cell r="EM41">
            <v>1</v>
          </cell>
          <cell r="EN41">
            <v>1</v>
          </cell>
          <cell r="EO41">
            <v>4</v>
          </cell>
          <cell r="EP41">
            <v>22064.120000000003</v>
          </cell>
        </row>
        <row r="42">
          <cell r="B42">
            <v>103</v>
          </cell>
          <cell r="C42" t="str">
            <v>JF 11797</v>
          </cell>
          <cell r="D42">
            <v>103</v>
          </cell>
          <cell r="E42" t="str">
            <v>HMAID KHADIJA</v>
          </cell>
          <cell r="F42" t="str">
            <v>حميد  خديجة</v>
          </cell>
          <cell r="G42" t="str">
            <v>ADJOINT ADMINISTRATIF 3° GRADE</v>
          </cell>
          <cell r="H42">
            <v>6</v>
          </cell>
          <cell r="I42">
            <v>8</v>
          </cell>
          <cell r="J42" t="str">
            <v>Celibataire</v>
          </cell>
          <cell r="K42" t="str">
            <v>NON</v>
          </cell>
          <cell r="L42" t="str">
            <v>F</v>
          </cell>
          <cell r="M42" t="str">
            <v>OUI</v>
          </cell>
          <cell r="AH42" t="str">
            <v>OMFAM</v>
          </cell>
          <cell r="AI42">
            <v>511813</v>
          </cell>
          <cell r="AJ42">
            <v>231804</v>
          </cell>
          <cell r="AK42" t="str">
            <v>NON</v>
          </cell>
          <cell r="AL42">
            <v>20082334</v>
          </cell>
          <cell r="AM42">
            <v>39630</v>
          </cell>
          <cell r="AQ42">
            <v>0</v>
          </cell>
          <cell r="AR42" t="str">
            <v>OUI</v>
          </cell>
          <cell r="AS42" t="str">
            <v>02.10.20.10/11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K42">
            <v>1</v>
          </cell>
          <cell r="DL42">
            <v>1</v>
          </cell>
          <cell r="DM42">
            <v>1</v>
          </cell>
          <cell r="DN42">
            <v>1</v>
          </cell>
          <cell r="DO42">
            <v>1</v>
          </cell>
          <cell r="DP42">
            <v>33420</v>
          </cell>
          <cell r="DS42" t="str">
            <v>101650211113232806000262</v>
          </cell>
          <cell r="DT42" t="str">
            <v>B.P</v>
          </cell>
          <cell r="DZ42">
            <v>25934</v>
          </cell>
          <cell r="EA42" t="str">
            <v>TANTAN</v>
          </cell>
          <cell r="EL42">
            <v>1</v>
          </cell>
          <cell r="EM42">
            <v>1</v>
          </cell>
          <cell r="EN42">
            <v>1</v>
          </cell>
          <cell r="EO42">
            <v>0</v>
          </cell>
          <cell r="EP42">
            <v>18245.120000000003</v>
          </cell>
        </row>
        <row r="43">
          <cell r="B43">
            <v>104</v>
          </cell>
          <cell r="C43" t="str">
            <v>I 245662</v>
          </cell>
          <cell r="D43">
            <v>104</v>
          </cell>
          <cell r="E43" t="str">
            <v>KHANOUCHI ZINEB</v>
          </cell>
          <cell r="F43" t="str">
            <v>الخنوشي  زينب</v>
          </cell>
          <cell r="G43" t="str">
            <v>ADJOINT ADMINISTRATIF 4° GRADE</v>
          </cell>
          <cell r="H43">
            <v>5</v>
          </cell>
          <cell r="I43">
            <v>6</v>
          </cell>
          <cell r="J43" t="str">
            <v>Celibataire</v>
          </cell>
          <cell r="K43" t="str">
            <v>NON</v>
          </cell>
          <cell r="L43" t="str">
            <v>F</v>
          </cell>
          <cell r="M43" t="str">
            <v>OUI</v>
          </cell>
          <cell r="AH43" t="str">
            <v>SANS</v>
          </cell>
          <cell r="AI43">
            <v>0</v>
          </cell>
          <cell r="AJ43">
            <v>0</v>
          </cell>
          <cell r="AK43" t="str">
            <v>NON</v>
          </cell>
          <cell r="AL43">
            <v>20082353</v>
          </cell>
          <cell r="AM43">
            <v>40363</v>
          </cell>
          <cell r="AQ43">
            <v>0</v>
          </cell>
          <cell r="AR43" t="str">
            <v>OUI</v>
          </cell>
          <cell r="AS43" t="str">
            <v>02.10.20.10/11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K43">
            <v>1</v>
          </cell>
          <cell r="DL43">
            <v>1</v>
          </cell>
          <cell r="DM43">
            <v>1</v>
          </cell>
          <cell r="DN43">
            <v>1</v>
          </cell>
          <cell r="DO43">
            <v>1</v>
          </cell>
          <cell r="DP43">
            <v>33604</v>
          </cell>
          <cell r="DS43" t="str">
            <v>101650211113234174000283</v>
          </cell>
          <cell r="DT43" t="str">
            <v>B.P</v>
          </cell>
          <cell r="DZ43">
            <v>26164</v>
          </cell>
          <cell r="EA43" t="str">
            <v>EL HAJEB</v>
          </cell>
          <cell r="EL43">
            <v>1</v>
          </cell>
          <cell r="EM43">
            <v>1</v>
          </cell>
          <cell r="EN43">
            <v>1</v>
          </cell>
          <cell r="EO43">
            <v>0</v>
          </cell>
          <cell r="EP43">
            <v>15088.08</v>
          </cell>
        </row>
        <row r="44">
          <cell r="B44">
            <v>105</v>
          </cell>
          <cell r="C44" t="str">
            <v>J 149944</v>
          </cell>
          <cell r="D44">
            <v>105</v>
          </cell>
          <cell r="E44" t="str">
            <v>AAOUAM MOHAMMED</v>
          </cell>
          <cell r="F44" t="str">
            <v>اعوام  محمد</v>
          </cell>
          <cell r="G44" t="str">
            <v>ADJOINT ADMINISTRATIF 3° GRADE</v>
          </cell>
          <cell r="H44">
            <v>6</v>
          </cell>
          <cell r="I44">
            <v>7</v>
          </cell>
          <cell r="J44" t="str">
            <v>Marié</v>
          </cell>
          <cell r="K44" t="str">
            <v>NON</v>
          </cell>
          <cell r="L44" t="str">
            <v>M</v>
          </cell>
          <cell r="M44" t="str">
            <v>OUI</v>
          </cell>
          <cell r="O44">
            <v>37937</v>
          </cell>
          <cell r="Q44">
            <v>38943</v>
          </cell>
          <cell r="S44">
            <v>40853</v>
          </cell>
          <cell r="AH44" t="str">
            <v>GENERALE</v>
          </cell>
          <cell r="AI44">
            <v>644228</v>
          </cell>
          <cell r="AJ44">
            <v>252073</v>
          </cell>
          <cell r="AK44" t="str">
            <v>NON</v>
          </cell>
          <cell r="AL44">
            <v>20090320</v>
          </cell>
          <cell r="AM44">
            <v>39722</v>
          </cell>
          <cell r="AQ44">
            <v>0</v>
          </cell>
          <cell r="AR44" t="str">
            <v>OUI</v>
          </cell>
          <cell r="AS44" t="str">
            <v>02.10.20.10/11</v>
          </cell>
          <cell r="DG44">
            <v>1</v>
          </cell>
          <cell r="DH44">
            <v>1</v>
          </cell>
          <cell r="DI44">
            <v>1</v>
          </cell>
          <cell r="DJ44">
            <v>1</v>
          </cell>
          <cell r="DK44">
            <v>1</v>
          </cell>
          <cell r="DL44">
            <v>1</v>
          </cell>
          <cell r="DM44">
            <v>1</v>
          </cell>
          <cell r="DN44">
            <v>1</v>
          </cell>
          <cell r="DO44">
            <v>1</v>
          </cell>
          <cell r="DP44">
            <v>33055</v>
          </cell>
          <cell r="DS44" t="str">
            <v>101650211113234284000902</v>
          </cell>
          <cell r="DT44" t="str">
            <v>B.P</v>
          </cell>
          <cell r="DZ44">
            <v>21945</v>
          </cell>
          <cell r="EA44" t="str">
            <v>GUELMIM</v>
          </cell>
          <cell r="EL44">
            <v>1</v>
          </cell>
          <cell r="EM44">
            <v>1</v>
          </cell>
          <cell r="EN44">
            <v>1</v>
          </cell>
          <cell r="EO44">
            <v>3</v>
          </cell>
          <cell r="EP44">
            <v>17532.239999999998</v>
          </cell>
        </row>
        <row r="45">
          <cell r="B45">
            <v>107</v>
          </cell>
          <cell r="C45" t="str">
            <v>JE 9174</v>
          </cell>
          <cell r="D45">
            <v>107</v>
          </cell>
          <cell r="E45" t="str">
            <v>BENCHEIKH LAHOUSSAINE</v>
          </cell>
          <cell r="F45" t="str">
            <v>بن الشيخ  الحسين</v>
          </cell>
          <cell r="G45" t="str">
            <v>ADJOINT ADMINISTRATIF 3° GRADE</v>
          </cell>
          <cell r="H45">
            <v>6</v>
          </cell>
          <cell r="I45">
            <v>8</v>
          </cell>
          <cell r="J45" t="str">
            <v>Marié</v>
          </cell>
          <cell r="K45" t="str">
            <v>NON</v>
          </cell>
          <cell r="L45" t="str">
            <v>M</v>
          </cell>
          <cell r="M45" t="str">
            <v>OUI</v>
          </cell>
          <cell r="O45">
            <v>35126</v>
          </cell>
          <cell r="Q45">
            <v>36347</v>
          </cell>
          <cell r="S45">
            <v>39040</v>
          </cell>
          <cell r="AH45" t="str">
            <v>GENERALE</v>
          </cell>
          <cell r="AI45">
            <v>695825</v>
          </cell>
          <cell r="AJ45">
            <v>303670</v>
          </cell>
          <cell r="AK45" t="str">
            <v>NON</v>
          </cell>
          <cell r="AL45">
            <v>20085695</v>
          </cell>
          <cell r="AM45">
            <v>40360</v>
          </cell>
          <cell r="AQ45">
            <v>0</v>
          </cell>
          <cell r="AR45" t="str">
            <v>OUI</v>
          </cell>
          <cell r="AS45" t="str">
            <v>02.10.20.10/11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K45">
            <v>1</v>
          </cell>
          <cell r="DL45">
            <v>1</v>
          </cell>
          <cell r="DM45">
            <v>1</v>
          </cell>
          <cell r="DN45">
            <v>1</v>
          </cell>
          <cell r="DO45">
            <v>1</v>
          </cell>
          <cell r="DP45">
            <v>33420</v>
          </cell>
          <cell r="DS45" t="str">
            <v>101650211113232320000968</v>
          </cell>
          <cell r="DT45" t="str">
            <v>B.P</v>
          </cell>
          <cell r="DZ45">
            <v>23459</v>
          </cell>
          <cell r="EA45" t="str">
            <v>AIT KARMOUNE</v>
          </cell>
          <cell r="EL45">
            <v>1</v>
          </cell>
          <cell r="EM45">
            <v>1</v>
          </cell>
          <cell r="EN45">
            <v>1</v>
          </cell>
          <cell r="EO45">
            <v>3</v>
          </cell>
          <cell r="EP45">
            <v>18245.120000000003</v>
          </cell>
        </row>
        <row r="46">
          <cell r="B46">
            <v>108</v>
          </cell>
          <cell r="C46" t="str">
            <v>CB 367</v>
          </cell>
          <cell r="D46">
            <v>108</v>
          </cell>
          <cell r="E46" t="str">
            <v>GHAZALI SAMIRA</v>
          </cell>
          <cell r="F46" t="str">
            <v>غزالي  سميرة</v>
          </cell>
          <cell r="G46" t="str">
            <v>ADJOINT ADMINISTRATIF 4° GRADE</v>
          </cell>
          <cell r="H46">
            <v>5</v>
          </cell>
          <cell r="I46">
            <v>6</v>
          </cell>
          <cell r="J46" t="str">
            <v>Mariée</v>
          </cell>
          <cell r="K46" t="str">
            <v>NON</v>
          </cell>
          <cell r="L46" t="str">
            <v>F</v>
          </cell>
          <cell r="M46" t="str">
            <v>OUI</v>
          </cell>
          <cell r="O46">
            <v>35199</v>
          </cell>
          <cell r="Q46">
            <v>36949</v>
          </cell>
          <cell r="AH46" t="str">
            <v>SANS</v>
          </cell>
          <cell r="AI46">
            <v>0</v>
          </cell>
          <cell r="AJ46">
            <v>0</v>
          </cell>
          <cell r="AK46" t="str">
            <v>NON</v>
          </cell>
          <cell r="AL46">
            <v>20043846</v>
          </cell>
          <cell r="AM46">
            <v>39628</v>
          </cell>
          <cell r="AQ46">
            <v>0</v>
          </cell>
          <cell r="AR46" t="str">
            <v>OUI</v>
          </cell>
          <cell r="AS46" t="str">
            <v>02.10.20.10/11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  <cell r="DP46">
            <v>33420</v>
          </cell>
          <cell r="DS46" t="str">
            <v>101650211113233907000896</v>
          </cell>
          <cell r="DT46" t="str">
            <v>B.P</v>
          </cell>
          <cell r="DZ46">
            <v>22432</v>
          </cell>
          <cell r="EA46" t="str">
            <v>SEFROU</v>
          </cell>
          <cell r="EL46">
            <v>1</v>
          </cell>
          <cell r="EM46">
            <v>1</v>
          </cell>
          <cell r="EN46">
            <v>1</v>
          </cell>
          <cell r="EO46">
            <v>2</v>
          </cell>
          <cell r="EP46">
            <v>15088.08</v>
          </cell>
        </row>
        <row r="47">
          <cell r="B47">
            <v>109</v>
          </cell>
          <cell r="C47" t="str">
            <v>JF 6595</v>
          </cell>
          <cell r="D47">
            <v>109</v>
          </cell>
          <cell r="E47" t="str">
            <v>EZZARAA BAHIJA</v>
          </cell>
          <cell r="F47" t="str">
            <v>الزراع  بهيجة</v>
          </cell>
          <cell r="G47" t="str">
            <v>ADJOINT ADMINISTRATIF 3° GRADE</v>
          </cell>
          <cell r="H47">
            <v>6</v>
          </cell>
          <cell r="I47">
            <v>7</v>
          </cell>
          <cell r="J47" t="str">
            <v>Mariée</v>
          </cell>
          <cell r="K47" t="str">
            <v>NON</v>
          </cell>
          <cell r="L47" t="str">
            <v>F</v>
          </cell>
          <cell r="M47" t="str">
            <v>OUI</v>
          </cell>
          <cell r="AH47" t="str">
            <v>OMFAM</v>
          </cell>
          <cell r="AI47">
            <v>0</v>
          </cell>
          <cell r="AJ47">
            <v>322057</v>
          </cell>
          <cell r="AK47" t="str">
            <v>NON</v>
          </cell>
          <cell r="AL47">
            <v>20072543</v>
          </cell>
          <cell r="AM47">
            <v>39630</v>
          </cell>
          <cell r="AQ47">
            <v>0</v>
          </cell>
          <cell r="AR47" t="str">
            <v>OUI</v>
          </cell>
          <cell r="AS47" t="str">
            <v>02.10.20.10/11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K47">
            <v>1</v>
          </cell>
          <cell r="DL47">
            <v>1</v>
          </cell>
          <cell r="DM47">
            <v>1</v>
          </cell>
          <cell r="DN47">
            <v>1</v>
          </cell>
          <cell r="DO47">
            <v>1</v>
          </cell>
          <cell r="DP47">
            <v>33420</v>
          </cell>
          <cell r="DS47" t="str">
            <v>101650211113233911000206</v>
          </cell>
          <cell r="DT47" t="str">
            <v>B.P</v>
          </cell>
          <cell r="DZ47">
            <v>24473</v>
          </cell>
          <cell r="EA47" t="str">
            <v>MARAKECH</v>
          </cell>
          <cell r="EL47">
            <v>1</v>
          </cell>
          <cell r="EM47">
            <v>1</v>
          </cell>
          <cell r="EN47">
            <v>1</v>
          </cell>
          <cell r="EO47">
            <v>0</v>
          </cell>
          <cell r="EP47">
            <v>17532.239999999998</v>
          </cell>
        </row>
        <row r="48">
          <cell r="B48">
            <v>110</v>
          </cell>
          <cell r="C48" t="str">
            <v>JF 5539</v>
          </cell>
          <cell r="D48">
            <v>110</v>
          </cell>
          <cell r="E48" t="str">
            <v>DAOUDI HASSINA</v>
          </cell>
          <cell r="F48" t="str">
            <v>داودي  حسينة</v>
          </cell>
          <cell r="G48" t="str">
            <v>ADJOINT ADMINISTRATIF 3° GRADE</v>
          </cell>
          <cell r="H48">
            <v>6</v>
          </cell>
          <cell r="I48">
            <v>7</v>
          </cell>
          <cell r="J48" t="str">
            <v>Mariée</v>
          </cell>
          <cell r="K48" t="str">
            <v>NON</v>
          </cell>
          <cell r="L48" t="str">
            <v>F</v>
          </cell>
          <cell r="M48" t="str">
            <v>OUI</v>
          </cell>
          <cell r="O48">
            <v>38494</v>
          </cell>
          <cell r="AH48" t="str">
            <v>GENERALE</v>
          </cell>
          <cell r="AI48">
            <v>676171</v>
          </cell>
          <cell r="AJ48">
            <v>284017</v>
          </cell>
          <cell r="AK48" t="str">
            <v>NON</v>
          </cell>
          <cell r="AL48">
            <v>20072271</v>
          </cell>
          <cell r="AM48">
            <v>39264</v>
          </cell>
          <cell r="AQ48">
            <v>0</v>
          </cell>
          <cell r="AR48" t="str">
            <v>OUI</v>
          </cell>
          <cell r="AS48" t="str">
            <v>02.10.20.10/11</v>
          </cell>
          <cell r="AT48" t="str">
            <v>B1026072</v>
          </cell>
          <cell r="AV48">
            <v>43220</v>
          </cell>
          <cell r="AX48">
            <v>1385.6</v>
          </cell>
          <cell r="BX48">
            <v>98405990</v>
          </cell>
          <cell r="BZ48">
            <v>43004</v>
          </cell>
          <cell r="CB48">
            <v>1186.32</v>
          </cell>
          <cell r="DG48">
            <v>1</v>
          </cell>
          <cell r="DH48">
            <v>1</v>
          </cell>
          <cell r="DI48">
            <v>1</v>
          </cell>
          <cell r="DJ48">
            <v>1</v>
          </cell>
          <cell r="DK48">
            <v>1</v>
          </cell>
          <cell r="DL48">
            <v>1</v>
          </cell>
          <cell r="DM48">
            <v>1</v>
          </cell>
          <cell r="DN48">
            <v>1</v>
          </cell>
          <cell r="DO48">
            <v>1</v>
          </cell>
          <cell r="DP48">
            <v>33420</v>
          </cell>
          <cell r="DS48" t="str">
            <v>101650211113233722000168</v>
          </cell>
          <cell r="DT48" t="str">
            <v>B.P</v>
          </cell>
          <cell r="DZ48">
            <v>23318</v>
          </cell>
          <cell r="EA48" t="str">
            <v>TANTAN</v>
          </cell>
          <cell r="EL48">
            <v>1</v>
          </cell>
          <cell r="EM48">
            <v>1</v>
          </cell>
          <cell r="EN48">
            <v>1</v>
          </cell>
          <cell r="EO48">
            <v>1</v>
          </cell>
          <cell r="EP48">
            <v>17532.239999999998</v>
          </cell>
        </row>
        <row r="49">
          <cell r="B49">
            <v>111</v>
          </cell>
          <cell r="C49" t="str">
            <v>JE 5008</v>
          </cell>
          <cell r="D49">
            <v>111</v>
          </cell>
          <cell r="E49" t="str">
            <v>BENSETINE ABDOULLAH</v>
          </cell>
          <cell r="F49" t="str">
            <v>بن  ستين  عبدالله</v>
          </cell>
          <cell r="G49" t="str">
            <v>ADJOINT ADMINISTRATIF 4° GRADE</v>
          </cell>
          <cell r="H49">
            <v>5</v>
          </cell>
          <cell r="I49">
            <v>8</v>
          </cell>
          <cell r="J49" t="str">
            <v>Marié</v>
          </cell>
          <cell r="K49" t="str">
            <v>NON</v>
          </cell>
          <cell r="L49" t="str">
            <v>M</v>
          </cell>
          <cell r="M49" t="str">
            <v>OUI</v>
          </cell>
          <cell r="O49">
            <v>39108</v>
          </cell>
          <cell r="Q49">
            <v>40446</v>
          </cell>
          <cell r="AH49" t="str">
            <v>OMFAM</v>
          </cell>
          <cell r="AI49">
            <v>0</v>
          </cell>
          <cell r="AJ49">
            <v>0</v>
          </cell>
          <cell r="AK49" t="str">
            <v>NON</v>
          </cell>
          <cell r="AL49">
            <v>20053137</v>
          </cell>
          <cell r="AM49">
            <v>39264</v>
          </cell>
          <cell r="AQ49">
            <v>0</v>
          </cell>
          <cell r="AR49" t="str">
            <v>OUI</v>
          </cell>
          <cell r="AS49" t="str">
            <v>02.10.20.10/11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K49">
            <v>1</v>
          </cell>
          <cell r="DL49">
            <v>1</v>
          </cell>
          <cell r="DM49">
            <v>1</v>
          </cell>
          <cell r="DN49">
            <v>1</v>
          </cell>
          <cell r="DO49">
            <v>1</v>
          </cell>
          <cell r="DP49">
            <v>33420</v>
          </cell>
          <cell r="DS49" t="str">
            <v>101650211113233179000958</v>
          </cell>
          <cell r="DT49" t="str">
            <v>B.P</v>
          </cell>
          <cell r="DZ49">
            <v>23376</v>
          </cell>
          <cell r="EA49" t="str">
            <v>TIZNIT</v>
          </cell>
          <cell r="EL49">
            <v>1</v>
          </cell>
          <cell r="EM49">
            <v>1</v>
          </cell>
          <cell r="EN49">
            <v>1</v>
          </cell>
          <cell r="EO49">
            <v>2</v>
          </cell>
          <cell r="EP49">
            <v>16004.64</v>
          </cell>
        </row>
        <row r="50">
          <cell r="B50">
            <v>112</v>
          </cell>
          <cell r="C50" t="str">
            <v>JF 8452</v>
          </cell>
          <cell r="D50">
            <v>112</v>
          </cell>
          <cell r="E50" t="str">
            <v>LACHGAR LAHCEN</v>
          </cell>
          <cell r="F50" t="str">
            <v>لشكر  لحسن</v>
          </cell>
          <cell r="G50" t="str">
            <v>ADJOINT ADMINISTRATIF 4° GRADE</v>
          </cell>
          <cell r="H50">
            <v>5</v>
          </cell>
          <cell r="I50">
            <v>8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35924</v>
          </cell>
          <cell r="Q50">
            <v>37036</v>
          </cell>
          <cell r="S50">
            <v>39336</v>
          </cell>
          <cell r="AH50" t="str">
            <v>GENERALE</v>
          </cell>
          <cell r="AI50">
            <v>512511</v>
          </cell>
          <cell r="AJ50">
            <v>180401</v>
          </cell>
          <cell r="AK50" t="str">
            <v>NON</v>
          </cell>
          <cell r="AL50">
            <v>20078721</v>
          </cell>
          <cell r="AM50">
            <v>39264</v>
          </cell>
          <cell r="AQ50">
            <v>0</v>
          </cell>
          <cell r="AR50" t="str">
            <v>OUI</v>
          </cell>
          <cell r="AS50" t="str">
            <v>02.10.20.10/11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K50">
            <v>1</v>
          </cell>
          <cell r="DL50">
            <v>1</v>
          </cell>
          <cell r="DM50">
            <v>1</v>
          </cell>
          <cell r="DN50">
            <v>1</v>
          </cell>
          <cell r="DO50">
            <v>1</v>
          </cell>
          <cell r="DP50">
            <v>33420</v>
          </cell>
          <cell r="DS50" t="str">
            <v>101650211113233119000250</v>
          </cell>
          <cell r="DT50" t="str">
            <v>B.P</v>
          </cell>
          <cell r="DZ50">
            <v>25312</v>
          </cell>
          <cell r="EA50" t="str">
            <v>TANTAN</v>
          </cell>
          <cell r="EL50">
            <v>1</v>
          </cell>
          <cell r="EM50">
            <v>1</v>
          </cell>
          <cell r="EN50">
            <v>1</v>
          </cell>
          <cell r="EO50">
            <v>3</v>
          </cell>
          <cell r="EP50">
            <v>16004.64</v>
          </cell>
        </row>
        <row r="51">
          <cell r="B51">
            <v>113</v>
          </cell>
          <cell r="C51" t="str">
            <v>P 69857</v>
          </cell>
          <cell r="D51">
            <v>113</v>
          </cell>
          <cell r="E51" t="str">
            <v>EL ALLAOUI BOUJEMAA</v>
          </cell>
          <cell r="F51" t="str">
            <v>العلاوي بوجمعة</v>
          </cell>
          <cell r="G51" t="str">
            <v>ADJOINT ADMINISTRATIF 4° GRADE</v>
          </cell>
          <cell r="H51">
            <v>5</v>
          </cell>
          <cell r="I51">
            <v>8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33946</v>
          </cell>
          <cell r="Q51">
            <v>34710</v>
          </cell>
          <cell r="S51">
            <v>37675</v>
          </cell>
          <cell r="U51">
            <v>37675</v>
          </cell>
          <cell r="AH51" t="str">
            <v>OMFAM</v>
          </cell>
          <cell r="AI51">
            <v>470349</v>
          </cell>
          <cell r="AJ51">
            <v>222349</v>
          </cell>
          <cell r="AK51" t="str">
            <v>NON</v>
          </cell>
          <cell r="AL51">
            <v>20089476</v>
          </cell>
          <cell r="AM51">
            <v>39995</v>
          </cell>
          <cell r="AQ51">
            <v>0</v>
          </cell>
          <cell r="AR51" t="str">
            <v>OUI</v>
          </cell>
          <cell r="AS51" t="str">
            <v>02.10.20.10/11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K51">
            <v>1</v>
          </cell>
          <cell r="DL51">
            <v>1</v>
          </cell>
          <cell r="DM51">
            <v>1</v>
          </cell>
          <cell r="DN51">
            <v>1</v>
          </cell>
          <cell r="DO51">
            <v>1</v>
          </cell>
          <cell r="DP51">
            <v>32509</v>
          </cell>
          <cell r="DS51" t="str">
            <v>101650211113231893000857</v>
          </cell>
          <cell r="DT51" t="str">
            <v>B.P</v>
          </cell>
          <cell r="DZ51">
            <v>24837</v>
          </cell>
          <cell r="EA51" t="str">
            <v>TATA</v>
          </cell>
          <cell r="EL51">
            <v>1</v>
          </cell>
          <cell r="EM51">
            <v>1</v>
          </cell>
          <cell r="EN51">
            <v>1</v>
          </cell>
          <cell r="EO51">
            <v>4</v>
          </cell>
          <cell r="EP51">
            <v>16004.64</v>
          </cell>
        </row>
        <row r="52">
          <cell r="B52">
            <v>114</v>
          </cell>
          <cell r="C52" t="str">
            <v>HA 10679</v>
          </cell>
          <cell r="D52">
            <v>114</v>
          </cell>
          <cell r="E52" t="str">
            <v>EL ALLOULI ABDERRAHIM</v>
          </cell>
          <cell r="F52" t="str">
            <v>العلولي  عبدالرحيم</v>
          </cell>
          <cell r="G52" t="str">
            <v>ADJOINT ADMINISTRATIF 3° GRADE</v>
          </cell>
          <cell r="H52">
            <v>6</v>
          </cell>
          <cell r="I52">
            <v>5</v>
          </cell>
          <cell r="J52" t="str">
            <v>Marié</v>
          </cell>
          <cell r="K52" t="str">
            <v>NON</v>
          </cell>
          <cell r="L52" t="str">
            <v>M</v>
          </cell>
          <cell r="M52" t="str">
            <v>OUI</v>
          </cell>
          <cell r="O52">
            <v>35549</v>
          </cell>
          <cell r="Q52">
            <v>36825</v>
          </cell>
          <cell r="AH52" t="str">
            <v>OMFAM</v>
          </cell>
          <cell r="AI52">
            <v>511728</v>
          </cell>
          <cell r="AJ52">
            <v>231790</v>
          </cell>
          <cell r="AK52" t="str">
            <v>NON</v>
          </cell>
          <cell r="AL52">
            <v>20058629</v>
          </cell>
          <cell r="AM52">
            <v>40063</v>
          </cell>
          <cell r="AQ52">
            <v>0</v>
          </cell>
          <cell r="AR52" t="str">
            <v>OUI</v>
          </cell>
          <cell r="AS52" t="str">
            <v>02.10.20.10/11</v>
          </cell>
          <cell r="CM52" t="str">
            <v>2011/176</v>
          </cell>
          <cell r="CO52">
            <v>42155</v>
          </cell>
          <cell r="CQ52">
            <v>330</v>
          </cell>
          <cell r="DG52">
            <v>1</v>
          </cell>
          <cell r="DH52">
            <v>1</v>
          </cell>
          <cell r="DI52">
            <v>1</v>
          </cell>
          <cell r="DJ52">
            <v>1</v>
          </cell>
          <cell r="DK52">
            <v>1</v>
          </cell>
          <cell r="DL52">
            <v>1</v>
          </cell>
          <cell r="DM52">
            <v>1</v>
          </cell>
          <cell r="DN52">
            <v>1</v>
          </cell>
          <cell r="DO52">
            <v>1</v>
          </cell>
          <cell r="DP52">
            <v>33420</v>
          </cell>
          <cell r="DS52" t="str">
            <v>101650211113232876000797</v>
          </cell>
          <cell r="DT52" t="str">
            <v>B.P</v>
          </cell>
          <cell r="DZ52">
            <v>23742</v>
          </cell>
          <cell r="EA52" t="str">
            <v>BOUCHANE</v>
          </cell>
          <cell r="EL52">
            <v>1</v>
          </cell>
          <cell r="EM52">
            <v>1</v>
          </cell>
          <cell r="EN52">
            <v>1</v>
          </cell>
          <cell r="EO52">
            <v>2</v>
          </cell>
          <cell r="EP52">
            <v>16259.24</v>
          </cell>
        </row>
        <row r="53">
          <cell r="B53">
            <v>116</v>
          </cell>
          <cell r="C53" t="str">
            <v>JF 9123</v>
          </cell>
          <cell r="D53">
            <v>116</v>
          </cell>
          <cell r="E53" t="str">
            <v>CHOUIKHI MALIKA</v>
          </cell>
          <cell r="F53" t="str">
            <v>شويخي  مليكة</v>
          </cell>
          <cell r="G53" t="str">
            <v>ADJOINT ADMINISTRATIF 3° GRADE</v>
          </cell>
          <cell r="H53">
            <v>6</v>
          </cell>
          <cell r="I53">
            <v>7</v>
          </cell>
          <cell r="J53" t="str">
            <v>Celibataire</v>
          </cell>
          <cell r="K53" t="str">
            <v>NON</v>
          </cell>
          <cell r="L53" t="str">
            <v>F</v>
          </cell>
          <cell r="M53" t="str">
            <v>OUI</v>
          </cell>
          <cell r="AH53" t="str">
            <v>GENERALE</v>
          </cell>
          <cell r="AI53">
            <v>659221</v>
          </cell>
          <cell r="AJ53">
            <v>267066</v>
          </cell>
          <cell r="AK53" t="str">
            <v>NON</v>
          </cell>
          <cell r="AL53">
            <v>20075653</v>
          </cell>
          <cell r="AM53">
            <v>39264</v>
          </cell>
          <cell r="AQ53">
            <v>0</v>
          </cell>
          <cell r="AR53" t="str">
            <v>OUI</v>
          </cell>
          <cell r="AS53" t="str">
            <v>02.10.20.10/11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1</v>
          </cell>
          <cell r="DL53">
            <v>1</v>
          </cell>
          <cell r="DM53">
            <v>1</v>
          </cell>
          <cell r="DN53">
            <v>1</v>
          </cell>
          <cell r="DO53">
            <v>1</v>
          </cell>
          <cell r="DP53">
            <v>33420</v>
          </cell>
          <cell r="DS53" t="str">
            <v>101650211113232753000529</v>
          </cell>
          <cell r="DT53" t="str">
            <v>B.P</v>
          </cell>
          <cell r="DZ53">
            <v>25093</v>
          </cell>
          <cell r="EA53" t="str">
            <v>AGADIR</v>
          </cell>
          <cell r="EL53">
            <v>1</v>
          </cell>
          <cell r="EM53">
            <v>1</v>
          </cell>
          <cell r="EN53">
            <v>1</v>
          </cell>
          <cell r="EO53">
            <v>0</v>
          </cell>
          <cell r="EP53">
            <v>17532.239999999998</v>
          </cell>
        </row>
        <row r="54">
          <cell r="B54">
            <v>117</v>
          </cell>
          <cell r="C54" t="str">
            <v>JF 3709</v>
          </cell>
          <cell r="D54">
            <v>117</v>
          </cell>
          <cell r="E54" t="str">
            <v>EL GAZZAN M'BAREK</v>
          </cell>
          <cell r="F54" t="str">
            <v>الكزان  مبارك</v>
          </cell>
          <cell r="G54" t="str">
            <v>ADJOINT ADMINISTRATIF 3° GRADE</v>
          </cell>
          <cell r="H54">
            <v>6</v>
          </cell>
          <cell r="I54">
            <v>8</v>
          </cell>
          <cell r="J54" t="str">
            <v>Marié</v>
          </cell>
          <cell r="K54" t="str">
            <v>NON</v>
          </cell>
          <cell r="L54" t="str">
            <v>M</v>
          </cell>
          <cell r="M54" t="str">
            <v>OUI</v>
          </cell>
          <cell r="O54">
            <v>40861</v>
          </cell>
          <cell r="AH54" t="str">
            <v>GENERALE</v>
          </cell>
          <cell r="AI54">
            <v>702153</v>
          </cell>
          <cell r="AJ54">
            <v>310000</v>
          </cell>
          <cell r="AK54" t="str">
            <v>NON</v>
          </cell>
          <cell r="AL54">
            <v>20072382</v>
          </cell>
          <cell r="AM54">
            <v>39264</v>
          </cell>
          <cell r="AQ54">
            <v>0</v>
          </cell>
          <cell r="AR54" t="str">
            <v>OUI</v>
          </cell>
          <cell r="AS54" t="str">
            <v>02.10.20.10/11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K54">
            <v>1</v>
          </cell>
          <cell r="DL54">
            <v>1</v>
          </cell>
          <cell r="DM54">
            <v>1</v>
          </cell>
          <cell r="DN54">
            <v>1</v>
          </cell>
          <cell r="DO54">
            <v>1</v>
          </cell>
          <cell r="DP54">
            <v>33420</v>
          </cell>
          <cell r="DS54" t="str">
            <v>101650211113232937000411</v>
          </cell>
          <cell r="DT54" t="str">
            <v>B.P</v>
          </cell>
          <cell r="DZ54">
            <v>24837</v>
          </cell>
          <cell r="EA54" t="str">
            <v>TASSINT</v>
          </cell>
          <cell r="EL54">
            <v>1</v>
          </cell>
          <cell r="EM54">
            <v>1</v>
          </cell>
          <cell r="EN54">
            <v>1</v>
          </cell>
          <cell r="EO54">
            <v>1</v>
          </cell>
          <cell r="EP54">
            <v>18245.120000000003</v>
          </cell>
        </row>
        <row r="55">
          <cell r="B55">
            <v>118</v>
          </cell>
          <cell r="C55" t="str">
            <v>JF 7132</v>
          </cell>
          <cell r="D55">
            <v>118</v>
          </cell>
          <cell r="E55" t="str">
            <v>DAOUDI EL MAHJOUB</v>
          </cell>
          <cell r="F55" t="str">
            <v>الداودي  المحجوب</v>
          </cell>
          <cell r="G55" t="str">
            <v>ADJOINT ADMINISTRATIF 3° GRADE</v>
          </cell>
          <cell r="H55">
            <v>6</v>
          </cell>
          <cell r="I55">
            <v>8</v>
          </cell>
          <cell r="J55" t="str">
            <v>Marié</v>
          </cell>
          <cell r="K55" t="str">
            <v>NON</v>
          </cell>
          <cell r="L55" t="str">
            <v>M</v>
          </cell>
          <cell r="M55" t="str">
            <v>OUI</v>
          </cell>
          <cell r="O55">
            <v>36329</v>
          </cell>
          <cell r="Q55">
            <v>39682</v>
          </cell>
          <cell r="AH55" t="str">
            <v>SANS</v>
          </cell>
          <cell r="AI55">
            <v>0</v>
          </cell>
          <cell r="AJ55">
            <v>0</v>
          </cell>
          <cell r="AK55" t="str">
            <v>NON</v>
          </cell>
          <cell r="AL55">
            <v>20075663</v>
          </cell>
          <cell r="AM55">
            <v>39630</v>
          </cell>
          <cell r="AQ55">
            <v>0</v>
          </cell>
          <cell r="AR55" t="str">
            <v>OUI</v>
          </cell>
          <cell r="AS55" t="str">
            <v>02.10.20.10/11</v>
          </cell>
          <cell r="CM55" t="str">
            <v>2012/742</v>
          </cell>
          <cell r="CO55">
            <v>43678</v>
          </cell>
          <cell r="CQ55">
            <v>1410.38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</v>
          </cell>
          <cell r="DL55">
            <v>1</v>
          </cell>
          <cell r="DM55">
            <v>1</v>
          </cell>
          <cell r="DN55">
            <v>1</v>
          </cell>
          <cell r="DO55">
            <v>1</v>
          </cell>
          <cell r="DP55">
            <v>33420</v>
          </cell>
          <cell r="DS55" t="str">
            <v>101650211113232824000067</v>
          </cell>
          <cell r="DT55" t="str">
            <v>B.P</v>
          </cell>
          <cell r="DZ55">
            <v>24838</v>
          </cell>
          <cell r="EA55" t="str">
            <v>TANTAN</v>
          </cell>
          <cell r="EL55">
            <v>1</v>
          </cell>
          <cell r="EM55">
            <v>1</v>
          </cell>
          <cell r="EN55">
            <v>1</v>
          </cell>
          <cell r="EO55">
            <v>2</v>
          </cell>
          <cell r="EP55">
            <v>18245.120000000003</v>
          </cell>
        </row>
        <row r="56">
          <cell r="B56">
            <v>119</v>
          </cell>
          <cell r="C56" t="str">
            <v>JB 12126</v>
          </cell>
          <cell r="D56">
            <v>119</v>
          </cell>
          <cell r="E56" t="str">
            <v>ZERMOUT HABIBA</v>
          </cell>
          <cell r="F56" t="str">
            <v>زرموت  حبيبة</v>
          </cell>
          <cell r="G56" t="str">
            <v>ADJOINT ADMINISTRATIF 3° GRADE</v>
          </cell>
          <cell r="H56">
            <v>6</v>
          </cell>
          <cell r="I56">
            <v>7</v>
          </cell>
          <cell r="J56" t="str">
            <v>Celibataire</v>
          </cell>
          <cell r="K56" t="str">
            <v>NON</v>
          </cell>
          <cell r="L56" t="str">
            <v>F</v>
          </cell>
          <cell r="M56" t="str">
            <v>OUI</v>
          </cell>
          <cell r="AH56" t="str">
            <v>GENERALE</v>
          </cell>
          <cell r="AI56">
            <v>659173</v>
          </cell>
          <cell r="AJ56">
            <v>267018</v>
          </cell>
          <cell r="AK56" t="str">
            <v>NON</v>
          </cell>
          <cell r="AL56">
            <v>20055033</v>
          </cell>
          <cell r="AM56">
            <v>39630</v>
          </cell>
          <cell r="AQ56">
            <v>0</v>
          </cell>
          <cell r="AR56" t="str">
            <v>NON</v>
          </cell>
          <cell r="AS56" t="str">
            <v>02.10.20.10/11</v>
          </cell>
          <cell r="AT56" t="str">
            <v>B00B6767</v>
          </cell>
          <cell r="AV56">
            <v>41973</v>
          </cell>
          <cell r="AX56">
            <v>656.5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K56">
            <v>1</v>
          </cell>
          <cell r="DL56">
            <v>1</v>
          </cell>
          <cell r="DM56">
            <v>1</v>
          </cell>
          <cell r="DN56">
            <v>1</v>
          </cell>
          <cell r="DO56">
            <v>1</v>
          </cell>
          <cell r="DP56">
            <v>33695</v>
          </cell>
          <cell r="DS56" t="str">
            <v>101650211113233844000463</v>
          </cell>
          <cell r="DT56" t="str">
            <v>B.P</v>
          </cell>
          <cell r="DZ56">
            <v>23426</v>
          </cell>
          <cell r="EA56" t="str">
            <v>OUJDA</v>
          </cell>
          <cell r="EL56">
            <v>1</v>
          </cell>
          <cell r="EM56">
            <v>1</v>
          </cell>
          <cell r="EN56">
            <v>1</v>
          </cell>
          <cell r="EO56">
            <v>0</v>
          </cell>
          <cell r="EP56">
            <v>17532.239999999998</v>
          </cell>
        </row>
        <row r="57">
          <cell r="B57">
            <v>120</v>
          </cell>
          <cell r="C57" t="str">
            <v>JF 2551</v>
          </cell>
          <cell r="D57">
            <v>120</v>
          </cell>
          <cell r="E57" t="str">
            <v>SMAKI FATIHA</v>
          </cell>
          <cell r="F57" t="str">
            <v>اسماكي  فتيحة</v>
          </cell>
          <cell r="G57" t="str">
            <v>ADJOINT ADMINISTRATIF 3° GRADE</v>
          </cell>
          <cell r="H57">
            <v>6</v>
          </cell>
          <cell r="I57">
            <v>6</v>
          </cell>
          <cell r="J57" t="str">
            <v>Celibataire</v>
          </cell>
          <cell r="K57" t="str">
            <v>NON</v>
          </cell>
          <cell r="L57" t="str">
            <v>F</v>
          </cell>
          <cell r="M57" t="str">
            <v>OUI</v>
          </cell>
          <cell r="AH57" t="str">
            <v>GENERALE</v>
          </cell>
          <cell r="AI57">
            <v>661390</v>
          </cell>
          <cell r="AJ57">
            <v>269235</v>
          </cell>
          <cell r="AK57" t="str">
            <v>NON</v>
          </cell>
          <cell r="AL57">
            <v>20064382</v>
          </cell>
          <cell r="AM57">
            <v>40360</v>
          </cell>
          <cell r="AQ57">
            <v>0</v>
          </cell>
          <cell r="AR57" t="str">
            <v>OUI</v>
          </cell>
          <cell r="AS57" t="str">
            <v>02.10.20.10/11</v>
          </cell>
          <cell r="CM57" t="str">
            <v>2011/00022</v>
          </cell>
          <cell r="CO57">
            <v>42063</v>
          </cell>
          <cell r="CQ57">
            <v>545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K57">
            <v>1</v>
          </cell>
          <cell r="DL57">
            <v>1</v>
          </cell>
          <cell r="DM57">
            <v>1</v>
          </cell>
          <cell r="DN57">
            <v>1</v>
          </cell>
          <cell r="DO57">
            <v>1</v>
          </cell>
          <cell r="DP57">
            <v>33420</v>
          </cell>
          <cell r="DS57" t="str">
            <v>101650211113233866000742</v>
          </cell>
          <cell r="DT57" t="str">
            <v>B.P</v>
          </cell>
          <cell r="DZ57">
            <v>23825</v>
          </cell>
          <cell r="EA57" t="str">
            <v>TAZA</v>
          </cell>
          <cell r="EL57">
            <v>1</v>
          </cell>
          <cell r="EM57">
            <v>1</v>
          </cell>
          <cell r="EN57">
            <v>1</v>
          </cell>
          <cell r="EO57">
            <v>0</v>
          </cell>
          <cell r="EP57">
            <v>16870.28</v>
          </cell>
        </row>
        <row r="58">
          <cell r="B58">
            <v>122</v>
          </cell>
          <cell r="C58" t="str">
            <v>JF 12484</v>
          </cell>
          <cell r="D58">
            <v>122</v>
          </cell>
          <cell r="E58" t="str">
            <v>BEDOUZ SOUAD</v>
          </cell>
          <cell r="F58" t="str">
            <v>بودوز  سعاد</v>
          </cell>
          <cell r="G58" t="str">
            <v>ADJOINT TECHNIQUE 4° GRADE</v>
          </cell>
          <cell r="H58">
            <v>5</v>
          </cell>
          <cell r="I58">
            <v>7</v>
          </cell>
          <cell r="J58" t="str">
            <v>Celibataire</v>
          </cell>
          <cell r="K58" t="str">
            <v>NON</v>
          </cell>
          <cell r="L58" t="str">
            <v>F</v>
          </cell>
          <cell r="M58" t="str">
            <v>OUI</v>
          </cell>
          <cell r="AH58" t="str">
            <v>SANS</v>
          </cell>
          <cell r="AI58">
            <v>0</v>
          </cell>
          <cell r="AJ58">
            <v>0</v>
          </cell>
          <cell r="AK58" t="str">
            <v>NON</v>
          </cell>
          <cell r="AL58">
            <v>20089529</v>
          </cell>
          <cell r="AM58">
            <v>40179</v>
          </cell>
          <cell r="AN58">
            <v>39083</v>
          </cell>
          <cell r="AQ58">
            <v>0</v>
          </cell>
          <cell r="AR58" t="str">
            <v>OUI</v>
          </cell>
          <cell r="AS58" t="str">
            <v>02.10.20.10/11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</v>
          </cell>
          <cell r="DL58">
            <v>1</v>
          </cell>
          <cell r="DM58">
            <v>1</v>
          </cell>
          <cell r="DN58">
            <v>1</v>
          </cell>
          <cell r="DO58">
            <v>1</v>
          </cell>
          <cell r="DP58">
            <v>33604</v>
          </cell>
          <cell r="DS58" t="str">
            <v>101650211113233416000282</v>
          </cell>
          <cell r="DT58" t="str">
            <v>B.P</v>
          </cell>
          <cell r="DZ58">
            <v>26114</v>
          </cell>
          <cell r="EA58" t="str">
            <v>TANTAN</v>
          </cell>
          <cell r="EL58">
            <v>1</v>
          </cell>
          <cell r="EM58">
            <v>1</v>
          </cell>
          <cell r="EN58">
            <v>1</v>
          </cell>
          <cell r="EO58">
            <v>0</v>
          </cell>
          <cell r="EP58">
            <v>15546.36</v>
          </cell>
        </row>
        <row r="59">
          <cell r="B59">
            <v>123</v>
          </cell>
          <cell r="C59" t="str">
            <v>JF 11988</v>
          </cell>
          <cell r="D59">
            <v>123</v>
          </cell>
          <cell r="E59" t="str">
            <v>BABA CHOUMAD</v>
          </cell>
          <cell r="F59" t="str">
            <v>بابا  شماد</v>
          </cell>
          <cell r="G59" t="str">
            <v>ADJOINT TECHNIQUE 4° GRADE</v>
          </cell>
          <cell r="H59">
            <v>5</v>
          </cell>
          <cell r="I59">
            <v>6</v>
          </cell>
          <cell r="J59" t="str">
            <v>Marié</v>
          </cell>
          <cell r="K59" t="str">
            <v>NON</v>
          </cell>
          <cell r="L59" t="str">
            <v>M</v>
          </cell>
          <cell r="M59" t="str">
            <v>OUI</v>
          </cell>
          <cell r="O59">
            <v>40750</v>
          </cell>
          <cell r="AH59" t="str">
            <v>OMFAM</v>
          </cell>
          <cell r="AI59">
            <v>494608</v>
          </cell>
          <cell r="AJ59">
            <v>228362</v>
          </cell>
          <cell r="AK59" t="str">
            <v>NON</v>
          </cell>
          <cell r="AL59">
            <v>0</v>
          </cell>
          <cell r="AM59">
            <v>40179</v>
          </cell>
          <cell r="AN59">
            <v>39126</v>
          </cell>
          <cell r="AQ59">
            <v>0</v>
          </cell>
          <cell r="AR59" t="str">
            <v>OUI</v>
          </cell>
          <cell r="AS59" t="str">
            <v>02.10.20.10/11</v>
          </cell>
          <cell r="AT59" t="str">
            <v xml:space="preserve"> B2055300</v>
          </cell>
          <cell r="AU59">
            <v>41153</v>
          </cell>
          <cell r="AV59">
            <v>43678</v>
          </cell>
          <cell r="AX59">
            <v>610</v>
          </cell>
          <cell r="CM59" t="str">
            <v>2011/305</v>
          </cell>
          <cell r="CO59">
            <v>43312</v>
          </cell>
          <cell r="CQ59">
            <v>303</v>
          </cell>
          <cell r="CR59" t="str">
            <v>2012/869</v>
          </cell>
          <cell r="CS59">
            <v>41243</v>
          </cell>
          <cell r="CT59">
            <v>43739</v>
          </cell>
          <cell r="CV59">
            <v>356.64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K59">
            <v>1</v>
          </cell>
          <cell r="DL59">
            <v>1</v>
          </cell>
          <cell r="DM59">
            <v>1</v>
          </cell>
          <cell r="DN59">
            <v>1</v>
          </cell>
          <cell r="DO59">
            <v>1</v>
          </cell>
          <cell r="DP59">
            <v>33125</v>
          </cell>
          <cell r="DS59" t="str">
            <v>101650211113232701000866</v>
          </cell>
          <cell r="DT59" t="str">
            <v>B.P</v>
          </cell>
          <cell r="DZ59">
            <v>26466</v>
          </cell>
          <cell r="EA59" t="str">
            <v>TANTAN</v>
          </cell>
          <cell r="EL59">
            <v>1</v>
          </cell>
          <cell r="EM59">
            <v>1</v>
          </cell>
          <cell r="EN59">
            <v>1</v>
          </cell>
          <cell r="EO59">
            <v>1</v>
          </cell>
          <cell r="EP59">
            <v>15088.08</v>
          </cell>
        </row>
        <row r="60">
          <cell r="B60">
            <v>124</v>
          </cell>
          <cell r="C60" t="str">
            <v>JF 10324</v>
          </cell>
          <cell r="D60">
            <v>124</v>
          </cell>
          <cell r="E60" t="str">
            <v>MOSTEF MBARKA</v>
          </cell>
          <cell r="F60" t="str">
            <v>مصطف  مباركة</v>
          </cell>
          <cell r="G60" t="str">
            <v>ADJOINT ADMINISTRATIF 4° GRADE</v>
          </cell>
          <cell r="H60">
            <v>5</v>
          </cell>
          <cell r="I60">
            <v>5</v>
          </cell>
          <cell r="J60" t="str">
            <v>Celibataire</v>
          </cell>
          <cell r="K60" t="str">
            <v>NON</v>
          </cell>
          <cell r="L60" t="str">
            <v>F</v>
          </cell>
          <cell r="M60" t="str">
            <v>OUI</v>
          </cell>
          <cell r="AH60" t="str">
            <v>SANS</v>
          </cell>
          <cell r="AI60">
            <v>0</v>
          </cell>
          <cell r="AJ60">
            <v>0</v>
          </cell>
          <cell r="AK60" t="str">
            <v>NON</v>
          </cell>
          <cell r="AL60">
            <v>201000063</v>
          </cell>
          <cell r="AM60">
            <v>39078</v>
          </cell>
          <cell r="AN60">
            <v>38306</v>
          </cell>
          <cell r="AQ60">
            <v>0</v>
          </cell>
          <cell r="AR60" t="str">
            <v>OUI</v>
          </cell>
          <cell r="AS60" t="str">
            <v>02.10.20.10/11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K60">
            <v>1</v>
          </cell>
          <cell r="DL60">
            <v>1</v>
          </cell>
          <cell r="DM60">
            <v>1</v>
          </cell>
          <cell r="DN60">
            <v>1</v>
          </cell>
          <cell r="DO60">
            <v>1</v>
          </cell>
          <cell r="DP60">
            <v>33145</v>
          </cell>
          <cell r="DS60" t="str">
            <v>101650211113232444000045</v>
          </cell>
          <cell r="DT60" t="str">
            <v>B.P</v>
          </cell>
          <cell r="DZ60">
            <v>24838</v>
          </cell>
          <cell r="EA60" t="str">
            <v>TIDRGUIT</v>
          </cell>
          <cell r="EL60">
            <v>1</v>
          </cell>
          <cell r="EM60">
            <v>1</v>
          </cell>
          <cell r="EN60">
            <v>1</v>
          </cell>
          <cell r="EO60">
            <v>0</v>
          </cell>
          <cell r="EP60">
            <v>14629.800000000001</v>
          </cell>
        </row>
        <row r="61">
          <cell r="B61">
            <v>125</v>
          </cell>
          <cell r="C61" t="str">
            <v>JF 10436</v>
          </cell>
          <cell r="D61">
            <v>125</v>
          </cell>
          <cell r="E61" t="str">
            <v>AGRAIMBAH LAHCEN</v>
          </cell>
          <cell r="F61" t="str">
            <v>اكريمبح  لحسن</v>
          </cell>
          <cell r="G61" t="str">
            <v>ADJOINT TECHNIQUE 4° GRADE</v>
          </cell>
          <cell r="H61">
            <v>5</v>
          </cell>
          <cell r="I61">
            <v>5</v>
          </cell>
          <cell r="J61" t="str">
            <v>Celibataire</v>
          </cell>
          <cell r="K61" t="str">
            <v>NON</v>
          </cell>
          <cell r="L61" t="str">
            <v>M</v>
          </cell>
          <cell r="M61" t="str">
            <v>OUI</v>
          </cell>
          <cell r="AH61" t="str">
            <v>SANS</v>
          </cell>
          <cell r="AI61">
            <v>0</v>
          </cell>
          <cell r="AJ61">
            <v>0</v>
          </cell>
          <cell r="AK61" t="str">
            <v>NON</v>
          </cell>
          <cell r="AL61">
            <v>0</v>
          </cell>
          <cell r="AM61">
            <v>40179</v>
          </cell>
          <cell r="AN61">
            <v>39401</v>
          </cell>
          <cell r="AQ61">
            <v>0</v>
          </cell>
          <cell r="AR61" t="str">
            <v>OUI</v>
          </cell>
          <cell r="AS61" t="str">
            <v>02.10.20.10/11</v>
          </cell>
          <cell r="CM61" t="str">
            <v>2011/608</v>
          </cell>
          <cell r="CO61">
            <v>43404</v>
          </cell>
          <cell r="CQ61">
            <v>946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K61">
            <v>1</v>
          </cell>
          <cell r="DL61">
            <v>1</v>
          </cell>
          <cell r="DM61">
            <v>1</v>
          </cell>
          <cell r="DN61">
            <v>1</v>
          </cell>
          <cell r="DO61">
            <v>1</v>
          </cell>
          <cell r="DP61">
            <v>33145</v>
          </cell>
          <cell r="DS61" t="str">
            <v>101650211113232393000161</v>
          </cell>
          <cell r="DT61" t="str">
            <v>B.P</v>
          </cell>
          <cell r="DZ61">
            <v>25920</v>
          </cell>
          <cell r="EA61" t="str">
            <v xml:space="preserve">  Tan_Tan</v>
          </cell>
          <cell r="EL61">
            <v>1</v>
          </cell>
          <cell r="EM61">
            <v>1</v>
          </cell>
          <cell r="EN61">
            <v>1</v>
          </cell>
          <cell r="EO61">
            <v>0</v>
          </cell>
          <cell r="EP61">
            <v>14629.800000000001</v>
          </cell>
        </row>
        <row r="62">
          <cell r="B62">
            <v>127</v>
          </cell>
          <cell r="C62" t="str">
            <v>J 156883</v>
          </cell>
          <cell r="D62">
            <v>127</v>
          </cell>
          <cell r="E62" t="str">
            <v>EL OUADOUDI LAHBIB</v>
          </cell>
          <cell r="F62" t="str">
            <v>الوعدودي  الحبيب</v>
          </cell>
          <cell r="G62" t="str">
            <v>ADJOINT TECHNIQUE 4° GRADE</v>
          </cell>
          <cell r="H62">
            <v>5</v>
          </cell>
          <cell r="I62">
            <v>6</v>
          </cell>
          <cell r="J62" t="str">
            <v>Celibataire</v>
          </cell>
          <cell r="K62" t="str">
            <v>NON</v>
          </cell>
          <cell r="L62" t="str">
            <v>M</v>
          </cell>
          <cell r="M62" t="str">
            <v>OUI</v>
          </cell>
          <cell r="AH62" t="str">
            <v>GENERALE</v>
          </cell>
          <cell r="AI62">
            <v>699403</v>
          </cell>
          <cell r="AJ62">
            <v>307248</v>
          </cell>
          <cell r="AK62" t="str">
            <v>NON</v>
          </cell>
          <cell r="AL62">
            <v>0</v>
          </cell>
          <cell r="AM62">
            <v>40179</v>
          </cell>
          <cell r="AN62">
            <v>39126</v>
          </cell>
          <cell r="AQ62">
            <v>0</v>
          </cell>
          <cell r="AR62" t="str">
            <v>OUI</v>
          </cell>
          <cell r="AS62" t="str">
            <v>02.10.20.10/11</v>
          </cell>
          <cell r="AT62" t="str">
            <v>A90A8674</v>
          </cell>
          <cell r="AU62">
            <v>40178</v>
          </cell>
          <cell r="AV62">
            <v>42338</v>
          </cell>
          <cell r="AX62">
            <v>223</v>
          </cell>
          <cell r="CM62">
            <v>201000588</v>
          </cell>
          <cell r="CO62">
            <v>43039</v>
          </cell>
          <cell r="CQ62">
            <v>131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K62">
            <v>1</v>
          </cell>
          <cell r="DL62">
            <v>1</v>
          </cell>
          <cell r="DM62">
            <v>1</v>
          </cell>
          <cell r="DN62">
            <v>1</v>
          </cell>
          <cell r="DO62">
            <v>1</v>
          </cell>
          <cell r="DP62">
            <v>33145</v>
          </cell>
          <cell r="DS62" t="str">
            <v>101650211115550079000540</v>
          </cell>
          <cell r="DT62" t="str">
            <v>B.P</v>
          </cell>
          <cell r="DZ62">
            <v>23297</v>
          </cell>
          <cell r="EA62" t="str">
            <v>RABAT</v>
          </cell>
          <cell r="EL62">
            <v>1</v>
          </cell>
          <cell r="EM62">
            <v>1</v>
          </cell>
          <cell r="EN62">
            <v>1</v>
          </cell>
          <cell r="EO62">
            <v>0</v>
          </cell>
          <cell r="EP62">
            <v>15088.08</v>
          </cell>
        </row>
        <row r="63">
          <cell r="B63">
            <v>128</v>
          </cell>
          <cell r="C63" t="str">
            <v>SH 62178</v>
          </cell>
          <cell r="D63">
            <v>128</v>
          </cell>
          <cell r="E63" t="str">
            <v>EBBAK MOHAMED</v>
          </cell>
          <cell r="F63" t="str">
            <v>ابك  محمد</v>
          </cell>
          <cell r="G63" t="str">
            <v>ADJOINT TECHNIQUE 4° GRADE</v>
          </cell>
          <cell r="H63">
            <v>5</v>
          </cell>
          <cell r="I63">
            <v>6</v>
          </cell>
          <cell r="J63" t="str">
            <v>Marié</v>
          </cell>
          <cell r="K63" t="str">
            <v>NON</v>
          </cell>
          <cell r="L63" t="str">
            <v>M</v>
          </cell>
          <cell r="M63" t="str">
            <v>OUI</v>
          </cell>
          <cell r="O63">
            <v>38598</v>
          </cell>
          <cell r="Q63">
            <v>40179</v>
          </cell>
          <cell r="AH63" t="str">
            <v>OMFAM</v>
          </cell>
          <cell r="AI63">
            <v>480616</v>
          </cell>
          <cell r="AJ63">
            <v>224837</v>
          </cell>
          <cell r="AK63" t="str">
            <v>NON</v>
          </cell>
          <cell r="AL63">
            <v>0</v>
          </cell>
          <cell r="AM63">
            <v>40179</v>
          </cell>
          <cell r="AN63">
            <v>39401</v>
          </cell>
          <cell r="AQ63">
            <v>0</v>
          </cell>
          <cell r="AR63" t="str">
            <v>OUI</v>
          </cell>
          <cell r="AS63" t="str">
            <v>02.10.20.10/11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K63">
            <v>1</v>
          </cell>
          <cell r="DL63">
            <v>1</v>
          </cell>
          <cell r="DM63">
            <v>1</v>
          </cell>
          <cell r="DN63">
            <v>1</v>
          </cell>
          <cell r="DO63">
            <v>1</v>
          </cell>
          <cell r="DP63">
            <v>33145</v>
          </cell>
          <cell r="DS63" t="str">
            <v>101650211113232586000867</v>
          </cell>
          <cell r="DT63" t="str">
            <v>B.P</v>
          </cell>
          <cell r="DZ63">
            <v>25882</v>
          </cell>
          <cell r="EA63" t="str">
            <v xml:space="preserve">  Tan_Tan</v>
          </cell>
          <cell r="EL63">
            <v>1</v>
          </cell>
          <cell r="EM63">
            <v>1</v>
          </cell>
          <cell r="EN63">
            <v>1</v>
          </cell>
          <cell r="EO63">
            <v>2</v>
          </cell>
          <cell r="EP63">
            <v>15088.08</v>
          </cell>
        </row>
        <row r="64">
          <cell r="B64">
            <v>129</v>
          </cell>
          <cell r="C64" t="str">
            <v>JF 8312</v>
          </cell>
          <cell r="D64">
            <v>129</v>
          </cell>
          <cell r="E64" t="str">
            <v>BOUCHAAB AZIZA</v>
          </cell>
          <cell r="F64" t="str">
            <v>بوشعاب  عزيزة</v>
          </cell>
          <cell r="G64" t="str">
            <v>ADJOINT TECHNIQUE 4° GRADE</v>
          </cell>
          <cell r="H64">
            <v>5</v>
          </cell>
          <cell r="I64">
            <v>6</v>
          </cell>
          <cell r="J64" t="str">
            <v>Celibataire</v>
          </cell>
          <cell r="K64" t="str">
            <v>NON</v>
          </cell>
          <cell r="L64" t="str">
            <v>F</v>
          </cell>
          <cell r="M64" t="str">
            <v>OUI</v>
          </cell>
          <cell r="AH64" t="str">
            <v>GENERALE</v>
          </cell>
          <cell r="AI64">
            <v>671458</v>
          </cell>
          <cell r="AJ64">
            <v>279304</v>
          </cell>
          <cell r="AK64" t="str">
            <v>NON</v>
          </cell>
          <cell r="AL64">
            <v>0</v>
          </cell>
          <cell r="AM64">
            <v>40179</v>
          </cell>
          <cell r="AN64">
            <v>39401</v>
          </cell>
          <cell r="AQ64">
            <v>0</v>
          </cell>
          <cell r="AR64" t="str">
            <v>OUI</v>
          </cell>
          <cell r="AS64" t="str">
            <v>02.10.20.10/11</v>
          </cell>
          <cell r="AT64" t="str">
            <v>B 1069277</v>
          </cell>
          <cell r="AU64">
            <v>40786</v>
          </cell>
          <cell r="AV64">
            <v>43312</v>
          </cell>
          <cell r="AX64">
            <v>853.4</v>
          </cell>
          <cell r="BX64">
            <v>44929340</v>
          </cell>
          <cell r="BZ64">
            <v>42030</v>
          </cell>
          <cell r="CB64">
            <v>531.29</v>
          </cell>
          <cell r="CC64" t="str">
            <v>M0248110</v>
          </cell>
          <cell r="CE64">
            <v>43101</v>
          </cell>
          <cell r="CG64">
            <v>484.73</v>
          </cell>
          <cell r="CM64" t="str">
            <v>2012/334</v>
          </cell>
          <cell r="CO64">
            <v>43556</v>
          </cell>
          <cell r="CQ64">
            <v>754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K64">
            <v>1</v>
          </cell>
          <cell r="DL64">
            <v>1</v>
          </cell>
          <cell r="DM64">
            <v>1</v>
          </cell>
          <cell r="DN64">
            <v>1</v>
          </cell>
          <cell r="DO64">
            <v>1</v>
          </cell>
          <cell r="DP64">
            <v>33482</v>
          </cell>
          <cell r="DS64" t="str">
            <v>101650211113232498000527</v>
          </cell>
          <cell r="DT64" t="str">
            <v>B.P</v>
          </cell>
          <cell r="DZ64">
            <v>24440</v>
          </cell>
          <cell r="EA64" t="str">
            <v>AGADIR</v>
          </cell>
          <cell r="EL64">
            <v>1</v>
          </cell>
          <cell r="EM64">
            <v>1</v>
          </cell>
          <cell r="EN64">
            <v>1</v>
          </cell>
          <cell r="EO64">
            <v>0</v>
          </cell>
          <cell r="EP64">
            <v>15088.08</v>
          </cell>
        </row>
        <row r="65">
          <cell r="B65">
            <v>131</v>
          </cell>
          <cell r="C65" t="str">
            <v>J 155839</v>
          </cell>
          <cell r="D65">
            <v>131</v>
          </cell>
          <cell r="E65" t="str">
            <v>HRAIMA MOHAMED</v>
          </cell>
          <cell r="F65" t="str">
            <v>احريم  محمد</v>
          </cell>
          <cell r="G65" t="str">
            <v>ADJOINT ADMINISTRATIF 3° GRADE</v>
          </cell>
          <cell r="H65">
            <v>6</v>
          </cell>
          <cell r="I65">
            <v>7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O65">
            <v>34350</v>
          </cell>
          <cell r="Q65">
            <v>36223</v>
          </cell>
          <cell r="AH65" t="str">
            <v>GENERALE</v>
          </cell>
          <cell r="AI65">
            <v>635058</v>
          </cell>
          <cell r="AJ65">
            <v>242841</v>
          </cell>
          <cell r="AK65" t="str">
            <v>NON</v>
          </cell>
          <cell r="AL65">
            <v>0</v>
          </cell>
          <cell r="AM65">
            <v>39995</v>
          </cell>
          <cell r="AQ65">
            <v>0</v>
          </cell>
          <cell r="AR65" t="str">
            <v>OUI</v>
          </cell>
          <cell r="AS65" t="str">
            <v>02.10.20.10/11</v>
          </cell>
          <cell r="CM65" t="str">
            <v>2011/156</v>
          </cell>
          <cell r="CO65">
            <v>42155</v>
          </cell>
          <cell r="CQ65">
            <v>550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K65">
            <v>1</v>
          </cell>
          <cell r="DL65">
            <v>1</v>
          </cell>
          <cell r="DM65">
            <v>1</v>
          </cell>
          <cell r="DN65">
            <v>1</v>
          </cell>
          <cell r="DO65">
            <v>1</v>
          </cell>
          <cell r="DP65">
            <v>31413</v>
          </cell>
          <cell r="DS65" t="str">
            <v>101650211113231516000560</v>
          </cell>
          <cell r="DT65" t="str">
            <v>B.P</v>
          </cell>
          <cell r="DZ65">
            <v>22647</v>
          </cell>
          <cell r="EA65" t="str">
            <v>Tan_Tan</v>
          </cell>
          <cell r="EL65">
            <v>1</v>
          </cell>
          <cell r="EM65">
            <v>1</v>
          </cell>
          <cell r="EN65">
            <v>1</v>
          </cell>
          <cell r="EO65">
            <v>2</v>
          </cell>
          <cell r="EP65">
            <v>17532.239999999998</v>
          </cell>
        </row>
        <row r="66">
          <cell r="B66">
            <v>132</v>
          </cell>
          <cell r="C66" t="str">
            <v>J 154829</v>
          </cell>
          <cell r="D66">
            <v>132</v>
          </cell>
          <cell r="E66" t="str">
            <v>TARAHI ALI</v>
          </cell>
          <cell r="F66" t="str">
            <v>طراهي  علي</v>
          </cell>
          <cell r="G66" t="str">
            <v>ADJOINT ADMINISTRATIF 4° GRADE</v>
          </cell>
          <cell r="H66">
            <v>5</v>
          </cell>
          <cell r="I66">
            <v>6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34297</v>
          </cell>
          <cell r="Q66">
            <v>34738</v>
          </cell>
          <cell r="S66">
            <v>35438</v>
          </cell>
          <cell r="U66">
            <v>38513</v>
          </cell>
          <cell r="AH66" t="str">
            <v>OMFAM</v>
          </cell>
          <cell r="AI66">
            <v>615783</v>
          </cell>
          <cell r="AJ66">
            <v>251453</v>
          </cell>
          <cell r="AK66" t="str">
            <v>NON</v>
          </cell>
          <cell r="AL66">
            <v>20035104</v>
          </cell>
          <cell r="AM66">
            <v>39628</v>
          </cell>
          <cell r="AQ66">
            <v>0</v>
          </cell>
          <cell r="AR66" t="str">
            <v>OUI</v>
          </cell>
          <cell r="AS66" t="str">
            <v>02.10.20.10/11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K66">
            <v>1</v>
          </cell>
          <cell r="DL66">
            <v>1</v>
          </cell>
          <cell r="DM66">
            <v>1</v>
          </cell>
          <cell r="DN66">
            <v>1</v>
          </cell>
          <cell r="DO66">
            <v>1</v>
          </cell>
          <cell r="DP66">
            <v>33420</v>
          </cell>
          <cell r="DS66" t="str">
            <v>101650211113232399000581</v>
          </cell>
          <cell r="DT66" t="str">
            <v>B.P</v>
          </cell>
          <cell r="DZ66">
            <v>21915</v>
          </cell>
          <cell r="EA66" t="str">
            <v>D.AFNG.AIT ALI LKBLT TIZNIT</v>
          </cell>
          <cell r="EL66">
            <v>1</v>
          </cell>
          <cell r="EM66">
            <v>1</v>
          </cell>
          <cell r="EN66">
            <v>1</v>
          </cell>
          <cell r="EO66">
            <v>4</v>
          </cell>
          <cell r="EP66">
            <v>15088.08</v>
          </cell>
        </row>
        <row r="67">
          <cell r="B67">
            <v>133</v>
          </cell>
          <cell r="C67" t="str">
            <v>JF 10772</v>
          </cell>
          <cell r="D67">
            <v>133</v>
          </cell>
          <cell r="E67" t="str">
            <v>EL HAIMAR HASSANNA</v>
          </cell>
          <cell r="F67" t="str">
            <v>الحيمر  حسن</v>
          </cell>
          <cell r="G67" t="str">
            <v>ADJOINT ADMINISTRATIF 3° GRADE</v>
          </cell>
          <cell r="H67">
            <v>6</v>
          </cell>
          <cell r="I67">
            <v>8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36910</v>
          </cell>
          <cell r="Q67">
            <v>38342</v>
          </cell>
          <cell r="S67">
            <v>40034</v>
          </cell>
          <cell r="AH67" t="str">
            <v>GENERALE</v>
          </cell>
          <cell r="AI67">
            <v>511016</v>
          </cell>
          <cell r="AJ67">
            <v>179390</v>
          </cell>
          <cell r="AK67" t="str">
            <v>NON</v>
          </cell>
          <cell r="AL67">
            <v>20082239</v>
          </cell>
          <cell r="AM67">
            <v>39630</v>
          </cell>
          <cell r="AQ67">
            <v>0</v>
          </cell>
          <cell r="AR67" t="str">
            <v>OUI</v>
          </cell>
          <cell r="AS67" t="str">
            <v>02.10.20.10/11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K67">
            <v>1</v>
          </cell>
          <cell r="DL67">
            <v>1</v>
          </cell>
          <cell r="DM67">
            <v>1</v>
          </cell>
          <cell r="DN67">
            <v>1</v>
          </cell>
          <cell r="DO67">
            <v>1</v>
          </cell>
          <cell r="DP67">
            <v>33420</v>
          </cell>
          <cell r="DS67" t="str">
            <v>101650211113232731000250</v>
          </cell>
          <cell r="DT67" t="str">
            <v>B.P</v>
          </cell>
          <cell r="DZ67">
            <v>26123</v>
          </cell>
          <cell r="EA67" t="str">
            <v>TANTAN</v>
          </cell>
          <cell r="EL67">
            <v>1</v>
          </cell>
          <cell r="EM67">
            <v>1</v>
          </cell>
          <cell r="EN67">
            <v>1</v>
          </cell>
          <cell r="EO67">
            <v>3</v>
          </cell>
          <cell r="EP67">
            <v>18245.120000000003</v>
          </cell>
        </row>
        <row r="68">
          <cell r="B68">
            <v>134</v>
          </cell>
          <cell r="C68" t="str">
            <v>JA 6551</v>
          </cell>
          <cell r="D68">
            <v>134</v>
          </cell>
          <cell r="E68" t="str">
            <v>BOUJDID AHMED</v>
          </cell>
          <cell r="F68" t="str">
            <v>بجديد  احمد</v>
          </cell>
          <cell r="G68" t="str">
            <v>ADJOINT ADMINISTRATIF 4° GRADE</v>
          </cell>
          <cell r="H68">
            <v>5</v>
          </cell>
          <cell r="I68">
            <v>6</v>
          </cell>
          <cell r="J68" t="str">
            <v>Marié</v>
          </cell>
          <cell r="K68" t="str">
            <v>NON</v>
          </cell>
          <cell r="L68" t="str">
            <v>M</v>
          </cell>
          <cell r="M68" t="str">
            <v>OUI</v>
          </cell>
          <cell r="O68">
            <v>38337</v>
          </cell>
          <cell r="Q68">
            <v>39759</v>
          </cell>
          <cell r="AH68" t="str">
            <v>OMFAM</v>
          </cell>
          <cell r="AI68">
            <v>0</v>
          </cell>
          <cell r="AJ68">
            <v>0</v>
          </cell>
          <cell r="AK68" t="str">
            <v>NON</v>
          </cell>
          <cell r="AL68">
            <v>0</v>
          </cell>
          <cell r="AM68">
            <v>39992</v>
          </cell>
          <cell r="AQ68">
            <v>0</v>
          </cell>
          <cell r="AR68" t="str">
            <v>OUI</v>
          </cell>
          <cell r="AS68" t="str">
            <v>02.10.20.10/11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K68">
            <v>1</v>
          </cell>
          <cell r="DL68">
            <v>1</v>
          </cell>
          <cell r="DM68">
            <v>1</v>
          </cell>
          <cell r="DN68">
            <v>1</v>
          </cell>
          <cell r="DO68">
            <v>1</v>
          </cell>
          <cell r="DP68">
            <v>33420</v>
          </cell>
          <cell r="DS68" t="str">
            <v>101650211115553395000636</v>
          </cell>
          <cell r="DT68" t="str">
            <v>B.P</v>
          </cell>
          <cell r="DZ68">
            <v>24107</v>
          </cell>
          <cell r="EA68" t="str">
            <v>DOUAR TISLANE</v>
          </cell>
          <cell r="EL68">
            <v>1</v>
          </cell>
          <cell r="EM68">
            <v>1</v>
          </cell>
          <cell r="EN68">
            <v>1</v>
          </cell>
          <cell r="EO68">
            <v>2</v>
          </cell>
          <cell r="EP68">
            <v>15088.08</v>
          </cell>
        </row>
        <row r="69">
          <cell r="B69">
            <v>135</v>
          </cell>
          <cell r="C69" t="str">
            <v>P 48849</v>
          </cell>
          <cell r="D69">
            <v>135</v>
          </cell>
          <cell r="E69" t="str">
            <v>KAISS ABDELLAH</v>
          </cell>
          <cell r="F69" t="str">
            <v>كايس  عبدالله</v>
          </cell>
          <cell r="G69" t="str">
            <v>REDACTEUR 4° GRADE</v>
          </cell>
          <cell r="H69">
            <v>8</v>
          </cell>
          <cell r="I69">
            <v>7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36271</v>
          </cell>
          <cell r="Q69">
            <v>36271</v>
          </cell>
          <cell r="S69">
            <v>38326</v>
          </cell>
          <cell r="AH69" t="str">
            <v>OMFAM</v>
          </cell>
          <cell r="AI69">
            <v>511833</v>
          </cell>
          <cell r="AJ69">
            <v>231812</v>
          </cell>
          <cell r="AK69" t="str">
            <v>NON</v>
          </cell>
          <cell r="AL69">
            <v>20053852</v>
          </cell>
          <cell r="AM69">
            <v>39264</v>
          </cell>
          <cell r="AQ69">
            <v>0</v>
          </cell>
          <cell r="AR69" t="str">
            <v>OUI</v>
          </cell>
          <cell r="AS69" t="str">
            <v>02.10.20.10/11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  <cell r="DL69">
            <v>1</v>
          </cell>
          <cell r="DM69">
            <v>1</v>
          </cell>
          <cell r="DN69">
            <v>1</v>
          </cell>
          <cell r="DO69">
            <v>1</v>
          </cell>
          <cell r="DP69">
            <v>33420</v>
          </cell>
          <cell r="DS69" t="str">
            <v>101650211113232734000945</v>
          </cell>
          <cell r="DT69" t="str">
            <v>B.P</v>
          </cell>
          <cell r="DZ69">
            <v>23053</v>
          </cell>
          <cell r="EA69" t="str">
            <v>TAROUDANT</v>
          </cell>
          <cell r="EL69">
            <v>1</v>
          </cell>
          <cell r="EM69">
            <v>1</v>
          </cell>
          <cell r="EN69">
            <v>1</v>
          </cell>
          <cell r="EO69">
            <v>3</v>
          </cell>
          <cell r="EP69">
            <v>22064.120000000003</v>
          </cell>
        </row>
        <row r="70">
          <cell r="B70">
            <v>140</v>
          </cell>
          <cell r="C70" t="str">
            <v>N 1689</v>
          </cell>
          <cell r="D70">
            <v>140</v>
          </cell>
          <cell r="E70" t="str">
            <v>METHQAL FATIMA</v>
          </cell>
          <cell r="F70" t="str">
            <v>مثقال  فاطمة</v>
          </cell>
          <cell r="G70" t="str">
            <v>ADJOINT ADMINISTRATIF 3° GRADE</v>
          </cell>
          <cell r="H70">
            <v>6</v>
          </cell>
          <cell r="I70">
            <v>9</v>
          </cell>
          <cell r="J70" t="str">
            <v>Celibataire</v>
          </cell>
          <cell r="K70" t="str">
            <v>Fonctionnaire</v>
          </cell>
          <cell r="L70" t="str">
            <v>F</v>
          </cell>
          <cell r="M70" t="str">
            <v>OUI</v>
          </cell>
          <cell r="AH70" t="str">
            <v>OMFAM</v>
          </cell>
          <cell r="AI70">
            <v>231229</v>
          </cell>
          <cell r="AJ70">
            <v>155407</v>
          </cell>
          <cell r="AK70" t="str">
            <v>NON</v>
          </cell>
          <cell r="AL70">
            <v>20014071</v>
          </cell>
          <cell r="AM70">
            <v>39934</v>
          </cell>
          <cell r="AQ70">
            <v>0</v>
          </cell>
          <cell r="AR70" t="str">
            <v>OUI</v>
          </cell>
          <cell r="AS70" t="str">
            <v>02.10.20.10/11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  <cell r="DL70">
            <v>1</v>
          </cell>
          <cell r="DM70">
            <v>1</v>
          </cell>
          <cell r="DN70">
            <v>1</v>
          </cell>
          <cell r="DO70">
            <v>1</v>
          </cell>
          <cell r="DP70">
            <v>28976</v>
          </cell>
          <cell r="DS70" t="str">
            <v>101650211113232251000212</v>
          </cell>
          <cell r="DT70" t="str">
            <v>B.P</v>
          </cell>
          <cell r="DZ70">
            <v>19416</v>
          </cell>
          <cell r="EA70" t="str">
            <v>INZEGANE</v>
          </cell>
          <cell r="EL70">
            <v>1</v>
          </cell>
          <cell r="EM70">
            <v>1</v>
          </cell>
          <cell r="EN70">
            <v>1</v>
          </cell>
          <cell r="EO70">
            <v>0</v>
          </cell>
          <cell r="EP70">
            <v>18907.080000000002</v>
          </cell>
        </row>
        <row r="71">
          <cell r="B71">
            <v>144</v>
          </cell>
          <cell r="C71" t="str">
            <v>J 50117</v>
          </cell>
          <cell r="D71">
            <v>144</v>
          </cell>
          <cell r="E71" t="str">
            <v>DAOUD BRAHIM</v>
          </cell>
          <cell r="F71" t="str">
            <v>داود  ابراهيم</v>
          </cell>
          <cell r="G71" t="str">
            <v>ADJOINT ADMINISTRATIF 3° GRADE</v>
          </cell>
          <cell r="H71">
            <v>6</v>
          </cell>
          <cell r="I71">
            <v>9</v>
          </cell>
          <cell r="J71" t="str">
            <v>Marié</v>
          </cell>
          <cell r="K71" t="str">
            <v>NON</v>
          </cell>
          <cell r="L71" t="str">
            <v>M</v>
          </cell>
          <cell r="M71" t="str">
            <v>OUI</v>
          </cell>
          <cell r="O71">
            <v>37233</v>
          </cell>
          <cell r="Q71">
            <v>39910</v>
          </cell>
          <cell r="S71">
            <v>40337</v>
          </cell>
          <cell r="AH71" t="str">
            <v>GENERALE</v>
          </cell>
          <cell r="AI71">
            <v>627203</v>
          </cell>
          <cell r="AJ71">
            <v>234928</v>
          </cell>
          <cell r="AK71" t="str">
            <v>NON</v>
          </cell>
          <cell r="AL71">
            <v>20017446</v>
          </cell>
          <cell r="AM71">
            <v>39448</v>
          </cell>
          <cell r="AQ71">
            <v>0</v>
          </cell>
          <cell r="AR71" t="str">
            <v>OUI</v>
          </cell>
          <cell r="AS71" t="str">
            <v>02.10.20.10/11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K71">
            <v>1</v>
          </cell>
          <cell r="DL71">
            <v>1</v>
          </cell>
          <cell r="DM71">
            <v>1</v>
          </cell>
          <cell r="DN71">
            <v>1</v>
          </cell>
          <cell r="DO71">
            <v>1</v>
          </cell>
          <cell r="DP71">
            <v>30621</v>
          </cell>
          <cell r="DS71" t="str">
            <v>101650211111075287000507</v>
          </cell>
          <cell r="DT71" t="str">
            <v>B.P</v>
          </cell>
          <cell r="DZ71">
            <v>19725</v>
          </cell>
          <cell r="EA71" t="str">
            <v>TANTAN</v>
          </cell>
          <cell r="EL71">
            <v>1</v>
          </cell>
          <cell r="EM71">
            <v>1</v>
          </cell>
          <cell r="EN71">
            <v>1</v>
          </cell>
          <cell r="EO71">
            <v>3</v>
          </cell>
          <cell r="EP71">
            <v>18907.080000000002</v>
          </cell>
        </row>
        <row r="72">
          <cell r="B72">
            <v>147</v>
          </cell>
          <cell r="C72" t="str">
            <v>J 138546</v>
          </cell>
          <cell r="D72">
            <v>147</v>
          </cell>
          <cell r="E72" t="str">
            <v>HRA NAIMA</v>
          </cell>
          <cell r="F72" t="str">
            <v>هرى  نعيمة</v>
          </cell>
          <cell r="G72" t="str">
            <v>ADJOINT TECHNIQUE 3° GRADE</v>
          </cell>
          <cell r="H72">
            <v>6</v>
          </cell>
          <cell r="I72">
            <v>7</v>
          </cell>
          <cell r="J72" t="str">
            <v>Celibataire</v>
          </cell>
          <cell r="K72" t="str">
            <v>Fonctionnaire</v>
          </cell>
          <cell r="L72" t="str">
            <v>F</v>
          </cell>
          <cell r="M72" t="str">
            <v>OUI</v>
          </cell>
          <cell r="AH72" t="str">
            <v>GENERALE</v>
          </cell>
          <cell r="AI72">
            <v>634997</v>
          </cell>
          <cell r="AJ72">
            <v>242779</v>
          </cell>
          <cell r="AK72" t="str">
            <v>NON</v>
          </cell>
          <cell r="AL72">
            <v>20089526</v>
          </cell>
          <cell r="AM72">
            <v>39814</v>
          </cell>
          <cell r="AQ72">
            <v>0</v>
          </cell>
          <cell r="AR72" t="str">
            <v>OUI</v>
          </cell>
          <cell r="AS72" t="str">
            <v>02.10.20.10/11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  <cell r="DL72">
            <v>1</v>
          </cell>
          <cell r="DM72">
            <v>1</v>
          </cell>
          <cell r="DN72">
            <v>1</v>
          </cell>
          <cell r="DO72">
            <v>1</v>
          </cell>
          <cell r="DP72">
            <v>33145</v>
          </cell>
          <cell r="DS72" t="str">
            <v>101650211113232386000059</v>
          </cell>
          <cell r="DT72" t="str">
            <v>B.P</v>
          </cell>
          <cell r="DZ72">
            <v>24540</v>
          </cell>
          <cell r="EA72" t="str">
            <v>AGADIR</v>
          </cell>
          <cell r="EL72">
            <v>1</v>
          </cell>
          <cell r="EM72">
            <v>1</v>
          </cell>
          <cell r="EN72">
            <v>1</v>
          </cell>
          <cell r="EO72">
            <v>0</v>
          </cell>
          <cell r="EP72">
            <v>17532.239999999998</v>
          </cell>
        </row>
        <row r="73">
          <cell r="B73">
            <v>150</v>
          </cell>
          <cell r="C73" t="str">
            <v>J 90602</v>
          </cell>
          <cell r="D73">
            <v>150</v>
          </cell>
          <cell r="E73" t="str">
            <v>LARGO HASSANE</v>
          </cell>
          <cell r="F73" t="str">
            <v>لاركو  حسن</v>
          </cell>
          <cell r="G73" t="str">
            <v>ADJOINT TECHNIQUE 2° GRADE</v>
          </cell>
          <cell r="H73">
            <v>7</v>
          </cell>
          <cell r="I73">
            <v>7</v>
          </cell>
          <cell r="J73" t="str">
            <v>Marié</v>
          </cell>
          <cell r="K73" t="str">
            <v>NON</v>
          </cell>
          <cell r="L73" t="str">
            <v>M</v>
          </cell>
          <cell r="M73" t="str">
            <v>OUI</v>
          </cell>
          <cell r="O73">
            <v>30391</v>
          </cell>
          <cell r="Q73">
            <v>31385</v>
          </cell>
          <cell r="S73">
            <v>32222</v>
          </cell>
          <cell r="U73">
            <v>33873</v>
          </cell>
          <cell r="W73">
            <v>35280</v>
          </cell>
          <cell r="Y73">
            <v>36840</v>
          </cell>
          <cell r="AH73" t="str">
            <v>OMFAM</v>
          </cell>
          <cell r="AI73">
            <v>0</v>
          </cell>
          <cell r="AJ73">
            <v>0</v>
          </cell>
          <cell r="AK73" t="str">
            <v>NON</v>
          </cell>
          <cell r="AL73">
            <v>20007641</v>
          </cell>
          <cell r="AM73">
            <v>39083</v>
          </cell>
          <cell r="AQ73">
            <v>0</v>
          </cell>
          <cell r="AR73" t="str">
            <v>OUI</v>
          </cell>
          <cell r="AS73" t="str">
            <v>02.10.20.10/11</v>
          </cell>
          <cell r="AT73" t="str">
            <v>B2052711</v>
          </cell>
          <cell r="AU73">
            <v>41152</v>
          </cell>
          <cell r="AV73">
            <v>42035</v>
          </cell>
          <cell r="AX73">
            <v>412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K73">
            <v>1</v>
          </cell>
          <cell r="DL73">
            <v>1</v>
          </cell>
          <cell r="DM73">
            <v>1</v>
          </cell>
          <cell r="DN73">
            <v>1</v>
          </cell>
          <cell r="DO73">
            <v>1</v>
          </cell>
          <cell r="DP73">
            <v>29221</v>
          </cell>
          <cell r="DS73" t="str">
            <v>101650211113231119000609</v>
          </cell>
          <cell r="DT73" t="str">
            <v>B.P</v>
          </cell>
          <cell r="DZ73">
            <v>20090</v>
          </cell>
          <cell r="EA73" t="str">
            <v>MASSA</v>
          </cell>
          <cell r="EL73">
            <v>1</v>
          </cell>
          <cell r="EM73">
            <v>1</v>
          </cell>
          <cell r="EN73">
            <v>1</v>
          </cell>
          <cell r="EO73">
            <v>3</v>
          </cell>
          <cell r="EP73">
            <v>20332.84</v>
          </cell>
        </row>
        <row r="74">
          <cell r="B74">
            <v>151</v>
          </cell>
          <cell r="C74" t="str">
            <v>JF 9828</v>
          </cell>
          <cell r="D74">
            <v>151</v>
          </cell>
          <cell r="E74" t="str">
            <v>DRAICH EL MOUKHTAR</v>
          </cell>
          <cell r="F74" t="str">
            <v>ادغيش  المختار</v>
          </cell>
          <cell r="G74" t="str">
            <v>ADJOINT TECHNIQUE 3° GRADE</v>
          </cell>
          <cell r="H74">
            <v>6</v>
          </cell>
          <cell r="I74">
            <v>6</v>
          </cell>
          <cell r="J74" t="str">
            <v>Celibataire</v>
          </cell>
          <cell r="K74" t="str">
            <v>NON</v>
          </cell>
          <cell r="L74" t="str">
            <v>M</v>
          </cell>
          <cell r="M74" t="str">
            <v>OUI</v>
          </cell>
          <cell r="AH74" t="str">
            <v>GENERALE</v>
          </cell>
          <cell r="AI74">
            <v>516116</v>
          </cell>
          <cell r="AJ74">
            <v>182640</v>
          </cell>
          <cell r="AK74" t="str">
            <v>NON</v>
          </cell>
          <cell r="AL74">
            <v>20075672</v>
          </cell>
          <cell r="AM74">
            <v>37622</v>
          </cell>
          <cell r="AQ74">
            <v>0</v>
          </cell>
          <cell r="AR74" t="str">
            <v>NON</v>
          </cell>
          <cell r="AS74" t="str">
            <v>02.10.20.10/11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K74">
            <v>1</v>
          </cell>
          <cell r="DL74">
            <v>1</v>
          </cell>
          <cell r="DM74">
            <v>1</v>
          </cell>
          <cell r="DN74">
            <v>1</v>
          </cell>
          <cell r="DO74">
            <v>1</v>
          </cell>
          <cell r="DP74">
            <v>33604</v>
          </cell>
          <cell r="DS74" t="str">
            <v>101650211115551739000534</v>
          </cell>
          <cell r="DT74" t="str">
            <v>B.P</v>
          </cell>
          <cell r="DZ74">
            <v>24838</v>
          </cell>
          <cell r="EA74" t="str">
            <v>TKLIT</v>
          </cell>
          <cell r="EL74">
            <v>1</v>
          </cell>
          <cell r="EM74">
            <v>1</v>
          </cell>
          <cell r="EN74">
            <v>1</v>
          </cell>
          <cell r="EO74">
            <v>0</v>
          </cell>
          <cell r="EP74">
            <v>16870.28</v>
          </cell>
        </row>
        <row r="75">
          <cell r="B75">
            <v>153</v>
          </cell>
          <cell r="C75" t="str">
            <v>JF 6749</v>
          </cell>
          <cell r="D75">
            <v>153</v>
          </cell>
          <cell r="E75" t="str">
            <v>EL GUERMEZ YAHDIH</v>
          </cell>
          <cell r="F75" t="str">
            <v>الكرمز  يحظية</v>
          </cell>
          <cell r="G75" t="str">
            <v>ADJOINT TECHNIQUE 4° GRADE</v>
          </cell>
          <cell r="H75">
            <v>5</v>
          </cell>
          <cell r="I75">
            <v>6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36771</v>
          </cell>
          <cell r="Q75">
            <v>37165</v>
          </cell>
          <cell r="S75">
            <v>38625</v>
          </cell>
          <cell r="AH75" t="str">
            <v>OMFAM</v>
          </cell>
          <cell r="AI75">
            <v>472507</v>
          </cell>
          <cell r="AJ75">
            <v>222867</v>
          </cell>
          <cell r="AK75" t="str">
            <v>NON</v>
          </cell>
          <cell r="AL75">
            <v>0</v>
          </cell>
          <cell r="AM75">
            <v>40179</v>
          </cell>
          <cell r="AN75">
            <v>39401</v>
          </cell>
          <cell r="AQ75">
            <v>0</v>
          </cell>
          <cell r="AR75" t="str">
            <v>OUI</v>
          </cell>
          <cell r="AS75" t="str">
            <v>02.10.20.10/11</v>
          </cell>
          <cell r="AT75" t="str">
            <v>B 1020228</v>
          </cell>
          <cell r="AV75">
            <v>43220</v>
          </cell>
          <cell r="AX75">
            <v>287.25</v>
          </cell>
          <cell r="AY75" t="str">
            <v>B 1069277</v>
          </cell>
          <cell r="AZ75">
            <v>41090</v>
          </cell>
          <cell r="BA75">
            <v>43616</v>
          </cell>
          <cell r="BC75">
            <v>447.4</v>
          </cell>
          <cell r="BI75">
            <v>397211</v>
          </cell>
          <cell r="BJ75">
            <v>39627</v>
          </cell>
          <cell r="BK75">
            <v>41759</v>
          </cell>
          <cell r="BM75">
            <v>273.83</v>
          </cell>
          <cell r="CM75" t="str">
            <v>2012/977</v>
          </cell>
          <cell r="CN75">
            <v>41274</v>
          </cell>
          <cell r="CO75">
            <v>43799</v>
          </cell>
          <cell r="CQ75">
            <v>564.76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K75">
            <v>1</v>
          </cell>
          <cell r="DL75">
            <v>1</v>
          </cell>
          <cell r="DM75">
            <v>1</v>
          </cell>
          <cell r="DN75">
            <v>1</v>
          </cell>
          <cell r="DO75">
            <v>1</v>
          </cell>
          <cell r="DP75">
            <v>33145</v>
          </cell>
          <cell r="DS75" t="str">
            <v>101650211113232351000131</v>
          </cell>
          <cell r="DT75" t="str">
            <v>B.P</v>
          </cell>
          <cell r="DZ75">
            <v>24838</v>
          </cell>
          <cell r="EA75" t="str">
            <v xml:space="preserve">  Tan_Tan</v>
          </cell>
          <cell r="EL75">
            <v>1</v>
          </cell>
          <cell r="EM75">
            <v>1</v>
          </cell>
          <cell r="EN75">
            <v>1</v>
          </cell>
          <cell r="EO75">
            <v>3</v>
          </cell>
          <cell r="EP75">
            <v>15088.08</v>
          </cell>
        </row>
        <row r="76">
          <cell r="B76">
            <v>161</v>
          </cell>
          <cell r="C76" t="str">
            <v>J 156762</v>
          </cell>
          <cell r="D76">
            <v>161</v>
          </cell>
          <cell r="E76" t="str">
            <v>AMARIR SALEM MAHMOUD</v>
          </cell>
          <cell r="F76" t="str">
            <v>امرير  سالم محمود</v>
          </cell>
          <cell r="G76" t="str">
            <v>ADJOINT ADMINISTRATIF 4° GRADE</v>
          </cell>
          <cell r="H76">
            <v>5</v>
          </cell>
          <cell r="I76">
            <v>8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35235</v>
          </cell>
          <cell r="Q76">
            <v>36534</v>
          </cell>
          <cell r="S76">
            <v>39668</v>
          </cell>
          <cell r="AH76" t="str">
            <v>GENERALE</v>
          </cell>
          <cell r="AI76">
            <v>376313</v>
          </cell>
          <cell r="AJ76">
            <v>135030</v>
          </cell>
          <cell r="AK76" t="str">
            <v>NON</v>
          </cell>
          <cell r="AL76">
            <v>20089286</v>
          </cell>
          <cell r="AM76">
            <v>39569</v>
          </cell>
          <cell r="AQ76">
            <v>0</v>
          </cell>
          <cell r="AR76" t="str">
            <v>OUI</v>
          </cell>
          <cell r="AS76" t="str">
            <v>02.10.20.10/11</v>
          </cell>
          <cell r="AT76" t="str">
            <v>B00C5038</v>
          </cell>
          <cell r="AU76">
            <v>41090</v>
          </cell>
          <cell r="AV76">
            <v>43616</v>
          </cell>
          <cell r="AX76">
            <v>691.8</v>
          </cell>
          <cell r="CM76" t="str">
            <v>2010/795</v>
          </cell>
          <cell r="CN76">
            <v>40848</v>
          </cell>
          <cell r="CO76" t="str">
            <v>31/12/2017</v>
          </cell>
          <cell r="CQ76">
            <v>1042</v>
          </cell>
          <cell r="DG76">
            <v>1</v>
          </cell>
          <cell r="DH76">
            <v>1</v>
          </cell>
          <cell r="DI76">
            <v>1</v>
          </cell>
          <cell r="DJ76">
            <v>1</v>
          </cell>
          <cell r="DK76">
            <v>1</v>
          </cell>
          <cell r="DL76">
            <v>1</v>
          </cell>
          <cell r="DM76">
            <v>1</v>
          </cell>
          <cell r="DN76">
            <v>1</v>
          </cell>
          <cell r="DO76">
            <v>1</v>
          </cell>
          <cell r="DP76">
            <v>31533</v>
          </cell>
          <cell r="DS76" t="str">
            <v>101650211113233795000331</v>
          </cell>
          <cell r="DT76" t="str">
            <v>B.P</v>
          </cell>
          <cell r="DZ76">
            <v>22741</v>
          </cell>
          <cell r="EA76" t="str">
            <v>GUELMIM</v>
          </cell>
          <cell r="EL76">
            <v>1</v>
          </cell>
          <cell r="EM76">
            <v>1</v>
          </cell>
          <cell r="EN76">
            <v>1</v>
          </cell>
          <cell r="EO76">
            <v>3</v>
          </cell>
          <cell r="EP76">
            <v>16004.64</v>
          </cell>
        </row>
        <row r="77">
          <cell r="B77">
            <v>162</v>
          </cell>
          <cell r="C77" t="str">
            <v>SH 53522</v>
          </cell>
          <cell r="D77">
            <v>162</v>
          </cell>
          <cell r="E77" t="str">
            <v>EDDI MARYEM</v>
          </cell>
          <cell r="F77" t="str">
            <v>ادي  مريم</v>
          </cell>
          <cell r="G77" t="str">
            <v>ADJOINT ADMINISTRATIF 4° GRADE</v>
          </cell>
          <cell r="H77">
            <v>5</v>
          </cell>
          <cell r="I77">
            <v>9</v>
          </cell>
          <cell r="J77" t="str">
            <v>Divorcée</v>
          </cell>
          <cell r="K77" t="str">
            <v>NON</v>
          </cell>
          <cell r="L77" t="str">
            <v>F</v>
          </cell>
          <cell r="M77" t="str">
            <v>OUI</v>
          </cell>
          <cell r="O77">
            <v>34732</v>
          </cell>
          <cell r="Q77">
            <v>35899</v>
          </cell>
          <cell r="AH77" t="str">
            <v>GENERALE</v>
          </cell>
          <cell r="AI77">
            <v>364501</v>
          </cell>
          <cell r="AJ77">
            <v>134340</v>
          </cell>
          <cell r="AK77" t="str">
            <v>NON</v>
          </cell>
          <cell r="AL77">
            <v>20090321</v>
          </cell>
          <cell r="AM77">
            <v>39569</v>
          </cell>
          <cell r="AQ77">
            <v>0</v>
          </cell>
          <cell r="AR77" t="str">
            <v>OUI</v>
          </cell>
          <cell r="AS77" t="str">
            <v>02.10.20.10/11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K77">
            <v>1</v>
          </cell>
          <cell r="DL77">
            <v>1</v>
          </cell>
          <cell r="DM77">
            <v>1</v>
          </cell>
          <cell r="DN77">
            <v>1</v>
          </cell>
          <cell r="DO77">
            <v>1</v>
          </cell>
          <cell r="DP77">
            <v>31533</v>
          </cell>
          <cell r="DS77" t="str">
            <v>101650211113230469000408</v>
          </cell>
          <cell r="DT77" t="str">
            <v>B.P</v>
          </cell>
          <cell r="DZ77">
            <v>24470</v>
          </cell>
          <cell r="EA77" t="str">
            <v>ELHAJEB</v>
          </cell>
          <cell r="EL77">
            <v>1</v>
          </cell>
          <cell r="EM77">
            <v>1</v>
          </cell>
          <cell r="EN77">
            <v>1</v>
          </cell>
          <cell r="EO77">
            <v>2</v>
          </cell>
          <cell r="EP77">
            <v>16462.919999999998</v>
          </cell>
        </row>
        <row r="78">
          <cell r="B78">
            <v>163</v>
          </cell>
          <cell r="C78" t="str">
            <v>JF 6617</v>
          </cell>
          <cell r="D78">
            <v>163</v>
          </cell>
          <cell r="E78" t="str">
            <v>GARMOUNE SALEK</v>
          </cell>
          <cell r="F78" t="str">
            <v>كرمون  السالك</v>
          </cell>
          <cell r="G78" t="str">
            <v>ADJOINT TECHNIQUE 4° GRADE</v>
          </cell>
          <cell r="H78">
            <v>5</v>
          </cell>
          <cell r="I78">
            <v>3</v>
          </cell>
          <cell r="J78" t="str">
            <v>Marié</v>
          </cell>
          <cell r="K78" t="str">
            <v>NON</v>
          </cell>
          <cell r="L78" t="str">
            <v>M</v>
          </cell>
          <cell r="M78" t="str">
            <v>OUI</v>
          </cell>
          <cell r="O78">
            <v>35849</v>
          </cell>
          <cell r="Q78">
            <v>36805</v>
          </cell>
          <cell r="S78">
            <v>37654</v>
          </cell>
          <cell r="U78">
            <v>38453</v>
          </cell>
          <cell r="W78">
            <v>40118</v>
          </cell>
          <cell r="AH78" t="str">
            <v>GENERALE</v>
          </cell>
          <cell r="AI78">
            <v>695778</v>
          </cell>
          <cell r="AJ78">
            <v>303623</v>
          </cell>
          <cell r="AK78" t="str">
            <v>NON</v>
          </cell>
          <cell r="AL78">
            <v>0</v>
          </cell>
          <cell r="AM78">
            <v>40179</v>
          </cell>
          <cell r="AN78">
            <v>39661</v>
          </cell>
          <cell r="AQ78">
            <v>0</v>
          </cell>
          <cell r="AR78" t="str">
            <v>OUI</v>
          </cell>
          <cell r="AS78" t="str">
            <v>02.10.20.10/11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K78">
            <v>1</v>
          </cell>
          <cell r="DL78">
            <v>1</v>
          </cell>
          <cell r="DM78">
            <v>1</v>
          </cell>
          <cell r="DN78">
            <v>1</v>
          </cell>
          <cell r="DO78">
            <v>1</v>
          </cell>
          <cell r="DP78">
            <v>37469</v>
          </cell>
          <cell r="DS78" t="str">
            <v>101650211115553816000715</v>
          </cell>
          <cell r="DT78" t="str">
            <v>B.P</v>
          </cell>
          <cell r="DZ78">
            <v>23012</v>
          </cell>
          <cell r="EA78" t="str">
            <v>Tan_Tan</v>
          </cell>
          <cell r="EL78">
            <v>1</v>
          </cell>
          <cell r="EM78">
            <v>1</v>
          </cell>
          <cell r="EN78">
            <v>1</v>
          </cell>
          <cell r="EO78">
            <v>5</v>
          </cell>
          <cell r="EP78">
            <v>13866</v>
          </cell>
        </row>
        <row r="79">
          <cell r="B79">
            <v>164</v>
          </cell>
          <cell r="C79" t="str">
            <v>JF 4238</v>
          </cell>
          <cell r="D79">
            <v>164</v>
          </cell>
          <cell r="E79" t="str">
            <v>EL AOMARI MOHAMED</v>
          </cell>
          <cell r="F79" t="str">
            <v>العماري  محمد</v>
          </cell>
          <cell r="G79" t="str">
            <v>ADJOINT TECHNIQUE 4° GRADE</v>
          </cell>
          <cell r="H79">
            <v>5</v>
          </cell>
          <cell r="I79">
            <v>6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38441</v>
          </cell>
          <cell r="Q79">
            <v>39518</v>
          </cell>
          <cell r="AH79" t="str">
            <v>GENERALE</v>
          </cell>
          <cell r="AI79">
            <v>620343</v>
          </cell>
          <cell r="AJ79">
            <v>228022</v>
          </cell>
          <cell r="AK79" t="str">
            <v>NON</v>
          </cell>
          <cell r="AL79">
            <v>20089269</v>
          </cell>
          <cell r="AM79">
            <v>39814</v>
          </cell>
          <cell r="AN79">
            <v>39083</v>
          </cell>
          <cell r="AQ79">
            <v>0</v>
          </cell>
          <cell r="AR79" t="str">
            <v>OUI</v>
          </cell>
          <cell r="AS79" t="str">
            <v>02.10.20.10/11</v>
          </cell>
          <cell r="AT79" t="str">
            <v>B 1005534</v>
          </cell>
          <cell r="AV79">
            <v>42063</v>
          </cell>
          <cell r="AX79">
            <v>289</v>
          </cell>
          <cell r="AY79" t="str">
            <v>B20A2529</v>
          </cell>
          <cell r="AZ79">
            <v>41274</v>
          </cell>
          <cell r="BA79">
            <v>43434</v>
          </cell>
          <cell r="BC79">
            <v>887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K79">
            <v>1</v>
          </cell>
          <cell r="DL79">
            <v>1</v>
          </cell>
          <cell r="DM79">
            <v>1</v>
          </cell>
          <cell r="DN79">
            <v>1</v>
          </cell>
          <cell r="DO79">
            <v>1</v>
          </cell>
          <cell r="DP79">
            <v>33604</v>
          </cell>
          <cell r="DS79" t="str">
            <v>101650211113233984000466</v>
          </cell>
          <cell r="DT79" t="str">
            <v>B.P</v>
          </cell>
          <cell r="DZ79">
            <v>24184</v>
          </cell>
          <cell r="EA79" t="str">
            <v>TANTAN</v>
          </cell>
          <cell r="EL79">
            <v>1</v>
          </cell>
          <cell r="EM79">
            <v>1</v>
          </cell>
          <cell r="EN79">
            <v>1</v>
          </cell>
          <cell r="EO79">
            <v>2</v>
          </cell>
          <cell r="EP79">
            <v>15088.08</v>
          </cell>
        </row>
        <row r="80">
          <cell r="B80">
            <v>168</v>
          </cell>
          <cell r="C80" t="str">
            <v>JA 344</v>
          </cell>
          <cell r="D80">
            <v>168</v>
          </cell>
          <cell r="E80" t="str">
            <v>EL KHORCHI MOULAY</v>
          </cell>
          <cell r="F80" t="str">
            <v>الخرشي  مولاي</v>
          </cell>
          <cell r="G80" t="str">
            <v>ADMINISTRATEUR ADJOINT</v>
          </cell>
          <cell r="H80">
            <v>10</v>
          </cell>
          <cell r="I80">
            <v>1</v>
          </cell>
          <cell r="J80" t="str">
            <v>Celibataire</v>
          </cell>
          <cell r="K80" t="str">
            <v>NON</v>
          </cell>
          <cell r="L80" t="str">
            <v>M</v>
          </cell>
          <cell r="M80" t="str">
            <v>OUI</v>
          </cell>
          <cell r="AH80" t="str">
            <v>OMFAM</v>
          </cell>
          <cell r="AI80">
            <v>0</v>
          </cell>
          <cell r="AJ80">
            <v>0</v>
          </cell>
          <cell r="AK80" t="str">
            <v>NON</v>
          </cell>
          <cell r="AL80">
            <v>20101556</v>
          </cell>
          <cell r="AM80">
            <v>40179</v>
          </cell>
          <cell r="AN80">
            <v>39401</v>
          </cell>
          <cell r="AQ80">
            <v>0</v>
          </cell>
          <cell r="AR80" t="str">
            <v>NON</v>
          </cell>
          <cell r="AS80" t="str">
            <v>02.10.20.10/11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K80">
            <v>1</v>
          </cell>
          <cell r="DL80">
            <v>1</v>
          </cell>
          <cell r="DM80">
            <v>1</v>
          </cell>
          <cell r="DN80">
            <v>1</v>
          </cell>
          <cell r="DO80">
            <v>1</v>
          </cell>
          <cell r="DP80">
            <v>35170</v>
          </cell>
          <cell r="DS80" t="str">
            <v>101650211115551410000105</v>
          </cell>
          <cell r="DT80" t="str">
            <v>B.P</v>
          </cell>
          <cell r="DZ80">
            <v>23012</v>
          </cell>
          <cell r="EA80" t="str">
            <v>ASSA</v>
          </cell>
          <cell r="EL80">
            <v>1</v>
          </cell>
          <cell r="EM80">
            <v>1</v>
          </cell>
          <cell r="EN80">
            <v>1</v>
          </cell>
          <cell r="EO80">
            <v>0</v>
          </cell>
          <cell r="EP80">
            <v>20231</v>
          </cell>
        </row>
        <row r="81">
          <cell r="B81">
            <v>170</v>
          </cell>
          <cell r="C81" t="str">
            <v>JF 12496</v>
          </cell>
          <cell r="D81">
            <v>170</v>
          </cell>
          <cell r="E81" t="str">
            <v>ROUHI HAFIDA</v>
          </cell>
          <cell r="F81" t="str">
            <v>الروحي  حفيظة</v>
          </cell>
          <cell r="G81" t="str">
            <v>ADJOINT TECHNIQUE 4° GRADE</v>
          </cell>
          <cell r="H81">
            <v>5</v>
          </cell>
          <cell r="I81">
            <v>6</v>
          </cell>
          <cell r="J81" t="str">
            <v>Celibataire</v>
          </cell>
          <cell r="K81" t="str">
            <v>NON</v>
          </cell>
          <cell r="L81" t="str">
            <v>F</v>
          </cell>
          <cell r="M81" t="str">
            <v>OUI</v>
          </cell>
          <cell r="AH81" t="str">
            <v>GENERALE</v>
          </cell>
          <cell r="AI81">
            <v>642165</v>
          </cell>
          <cell r="AJ81">
            <v>250011</v>
          </cell>
          <cell r="AK81" t="str">
            <v>NON</v>
          </cell>
          <cell r="AL81">
            <v>20080528</v>
          </cell>
          <cell r="AM81">
            <v>40179</v>
          </cell>
          <cell r="AN81">
            <v>39661</v>
          </cell>
          <cell r="AQ81">
            <v>0</v>
          </cell>
          <cell r="AR81" t="str">
            <v>OUI</v>
          </cell>
          <cell r="AS81" t="str">
            <v>02.10.20.10/11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K81">
            <v>1</v>
          </cell>
          <cell r="DL81">
            <v>1</v>
          </cell>
          <cell r="DM81">
            <v>1</v>
          </cell>
          <cell r="DN81">
            <v>1</v>
          </cell>
          <cell r="DO81">
            <v>1</v>
          </cell>
          <cell r="DP81">
            <v>33239</v>
          </cell>
          <cell r="DS81" t="str">
            <v>101650211113234604000216</v>
          </cell>
          <cell r="DT81" t="str">
            <v>B.P</v>
          </cell>
          <cell r="DZ81">
            <v>25917</v>
          </cell>
          <cell r="EA81" t="str">
            <v>Tan_Tan</v>
          </cell>
          <cell r="EL81">
            <v>1</v>
          </cell>
          <cell r="EM81">
            <v>1</v>
          </cell>
          <cell r="EN81">
            <v>1</v>
          </cell>
          <cell r="EO81">
            <v>0</v>
          </cell>
          <cell r="EP81">
            <v>15088.08</v>
          </cell>
        </row>
        <row r="82">
          <cell r="B82">
            <v>171</v>
          </cell>
          <cell r="C82" t="str">
            <v>SH 38313</v>
          </cell>
          <cell r="D82">
            <v>171</v>
          </cell>
          <cell r="E82" t="str">
            <v>LEMSAFER OMAR</v>
          </cell>
          <cell r="F82" t="str">
            <v>لمسافر  عمر</v>
          </cell>
          <cell r="G82" t="str">
            <v>ADJOINT TECHNIQUE 4° GRADE</v>
          </cell>
          <cell r="H82">
            <v>5</v>
          </cell>
          <cell r="I82">
            <v>8</v>
          </cell>
          <cell r="J82" t="str">
            <v>Marié</v>
          </cell>
          <cell r="K82" t="str">
            <v>NON</v>
          </cell>
          <cell r="L82" t="str">
            <v>M</v>
          </cell>
          <cell r="M82" t="str">
            <v>OUI</v>
          </cell>
          <cell r="O82">
            <v>32379</v>
          </cell>
          <cell r="Q82">
            <v>32925</v>
          </cell>
          <cell r="S82">
            <v>34363</v>
          </cell>
          <cell r="AH82" t="str">
            <v>GENERALE</v>
          </cell>
          <cell r="AI82">
            <v>653982</v>
          </cell>
          <cell r="AJ82">
            <v>261827</v>
          </cell>
          <cell r="AK82" t="str">
            <v>NON</v>
          </cell>
          <cell r="AL82">
            <v>0</v>
          </cell>
          <cell r="AM82">
            <v>40386</v>
          </cell>
          <cell r="AQ82">
            <v>0</v>
          </cell>
          <cell r="AR82" t="str">
            <v>OUI</v>
          </cell>
          <cell r="AS82" t="str">
            <v>02.10.20.10/11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K82">
            <v>1</v>
          </cell>
          <cell r="DL82">
            <v>1</v>
          </cell>
          <cell r="DM82">
            <v>1</v>
          </cell>
          <cell r="DN82">
            <v>1</v>
          </cell>
          <cell r="DO82">
            <v>1</v>
          </cell>
          <cell r="DP82">
            <v>32716</v>
          </cell>
          <cell r="DS82" t="str">
            <v>101650211113232989000171</v>
          </cell>
          <cell r="DT82" t="str">
            <v>B.P</v>
          </cell>
          <cell r="DZ82">
            <v>19725</v>
          </cell>
          <cell r="EA82" t="str">
            <v>AIT EL KHOUMS</v>
          </cell>
          <cell r="EL82">
            <v>1</v>
          </cell>
          <cell r="EM82">
            <v>1</v>
          </cell>
          <cell r="EN82">
            <v>1</v>
          </cell>
          <cell r="EO82">
            <v>1</v>
          </cell>
          <cell r="EP82">
            <v>16004.64</v>
          </cell>
        </row>
        <row r="83">
          <cell r="B83">
            <v>176</v>
          </cell>
          <cell r="C83" t="str">
            <v>SH 32374</v>
          </cell>
          <cell r="D83">
            <v>176</v>
          </cell>
          <cell r="E83" t="str">
            <v>DAHOUAR ALI SALEM</v>
          </cell>
          <cell r="F83" t="str">
            <v>دهوار  اعلي سالم</v>
          </cell>
          <cell r="G83" t="str">
            <v>ADJOINT TECHNIQUE 4° GRADE</v>
          </cell>
          <cell r="H83">
            <v>5</v>
          </cell>
          <cell r="I83">
            <v>7</v>
          </cell>
          <cell r="J83" t="str">
            <v>Marié</v>
          </cell>
          <cell r="K83" t="str">
            <v>Fonctionnaire</v>
          </cell>
          <cell r="L83" t="str">
            <v>M</v>
          </cell>
          <cell r="M83" t="str">
            <v>OUI</v>
          </cell>
          <cell r="O83">
            <v>35343</v>
          </cell>
          <cell r="Q83">
            <v>37254</v>
          </cell>
          <cell r="S83">
            <v>40305</v>
          </cell>
          <cell r="AH83" t="str">
            <v>GENERALE</v>
          </cell>
          <cell r="AI83">
            <v>695779</v>
          </cell>
          <cell r="AJ83">
            <v>303624</v>
          </cell>
          <cell r="AK83" t="str">
            <v>NON</v>
          </cell>
          <cell r="AL83">
            <v>0</v>
          </cell>
          <cell r="AM83">
            <v>39814</v>
          </cell>
          <cell r="AQ83">
            <v>0</v>
          </cell>
          <cell r="AR83" t="str">
            <v>OUI</v>
          </cell>
          <cell r="AS83" t="str">
            <v>02.10.20.10/11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K83">
            <v>1</v>
          </cell>
          <cell r="DL83">
            <v>1</v>
          </cell>
          <cell r="DM83">
            <v>1</v>
          </cell>
          <cell r="DN83">
            <v>1</v>
          </cell>
          <cell r="DO83">
            <v>1</v>
          </cell>
          <cell r="DP83">
            <v>31965</v>
          </cell>
          <cell r="DS83" t="str">
            <v>101650211113232821000342</v>
          </cell>
          <cell r="DT83" t="str">
            <v>B.P</v>
          </cell>
          <cell r="DZ83">
            <v>21916</v>
          </cell>
          <cell r="EA83" t="str">
            <v>Tan_Tan</v>
          </cell>
          <cell r="EL83">
            <v>1</v>
          </cell>
          <cell r="EM83">
            <v>1</v>
          </cell>
          <cell r="EN83">
            <v>1</v>
          </cell>
          <cell r="EO83">
            <v>3</v>
          </cell>
          <cell r="EP83">
            <v>15546.36</v>
          </cell>
        </row>
        <row r="84">
          <cell r="B84">
            <v>177</v>
          </cell>
          <cell r="C84" t="str">
            <v>J 71302</v>
          </cell>
          <cell r="D84">
            <v>177</v>
          </cell>
          <cell r="E84" t="str">
            <v>HAMOUCH AHMAD</v>
          </cell>
          <cell r="F84" t="str">
            <v>هموش  احماد</v>
          </cell>
          <cell r="G84" t="str">
            <v>ADJOINT TECHNIQUE 4° GRADE</v>
          </cell>
          <cell r="H84">
            <v>5</v>
          </cell>
          <cell r="I84">
            <v>8</v>
          </cell>
          <cell r="J84" t="str">
            <v>Marié</v>
          </cell>
          <cell r="K84" t="str">
            <v>NON</v>
          </cell>
          <cell r="L84" t="str">
            <v>M</v>
          </cell>
          <cell r="M84" t="str">
            <v>OUI</v>
          </cell>
          <cell r="O84">
            <v>32192</v>
          </cell>
          <cell r="Q84">
            <v>32905</v>
          </cell>
          <cell r="S84">
            <v>34250</v>
          </cell>
          <cell r="U84">
            <v>36055</v>
          </cell>
          <cell r="W84">
            <v>36756</v>
          </cell>
          <cell r="AH84" t="str">
            <v>OMFAM</v>
          </cell>
          <cell r="AI84">
            <v>462063</v>
          </cell>
          <cell r="AJ84">
            <v>221405</v>
          </cell>
          <cell r="AK84" t="str">
            <v>NON</v>
          </cell>
          <cell r="AL84">
            <v>0</v>
          </cell>
          <cell r="AM84">
            <v>40386</v>
          </cell>
          <cell r="AQ84">
            <v>0</v>
          </cell>
          <cell r="AR84" t="str">
            <v>OUI</v>
          </cell>
          <cell r="AS84" t="str">
            <v>02.10.20.10/11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K84">
            <v>1</v>
          </cell>
          <cell r="DL84">
            <v>1</v>
          </cell>
          <cell r="DM84">
            <v>1</v>
          </cell>
          <cell r="DN84">
            <v>1</v>
          </cell>
          <cell r="DO84">
            <v>1</v>
          </cell>
          <cell r="DP84">
            <v>32716</v>
          </cell>
          <cell r="DS84" t="str">
            <v>101650211113231353000111</v>
          </cell>
          <cell r="DT84" t="str">
            <v>B.P</v>
          </cell>
          <cell r="DZ84">
            <v>20455</v>
          </cell>
          <cell r="EA84" t="str">
            <v>AIT ABALLA AIT BAAMRANE</v>
          </cell>
          <cell r="EL84">
            <v>1</v>
          </cell>
          <cell r="EM84">
            <v>1</v>
          </cell>
          <cell r="EN84">
            <v>1</v>
          </cell>
          <cell r="EO84">
            <v>3</v>
          </cell>
          <cell r="EP84">
            <v>16004.64</v>
          </cell>
        </row>
        <row r="85">
          <cell r="B85">
            <v>181</v>
          </cell>
          <cell r="C85" t="str">
            <v>JF 10832</v>
          </cell>
          <cell r="D85">
            <v>181</v>
          </cell>
          <cell r="E85" t="str">
            <v>BOUCHAAB FALLA</v>
          </cell>
          <cell r="F85" t="str">
            <v>بوشعاب  فالة</v>
          </cell>
          <cell r="G85" t="str">
            <v>ADJOINT TECHNIQUE 4° GRADE</v>
          </cell>
          <cell r="H85">
            <v>5</v>
          </cell>
          <cell r="I85">
            <v>6</v>
          </cell>
          <cell r="J85" t="str">
            <v>Celibataire</v>
          </cell>
          <cell r="K85" t="str">
            <v>NON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699404</v>
          </cell>
          <cell r="AJ85">
            <v>307249</v>
          </cell>
          <cell r="AK85" t="str">
            <v>NON</v>
          </cell>
          <cell r="AL85">
            <v>20075573</v>
          </cell>
          <cell r="AM85">
            <v>40179</v>
          </cell>
          <cell r="AN85">
            <v>39448</v>
          </cell>
          <cell r="AQ85">
            <v>0</v>
          </cell>
          <cell r="AR85" t="str">
            <v>OUI</v>
          </cell>
          <cell r="AS85" t="str">
            <v>02.10.20.10/11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K85">
            <v>1</v>
          </cell>
          <cell r="DL85">
            <v>1</v>
          </cell>
          <cell r="DM85">
            <v>1</v>
          </cell>
          <cell r="DN85">
            <v>1</v>
          </cell>
          <cell r="DO85">
            <v>1</v>
          </cell>
          <cell r="DP85">
            <v>33239</v>
          </cell>
          <cell r="DS85" t="str">
            <v>101650211113232743000896</v>
          </cell>
          <cell r="DT85" t="str">
            <v>B.P</v>
          </cell>
          <cell r="DZ85">
            <v>24845</v>
          </cell>
          <cell r="EA85" t="str">
            <v>AKKA</v>
          </cell>
          <cell r="EL85">
            <v>1</v>
          </cell>
          <cell r="EM85">
            <v>1</v>
          </cell>
          <cell r="EN85">
            <v>1</v>
          </cell>
          <cell r="EO85">
            <v>0</v>
          </cell>
          <cell r="EP85">
            <v>15088.08</v>
          </cell>
        </row>
        <row r="86">
          <cell r="B86">
            <v>182</v>
          </cell>
          <cell r="C86" t="str">
            <v>JF 11082</v>
          </cell>
          <cell r="D86">
            <v>182</v>
          </cell>
          <cell r="E86" t="str">
            <v>LEMSAFER RKIA</v>
          </cell>
          <cell r="F86" t="str">
            <v>المسافر  رقية</v>
          </cell>
          <cell r="G86" t="str">
            <v>ADJOINT TECHNIQUE 4° GRADE</v>
          </cell>
          <cell r="H86">
            <v>5</v>
          </cell>
          <cell r="I86">
            <v>6</v>
          </cell>
          <cell r="J86" t="str">
            <v>Celibataire</v>
          </cell>
          <cell r="K86" t="str">
            <v>NON</v>
          </cell>
          <cell r="L86" t="str">
            <v>F</v>
          </cell>
          <cell r="M86" t="str">
            <v>OUI</v>
          </cell>
          <cell r="AH86" t="str">
            <v>GENERALE</v>
          </cell>
          <cell r="AI86">
            <v>675255</v>
          </cell>
          <cell r="AJ86">
            <v>283101</v>
          </cell>
          <cell r="AK86" t="str">
            <v>NON</v>
          </cell>
          <cell r="AL86">
            <v>20080822</v>
          </cell>
          <cell r="AM86">
            <v>40179</v>
          </cell>
          <cell r="AN86">
            <v>39448</v>
          </cell>
          <cell r="AQ86">
            <v>0</v>
          </cell>
          <cell r="AR86" t="str">
            <v>OUI</v>
          </cell>
          <cell r="AS86" t="str">
            <v>02.10.20.10/11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K86">
            <v>1</v>
          </cell>
          <cell r="DL86">
            <v>1</v>
          </cell>
          <cell r="DM86">
            <v>1</v>
          </cell>
          <cell r="DN86">
            <v>1</v>
          </cell>
          <cell r="DO86">
            <v>1</v>
          </cell>
          <cell r="DP86">
            <v>33239</v>
          </cell>
          <cell r="DS86" t="str">
            <v>101650211113233513000476</v>
          </cell>
          <cell r="DT86" t="str">
            <v>B.P</v>
          </cell>
          <cell r="DZ86">
            <v>25933</v>
          </cell>
          <cell r="EA86" t="str">
            <v>AIT LKHOUMS</v>
          </cell>
          <cell r="EL86">
            <v>1</v>
          </cell>
          <cell r="EM86">
            <v>1</v>
          </cell>
          <cell r="EN86">
            <v>1</v>
          </cell>
          <cell r="EO86">
            <v>0</v>
          </cell>
          <cell r="EP86">
            <v>15088.08</v>
          </cell>
        </row>
        <row r="87">
          <cell r="B87">
            <v>183</v>
          </cell>
          <cell r="C87" t="str">
            <v>JF 8150</v>
          </cell>
          <cell r="D87">
            <v>183</v>
          </cell>
          <cell r="E87" t="str">
            <v>LMJEYAD SUILMA</v>
          </cell>
          <cell r="F87" t="str">
            <v>لمجيد  سويلمة</v>
          </cell>
          <cell r="G87" t="str">
            <v>ADJOINT TECHNIQUE 4° GRADE</v>
          </cell>
          <cell r="H87">
            <v>5</v>
          </cell>
          <cell r="I87">
            <v>6</v>
          </cell>
          <cell r="J87" t="str">
            <v>Celibataire</v>
          </cell>
          <cell r="K87" t="str">
            <v>NON</v>
          </cell>
          <cell r="L87" t="str">
            <v>F</v>
          </cell>
          <cell r="M87" t="str">
            <v>OUI</v>
          </cell>
          <cell r="AH87" t="str">
            <v>SANS</v>
          </cell>
          <cell r="AI87">
            <v>0</v>
          </cell>
          <cell r="AJ87">
            <v>0</v>
          </cell>
          <cell r="AK87" t="str">
            <v>NON</v>
          </cell>
          <cell r="AL87">
            <v>20089270</v>
          </cell>
          <cell r="AM87">
            <v>39814</v>
          </cell>
          <cell r="AQ87">
            <v>0</v>
          </cell>
          <cell r="AR87" t="str">
            <v>NON</v>
          </cell>
          <cell r="AS87" t="str">
            <v>02.10.20.10/11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K87">
            <v>1</v>
          </cell>
          <cell r="DL87">
            <v>1</v>
          </cell>
          <cell r="DM87">
            <v>1</v>
          </cell>
          <cell r="DN87">
            <v>1</v>
          </cell>
          <cell r="DO87">
            <v>1</v>
          </cell>
          <cell r="DP87">
            <v>33239</v>
          </cell>
          <cell r="DS87" t="str">
            <v>101650211113232681000242</v>
          </cell>
          <cell r="DT87" t="str">
            <v>B.P</v>
          </cell>
          <cell r="DZ87">
            <v>24278</v>
          </cell>
          <cell r="EA87" t="str">
            <v>TANTAN</v>
          </cell>
          <cell r="EL87">
            <v>1</v>
          </cell>
          <cell r="EM87">
            <v>1</v>
          </cell>
          <cell r="EN87">
            <v>1</v>
          </cell>
          <cell r="EO87">
            <v>0</v>
          </cell>
          <cell r="EP87">
            <v>15088.08</v>
          </cell>
        </row>
        <row r="88">
          <cell r="B88">
            <v>184</v>
          </cell>
          <cell r="C88" t="str">
            <v>JF 12498</v>
          </cell>
          <cell r="D88">
            <v>184</v>
          </cell>
          <cell r="E88" t="str">
            <v>EDDI ABNATA</v>
          </cell>
          <cell r="F88" t="str">
            <v>ادي  ابنة</v>
          </cell>
          <cell r="G88" t="str">
            <v>ADJOINT TECHNIQUE 4° GRADE</v>
          </cell>
          <cell r="H88">
            <v>5</v>
          </cell>
          <cell r="I88">
            <v>6</v>
          </cell>
          <cell r="J88" t="str">
            <v>Celibataire</v>
          </cell>
          <cell r="K88" t="str">
            <v>NON</v>
          </cell>
          <cell r="L88" t="str">
            <v>F</v>
          </cell>
          <cell r="M88" t="str">
            <v>OUI</v>
          </cell>
          <cell r="AH88" t="str">
            <v>GENERALE</v>
          </cell>
          <cell r="AI88">
            <v>674644</v>
          </cell>
          <cell r="AJ88">
            <v>282490</v>
          </cell>
          <cell r="AK88" t="str">
            <v>NON</v>
          </cell>
          <cell r="AL88">
            <v>20083362</v>
          </cell>
          <cell r="AM88">
            <v>40179</v>
          </cell>
          <cell r="AN88">
            <v>39448</v>
          </cell>
          <cell r="AQ88">
            <v>0</v>
          </cell>
          <cell r="AR88" t="str">
            <v>OUI</v>
          </cell>
          <cell r="AS88" t="str">
            <v>02.10.20.10/11</v>
          </cell>
          <cell r="BX88">
            <v>35453410</v>
          </cell>
          <cell r="BY88">
            <v>39508</v>
          </cell>
          <cell r="BZ88">
            <v>41698</v>
          </cell>
          <cell r="CB88">
            <v>318.77999999999997</v>
          </cell>
          <cell r="DG88">
            <v>1</v>
          </cell>
          <cell r="DH88">
            <v>1</v>
          </cell>
          <cell r="DI88">
            <v>1</v>
          </cell>
          <cell r="DJ88">
            <v>1</v>
          </cell>
          <cell r="DK88">
            <v>1</v>
          </cell>
          <cell r="DL88">
            <v>1</v>
          </cell>
          <cell r="DM88">
            <v>1</v>
          </cell>
          <cell r="DN88">
            <v>1</v>
          </cell>
          <cell r="DO88">
            <v>1</v>
          </cell>
          <cell r="DP88">
            <v>33239</v>
          </cell>
          <cell r="DS88" t="str">
            <v>101650211113233477000866</v>
          </cell>
          <cell r="DT88" t="str">
            <v>B.P</v>
          </cell>
          <cell r="DZ88">
            <v>26529</v>
          </cell>
          <cell r="EA88" t="str">
            <v>ZAGOURA</v>
          </cell>
          <cell r="EL88">
            <v>1</v>
          </cell>
          <cell r="EM88">
            <v>1</v>
          </cell>
          <cell r="EN88">
            <v>1</v>
          </cell>
          <cell r="EO88">
            <v>0</v>
          </cell>
          <cell r="EP88">
            <v>15088.08</v>
          </cell>
        </row>
        <row r="89">
          <cell r="B89">
            <v>185</v>
          </cell>
          <cell r="C89" t="str">
            <v>JF 6711</v>
          </cell>
          <cell r="D89">
            <v>185</v>
          </cell>
          <cell r="E89" t="str">
            <v>BOUKYOUD ALI</v>
          </cell>
          <cell r="F89" t="str">
            <v>بوكيوط  عالي</v>
          </cell>
          <cell r="G89" t="str">
            <v>TECHNICIEN 4° GRADE</v>
          </cell>
          <cell r="H89">
            <v>8</v>
          </cell>
          <cell r="I89">
            <v>4</v>
          </cell>
          <cell r="J89" t="str">
            <v>Marié</v>
          </cell>
          <cell r="K89" t="str">
            <v>NON</v>
          </cell>
          <cell r="L89" t="str">
            <v>M</v>
          </cell>
          <cell r="M89" t="str">
            <v>OUI</v>
          </cell>
          <cell r="O89">
            <v>34467</v>
          </cell>
          <cell r="Q89">
            <v>35333</v>
          </cell>
          <cell r="S89">
            <v>37066</v>
          </cell>
          <cell r="U89">
            <v>38732</v>
          </cell>
          <cell r="AH89" t="str">
            <v>OMFAM</v>
          </cell>
          <cell r="AI89">
            <v>431</v>
          </cell>
          <cell r="AJ89">
            <v>321951</v>
          </cell>
          <cell r="AK89" t="str">
            <v>NON</v>
          </cell>
          <cell r="AL89">
            <v>20089295</v>
          </cell>
          <cell r="AM89">
            <v>39936</v>
          </cell>
          <cell r="AQ89">
            <v>0</v>
          </cell>
          <cell r="AR89" t="str">
            <v>OUI</v>
          </cell>
          <cell r="AS89" t="str">
            <v>02.10.20.10/11</v>
          </cell>
          <cell r="AT89" t="str">
            <v>A 9038997</v>
          </cell>
          <cell r="AU89">
            <v>39994</v>
          </cell>
          <cell r="AV89">
            <v>42155</v>
          </cell>
          <cell r="AX89">
            <v>1330</v>
          </cell>
          <cell r="BX89">
            <v>35857660</v>
          </cell>
          <cell r="BY89">
            <v>39539</v>
          </cell>
          <cell r="BZ89">
            <v>41425</v>
          </cell>
          <cell r="CB89">
            <v>1169.6500000000001</v>
          </cell>
          <cell r="CM89" t="str">
            <v>2010/844</v>
          </cell>
          <cell r="CO89">
            <v>42855</v>
          </cell>
          <cell r="CQ89">
            <v>1340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K89">
            <v>1</v>
          </cell>
          <cell r="DL89">
            <v>1</v>
          </cell>
          <cell r="DM89">
            <v>1</v>
          </cell>
          <cell r="DN89">
            <v>1</v>
          </cell>
          <cell r="DO89">
            <v>1</v>
          </cell>
          <cell r="DP89">
            <v>33239</v>
          </cell>
          <cell r="DS89" t="str">
            <v>101650211113234389000395</v>
          </cell>
          <cell r="DT89" t="str">
            <v>B.P</v>
          </cell>
          <cell r="DZ89">
            <v>23756</v>
          </cell>
          <cell r="EA89" t="str">
            <v>ASSA</v>
          </cell>
          <cell r="EL89">
            <v>1</v>
          </cell>
          <cell r="EM89">
            <v>1</v>
          </cell>
          <cell r="EN89">
            <v>1</v>
          </cell>
          <cell r="EO89">
            <v>4</v>
          </cell>
          <cell r="EP89">
            <v>19416.28</v>
          </cell>
        </row>
        <row r="90">
          <cell r="B90">
            <v>186</v>
          </cell>
          <cell r="C90" t="str">
            <v>J 153541</v>
          </cell>
          <cell r="D90">
            <v>186</v>
          </cell>
          <cell r="E90" t="str">
            <v>DAAIF EL MAHJOUB</v>
          </cell>
          <cell r="F90" t="str">
            <v>الضعيف  المحجوب</v>
          </cell>
          <cell r="G90" t="str">
            <v>ADJOINT TECHNIQUE 4° GRADE</v>
          </cell>
          <cell r="H90">
            <v>5</v>
          </cell>
          <cell r="I90">
            <v>6</v>
          </cell>
          <cell r="J90" t="str">
            <v>Marié</v>
          </cell>
          <cell r="K90" t="str">
            <v>NON</v>
          </cell>
          <cell r="L90" t="str">
            <v>M</v>
          </cell>
          <cell r="M90" t="str">
            <v>OUI</v>
          </cell>
          <cell r="O90">
            <v>33604</v>
          </cell>
          <cell r="Q90">
            <v>35943</v>
          </cell>
          <cell r="S90">
            <v>37461</v>
          </cell>
          <cell r="U90">
            <v>39982</v>
          </cell>
          <cell r="AH90" t="str">
            <v>GENERALE</v>
          </cell>
          <cell r="AI90">
            <v>699751</v>
          </cell>
          <cell r="AJ90">
            <v>307597</v>
          </cell>
          <cell r="AK90" t="str">
            <v>NON</v>
          </cell>
          <cell r="AL90">
            <v>20089268</v>
          </cell>
          <cell r="AM90">
            <v>39814</v>
          </cell>
          <cell r="AN90">
            <v>39083</v>
          </cell>
          <cell r="AQ90">
            <v>0</v>
          </cell>
          <cell r="AR90" t="str">
            <v>OUI</v>
          </cell>
          <cell r="AS90" t="str">
            <v>02.10.20.10/11</v>
          </cell>
          <cell r="AT90" t="str">
            <v>B 1034954</v>
          </cell>
          <cell r="AV90">
            <v>43220</v>
          </cell>
          <cell r="AX90">
            <v>743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K90">
            <v>1</v>
          </cell>
          <cell r="DL90">
            <v>1</v>
          </cell>
          <cell r="DM90">
            <v>1</v>
          </cell>
          <cell r="DN90">
            <v>1</v>
          </cell>
          <cell r="DO90">
            <v>1</v>
          </cell>
          <cell r="DP90">
            <v>33604</v>
          </cell>
          <cell r="DS90" t="str">
            <v>101650211113234704000135</v>
          </cell>
          <cell r="DT90" t="str">
            <v>B.P</v>
          </cell>
          <cell r="DZ90">
            <v>21915</v>
          </cell>
          <cell r="EA90" t="str">
            <v>SIDI IFNI</v>
          </cell>
          <cell r="EL90">
            <v>1</v>
          </cell>
          <cell r="EM90">
            <v>1</v>
          </cell>
          <cell r="EN90">
            <v>1</v>
          </cell>
          <cell r="EO90">
            <v>3</v>
          </cell>
          <cell r="EP90">
            <v>15088.08</v>
          </cell>
        </row>
        <row r="91">
          <cell r="B91">
            <v>187</v>
          </cell>
          <cell r="C91" t="str">
            <v>J 151565</v>
          </cell>
          <cell r="D91">
            <v>187</v>
          </cell>
          <cell r="E91" t="str">
            <v>M'RAIZIG MAOULAININE</v>
          </cell>
          <cell r="F91" t="str">
            <v>امريزيك  ماءالعينين</v>
          </cell>
          <cell r="G91" t="str">
            <v>ADJOINT TECHNIQUE 4° GRADE</v>
          </cell>
          <cell r="H91">
            <v>5</v>
          </cell>
          <cell r="I91">
            <v>7</v>
          </cell>
          <cell r="J91" t="str">
            <v>Marié</v>
          </cell>
          <cell r="K91" t="str">
            <v>NON</v>
          </cell>
          <cell r="L91" t="str">
            <v>M</v>
          </cell>
          <cell r="M91" t="str">
            <v>OUI</v>
          </cell>
          <cell r="O91">
            <v>33462</v>
          </cell>
          <cell r="Q91">
            <v>33950</v>
          </cell>
          <cell r="S91">
            <v>37153</v>
          </cell>
          <cell r="AH91" t="str">
            <v>GENERALE</v>
          </cell>
          <cell r="AI91">
            <v>400342</v>
          </cell>
          <cell r="AJ91">
            <v>173817</v>
          </cell>
          <cell r="AK91" t="str">
            <v>NON</v>
          </cell>
          <cell r="AL91">
            <v>20054079</v>
          </cell>
          <cell r="AM91">
            <v>40179</v>
          </cell>
          <cell r="AN91">
            <v>39448</v>
          </cell>
          <cell r="AQ91">
            <v>0</v>
          </cell>
          <cell r="AR91" t="str">
            <v>OUI</v>
          </cell>
          <cell r="AS91" t="str">
            <v>02.10.20.10/11</v>
          </cell>
          <cell r="AT91" t="str">
            <v>A70K4930</v>
          </cell>
          <cell r="AU91">
            <v>39417</v>
          </cell>
          <cell r="AV91">
            <v>41608</v>
          </cell>
          <cell r="AX91">
            <v>902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  <cell r="DL91">
            <v>1</v>
          </cell>
          <cell r="DM91">
            <v>1</v>
          </cell>
          <cell r="DN91">
            <v>1</v>
          </cell>
          <cell r="DO91">
            <v>1</v>
          </cell>
          <cell r="DP91">
            <v>33239</v>
          </cell>
          <cell r="DS91" t="str">
            <v>101650211113232496000775</v>
          </cell>
          <cell r="DT91" t="str">
            <v>B.P</v>
          </cell>
          <cell r="DZ91">
            <v>23376</v>
          </cell>
          <cell r="EA91" t="str">
            <v>Tan_Tan</v>
          </cell>
          <cell r="EL91">
            <v>1</v>
          </cell>
          <cell r="EM91">
            <v>1</v>
          </cell>
          <cell r="EN91">
            <v>1</v>
          </cell>
          <cell r="EO91">
            <v>2</v>
          </cell>
          <cell r="EP91">
            <v>15546.36</v>
          </cell>
        </row>
        <row r="92">
          <cell r="B92">
            <v>195</v>
          </cell>
          <cell r="C92" t="str">
            <v>JF 8297</v>
          </cell>
          <cell r="D92">
            <v>195</v>
          </cell>
          <cell r="E92" t="str">
            <v>YOUB GHALLA</v>
          </cell>
          <cell r="F92" t="str">
            <v>ايوب  غلا</v>
          </cell>
          <cell r="G92" t="str">
            <v>ADJOINT TECHNIQUE 4° GRADE</v>
          </cell>
          <cell r="H92">
            <v>5</v>
          </cell>
          <cell r="I92">
            <v>6</v>
          </cell>
          <cell r="J92" t="str">
            <v>Celibataire</v>
          </cell>
          <cell r="K92" t="str">
            <v>NON</v>
          </cell>
          <cell r="L92" t="str">
            <v>F</v>
          </cell>
          <cell r="M92" t="str">
            <v>OUI</v>
          </cell>
          <cell r="AH92" t="str">
            <v>GENERALE</v>
          </cell>
          <cell r="AI92">
            <v>695803</v>
          </cell>
          <cell r="AJ92">
            <v>303648</v>
          </cell>
          <cell r="AK92" t="str">
            <v>NON</v>
          </cell>
          <cell r="AL92">
            <v>20073031</v>
          </cell>
          <cell r="AM92">
            <v>39814</v>
          </cell>
          <cell r="AN92">
            <v>39630</v>
          </cell>
          <cell r="AQ92">
            <v>0</v>
          </cell>
          <cell r="AR92" t="str">
            <v>OUI</v>
          </cell>
          <cell r="AS92" t="str">
            <v>02.10.20.10/11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K92">
            <v>1</v>
          </cell>
          <cell r="DL92">
            <v>1</v>
          </cell>
          <cell r="DM92">
            <v>1</v>
          </cell>
          <cell r="DN92">
            <v>1</v>
          </cell>
          <cell r="DO92">
            <v>1</v>
          </cell>
          <cell r="DP92">
            <v>33420</v>
          </cell>
          <cell r="DS92" t="str">
            <v>101650211113232787000581</v>
          </cell>
          <cell r="DT92" t="str">
            <v>B.P</v>
          </cell>
          <cell r="DZ92">
            <v>24563</v>
          </cell>
          <cell r="EA92" t="str">
            <v>GUELMIM</v>
          </cell>
          <cell r="EL92">
            <v>1</v>
          </cell>
          <cell r="EM92">
            <v>1</v>
          </cell>
          <cell r="EN92">
            <v>1</v>
          </cell>
          <cell r="EO92">
            <v>0</v>
          </cell>
          <cell r="EP92">
            <v>15088.08</v>
          </cell>
        </row>
        <row r="93">
          <cell r="B93">
            <v>201</v>
          </cell>
          <cell r="C93" t="str">
            <v>J 157175</v>
          </cell>
          <cell r="D93">
            <v>201</v>
          </cell>
          <cell r="E93" t="str">
            <v>AFERIAT ZAHRA</v>
          </cell>
          <cell r="F93" t="str">
            <v>افرياط  الزهرة</v>
          </cell>
          <cell r="G93" t="str">
            <v>ADJOINT TECHNIQUE 4° GRADE</v>
          </cell>
          <cell r="H93">
            <v>5</v>
          </cell>
          <cell r="I93">
            <v>6</v>
          </cell>
          <cell r="J93" t="str">
            <v>Celibataire</v>
          </cell>
          <cell r="K93" t="str">
            <v>NON</v>
          </cell>
          <cell r="L93" t="str">
            <v>F</v>
          </cell>
          <cell r="M93" t="str">
            <v>OUI</v>
          </cell>
          <cell r="AH93" t="str">
            <v>GENERALE</v>
          </cell>
          <cell r="AI93">
            <v>419556</v>
          </cell>
          <cell r="AJ93">
            <v>150117</v>
          </cell>
          <cell r="AK93" t="str">
            <v>NON</v>
          </cell>
          <cell r="AL93">
            <v>0</v>
          </cell>
          <cell r="AM93">
            <v>39814</v>
          </cell>
          <cell r="AN93">
            <v>39448</v>
          </cell>
          <cell r="AQ93">
            <v>0</v>
          </cell>
          <cell r="AR93" t="str">
            <v>OUI</v>
          </cell>
          <cell r="AS93" t="str">
            <v>02.10.20.10/11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K93">
            <v>1</v>
          </cell>
          <cell r="DL93">
            <v>1</v>
          </cell>
          <cell r="DM93">
            <v>1</v>
          </cell>
          <cell r="DN93">
            <v>1</v>
          </cell>
          <cell r="DO93">
            <v>1</v>
          </cell>
          <cell r="DP93">
            <v>31778</v>
          </cell>
          <cell r="DS93" t="str">
            <v>101650211113231189000174</v>
          </cell>
          <cell r="DT93" t="str">
            <v>B.P</v>
          </cell>
          <cell r="DZ93">
            <v>23752</v>
          </cell>
          <cell r="EA93" t="str">
            <v>DOUAR AIT AMMOU</v>
          </cell>
          <cell r="EL93">
            <v>1</v>
          </cell>
          <cell r="EM93">
            <v>1</v>
          </cell>
          <cell r="EN93">
            <v>1</v>
          </cell>
          <cell r="EO93">
            <v>0</v>
          </cell>
          <cell r="EP93">
            <v>15088.08</v>
          </cell>
        </row>
        <row r="94">
          <cell r="B94">
            <v>202</v>
          </cell>
          <cell r="C94" t="str">
            <v>J 150202</v>
          </cell>
          <cell r="D94">
            <v>202</v>
          </cell>
          <cell r="E94" t="str">
            <v>CHIHANI FATIMA</v>
          </cell>
          <cell r="F94" t="str">
            <v>شيهاني  فاطمة</v>
          </cell>
          <cell r="G94" t="str">
            <v>ADJOINT TECHNIQUE 4° GRADE</v>
          </cell>
          <cell r="H94">
            <v>5</v>
          </cell>
          <cell r="I94">
            <v>8</v>
          </cell>
          <cell r="J94" t="str">
            <v>Celibataire</v>
          </cell>
          <cell r="K94" t="str">
            <v>NON</v>
          </cell>
          <cell r="L94" t="str">
            <v>F</v>
          </cell>
          <cell r="M94" t="str">
            <v>OUI</v>
          </cell>
          <cell r="AH94" t="str">
            <v>GENERALE</v>
          </cell>
          <cell r="AI94">
            <v>684713</v>
          </cell>
          <cell r="AJ94">
            <v>292559</v>
          </cell>
          <cell r="AK94" t="str">
            <v>NON</v>
          </cell>
          <cell r="AL94">
            <v>0</v>
          </cell>
          <cell r="AM94">
            <v>40544</v>
          </cell>
          <cell r="AQ94">
            <v>0</v>
          </cell>
          <cell r="AR94" t="str">
            <v>OUI</v>
          </cell>
          <cell r="AS94" t="str">
            <v>02.10.20.10/11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K94">
            <v>1</v>
          </cell>
          <cell r="DL94">
            <v>1</v>
          </cell>
          <cell r="DM94">
            <v>1</v>
          </cell>
          <cell r="DN94">
            <v>1</v>
          </cell>
          <cell r="DO94">
            <v>1</v>
          </cell>
          <cell r="DP94">
            <v>32874</v>
          </cell>
          <cell r="DS94" t="str">
            <v>101650211113233972000887</v>
          </cell>
          <cell r="DT94" t="str">
            <v>B.P</v>
          </cell>
          <cell r="DZ94">
            <v>22511</v>
          </cell>
          <cell r="EA94" t="str">
            <v>TETOUANE</v>
          </cell>
          <cell r="EL94">
            <v>1</v>
          </cell>
          <cell r="EM94">
            <v>1</v>
          </cell>
          <cell r="EN94">
            <v>1</v>
          </cell>
          <cell r="EO94">
            <v>0</v>
          </cell>
          <cell r="EP94">
            <v>16004.64</v>
          </cell>
        </row>
        <row r="95">
          <cell r="B95">
            <v>204</v>
          </cell>
          <cell r="C95" t="str">
            <v>JF 2495</v>
          </cell>
          <cell r="D95">
            <v>204</v>
          </cell>
          <cell r="E95" t="str">
            <v>LYAZIDI AZIZ</v>
          </cell>
          <cell r="F95" t="str">
            <v>اليزيدي  عزيز</v>
          </cell>
          <cell r="G95" t="str">
            <v>ADJOINT TECHNIQUE 4° GRADE</v>
          </cell>
          <cell r="H95">
            <v>5</v>
          </cell>
          <cell r="I95">
            <v>5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36608</v>
          </cell>
          <cell r="Q95">
            <v>37285</v>
          </cell>
          <cell r="S95">
            <v>39154</v>
          </cell>
          <cell r="AH95" t="str">
            <v>GENERALE</v>
          </cell>
          <cell r="AI95">
            <v>634623</v>
          </cell>
          <cell r="AJ95">
            <v>242405</v>
          </cell>
          <cell r="AK95" t="str">
            <v>NON</v>
          </cell>
          <cell r="AL95">
            <v>0</v>
          </cell>
          <cell r="AM95">
            <v>40179</v>
          </cell>
          <cell r="AN95">
            <v>39660</v>
          </cell>
          <cell r="AQ95">
            <v>0</v>
          </cell>
          <cell r="AR95" t="str">
            <v>OUI</v>
          </cell>
          <cell r="AS95" t="str">
            <v>02.10.20.10/11</v>
          </cell>
          <cell r="AT95" t="str">
            <v>A 90 54 025</v>
          </cell>
          <cell r="AU95">
            <v>40025</v>
          </cell>
          <cell r="AV95">
            <v>42156</v>
          </cell>
          <cell r="AX95">
            <v>177.3</v>
          </cell>
          <cell r="DG95">
            <v>1</v>
          </cell>
          <cell r="DH95">
            <v>1</v>
          </cell>
          <cell r="DI95">
            <v>1</v>
          </cell>
          <cell r="DJ95">
            <v>1</v>
          </cell>
          <cell r="DK95">
            <v>1</v>
          </cell>
          <cell r="DL95">
            <v>1</v>
          </cell>
          <cell r="DM95">
            <v>1</v>
          </cell>
          <cell r="DN95">
            <v>1</v>
          </cell>
          <cell r="DO95">
            <v>1</v>
          </cell>
          <cell r="DP95">
            <v>35122</v>
          </cell>
          <cell r="DS95" t="str">
            <v>101650211115550850000093</v>
          </cell>
          <cell r="DT95" t="str">
            <v>B.P</v>
          </cell>
          <cell r="DZ95">
            <v>24236</v>
          </cell>
          <cell r="EA95" t="str">
            <v>MARRAKECH</v>
          </cell>
          <cell r="EL95">
            <v>1</v>
          </cell>
          <cell r="EM95">
            <v>1</v>
          </cell>
          <cell r="EN95">
            <v>1</v>
          </cell>
          <cell r="EO95">
            <v>3</v>
          </cell>
          <cell r="EP95">
            <v>14629.800000000001</v>
          </cell>
        </row>
        <row r="96">
          <cell r="B96">
            <v>208</v>
          </cell>
          <cell r="C96" t="str">
            <v>JF 9115</v>
          </cell>
          <cell r="D96">
            <v>208</v>
          </cell>
          <cell r="E96" t="str">
            <v>ROUTABI ABDERRAZZAK</v>
          </cell>
          <cell r="F96" t="str">
            <v>الروطبي  عبدالرزاق</v>
          </cell>
          <cell r="G96" t="str">
            <v>ADJOINT TECHNIQUE 4° GRADE</v>
          </cell>
          <cell r="H96">
            <v>5</v>
          </cell>
          <cell r="I96">
            <v>6</v>
          </cell>
          <cell r="J96" t="str">
            <v>Marié</v>
          </cell>
          <cell r="K96" t="str">
            <v>NON</v>
          </cell>
          <cell r="L96" t="str">
            <v>M</v>
          </cell>
          <cell r="M96" t="str">
            <v>OUI</v>
          </cell>
          <cell r="O96">
            <v>35866</v>
          </cell>
          <cell r="Q96">
            <v>36934</v>
          </cell>
          <cell r="S96">
            <v>38315</v>
          </cell>
          <cell r="U96">
            <v>40955</v>
          </cell>
          <cell r="AH96" t="str">
            <v>SANS</v>
          </cell>
          <cell r="AI96">
            <v>0</v>
          </cell>
          <cell r="AJ96">
            <v>0</v>
          </cell>
          <cell r="AK96" t="str">
            <v>NON</v>
          </cell>
          <cell r="AL96">
            <v>20089492</v>
          </cell>
          <cell r="AM96">
            <v>40179</v>
          </cell>
          <cell r="AN96">
            <v>39389</v>
          </cell>
          <cell r="AQ96">
            <v>0</v>
          </cell>
          <cell r="AR96" t="str">
            <v>OUI</v>
          </cell>
          <cell r="AS96" t="str">
            <v>02.10.20.10/11</v>
          </cell>
          <cell r="AT96" t="str">
            <v>A 90O4196</v>
          </cell>
          <cell r="AU96">
            <v>39903</v>
          </cell>
          <cell r="AV96">
            <v>42063</v>
          </cell>
          <cell r="AX96">
            <v>819.9</v>
          </cell>
          <cell r="AY96" t="str">
            <v>A70I1973</v>
          </cell>
          <cell r="AZ96">
            <v>39326</v>
          </cell>
          <cell r="BA96">
            <v>41517</v>
          </cell>
          <cell r="BC96">
            <v>150</v>
          </cell>
          <cell r="BX96">
            <v>42562100</v>
          </cell>
          <cell r="BZ96">
            <v>43581</v>
          </cell>
          <cell r="CB96">
            <v>775.56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K96">
            <v>1</v>
          </cell>
          <cell r="DL96">
            <v>1</v>
          </cell>
          <cell r="DM96">
            <v>1</v>
          </cell>
          <cell r="DN96">
            <v>1</v>
          </cell>
          <cell r="DO96">
            <v>1</v>
          </cell>
          <cell r="DP96">
            <v>32238</v>
          </cell>
          <cell r="DS96" t="str">
            <v>101650211113231727000004</v>
          </cell>
          <cell r="DT96" t="str">
            <v>B.P</v>
          </cell>
          <cell r="DZ96">
            <v>25399</v>
          </cell>
          <cell r="EA96" t="str">
            <v>Tan_Tan</v>
          </cell>
          <cell r="EL96">
            <v>1</v>
          </cell>
          <cell r="EM96">
            <v>1</v>
          </cell>
          <cell r="EN96">
            <v>1</v>
          </cell>
          <cell r="EO96">
            <v>4</v>
          </cell>
          <cell r="EP96">
            <v>15088.08</v>
          </cell>
        </row>
        <row r="97">
          <cell r="B97">
            <v>211</v>
          </cell>
          <cell r="C97" t="str">
            <v>J 144542</v>
          </cell>
          <cell r="D97">
            <v>211</v>
          </cell>
          <cell r="E97" t="str">
            <v>LACHGAR SALEK</v>
          </cell>
          <cell r="F97" t="str">
            <v>لشكر  السالك</v>
          </cell>
          <cell r="G97" t="str">
            <v>ADJOINT TECHNIQUE 4° GRADE</v>
          </cell>
          <cell r="H97">
            <v>5</v>
          </cell>
          <cell r="I97">
            <v>7</v>
          </cell>
          <cell r="J97" t="str">
            <v>Marié</v>
          </cell>
          <cell r="K97" t="str">
            <v>NON</v>
          </cell>
          <cell r="L97" t="str">
            <v>M</v>
          </cell>
          <cell r="M97" t="str">
            <v>OUI</v>
          </cell>
          <cell r="O97">
            <v>37059</v>
          </cell>
          <cell r="Q97">
            <v>38894</v>
          </cell>
          <cell r="S97">
            <v>39616</v>
          </cell>
          <cell r="AH97" t="str">
            <v>OMFAM</v>
          </cell>
          <cell r="AI97">
            <v>0</v>
          </cell>
          <cell r="AJ97">
            <v>0</v>
          </cell>
          <cell r="AK97" t="str">
            <v>NON</v>
          </cell>
          <cell r="AL97">
            <v>20089488</v>
          </cell>
          <cell r="AM97">
            <v>39814</v>
          </cell>
          <cell r="AN97">
            <v>38976</v>
          </cell>
          <cell r="AQ97">
            <v>0</v>
          </cell>
          <cell r="AR97" t="str">
            <v>OUI</v>
          </cell>
          <cell r="AS97" t="str">
            <v>02.10.20.10/11</v>
          </cell>
          <cell r="AT97" t="str">
            <v>BOOE1631</v>
          </cell>
          <cell r="AV97">
            <v>43131</v>
          </cell>
          <cell r="AX97">
            <v>408</v>
          </cell>
          <cell r="CM97" t="str">
            <v>2012/41</v>
          </cell>
          <cell r="CO97">
            <v>43497</v>
          </cell>
          <cell r="CQ97">
            <v>660</v>
          </cell>
          <cell r="CR97" t="str">
            <v>2012/459</v>
          </cell>
          <cell r="CT97">
            <v>43586</v>
          </cell>
          <cell r="CV97">
            <v>212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K97">
            <v>1</v>
          </cell>
          <cell r="DL97">
            <v>1</v>
          </cell>
          <cell r="DM97">
            <v>1</v>
          </cell>
          <cell r="DN97">
            <v>1</v>
          </cell>
          <cell r="DO97">
            <v>1</v>
          </cell>
          <cell r="DP97">
            <v>31413</v>
          </cell>
          <cell r="DS97" t="str">
            <v>101650211113232430003042</v>
          </cell>
          <cell r="DT97" t="str">
            <v>B.P</v>
          </cell>
          <cell r="DZ97">
            <v>23011</v>
          </cell>
          <cell r="EA97" t="str">
            <v>LAKSABI</v>
          </cell>
          <cell r="EL97">
            <v>1</v>
          </cell>
          <cell r="EM97">
            <v>1</v>
          </cell>
          <cell r="EN97">
            <v>1</v>
          </cell>
          <cell r="EO97">
            <v>3</v>
          </cell>
          <cell r="EP97">
            <v>15546.36</v>
          </cell>
        </row>
        <row r="98">
          <cell r="B98">
            <v>212</v>
          </cell>
          <cell r="C98" t="str">
            <v>B 548773</v>
          </cell>
          <cell r="D98">
            <v>212</v>
          </cell>
          <cell r="E98" t="str">
            <v>BNOUHAJAR OMAR</v>
          </cell>
          <cell r="F98" t="str">
            <v>ابنو حجر  عمر</v>
          </cell>
          <cell r="G98" t="str">
            <v>ADJOINT TECHNIQUE 4° GRADE</v>
          </cell>
          <cell r="H98">
            <v>5</v>
          </cell>
          <cell r="I98">
            <v>6</v>
          </cell>
          <cell r="J98" t="str">
            <v>Marié</v>
          </cell>
          <cell r="K98" t="str">
            <v>NON</v>
          </cell>
          <cell r="L98" t="str">
            <v>M</v>
          </cell>
          <cell r="M98" t="str">
            <v>OUI</v>
          </cell>
          <cell r="O98">
            <v>30406</v>
          </cell>
          <cell r="Q98">
            <v>30877</v>
          </cell>
          <cell r="S98">
            <v>32875</v>
          </cell>
          <cell r="U98">
            <v>35505</v>
          </cell>
          <cell r="AH98" t="str">
            <v>OMFAM</v>
          </cell>
          <cell r="AI98">
            <v>448127</v>
          </cell>
          <cell r="AJ98">
            <v>218239</v>
          </cell>
          <cell r="AK98" t="str">
            <v>NON</v>
          </cell>
          <cell r="AL98">
            <v>20089494</v>
          </cell>
          <cell r="AM98">
            <v>40179</v>
          </cell>
          <cell r="AN98">
            <v>39719</v>
          </cell>
          <cell r="AQ98">
            <v>0</v>
          </cell>
          <cell r="AR98" t="str">
            <v>OUI</v>
          </cell>
          <cell r="AS98" t="str">
            <v>02.10.20.10/11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K98">
            <v>1</v>
          </cell>
          <cell r="DL98">
            <v>1</v>
          </cell>
          <cell r="DM98">
            <v>1</v>
          </cell>
          <cell r="DN98">
            <v>1</v>
          </cell>
          <cell r="DO98">
            <v>1</v>
          </cell>
          <cell r="DP98">
            <v>32716</v>
          </cell>
          <cell r="DS98" t="str">
            <v>101650211113232280000787</v>
          </cell>
          <cell r="DT98" t="str">
            <v>B.P</v>
          </cell>
          <cell r="DZ98">
            <v>22009</v>
          </cell>
          <cell r="EA98" t="str">
            <v>CASABLANCA</v>
          </cell>
          <cell r="EL98">
            <v>1</v>
          </cell>
          <cell r="EM98">
            <v>1</v>
          </cell>
          <cell r="EN98">
            <v>1</v>
          </cell>
          <cell r="EO98">
            <v>1</v>
          </cell>
          <cell r="EP98">
            <v>15088.08</v>
          </cell>
        </row>
        <row r="99">
          <cell r="B99">
            <v>213</v>
          </cell>
          <cell r="C99" t="str">
            <v>JF 6468</v>
          </cell>
          <cell r="D99">
            <v>213</v>
          </cell>
          <cell r="E99" t="str">
            <v>AGNAOU SAID</v>
          </cell>
          <cell r="F99" t="str">
            <v>اكناو  سعيد</v>
          </cell>
          <cell r="G99" t="str">
            <v>ADJOINT TECHNIQUE 4° GRADE</v>
          </cell>
          <cell r="H99">
            <v>5</v>
          </cell>
          <cell r="I99">
            <v>5</v>
          </cell>
          <cell r="J99" t="str">
            <v>Marié</v>
          </cell>
          <cell r="K99" t="str">
            <v>NON</v>
          </cell>
          <cell r="L99" t="str">
            <v>M</v>
          </cell>
          <cell r="M99" t="str">
            <v>OUI</v>
          </cell>
          <cell r="O99">
            <v>33994</v>
          </cell>
          <cell r="Q99">
            <v>35580</v>
          </cell>
          <cell r="S99">
            <v>37078</v>
          </cell>
          <cell r="AH99" t="str">
            <v>GENERALE</v>
          </cell>
          <cell r="AI99">
            <v>606120</v>
          </cell>
          <cell r="AJ99">
            <v>213772</v>
          </cell>
          <cell r="AK99" t="str">
            <v>NON</v>
          </cell>
          <cell r="AL99">
            <v>0</v>
          </cell>
          <cell r="AM99">
            <v>40179</v>
          </cell>
          <cell r="AN99">
            <v>39661</v>
          </cell>
          <cell r="AQ99">
            <v>0</v>
          </cell>
          <cell r="AR99" t="str">
            <v>OUI</v>
          </cell>
          <cell r="AS99" t="str">
            <v>02.10.20.10/11</v>
          </cell>
          <cell r="DG99">
            <v>1</v>
          </cell>
          <cell r="DH99">
            <v>1</v>
          </cell>
          <cell r="DI99">
            <v>1</v>
          </cell>
          <cell r="DJ99">
            <v>1</v>
          </cell>
          <cell r="DK99">
            <v>1</v>
          </cell>
          <cell r="DL99">
            <v>1</v>
          </cell>
          <cell r="DM99">
            <v>1</v>
          </cell>
          <cell r="DN99">
            <v>1</v>
          </cell>
          <cell r="DO99">
            <v>1</v>
          </cell>
          <cell r="DP99">
            <v>35855</v>
          </cell>
          <cell r="DS99" t="str">
            <v>101650211113232006001880</v>
          </cell>
          <cell r="DT99" t="str">
            <v>B.P</v>
          </cell>
          <cell r="DZ99">
            <v>21550</v>
          </cell>
          <cell r="EA99" t="str">
            <v>Ouarzazate</v>
          </cell>
          <cell r="EL99">
            <v>1</v>
          </cell>
          <cell r="EM99">
            <v>1</v>
          </cell>
          <cell r="EN99">
            <v>1</v>
          </cell>
          <cell r="EO99">
            <v>3</v>
          </cell>
          <cell r="EP99">
            <v>14629.800000000001</v>
          </cell>
        </row>
        <row r="100">
          <cell r="B100">
            <v>222</v>
          </cell>
          <cell r="C100" t="str">
            <v>JF 7317</v>
          </cell>
          <cell r="D100">
            <v>222</v>
          </cell>
          <cell r="E100" t="str">
            <v>TAKI M'BAREK</v>
          </cell>
          <cell r="F100" t="str">
            <v>التاقي  امبارك</v>
          </cell>
          <cell r="G100" t="str">
            <v>ADJOINT TECHNIQUE 4° GRADE</v>
          </cell>
          <cell r="H100">
            <v>5</v>
          </cell>
          <cell r="I100">
            <v>6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36670</v>
          </cell>
          <cell r="Q100">
            <v>38556</v>
          </cell>
          <cell r="AH100" t="str">
            <v>OMFAM</v>
          </cell>
          <cell r="AI100">
            <v>427520</v>
          </cell>
          <cell r="AJ100">
            <v>212730</v>
          </cell>
          <cell r="AK100" t="str">
            <v>NON</v>
          </cell>
          <cell r="AL100">
            <v>20089272</v>
          </cell>
          <cell r="AM100">
            <v>40179</v>
          </cell>
          <cell r="AN100">
            <v>39389</v>
          </cell>
          <cell r="AQ100">
            <v>0</v>
          </cell>
          <cell r="AR100" t="str">
            <v>OUI</v>
          </cell>
          <cell r="AS100" t="str">
            <v>02.10.20.10/11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K100">
            <v>1</v>
          </cell>
          <cell r="DL100">
            <v>1</v>
          </cell>
          <cell r="DM100">
            <v>1</v>
          </cell>
          <cell r="DN100">
            <v>1</v>
          </cell>
          <cell r="DO100">
            <v>1</v>
          </cell>
          <cell r="DP100">
            <v>32238</v>
          </cell>
          <cell r="DS100" t="str">
            <v>101650211113234645000370</v>
          </cell>
          <cell r="DT100" t="str">
            <v>B.P</v>
          </cell>
          <cell r="DZ100">
            <v>25204</v>
          </cell>
          <cell r="EA100" t="str">
            <v>TANTAN</v>
          </cell>
          <cell r="EL100">
            <v>1</v>
          </cell>
          <cell r="EM100">
            <v>1</v>
          </cell>
          <cell r="EN100">
            <v>1</v>
          </cell>
          <cell r="EO100">
            <v>2</v>
          </cell>
          <cell r="EP100">
            <v>15088.08</v>
          </cell>
        </row>
        <row r="101">
          <cell r="B101">
            <v>223</v>
          </cell>
          <cell r="C101" t="str">
            <v>JF 6752</v>
          </cell>
          <cell r="D101">
            <v>223</v>
          </cell>
          <cell r="E101" t="str">
            <v>MANNA MOHAMED M'BAREK</v>
          </cell>
          <cell r="F101" t="str">
            <v>منا  محمد امبارك</v>
          </cell>
          <cell r="G101" t="str">
            <v>ADJOINT TECHNIQUE 4° GRADE</v>
          </cell>
          <cell r="H101">
            <v>5</v>
          </cell>
          <cell r="I101">
            <v>6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35334</v>
          </cell>
          <cell r="Q101">
            <v>36877</v>
          </cell>
          <cell r="S101">
            <v>37412</v>
          </cell>
          <cell r="U101">
            <v>39808</v>
          </cell>
          <cell r="AH101" t="str">
            <v>GENERALE</v>
          </cell>
          <cell r="AI101">
            <v>702215</v>
          </cell>
          <cell r="AJ101">
            <v>310062</v>
          </cell>
          <cell r="AK101" t="str">
            <v>NON</v>
          </cell>
          <cell r="AL101">
            <v>0</v>
          </cell>
          <cell r="AM101">
            <v>40179</v>
          </cell>
          <cell r="AN101">
            <v>39389</v>
          </cell>
          <cell r="AQ101">
            <v>0</v>
          </cell>
          <cell r="AR101" t="str">
            <v>OUI</v>
          </cell>
          <cell r="AS101" t="str">
            <v>02.10.20.10/11</v>
          </cell>
          <cell r="BX101">
            <v>42291700</v>
          </cell>
          <cell r="BZ101">
            <v>41969</v>
          </cell>
          <cell r="CB101">
            <v>743.81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K101">
            <v>1</v>
          </cell>
          <cell r="DL101">
            <v>1</v>
          </cell>
          <cell r="DM101">
            <v>1</v>
          </cell>
          <cell r="DN101">
            <v>1</v>
          </cell>
          <cell r="DO101">
            <v>1</v>
          </cell>
          <cell r="DP101">
            <v>32238</v>
          </cell>
          <cell r="DS101" t="str">
            <v>101650211113231723000403</v>
          </cell>
          <cell r="DT101" t="str">
            <v>B.P</v>
          </cell>
          <cell r="DZ101">
            <v>24837</v>
          </cell>
          <cell r="EA101" t="str">
            <v>Tan_Tan</v>
          </cell>
          <cell r="EL101">
            <v>1</v>
          </cell>
          <cell r="EM101">
            <v>1</v>
          </cell>
          <cell r="EN101">
            <v>1</v>
          </cell>
          <cell r="EO101">
            <v>4</v>
          </cell>
          <cell r="EP101">
            <v>15088.08</v>
          </cell>
        </row>
        <row r="102">
          <cell r="B102">
            <v>225</v>
          </cell>
          <cell r="C102" t="str">
            <v>F 299608</v>
          </cell>
          <cell r="D102">
            <v>225</v>
          </cell>
          <cell r="E102" t="str">
            <v>BOUNOUARA MOHAMMED</v>
          </cell>
          <cell r="F102" t="str">
            <v>بونوارة  محمد</v>
          </cell>
          <cell r="G102" t="str">
            <v>ADJOINT TECHNIQUE 4° GRADE</v>
          </cell>
          <cell r="H102">
            <v>5</v>
          </cell>
          <cell r="I102">
            <v>6</v>
          </cell>
          <cell r="J102" t="str">
            <v>Celibataire</v>
          </cell>
          <cell r="K102" t="str">
            <v>NON</v>
          </cell>
          <cell r="L102" t="str">
            <v>M</v>
          </cell>
          <cell r="M102" t="str">
            <v>OUI</v>
          </cell>
          <cell r="AH102" t="str">
            <v>GENERALE</v>
          </cell>
          <cell r="AI102">
            <v>670208</v>
          </cell>
          <cell r="AJ102">
            <v>278054</v>
          </cell>
          <cell r="AK102" t="str">
            <v>NON</v>
          </cell>
          <cell r="AL102">
            <v>20089486</v>
          </cell>
          <cell r="AM102">
            <v>40179</v>
          </cell>
          <cell r="AN102">
            <v>39389</v>
          </cell>
          <cell r="AQ102">
            <v>0</v>
          </cell>
          <cell r="AR102" t="str">
            <v>OUI</v>
          </cell>
          <cell r="AS102" t="str">
            <v>02.10.20.10/11</v>
          </cell>
          <cell r="AT102" t="str">
            <v>B1068016</v>
          </cell>
          <cell r="AU102">
            <v>40632</v>
          </cell>
          <cell r="AV102">
            <v>43343</v>
          </cell>
          <cell r="AX102">
            <v>812</v>
          </cell>
          <cell r="BX102">
            <v>37543180</v>
          </cell>
          <cell r="BY102">
            <v>39661</v>
          </cell>
          <cell r="BZ102">
            <v>41851</v>
          </cell>
          <cell r="CB102">
            <v>425.03</v>
          </cell>
          <cell r="CM102" t="str">
            <v>2010/690</v>
          </cell>
          <cell r="CO102">
            <v>43040</v>
          </cell>
          <cell r="CQ102">
            <v>373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K102">
            <v>1</v>
          </cell>
          <cell r="DL102">
            <v>1</v>
          </cell>
          <cell r="DM102">
            <v>1</v>
          </cell>
          <cell r="DN102">
            <v>1</v>
          </cell>
          <cell r="DO102">
            <v>1</v>
          </cell>
          <cell r="DP102">
            <v>32258</v>
          </cell>
          <cell r="DS102" t="str">
            <v>101650211113231612000878</v>
          </cell>
          <cell r="DT102" t="str">
            <v>B.P</v>
          </cell>
          <cell r="DZ102">
            <v>23916</v>
          </cell>
          <cell r="EA102" t="str">
            <v>OUJDA</v>
          </cell>
          <cell r="EL102">
            <v>1</v>
          </cell>
          <cell r="EM102">
            <v>1</v>
          </cell>
          <cell r="EN102">
            <v>1</v>
          </cell>
          <cell r="EO102">
            <v>0</v>
          </cell>
          <cell r="EP102">
            <v>15088.08</v>
          </cell>
        </row>
        <row r="103">
          <cell r="B103">
            <v>226</v>
          </cell>
          <cell r="C103" t="str">
            <v>JF 3320</v>
          </cell>
          <cell r="D103">
            <v>226</v>
          </cell>
          <cell r="E103" t="str">
            <v>ENNAB EZINE</v>
          </cell>
          <cell r="F103" t="str">
            <v>الناب  الزين</v>
          </cell>
          <cell r="G103" t="str">
            <v>ADJOINT TECHNIQUE 4° GRADE</v>
          </cell>
          <cell r="H103">
            <v>5</v>
          </cell>
          <cell r="I103">
            <v>5</v>
          </cell>
          <cell r="J103" t="str">
            <v>Marié</v>
          </cell>
          <cell r="K103" t="str">
            <v>NON</v>
          </cell>
          <cell r="L103" t="str">
            <v>M</v>
          </cell>
          <cell r="M103" t="str">
            <v>OUI</v>
          </cell>
          <cell r="O103">
            <v>39847</v>
          </cell>
          <cell r="AH103" t="str">
            <v>GENERALE</v>
          </cell>
          <cell r="AI103">
            <v>660801</v>
          </cell>
          <cell r="AJ103">
            <v>268646</v>
          </cell>
          <cell r="AK103" t="str">
            <v>NON</v>
          </cell>
          <cell r="AL103">
            <v>20105856</v>
          </cell>
          <cell r="AM103">
            <v>40179</v>
          </cell>
          <cell r="AN103">
            <v>39719</v>
          </cell>
          <cell r="AQ103">
            <v>0</v>
          </cell>
          <cell r="AR103" t="str">
            <v>NON</v>
          </cell>
          <cell r="AS103" t="str">
            <v>02.10.20.10/11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K103">
            <v>1</v>
          </cell>
          <cell r="DL103">
            <v>1</v>
          </cell>
          <cell r="DM103">
            <v>1</v>
          </cell>
          <cell r="DN103">
            <v>1</v>
          </cell>
          <cell r="DO103">
            <v>1</v>
          </cell>
          <cell r="DP103">
            <v>32716</v>
          </cell>
          <cell r="DS103" t="str">
            <v>101650211113233459000091</v>
          </cell>
          <cell r="DT103" t="str">
            <v>B.P</v>
          </cell>
          <cell r="DZ103">
            <v>23011</v>
          </cell>
          <cell r="EA103" t="str">
            <v>TANTAN</v>
          </cell>
          <cell r="EL103">
            <v>1</v>
          </cell>
          <cell r="EM103">
            <v>1</v>
          </cell>
          <cell r="EN103">
            <v>1</v>
          </cell>
          <cell r="EO103">
            <v>1</v>
          </cell>
          <cell r="EP103">
            <v>14629.800000000001</v>
          </cell>
        </row>
        <row r="104">
          <cell r="B104">
            <v>227</v>
          </cell>
          <cell r="C104" t="str">
            <v>JF 5320</v>
          </cell>
          <cell r="D104">
            <v>227</v>
          </cell>
          <cell r="E104" t="str">
            <v>EL KHOURCHI ABDELFATTAH</v>
          </cell>
          <cell r="F104" t="str">
            <v>الخرشي  عبدالفتاح</v>
          </cell>
          <cell r="G104" t="str">
            <v>ADJOINT TECHNIQUE 4° GRADE</v>
          </cell>
          <cell r="H104">
            <v>5</v>
          </cell>
          <cell r="I104">
            <v>6</v>
          </cell>
          <cell r="J104" t="str">
            <v>Marié</v>
          </cell>
          <cell r="K104" t="str">
            <v>NON</v>
          </cell>
          <cell r="L104" t="str">
            <v>M</v>
          </cell>
          <cell r="M104" t="str">
            <v>OUI</v>
          </cell>
          <cell r="O104">
            <v>30681</v>
          </cell>
          <cell r="Q104">
            <v>33871</v>
          </cell>
          <cell r="S104">
            <v>35610</v>
          </cell>
          <cell r="U104">
            <v>37234</v>
          </cell>
          <cell r="W104">
            <v>38398</v>
          </cell>
          <cell r="AH104" t="str">
            <v>OMFAM</v>
          </cell>
          <cell r="AI104">
            <v>0</v>
          </cell>
          <cell r="AJ104">
            <v>0</v>
          </cell>
          <cell r="AK104" t="str">
            <v>NON</v>
          </cell>
          <cell r="AL104">
            <v>0</v>
          </cell>
          <cell r="AQ104">
            <v>0</v>
          </cell>
          <cell r="AR104" t="str">
            <v>OUI</v>
          </cell>
          <cell r="AS104" t="str">
            <v>02.10.20.10/11</v>
          </cell>
          <cell r="CM104">
            <v>201000185</v>
          </cell>
          <cell r="CO104">
            <v>42855</v>
          </cell>
          <cell r="CQ104">
            <v>559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K104">
            <v>1</v>
          </cell>
          <cell r="DL104">
            <v>1</v>
          </cell>
          <cell r="DM104">
            <v>1</v>
          </cell>
          <cell r="DN104">
            <v>1</v>
          </cell>
          <cell r="DO104">
            <v>1</v>
          </cell>
          <cell r="DP104">
            <v>33145</v>
          </cell>
          <cell r="DS104" t="str">
            <v>101650211113232391000312</v>
          </cell>
          <cell r="DT104" t="str">
            <v>B.P</v>
          </cell>
          <cell r="DZ104">
            <v>22646</v>
          </cell>
          <cell r="EA104" t="str">
            <v>ASSA</v>
          </cell>
          <cell r="EL104">
            <v>1</v>
          </cell>
          <cell r="EM104">
            <v>1</v>
          </cell>
          <cell r="EN104">
            <v>1</v>
          </cell>
          <cell r="EO104">
            <v>4</v>
          </cell>
          <cell r="EP104">
            <v>15088.08</v>
          </cell>
        </row>
        <row r="105">
          <cell r="B105">
            <v>228</v>
          </cell>
          <cell r="C105" t="str">
            <v>E 347277</v>
          </cell>
          <cell r="D105">
            <v>228</v>
          </cell>
          <cell r="E105" t="str">
            <v>JIRANI AICHA</v>
          </cell>
          <cell r="F105" t="str">
            <v>جيراني  عائسة</v>
          </cell>
          <cell r="G105" t="str">
            <v>ADJOINT ADMINISTRATIF 4° GRADE</v>
          </cell>
          <cell r="H105">
            <v>5</v>
          </cell>
          <cell r="I105">
            <v>5</v>
          </cell>
          <cell r="J105" t="str">
            <v>Mariée</v>
          </cell>
          <cell r="K105" t="str">
            <v>NON</v>
          </cell>
          <cell r="L105" t="str">
            <v>F</v>
          </cell>
          <cell r="M105" t="str">
            <v>OUI</v>
          </cell>
          <cell r="O105">
            <v>35681</v>
          </cell>
          <cell r="Q105">
            <v>36930</v>
          </cell>
          <cell r="AH105" t="str">
            <v>GENERALE</v>
          </cell>
          <cell r="AI105">
            <v>685891</v>
          </cell>
          <cell r="AJ105">
            <v>293737</v>
          </cell>
          <cell r="AK105" t="str">
            <v>NON</v>
          </cell>
          <cell r="AL105">
            <v>20075977</v>
          </cell>
          <cell r="AM105">
            <v>40087</v>
          </cell>
          <cell r="AQ105">
            <v>0</v>
          </cell>
          <cell r="AR105" t="str">
            <v>OUI</v>
          </cell>
          <cell r="AS105" t="str">
            <v>02.10.20.10/11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K105">
            <v>1</v>
          </cell>
          <cell r="DL105">
            <v>1</v>
          </cell>
          <cell r="DM105">
            <v>1</v>
          </cell>
          <cell r="DN105">
            <v>1</v>
          </cell>
          <cell r="DO105">
            <v>1</v>
          </cell>
          <cell r="DP105">
            <v>33604</v>
          </cell>
          <cell r="DS105" t="str">
            <v>101650211113233686000558</v>
          </cell>
          <cell r="DT105" t="str">
            <v>B.P</v>
          </cell>
          <cell r="DZ105">
            <v>25121</v>
          </cell>
          <cell r="EA105" t="str">
            <v>MERAKECH</v>
          </cell>
          <cell r="EL105">
            <v>1</v>
          </cell>
          <cell r="EM105">
            <v>1</v>
          </cell>
          <cell r="EN105">
            <v>1</v>
          </cell>
          <cell r="EO105">
            <v>2</v>
          </cell>
          <cell r="EP105">
            <v>14629.800000000001</v>
          </cell>
        </row>
        <row r="106">
          <cell r="B106">
            <v>229</v>
          </cell>
          <cell r="C106" t="str">
            <v>Y 21034</v>
          </cell>
          <cell r="D106">
            <v>229</v>
          </cell>
          <cell r="E106" t="str">
            <v>BENKHALEQ THAMI</v>
          </cell>
          <cell r="F106" t="str">
            <v>بنخالف  التهامي</v>
          </cell>
          <cell r="G106" t="str">
            <v>ADJOINT TECHNIQUE 4° GRADE</v>
          </cell>
          <cell r="H106">
            <v>5</v>
          </cell>
          <cell r="I106">
            <v>6</v>
          </cell>
          <cell r="J106" t="str">
            <v>Marié</v>
          </cell>
          <cell r="K106" t="str">
            <v>NON</v>
          </cell>
          <cell r="L106" t="str">
            <v>M</v>
          </cell>
          <cell r="M106" t="str">
            <v>OUI</v>
          </cell>
          <cell r="O106">
            <v>34034</v>
          </cell>
          <cell r="Q106">
            <v>35272</v>
          </cell>
          <cell r="S106">
            <v>37434</v>
          </cell>
          <cell r="AH106" t="str">
            <v>OMFAM</v>
          </cell>
          <cell r="AI106">
            <v>423932</v>
          </cell>
          <cell r="AJ106">
            <v>212392</v>
          </cell>
          <cell r="AK106" t="str">
            <v>NON</v>
          </cell>
          <cell r="AL106">
            <v>20089477</v>
          </cell>
          <cell r="AM106">
            <v>40179</v>
          </cell>
          <cell r="AN106">
            <v>39389</v>
          </cell>
          <cell r="AQ106">
            <v>0</v>
          </cell>
          <cell r="AR106" t="str">
            <v>OUI</v>
          </cell>
          <cell r="AS106" t="str">
            <v>02.10.20.10/11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K106">
            <v>1</v>
          </cell>
          <cell r="DL106">
            <v>1</v>
          </cell>
          <cell r="DM106">
            <v>1</v>
          </cell>
          <cell r="DN106">
            <v>1</v>
          </cell>
          <cell r="DO106">
            <v>1</v>
          </cell>
          <cell r="DP106">
            <v>32238</v>
          </cell>
          <cell r="DS106" t="str">
            <v>101650212163232086000302</v>
          </cell>
          <cell r="DT106" t="str">
            <v>B.P</v>
          </cell>
          <cell r="DZ106">
            <v>21915</v>
          </cell>
          <cell r="EA106" t="str">
            <v>KALATE SRAGHNA</v>
          </cell>
          <cell r="EL106">
            <v>1</v>
          </cell>
          <cell r="EM106">
            <v>1</v>
          </cell>
          <cell r="EN106">
            <v>1</v>
          </cell>
          <cell r="EO106">
            <v>3</v>
          </cell>
          <cell r="EP106">
            <v>15088.08</v>
          </cell>
        </row>
        <row r="107">
          <cell r="B107">
            <v>230</v>
          </cell>
          <cell r="C107" t="str">
            <v>SJ 3786</v>
          </cell>
          <cell r="D107">
            <v>230</v>
          </cell>
          <cell r="E107" t="str">
            <v>BENDOUMA RACHIDA</v>
          </cell>
          <cell r="F107" t="str">
            <v>بن دومة  رشيدة</v>
          </cell>
          <cell r="G107" t="str">
            <v>ADJOINT TECHNIQUE 4° GRADE</v>
          </cell>
          <cell r="H107">
            <v>5</v>
          </cell>
          <cell r="I107">
            <v>6</v>
          </cell>
          <cell r="J107" t="str">
            <v>Celibataire</v>
          </cell>
          <cell r="K107" t="str">
            <v>NON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606872</v>
          </cell>
          <cell r="AJ107">
            <v>214532</v>
          </cell>
          <cell r="AK107" t="str">
            <v>NON</v>
          </cell>
          <cell r="AL107">
            <v>20080494</v>
          </cell>
          <cell r="AM107">
            <v>39814</v>
          </cell>
          <cell r="AQ107">
            <v>0</v>
          </cell>
          <cell r="AR107" t="str">
            <v>OUI</v>
          </cell>
          <cell r="AS107" t="str">
            <v>02.10.20.10/11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K107">
            <v>1</v>
          </cell>
          <cell r="DL107">
            <v>1</v>
          </cell>
          <cell r="DM107">
            <v>1</v>
          </cell>
          <cell r="DN107">
            <v>1</v>
          </cell>
          <cell r="DO107">
            <v>1</v>
          </cell>
          <cell r="DP107">
            <v>33604</v>
          </cell>
          <cell r="DS107" t="str">
            <v>101650211113233378001696</v>
          </cell>
          <cell r="DT107" t="str">
            <v>B.P</v>
          </cell>
          <cell r="DZ107">
            <v>25664</v>
          </cell>
          <cell r="EA107" t="str">
            <v>SIDI KACEM</v>
          </cell>
          <cell r="EL107">
            <v>1</v>
          </cell>
          <cell r="EM107">
            <v>1</v>
          </cell>
          <cell r="EN107">
            <v>1</v>
          </cell>
          <cell r="EO107">
            <v>0</v>
          </cell>
          <cell r="EP107">
            <v>15088.08</v>
          </cell>
        </row>
        <row r="108">
          <cell r="B108">
            <v>231</v>
          </cell>
          <cell r="C108" t="str">
            <v>BJ 66484</v>
          </cell>
          <cell r="D108">
            <v>231</v>
          </cell>
          <cell r="E108" t="str">
            <v>EL KHATIRI LOUBNA</v>
          </cell>
          <cell r="F108" t="str">
            <v>الخاتيري  لبنى</v>
          </cell>
          <cell r="G108" t="str">
            <v>ADJOINT TECHNIQUE 4° GRADE</v>
          </cell>
          <cell r="H108">
            <v>5</v>
          </cell>
          <cell r="I108">
            <v>5</v>
          </cell>
          <cell r="J108" t="str">
            <v>Mariée</v>
          </cell>
          <cell r="K108" t="str">
            <v>Fonctionnaire</v>
          </cell>
          <cell r="L108" t="str">
            <v>F</v>
          </cell>
          <cell r="M108" t="str">
            <v>OUI</v>
          </cell>
          <cell r="O108">
            <v>32732</v>
          </cell>
          <cell r="AH108" t="str">
            <v>OMFAM</v>
          </cell>
          <cell r="AI108">
            <v>0</v>
          </cell>
          <cell r="AJ108">
            <v>0</v>
          </cell>
          <cell r="AK108" t="str">
            <v>NON</v>
          </cell>
          <cell r="AL108">
            <v>20105854</v>
          </cell>
          <cell r="AM108">
            <v>40179</v>
          </cell>
          <cell r="AN108">
            <v>39569</v>
          </cell>
          <cell r="AQ108">
            <v>0</v>
          </cell>
          <cell r="AR108" t="str">
            <v>NON</v>
          </cell>
          <cell r="AS108" t="str">
            <v>02.10.20.10/11</v>
          </cell>
          <cell r="AT108" t="str">
            <v>B2008616</v>
          </cell>
          <cell r="AU108">
            <v>40999</v>
          </cell>
          <cell r="AV108">
            <v>42428</v>
          </cell>
          <cell r="AX108">
            <v>720.5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K108">
            <v>1</v>
          </cell>
          <cell r="DL108">
            <v>1</v>
          </cell>
          <cell r="DM108">
            <v>1</v>
          </cell>
          <cell r="DN108">
            <v>1</v>
          </cell>
          <cell r="DO108">
            <v>1</v>
          </cell>
          <cell r="DP108">
            <v>32417</v>
          </cell>
          <cell r="DS108" t="str">
            <v>101650211113232769000776</v>
          </cell>
          <cell r="DT108" t="str">
            <v>B.P</v>
          </cell>
          <cell r="DZ108">
            <v>23966</v>
          </cell>
          <cell r="EA108" t="str">
            <v xml:space="preserve"> RABAT</v>
          </cell>
          <cell r="EL108">
            <v>1</v>
          </cell>
          <cell r="EM108">
            <v>1</v>
          </cell>
          <cell r="EN108">
            <v>1</v>
          </cell>
          <cell r="EO108">
            <v>1</v>
          </cell>
          <cell r="EP108">
            <v>14629.800000000001</v>
          </cell>
        </row>
        <row r="109">
          <cell r="B109">
            <v>233</v>
          </cell>
          <cell r="C109" t="str">
            <v>J 152965</v>
          </cell>
          <cell r="D109">
            <v>233</v>
          </cell>
          <cell r="E109" t="str">
            <v>BOUGHARYOUNE AHMED</v>
          </cell>
          <cell r="F109" t="str">
            <v>بوغريون  احمد</v>
          </cell>
          <cell r="G109" t="str">
            <v>ADJOINT TECHNIQUE 4° GRADE</v>
          </cell>
          <cell r="H109">
            <v>5</v>
          </cell>
          <cell r="I109">
            <v>7</v>
          </cell>
          <cell r="J109" t="str">
            <v>Celibataire</v>
          </cell>
          <cell r="K109" t="str">
            <v>NON</v>
          </cell>
          <cell r="L109" t="str">
            <v>M</v>
          </cell>
          <cell r="M109" t="str">
            <v>OUI</v>
          </cell>
          <cell r="AH109" t="str">
            <v>OMFAM</v>
          </cell>
          <cell r="AI109">
            <v>0</v>
          </cell>
          <cell r="AJ109">
            <v>342466</v>
          </cell>
          <cell r="AK109" t="str">
            <v>NON</v>
          </cell>
          <cell r="AL109">
            <v>20090318</v>
          </cell>
          <cell r="AM109">
            <v>40179</v>
          </cell>
          <cell r="AN109">
            <v>39264</v>
          </cell>
          <cell r="AQ109">
            <v>0</v>
          </cell>
          <cell r="AR109" t="str">
            <v>OUI</v>
          </cell>
          <cell r="AS109" t="str">
            <v>02.10.20.10/11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K109">
            <v>1</v>
          </cell>
          <cell r="DL109">
            <v>1</v>
          </cell>
          <cell r="DM109">
            <v>1</v>
          </cell>
          <cell r="DN109">
            <v>1</v>
          </cell>
          <cell r="DO109">
            <v>1</v>
          </cell>
          <cell r="DP109">
            <v>31413</v>
          </cell>
          <cell r="DS109" t="str">
            <v>101650211111075247000423</v>
          </cell>
          <cell r="DT109" t="str">
            <v>B.P</v>
          </cell>
          <cell r="DZ109">
            <v>23376</v>
          </cell>
          <cell r="EA109" t="str">
            <v>TANTAN</v>
          </cell>
          <cell r="EL109">
            <v>1</v>
          </cell>
          <cell r="EM109">
            <v>1</v>
          </cell>
          <cell r="EN109">
            <v>1</v>
          </cell>
          <cell r="EO109">
            <v>0</v>
          </cell>
          <cell r="EP109">
            <v>15546.36</v>
          </cell>
        </row>
        <row r="110">
          <cell r="B110">
            <v>234</v>
          </cell>
          <cell r="C110" t="str">
            <v>J 135721</v>
          </cell>
          <cell r="D110">
            <v>234</v>
          </cell>
          <cell r="E110" t="str">
            <v>EL FAL KALTOUMA</v>
          </cell>
          <cell r="F110" t="str">
            <v>الفال  كلثومة</v>
          </cell>
          <cell r="G110" t="str">
            <v>ADJOINT TECHNIQUE 4° GRADE</v>
          </cell>
          <cell r="H110">
            <v>5</v>
          </cell>
          <cell r="I110">
            <v>6</v>
          </cell>
          <cell r="J110" t="str">
            <v>Celibataire</v>
          </cell>
          <cell r="K110" t="str">
            <v>NON</v>
          </cell>
          <cell r="L110" t="str">
            <v>F</v>
          </cell>
          <cell r="M110" t="str">
            <v>OUI</v>
          </cell>
          <cell r="AH110" t="str">
            <v>GENERALE</v>
          </cell>
          <cell r="AI110">
            <v>653477</v>
          </cell>
          <cell r="AJ110">
            <v>261322</v>
          </cell>
          <cell r="AK110" t="str">
            <v>NON</v>
          </cell>
          <cell r="AL110">
            <v>20089279</v>
          </cell>
          <cell r="AM110">
            <v>39814</v>
          </cell>
          <cell r="AN110">
            <v>39264</v>
          </cell>
          <cell r="AQ110">
            <v>0</v>
          </cell>
          <cell r="AR110" t="str">
            <v>OUI</v>
          </cell>
          <cell r="AS110" t="str">
            <v>02.10.20.10/11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K110">
            <v>1</v>
          </cell>
          <cell r="DL110">
            <v>1</v>
          </cell>
          <cell r="DM110">
            <v>1</v>
          </cell>
          <cell r="DN110">
            <v>1</v>
          </cell>
          <cell r="DO110">
            <v>1</v>
          </cell>
          <cell r="DP110">
            <v>31413</v>
          </cell>
          <cell r="DS110" t="str">
            <v>101650211113230268000791</v>
          </cell>
          <cell r="DT110" t="str">
            <v>B.P</v>
          </cell>
          <cell r="DZ110">
            <v>23376</v>
          </cell>
          <cell r="EA110" t="str">
            <v>TIZNIT</v>
          </cell>
          <cell r="EL110">
            <v>1</v>
          </cell>
          <cell r="EM110">
            <v>1</v>
          </cell>
          <cell r="EN110">
            <v>1</v>
          </cell>
          <cell r="EO110">
            <v>0</v>
          </cell>
          <cell r="EP110">
            <v>15088.08</v>
          </cell>
        </row>
        <row r="111">
          <cell r="B111">
            <v>235</v>
          </cell>
          <cell r="C111" t="str">
            <v>J 71995</v>
          </cell>
          <cell r="D111">
            <v>235</v>
          </cell>
          <cell r="E111" t="str">
            <v>EL HOUSNI BRAHIM</v>
          </cell>
          <cell r="F111" t="str">
            <v>الحسني  ابراهيم</v>
          </cell>
          <cell r="G111" t="str">
            <v>ADJOINT TECHNIQUE 4° GRADE</v>
          </cell>
          <cell r="H111">
            <v>5</v>
          </cell>
          <cell r="I111">
            <v>7</v>
          </cell>
          <cell r="J111" t="str">
            <v>Marié</v>
          </cell>
          <cell r="K111" t="str">
            <v>NON</v>
          </cell>
          <cell r="L111" t="str">
            <v>M</v>
          </cell>
          <cell r="M111" t="str">
            <v>OUI</v>
          </cell>
          <cell r="O111">
            <v>32690</v>
          </cell>
          <cell r="Q111">
            <v>33654</v>
          </cell>
          <cell r="S111">
            <v>35419</v>
          </cell>
          <cell r="U111">
            <v>35819</v>
          </cell>
          <cell r="W111">
            <v>37137</v>
          </cell>
          <cell r="Y111">
            <v>37723</v>
          </cell>
          <cell r="AH111" t="str">
            <v>GENERALE</v>
          </cell>
          <cell r="AI111">
            <v>680507</v>
          </cell>
          <cell r="AJ111">
            <v>288353</v>
          </cell>
          <cell r="AK111" t="str">
            <v>NON</v>
          </cell>
          <cell r="AL111">
            <v>20089528</v>
          </cell>
          <cell r="AM111">
            <v>39814</v>
          </cell>
          <cell r="AN111">
            <v>39264</v>
          </cell>
          <cell r="AQ111">
            <v>0</v>
          </cell>
          <cell r="AR111" t="str">
            <v>OUI</v>
          </cell>
          <cell r="AS111" t="str">
            <v>02.10.20.10/11</v>
          </cell>
          <cell r="CM111">
            <v>201200068</v>
          </cell>
          <cell r="CO111">
            <v>43497</v>
          </cell>
          <cell r="CQ111">
            <v>530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K111">
            <v>1</v>
          </cell>
          <cell r="DL111">
            <v>1</v>
          </cell>
          <cell r="DM111">
            <v>1</v>
          </cell>
          <cell r="DN111">
            <v>1</v>
          </cell>
          <cell r="DO111">
            <v>1</v>
          </cell>
          <cell r="DP111">
            <v>31413</v>
          </cell>
          <cell r="DS111" t="str">
            <v>101650211113232364000653</v>
          </cell>
          <cell r="DT111" t="str">
            <v>B.P</v>
          </cell>
          <cell r="DZ111">
            <v>22281</v>
          </cell>
          <cell r="EA111" t="str">
            <v>TANTAN</v>
          </cell>
          <cell r="EL111">
            <v>1</v>
          </cell>
          <cell r="EM111">
            <v>1</v>
          </cell>
          <cell r="EN111">
            <v>1</v>
          </cell>
          <cell r="EO111">
            <v>5</v>
          </cell>
          <cell r="EP111">
            <v>15546.36</v>
          </cell>
        </row>
        <row r="112">
          <cell r="B112">
            <v>236</v>
          </cell>
          <cell r="C112" t="str">
            <v>J 71935</v>
          </cell>
          <cell r="D112">
            <v>236</v>
          </cell>
          <cell r="E112" t="str">
            <v>AMAMMA SALEK</v>
          </cell>
          <cell r="F112" t="str">
            <v>اما ما  السالك</v>
          </cell>
          <cell r="G112" t="str">
            <v>ADJOINT TECHNIQUE 4° GRADE</v>
          </cell>
          <cell r="H112">
            <v>5</v>
          </cell>
          <cell r="I112">
            <v>9</v>
          </cell>
          <cell r="J112" t="str">
            <v>Marié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OMFAM</v>
          </cell>
          <cell r="AI112">
            <v>0</v>
          </cell>
          <cell r="AJ112">
            <v>339651</v>
          </cell>
          <cell r="AK112" t="str">
            <v>NON</v>
          </cell>
          <cell r="AL112">
            <v>20014762</v>
          </cell>
          <cell r="AM112">
            <v>40179</v>
          </cell>
          <cell r="AN112">
            <v>39934</v>
          </cell>
          <cell r="AQ112">
            <v>0</v>
          </cell>
          <cell r="AR112" t="str">
            <v>OUI</v>
          </cell>
          <cell r="AS112" t="str">
            <v>02.10.20.10/11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K112">
            <v>1</v>
          </cell>
          <cell r="DL112">
            <v>1</v>
          </cell>
          <cell r="DM112">
            <v>1</v>
          </cell>
          <cell r="DN112">
            <v>1</v>
          </cell>
          <cell r="DO112">
            <v>1</v>
          </cell>
          <cell r="DP112">
            <v>29707</v>
          </cell>
          <cell r="DS112" t="str">
            <v>101650211115550243000671</v>
          </cell>
          <cell r="DT112" t="str">
            <v>B.P</v>
          </cell>
          <cell r="DZ112">
            <v>19724</v>
          </cell>
          <cell r="EA112" t="str">
            <v>TANTAN</v>
          </cell>
          <cell r="EL112">
            <v>1</v>
          </cell>
          <cell r="EM112">
            <v>1</v>
          </cell>
          <cell r="EN112">
            <v>1</v>
          </cell>
          <cell r="EO112">
            <v>0</v>
          </cell>
          <cell r="EP112">
            <v>16462.919999999998</v>
          </cell>
        </row>
        <row r="113">
          <cell r="B113">
            <v>241</v>
          </cell>
          <cell r="C113" t="str">
            <v>J 63170</v>
          </cell>
          <cell r="D113">
            <v>241</v>
          </cell>
          <cell r="E113" t="str">
            <v>DANAR ABDELFATTAH</v>
          </cell>
          <cell r="F113" t="str">
            <v>دانار  عبدالفتاح</v>
          </cell>
          <cell r="G113" t="str">
            <v>ADJOINT TECHNIQUE 4° GRADE</v>
          </cell>
          <cell r="H113">
            <v>5</v>
          </cell>
          <cell r="I113">
            <v>7</v>
          </cell>
          <cell r="J113" t="str">
            <v>Marié</v>
          </cell>
          <cell r="K113" t="str">
            <v>NON</v>
          </cell>
          <cell r="L113" t="str">
            <v>M</v>
          </cell>
          <cell r="M113" t="str">
            <v>OUI</v>
          </cell>
          <cell r="O113">
            <v>30457</v>
          </cell>
          <cell r="Q113">
            <v>34079</v>
          </cell>
          <cell r="S113">
            <v>34799</v>
          </cell>
          <cell r="U113">
            <v>36492</v>
          </cell>
          <cell r="AH113" t="str">
            <v>GENERALE</v>
          </cell>
          <cell r="AI113">
            <v>560484</v>
          </cell>
          <cell r="AJ113">
            <v>204169</v>
          </cell>
          <cell r="AK113" t="str">
            <v>NON</v>
          </cell>
          <cell r="AL113">
            <v>20089285</v>
          </cell>
          <cell r="AM113">
            <v>40179</v>
          </cell>
          <cell r="AN113">
            <v>39722</v>
          </cell>
          <cell r="AQ113">
            <v>0</v>
          </cell>
          <cell r="AR113" t="str">
            <v>OUI</v>
          </cell>
          <cell r="AS113" t="str">
            <v>02.10.20.10/11</v>
          </cell>
          <cell r="BI113">
            <v>403452</v>
          </cell>
          <cell r="BJ113">
            <v>39600</v>
          </cell>
          <cell r="BK113">
            <v>41790</v>
          </cell>
          <cell r="BM113">
            <v>533.32000000000005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K113">
            <v>1</v>
          </cell>
          <cell r="DL113">
            <v>1</v>
          </cell>
          <cell r="DM113">
            <v>1</v>
          </cell>
          <cell r="DN113">
            <v>1</v>
          </cell>
          <cell r="DO113">
            <v>1</v>
          </cell>
          <cell r="DP113">
            <v>31965</v>
          </cell>
          <cell r="DS113" t="str">
            <v>101650211113230200000881</v>
          </cell>
          <cell r="DT113" t="str">
            <v>B.P</v>
          </cell>
          <cell r="DZ113">
            <v>19817</v>
          </cell>
          <cell r="EA113" t="str">
            <v>AGADIR</v>
          </cell>
          <cell r="EL113">
            <v>1</v>
          </cell>
          <cell r="EM113">
            <v>1</v>
          </cell>
          <cell r="EN113">
            <v>1</v>
          </cell>
          <cell r="EO113">
            <v>3</v>
          </cell>
          <cell r="EP113">
            <v>15546.36</v>
          </cell>
        </row>
        <row r="114">
          <cell r="B114">
            <v>246</v>
          </cell>
          <cell r="C114" t="str">
            <v>SH 30611</v>
          </cell>
          <cell r="D114">
            <v>246</v>
          </cell>
          <cell r="E114" t="str">
            <v>ANJAY FATIMA</v>
          </cell>
          <cell r="F114" t="str">
            <v>انجاي  فاطمة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Celibataire</v>
          </cell>
          <cell r="K114" t="str">
            <v>NON</v>
          </cell>
          <cell r="L114" t="str">
            <v>F</v>
          </cell>
          <cell r="M114" t="str">
            <v>OUI</v>
          </cell>
          <cell r="AH114" t="str">
            <v>GENERALE</v>
          </cell>
          <cell r="AI114">
            <v>661351</v>
          </cell>
          <cell r="AJ114">
            <v>269196</v>
          </cell>
          <cell r="AK114" t="str">
            <v>NON</v>
          </cell>
          <cell r="AL114">
            <v>20089490</v>
          </cell>
          <cell r="AM114">
            <v>40179</v>
          </cell>
          <cell r="AN114">
            <v>38976</v>
          </cell>
          <cell r="AQ114">
            <v>0</v>
          </cell>
          <cell r="AR114" t="str">
            <v>OUI</v>
          </cell>
          <cell r="AS114" t="str">
            <v>02.10.20.10/11</v>
          </cell>
          <cell r="DG114">
            <v>1</v>
          </cell>
          <cell r="DH114">
            <v>1</v>
          </cell>
          <cell r="DI114">
            <v>1</v>
          </cell>
          <cell r="DJ114">
            <v>1</v>
          </cell>
          <cell r="DK114">
            <v>1</v>
          </cell>
          <cell r="DL114">
            <v>1</v>
          </cell>
          <cell r="DM114">
            <v>1</v>
          </cell>
          <cell r="DN114">
            <v>1</v>
          </cell>
          <cell r="DO114">
            <v>1</v>
          </cell>
          <cell r="DP114">
            <v>31413</v>
          </cell>
          <cell r="DS114" t="str">
            <v>101650211113231649000558</v>
          </cell>
          <cell r="DT114" t="str">
            <v>B.P</v>
          </cell>
          <cell r="DZ114">
            <v>22689</v>
          </cell>
          <cell r="EA114" t="str">
            <v>GUELMIM</v>
          </cell>
          <cell r="EL114">
            <v>1</v>
          </cell>
          <cell r="EM114">
            <v>1</v>
          </cell>
          <cell r="EN114">
            <v>1</v>
          </cell>
          <cell r="EO114">
            <v>0</v>
          </cell>
          <cell r="EP114">
            <v>15088.08</v>
          </cell>
        </row>
        <row r="115">
          <cell r="B115">
            <v>247</v>
          </cell>
          <cell r="C115" t="str">
            <v>JF 5155</v>
          </cell>
          <cell r="D115">
            <v>247</v>
          </cell>
          <cell r="E115" t="str">
            <v>FARFAR MOHAMED</v>
          </cell>
          <cell r="F115" t="str">
            <v>فرفار  محمد</v>
          </cell>
          <cell r="G115" t="str">
            <v>ADJOINT TECHNIQUE 4° GRADE</v>
          </cell>
          <cell r="H115">
            <v>5</v>
          </cell>
          <cell r="I115">
            <v>6</v>
          </cell>
          <cell r="J115" t="str">
            <v>Celibataire</v>
          </cell>
          <cell r="K115" t="str">
            <v>NON</v>
          </cell>
          <cell r="L115" t="str">
            <v>M</v>
          </cell>
          <cell r="M115" t="str">
            <v>OUI</v>
          </cell>
          <cell r="AH115" t="str">
            <v>OMFAM</v>
          </cell>
          <cell r="AI115">
            <v>463482</v>
          </cell>
          <cell r="AJ115">
            <v>221717</v>
          </cell>
          <cell r="AK115" t="str">
            <v>NON</v>
          </cell>
          <cell r="AL115">
            <v>20089277</v>
          </cell>
          <cell r="AM115">
            <v>40179</v>
          </cell>
          <cell r="AN115">
            <v>39719</v>
          </cell>
          <cell r="AQ115">
            <v>0</v>
          </cell>
          <cell r="AR115" t="str">
            <v>OUI</v>
          </cell>
          <cell r="AS115" t="str">
            <v>02.10.20.10/11</v>
          </cell>
          <cell r="DG115">
            <v>1</v>
          </cell>
          <cell r="DH115">
            <v>1</v>
          </cell>
          <cell r="DI115">
            <v>1</v>
          </cell>
          <cell r="DJ115">
            <v>1</v>
          </cell>
          <cell r="DK115">
            <v>1</v>
          </cell>
          <cell r="DL115">
            <v>1</v>
          </cell>
          <cell r="DM115">
            <v>1</v>
          </cell>
          <cell r="DN115">
            <v>1</v>
          </cell>
          <cell r="DO115">
            <v>1</v>
          </cell>
          <cell r="DP115">
            <v>31985</v>
          </cell>
          <cell r="DS115" t="str">
            <v>101650211113233120000902</v>
          </cell>
          <cell r="DT115" t="str">
            <v>B.P</v>
          </cell>
          <cell r="DZ115">
            <v>23742</v>
          </cell>
          <cell r="EA115" t="str">
            <v>CHICHAOUA</v>
          </cell>
          <cell r="EL115">
            <v>1</v>
          </cell>
          <cell r="EM115">
            <v>1</v>
          </cell>
          <cell r="EN115">
            <v>1</v>
          </cell>
          <cell r="EO115">
            <v>0</v>
          </cell>
          <cell r="EP115">
            <v>15088.08</v>
          </cell>
        </row>
        <row r="116">
          <cell r="B116">
            <v>248</v>
          </cell>
          <cell r="C116" t="str">
            <v>JF 8166</v>
          </cell>
          <cell r="D116">
            <v>248</v>
          </cell>
          <cell r="E116" t="str">
            <v>EL MAANAOUI FATMA</v>
          </cell>
          <cell r="F116" t="str">
            <v>المعناوي  فاطمة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Celibataire</v>
          </cell>
          <cell r="K116" t="str">
            <v>NON</v>
          </cell>
          <cell r="L116" t="str">
            <v>F</v>
          </cell>
          <cell r="M116" t="str">
            <v>OUI</v>
          </cell>
          <cell r="AH116" t="str">
            <v>OMFAM</v>
          </cell>
          <cell r="AI116">
            <v>642571</v>
          </cell>
          <cell r="AJ116">
            <v>278428</v>
          </cell>
          <cell r="AK116" t="str">
            <v>NON</v>
          </cell>
          <cell r="AL116">
            <v>20078551</v>
          </cell>
          <cell r="AM116">
            <v>39814</v>
          </cell>
          <cell r="AQ116">
            <v>0</v>
          </cell>
          <cell r="AR116" t="str">
            <v>OUI</v>
          </cell>
          <cell r="AS116" t="str">
            <v>02.10.20.10/11</v>
          </cell>
          <cell r="AT116" t="str">
            <v>b 1033898</v>
          </cell>
          <cell r="AU116">
            <v>40724</v>
          </cell>
          <cell r="AV116">
            <v>43251</v>
          </cell>
          <cell r="AX116">
            <v>765.39</v>
          </cell>
          <cell r="CM116">
            <v>201100875</v>
          </cell>
          <cell r="CO116">
            <v>43466</v>
          </cell>
          <cell r="CQ116">
            <v>473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K116">
            <v>1</v>
          </cell>
          <cell r="DL116">
            <v>1</v>
          </cell>
          <cell r="DM116">
            <v>1</v>
          </cell>
          <cell r="DN116">
            <v>1</v>
          </cell>
          <cell r="DO116">
            <v>1</v>
          </cell>
          <cell r="DP116">
            <v>33604</v>
          </cell>
          <cell r="DS116" t="str">
            <v>101650211113233385000925</v>
          </cell>
          <cell r="DT116" t="str">
            <v>B.P</v>
          </cell>
          <cell r="DZ116">
            <v>25303</v>
          </cell>
          <cell r="EA116" t="str">
            <v>GUELMIM</v>
          </cell>
          <cell r="EL116">
            <v>1</v>
          </cell>
          <cell r="EM116">
            <v>1</v>
          </cell>
          <cell r="EN116">
            <v>1</v>
          </cell>
          <cell r="EO116">
            <v>0</v>
          </cell>
          <cell r="EP116">
            <v>15088.08</v>
          </cell>
        </row>
        <row r="117">
          <cell r="B117">
            <v>249</v>
          </cell>
          <cell r="C117" t="str">
            <v>JF 3893</v>
          </cell>
          <cell r="D117">
            <v>249</v>
          </cell>
          <cell r="E117" t="str">
            <v>BENCHEIKH MOHAMED</v>
          </cell>
          <cell r="F117" t="str">
            <v>بن الشيخ  محمد</v>
          </cell>
          <cell r="G117" t="str">
            <v>ADJOINT TECHNIQUE 4° GRADE</v>
          </cell>
          <cell r="H117">
            <v>5</v>
          </cell>
          <cell r="I117">
            <v>6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35148</v>
          </cell>
          <cell r="Q117">
            <v>40064</v>
          </cell>
          <cell r="AH117" t="str">
            <v>OMFAM</v>
          </cell>
          <cell r="AI117">
            <v>448106</v>
          </cell>
          <cell r="AJ117">
            <v>218234</v>
          </cell>
          <cell r="AK117" t="str">
            <v>NON</v>
          </cell>
          <cell r="AL117">
            <v>20089475</v>
          </cell>
          <cell r="AM117">
            <v>40179</v>
          </cell>
          <cell r="AN117">
            <v>39719</v>
          </cell>
          <cell r="AQ117">
            <v>0</v>
          </cell>
          <cell r="AR117" t="str">
            <v>OUI</v>
          </cell>
          <cell r="AS117" t="str">
            <v>02.10.20.10/11</v>
          </cell>
          <cell r="AT117" t="str">
            <v>B2087965</v>
          </cell>
          <cell r="AU117">
            <v>41214</v>
          </cell>
          <cell r="AV117">
            <v>43374</v>
          </cell>
          <cell r="AX117">
            <v>665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K117">
            <v>1</v>
          </cell>
          <cell r="DL117">
            <v>1</v>
          </cell>
          <cell r="DM117">
            <v>1</v>
          </cell>
          <cell r="DN117">
            <v>1</v>
          </cell>
          <cell r="DO117">
            <v>1</v>
          </cell>
          <cell r="DP117">
            <v>32716</v>
          </cell>
          <cell r="DS117" t="str">
            <v>101650211113233739000291</v>
          </cell>
          <cell r="DT117" t="str">
            <v>B.P</v>
          </cell>
          <cell r="DZ117">
            <v>24837</v>
          </cell>
          <cell r="EA117" t="str">
            <v>TAZA</v>
          </cell>
          <cell r="EL117">
            <v>1</v>
          </cell>
          <cell r="EM117">
            <v>1</v>
          </cell>
          <cell r="EN117">
            <v>1</v>
          </cell>
          <cell r="EO117">
            <v>2</v>
          </cell>
          <cell r="EP117">
            <v>15088.08</v>
          </cell>
        </row>
        <row r="118">
          <cell r="B118">
            <v>250</v>
          </cell>
          <cell r="C118" t="str">
            <v>JF 10315</v>
          </cell>
          <cell r="D118">
            <v>250</v>
          </cell>
          <cell r="E118" t="str">
            <v>BOUCHAAB SAIDA</v>
          </cell>
          <cell r="F118" t="str">
            <v>بوشعاب  سعيدة</v>
          </cell>
          <cell r="G118" t="str">
            <v>ADJOINT TECHNIQUE 4° GRADE</v>
          </cell>
          <cell r="H118">
            <v>5</v>
          </cell>
          <cell r="I118">
            <v>4</v>
          </cell>
          <cell r="J118" t="str">
            <v>Celibataire</v>
          </cell>
          <cell r="K118" t="str">
            <v>NON</v>
          </cell>
          <cell r="L118" t="str">
            <v>F</v>
          </cell>
          <cell r="M118" t="str">
            <v>OUI</v>
          </cell>
          <cell r="AH118" t="str">
            <v>GENERALE</v>
          </cell>
          <cell r="AI118">
            <v>516017</v>
          </cell>
          <cell r="AJ118">
            <v>182459</v>
          </cell>
          <cell r="AK118" t="str">
            <v>NON</v>
          </cell>
          <cell r="AL118">
            <v>0</v>
          </cell>
          <cell r="AM118">
            <v>40179</v>
          </cell>
          <cell r="AN118">
            <v>39786</v>
          </cell>
          <cell r="AQ118">
            <v>0</v>
          </cell>
          <cell r="AR118" t="str">
            <v>OUI</v>
          </cell>
          <cell r="AS118" t="str">
            <v>02.10.20.10/11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1</v>
          </cell>
          <cell r="DL118">
            <v>1</v>
          </cell>
          <cell r="DM118">
            <v>1</v>
          </cell>
          <cell r="DN118">
            <v>1</v>
          </cell>
          <cell r="DO118">
            <v>1</v>
          </cell>
          <cell r="DP118">
            <v>33732</v>
          </cell>
          <cell r="DS118" t="str">
            <v>101650211113233305000660</v>
          </cell>
          <cell r="DT118" t="str">
            <v>B.P</v>
          </cell>
          <cell r="DZ118">
            <v>27948</v>
          </cell>
          <cell r="EA118" t="str">
            <v>Tan_Tan</v>
          </cell>
          <cell r="EL118">
            <v>1</v>
          </cell>
          <cell r="EM118">
            <v>1</v>
          </cell>
          <cell r="EN118">
            <v>1</v>
          </cell>
          <cell r="EO118">
            <v>0</v>
          </cell>
          <cell r="EP118">
            <v>14222.44</v>
          </cell>
        </row>
        <row r="119">
          <cell r="B119">
            <v>267</v>
          </cell>
          <cell r="C119" t="str">
            <v>SH 47673</v>
          </cell>
          <cell r="D119">
            <v>267</v>
          </cell>
          <cell r="E119" t="str">
            <v>AMZOUZ EL HANAFI</v>
          </cell>
          <cell r="F119" t="str">
            <v>امزوز  الحنفي</v>
          </cell>
          <cell r="G119" t="str">
            <v>ADJOINT TECHNIQUE 4° GRADE</v>
          </cell>
          <cell r="H119">
            <v>5</v>
          </cell>
          <cell r="I119">
            <v>6</v>
          </cell>
          <cell r="J119" t="str">
            <v>Marié</v>
          </cell>
          <cell r="K119" t="str">
            <v>NON</v>
          </cell>
          <cell r="L119" t="str">
            <v>M</v>
          </cell>
          <cell r="M119" t="str">
            <v>OUI</v>
          </cell>
          <cell r="O119">
            <v>32643</v>
          </cell>
          <cell r="Q119">
            <v>33089</v>
          </cell>
          <cell r="S119">
            <v>36600</v>
          </cell>
          <cell r="U119">
            <v>37612</v>
          </cell>
          <cell r="AH119" t="str">
            <v>GENERALE</v>
          </cell>
          <cell r="AI119">
            <v>692509</v>
          </cell>
          <cell r="AJ119">
            <v>300355</v>
          </cell>
          <cell r="AK119" t="str">
            <v>NON</v>
          </cell>
          <cell r="AL119">
            <v>0</v>
          </cell>
          <cell r="AM119">
            <v>39814</v>
          </cell>
          <cell r="AN119">
            <v>39401</v>
          </cell>
          <cell r="AQ119">
            <v>0</v>
          </cell>
          <cell r="AR119" t="str">
            <v>OUI</v>
          </cell>
          <cell r="AS119" t="str">
            <v>02.10.20.10/11</v>
          </cell>
          <cell r="AT119" t="str">
            <v>B2063700</v>
          </cell>
          <cell r="AU119">
            <v>41153</v>
          </cell>
          <cell r="AV119">
            <v>43678</v>
          </cell>
          <cell r="AX119">
            <v>449.47</v>
          </cell>
          <cell r="BX119">
            <v>338001860</v>
          </cell>
          <cell r="BZ119">
            <v>41882</v>
          </cell>
          <cell r="CB119">
            <v>297.52</v>
          </cell>
          <cell r="CM119" t="str">
            <v>2012/1011</v>
          </cell>
          <cell r="CN119">
            <v>41274</v>
          </cell>
          <cell r="CO119">
            <v>43799</v>
          </cell>
          <cell r="CQ119">
            <v>304.11</v>
          </cell>
          <cell r="DG119">
            <v>1</v>
          </cell>
          <cell r="DH119">
            <v>1</v>
          </cell>
          <cell r="DI119">
            <v>1</v>
          </cell>
          <cell r="DJ119">
            <v>1</v>
          </cell>
          <cell r="DK119">
            <v>1</v>
          </cell>
          <cell r="DL119">
            <v>1</v>
          </cell>
          <cell r="DM119">
            <v>1</v>
          </cell>
          <cell r="DN119">
            <v>1</v>
          </cell>
          <cell r="DO119">
            <v>1</v>
          </cell>
          <cell r="DP119">
            <v>33145</v>
          </cell>
          <cell r="DS119" t="str">
            <v>101650211113232995000397</v>
          </cell>
          <cell r="DT119" t="str">
            <v>B.P</v>
          </cell>
          <cell r="DZ119">
            <v>24242</v>
          </cell>
          <cell r="EA119" t="str">
            <v>SIDI IFNI</v>
          </cell>
          <cell r="EL119">
            <v>1</v>
          </cell>
          <cell r="EM119">
            <v>1</v>
          </cell>
          <cell r="EN119">
            <v>1</v>
          </cell>
          <cell r="EO119">
            <v>2</v>
          </cell>
          <cell r="EP119">
            <v>15088.08</v>
          </cell>
        </row>
        <row r="120">
          <cell r="B120">
            <v>269</v>
          </cell>
          <cell r="C120" t="str">
            <v>JF 472</v>
          </cell>
          <cell r="D120">
            <v>269</v>
          </cell>
          <cell r="E120" t="str">
            <v>BOUIMSILN LAHOUCINE</v>
          </cell>
          <cell r="F120" t="str">
            <v>بويمسلين  الحسين</v>
          </cell>
          <cell r="G120" t="str">
            <v>ADJOINT TECHNIQUE 4° GRADE</v>
          </cell>
          <cell r="H120">
            <v>5</v>
          </cell>
          <cell r="I120">
            <v>5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32813</v>
          </cell>
          <cell r="Q120">
            <v>33493</v>
          </cell>
          <cell r="S120">
            <v>34141</v>
          </cell>
          <cell r="U120">
            <v>34751</v>
          </cell>
          <cell r="W120">
            <v>36263</v>
          </cell>
          <cell r="Y120">
            <v>37297</v>
          </cell>
          <cell r="AA120">
            <v>37802</v>
          </cell>
          <cell r="AH120" t="str">
            <v>OMFAM</v>
          </cell>
          <cell r="AI120">
            <v>480562</v>
          </cell>
          <cell r="AJ120">
            <v>224816</v>
          </cell>
          <cell r="AK120" t="str">
            <v>NON</v>
          </cell>
          <cell r="AL120">
            <v>0</v>
          </cell>
          <cell r="AM120">
            <v>40179</v>
          </cell>
          <cell r="AN120">
            <v>39401</v>
          </cell>
          <cell r="AQ120">
            <v>0</v>
          </cell>
          <cell r="AR120" t="str">
            <v>OUI</v>
          </cell>
          <cell r="AS120" t="str">
            <v>02.10.20.10/11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K120">
            <v>1</v>
          </cell>
          <cell r="DL120">
            <v>1</v>
          </cell>
          <cell r="DM120">
            <v>1</v>
          </cell>
          <cell r="DN120">
            <v>1</v>
          </cell>
          <cell r="DO120">
            <v>1</v>
          </cell>
          <cell r="DP120">
            <v>33145</v>
          </cell>
          <cell r="DS120" t="str">
            <v>101650212163232587003824</v>
          </cell>
          <cell r="DT120" t="str">
            <v>B.P</v>
          </cell>
          <cell r="DZ120">
            <v>24472</v>
          </cell>
          <cell r="EA120" t="str">
            <v>AMTOUGGA</v>
          </cell>
          <cell r="EL120">
            <v>1</v>
          </cell>
          <cell r="EM120">
            <v>1</v>
          </cell>
          <cell r="EN120">
            <v>1</v>
          </cell>
          <cell r="EO120">
            <v>5</v>
          </cell>
          <cell r="EP120">
            <v>14629.800000000001</v>
          </cell>
        </row>
        <row r="121">
          <cell r="B121">
            <v>270</v>
          </cell>
          <cell r="C121" t="str">
            <v>J 150542</v>
          </cell>
          <cell r="D121">
            <v>270</v>
          </cell>
          <cell r="E121" t="str">
            <v>ELCHACAMAR LAHSSEN</v>
          </cell>
          <cell r="F121" t="str">
            <v>الشكمار  الحسن</v>
          </cell>
          <cell r="G121" t="str">
            <v>ADJOINT TECHNIQUE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32683</v>
          </cell>
          <cell r="Q121">
            <v>34058</v>
          </cell>
          <cell r="S121">
            <v>35318</v>
          </cell>
          <cell r="U121">
            <v>35901</v>
          </cell>
          <cell r="W121">
            <v>37531</v>
          </cell>
          <cell r="Y121">
            <v>39899</v>
          </cell>
          <cell r="AH121" t="str">
            <v>GENERALE</v>
          </cell>
          <cell r="AI121">
            <v>694272</v>
          </cell>
          <cell r="AJ121">
            <v>302117</v>
          </cell>
          <cell r="AK121" t="str">
            <v>NON</v>
          </cell>
          <cell r="AL121">
            <v>20089489</v>
          </cell>
          <cell r="AM121">
            <v>40179</v>
          </cell>
          <cell r="AN121">
            <v>39719</v>
          </cell>
          <cell r="AQ121">
            <v>0</v>
          </cell>
          <cell r="AR121" t="str">
            <v>OUI</v>
          </cell>
          <cell r="AS121" t="str">
            <v>02.10.20.10/11</v>
          </cell>
          <cell r="AT121" t="str">
            <v>A 90 35264</v>
          </cell>
          <cell r="AU121">
            <v>39964</v>
          </cell>
          <cell r="AV121">
            <v>42124</v>
          </cell>
          <cell r="AX121">
            <v>133.19999999999999</v>
          </cell>
          <cell r="BI121">
            <v>437680</v>
          </cell>
          <cell r="BJ121">
            <v>39810</v>
          </cell>
          <cell r="BK121">
            <v>41971</v>
          </cell>
          <cell r="BM121">
            <v>516.22</v>
          </cell>
          <cell r="CM121">
            <v>201100620</v>
          </cell>
          <cell r="CO121">
            <v>43404</v>
          </cell>
          <cell r="CQ121">
            <v>360</v>
          </cell>
          <cell r="CR121">
            <v>20110023</v>
          </cell>
          <cell r="CT121">
            <v>42794</v>
          </cell>
          <cell r="CV121">
            <v>187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K121">
            <v>1</v>
          </cell>
          <cell r="DL121">
            <v>1</v>
          </cell>
          <cell r="DM121">
            <v>1</v>
          </cell>
          <cell r="DN121">
            <v>1</v>
          </cell>
          <cell r="DO121">
            <v>1</v>
          </cell>
          <cell r="DP121">
            <v>32716</v>
          </cell>
          <cell r="DS121" t="str">
            <v>101650211113233211000967</v>
          </cell>
          <cell r="DT121" t="str">
            <v>B.P</v>
          </cell>
          <cell r="DZ121">
            <v>21916</v>
          </cell>
          <cell r="EA121" t="str">
            <v>GUELMIM</v>
          </cell>
          <cell r="EL121">
            <v>1</v>
          </cell>
          <cell r="EM121">
            <v>1</v>
          </cell>
          <cell r="EN121">
            <v>1</v>
          </cell>
          <cell r="EO121">
            <v>5</v>
          </cell>
          <cell r="EP121">
            <v>15088.08</v>
          </cell>
        </row>
        <row r="122">
          <cell r="B122">
            <v>271</v>
          </cell>
          <cell r="C122" t="str">
            <v>JF 7310</v>
          </cell>
          <cell r="D122">
            <v>271</v>
          </cell>
          <cell r="E122" t="str">
            <v>ALAKTIF FALE</v>
          </cell>
          <cell r="F122" t="str">
            <v>الكتيف  فال</v>
          </cell>
          <cell r="G122" t="str">
            <v>ADJOINT TECHNIQUE 4° GRADE</v>
          </cell>
          <cell r="H122">
            <v>5</v>
          </cell>
          <cell r="I122">
            <v>4</v>
          </cell>
          <cell r="J122" t="str">
            <v>Celibataire</v>
          </cell>
          <cell r="K122" t="str">
            <v>NON</v>
          </cell>
          <cell r="L122" t="str">
            <v>M</v>
          </cell>
          <cell r="M122" t="str">
            <v>OUI</v>
          </cell>
          <cell r="AH122" t="str">
            <v>SANS</v>
          </cell>
          <cell r="AI122">
            <v>0</v>
          </cell>
          <cell r="AJ122">
            <v>0</v>
          </cell>
          <cell r="AK122" t="str">
            <v>NON</v>
          </cell>
          <cell r="AL122">
            <v>0</v>
          </cell>
          <cell r="AM122">
            <v>40179</v>
          </cell>
          <cell r="AN122">
            <v>39401</v>
          </cell>
          <cell r="AQ122">
            <v>0</v>
          </cell>
          <cell r="AR122" t="str">
            <v>OUI</v>
          </cell>
          <cell r="AS122" t="str">
            <v>02.10.20.10/11</v>
          </cell>
          <cell r="CM122" t="str">
            <v>2012/716</v>
          </cell>
          <cell r="CO122">
            <v>43678</v>
          </cell>
          <cell r="CQ122">
            <v>728.43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K122">
            <v>1</v>
          </cell>
          <cell r="DL122">
            <v>1</v>
          </cell>
          <cell r="DM122">
            <v>1</v>
          </cell>
          <cell r="DN122">
            <v>1</v>
          </cell>
          <cell r="DO122">
            <v>1</v>
          </cell>
          <cell r="DP122">
            <v>33145</v>
          </cell>
          <cell r="DS122" t="str">
            <v>101650211113233297000682</v>
          </cell>
          <cell r="DT122" t="str">
            <v>B.P</v>
          </cell>
          <cell r="DZ122">
            <v>25203</v>
          </cell>
          <cell r="EA122" t="str">
            <v>TANTAN</v>
          </cell>
          <cell r="EL122">
            <v>1</v>
          </cell>
          <cell r="EM122">
            <v>1</v>
          </cell>
          <cell r="EN122">
            <v>1</v>
          </cell>
          <cell r="EO122">
            <v>0</v>
          </cell>
          <cell r="EP122">
            <v>14222.44</v>
          </cell>
        </row>
        <row r="123">
          <cell r="B123">
            <v>272</v>
          </cell>
          <cell r="C123" t="str">
            <v>SH 49060</v>
          </cell>
          <cell r="D123">
            <v>272</v>
          </cell>
          <cell r="E123" t="str">
            <v>AOUTLOUK MOHAMED</v>
          </cell>
          <cell r="F123" t="str">
            <v>اوتلوك  محمد</v>
          </cell>
          <cell r="G123" t="str">
            <v>ADJOINT TECHNIQUE 4° GRADE</v>
          </cell>
          <cell r="H123">
            <v>5</v>
          </cell>
          <cell r="I123">
            <v>6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33543</v>
          </cell>
          <cell r="Q123">
            <v>34225</v>
          </cell>
          <cell r="S123">
            <v>34934</v>
          </cell>
          <cell r="U123">
            <v>36095</v>
          </cell>
          <cell r="W123">
            <v>36919</v>
          </cell>
          <cell r="Y123">
            <v>38033</v>
          </cell>
          <cell r="AA123">
            <v>39228</v>
          </cell>
          <cell r="AC123">
            <v>40864</v>
          </cell>
          <cell r="AH123" t="str">
            <v>OMFAM</v>
          </cell>
          <cell r="AI123">
            <v>0</v>
          </cell>
          <cell r="AJ123">
            <v>0</v>
          </cell>
          <cell r="AK123" t="str">
            <v>NON</v>
          </cell>
          <cell r="AL123">
            <v>0</v>
          </cell>
          <cell r="AM123">
            <v>40179</v>
          </cell>
          <cell r="AN123">
            <v>39401</v>
          </cell>
          <cell r="AQ123">
            <v>0</v>
          </cell>
          <cell r="AR123" t="str">
            <v>OUI</v>
          </cell>
          <cell r="AS123" t="str">
            <v>02.10.20.10/11</v>
          </cell>
          <cell r="AT123" t="str">
            <v>A 90A6529</v>
          </cell>
          <cell r="AU123">
            <v>40209</v>
          </cell>
          <cell r="AV123">
            <v>42735</v>
          </cell>
          <cell r="AX123">
            <v>355</v>
          </cell>
          <cell r="CM123" t="str">
            <v>2010/483</v>
          </cell>
          <cell r="CO123">
            <v>42977</v>
          </cell>
          <cell r="CQ123">
            <v>187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K123">
            <v>1</v>
          </cell>
          <cell r="DL123">
            <v>1</v>
          </cell>
          <cell r="DM123">
            <v>1</v>
          </cell>
          <cell r="DN123">
            <v>1</v>
          </cell>
          <cell r="DO123">
            <v>1</v>
          </cell>
          <cell r="DP123">
            <v>33145</v>
          </cell>
          <cell r="DS123" t="str">
            <v>101650211113234424000032</v>
          </cell>
          <cell r="DT123" t="str">
            <v>B.P</v>
          </cell>
          <cell r="DZ123">
            <v>23957</v>
          </cell>
          <cell r="EA123" t="str">
            <v>DOUAR AHEL LAFKIR ID ABDALLAH OUBRAHIM</v>
          </cell>
          <cell r="EL123">
            <v>1</v>
          </cell>
          <cell r="EM123">
            <v>1</v>
          </cell>
          <cell r="EN123">
            <v>1</v>
          </cell>
          <cell r="EO123">
            <v>6</v>
          </cell>
          <cell r="EP123">
            <v>15088.08</v>
          </cell>
        </row>
        <row r="124">
          <cell r="B124">
            <v>273</v>
          </cell>
          <cell r="C124" t="str">
            <v>JF 7406</v>
          </cell>
          <cell r="D124">
            <v>273</v>
          </cell>
          <cell r="E124" t="str">
            <v>TOUTAI EL HASSAN</v>
          </cell>
          <cell r="F124" t="str">
            <v>التوتاي  الحسن</v>
          </cell>
          <cell r="G124" t="str">
            <v>ADJOINT TECHNIQUE 4° GRADE</v>
          </cell>
          <cell r="H124">
            <v>5</v>
          </cell>
          <cell r="I124">
            <v>6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41041</v>
          </cell>
          <cell r="AH124" t="str">
            <v>OMFAM</v>
          </cell>
          <cell r="AI124">
            <v>0</v>
          </cell>
          <cell r="AJ124">
            <v>0</v>
          </cell>
          <cell r="AK124" t="str">
            <v>NON</v>
          </cell>
          <cell r="AL124">
            <v>0</v>
          </cell>
          <cell r="AM124">
            <v>40179</v>
          </cell>
          <cell r="AN124">
            <v>39186</v>
          </cell>
          <cell r="AQ124">
            <v>0</v>
          </cell>
          <cell r="AR124" t="str">
            <v>OUI</v>
          </cell>
          <cell r="AS124" t="str">
            <v>02.10.20.10/11</v>
          </cell>
          <cell r="AT124" t="str">
            <v>B10E2757</v>
          </cell>
          <cell r="AU124">
            <v>40996</v>
          </cell>
          <cell r="AV124">
            <v>43498</v>
          </cell>
          <cell r="AX124">
            <v>710.5</v>
          </cell>
          <cell r="CM124" t="str">
            <v>2012/975</v>
          </cell>
          <cell r="CN124">
            <v>41244</v>
          </cell>
          <cell r="CO124">
            <v>43799</v>
          </cell>
          <cell r="CQ124">
            <v>639.52</v>
          </cell>
          <cell r="DG124">
            <v>1</v>
          </cell>
          <cell r="DH124">
            <v>1</v>
          </cell>
          <cell r="DI124">
            <v>1</v>
          </cell>
          <cell r="DJ124">
            <v>1</v>
          </cell>
          <cell r="DK124">
            <v>1</v>
          </cell>
          <cell r="DL124">
            <v>1</v>
          </cell>
          <cell r="DM124">
            <v>1</v>
          </cell>
          <cell r="DN124">
            <v>1</v>
          </cell>
          <cell r="DO124">
            <v>1</v>
          </cell>
          <cell r="DP124">
            <v>32716</v>
          </cell>
          <cell r="DS124" t="str">
            <v>101650211113234245000791</v>
          </cell>
          <cell r="DT124" t="str">
            <v>B.P</v>
          </cell>
          <cell r="DZ124">
            <v>25239</v>
          </cell>
          <cell r="EA124" t="str">
            <v>KHANG LHMAM</v>
          </cell>
          <cell r="EL124">
            <v>1</v>
          </cell>
          <cell r="EM124">
            <v>1</v>
          </cell>
          <cell r="EN124">
            <v>1</v>
          </cell>
          <cell r="EO124">
            <v>1</v>
          </cell>
          <cell r="EP124">
            <v>15088.08</v>
          </cell>
        </row>
        <row r="125">
          <cell r="B125">
            <v>274</v>
          </cell>
          <cell r="C125" t="str">
            <v>JF 12940</v>
          </cell>
          <cell r="D125">
            <v>274</v>
          </cell>
          <cell r="E125" t="str">
            <v>EL GARRAB MOHAMMAD</v>
          </cell>
          <cell r="F125" t="str">
            <v>الكراب  محماد</v>
          </cell>
          <cell r="G125" t="str">
            <v>ADJOINT TECHNIQUE 4° GRADE</v>
          </cell>
          <cell r="H125">
            <v>5</v>
          </cell>
          <cell r="I125">
            <v>7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37880</v>
          </cell>
          <cell r="Q125">
            <v>39199</v>
          </cell>
          <cell r="AH125" t="str">
            <v>GENERALE</v>
          </cell>
          <cell r="AI125">
            <v>660068</v>
          </cell>
          <cell r="AJ125">
            <v>267913</v>
          </cell>
          <cell r="AK125" t="str">
            <v>NON</v>
          </cell>
          <cell r="AL125">
            <v>0</v>
          </cell>
          <cell r="AM125">
            <v>40179</v>
          </cell>
          <cell r="AN125">
            <v>39786</v>
          </cell>
          <cell r="AQ125">
            <v>0</v>
          </cell>
          <cell r="AR125" t="str">
            <v>OUI</v>
          </cell>
          <cell r="AS125" t="str">
            <v>02.10.20.10/11</v>
          </cell>
          <cell r="AT125" t="str">
            <v>A90B5503</v>
          </cell>
          <cell r="AU125">
            <v>40209</v>
          </cell>
          <cell r="AV125">
            <v>42735</v>
          </cell>
          <cell r="AX125">
            <v>355</v>
          </cell>
          <cell r="BX125" t="str">
            <v>E 5460520</v>
          </cell>
          <cell r="BZ125">
            <v>43403</v>
          </cell>
          <cell r="CB125">
            <v>775.56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K125">
            <v>1</v>
          </cell>
          <cell r="DL125">
            <v>1</v>
          </cell>
          <cell r="DM125">
            <v>1</v>
          </cell>
          <cell r="DN125">
            <v>1</v>
          </cell>
          <cell r="DO125">
            <v>1</v>
          </cell>
          <cell r="DP125">
            <v>33732</v>
          </cell>
          <cell r="DS125" t="str">
            <v>101650211113233391000181</v>
          </cell>
          <cell r="DT125" t="str">
            <v>B.P</v>
          </cell>
          <cell r="DZ125">
            <v>26664</v>
          </cell>
          <cell r="EA125" t="str">
            <v>FATOUAKA</v>
          </cell>
          <cell r="EL125">
            <v>1</v>
          </cell>
          <cell r="EM125">
            <v>1</v>
          </cell>
          <cell r="EN125">
            <v>1</v>
          </cell>
          <cell r="EO125">
            <v>2</v>
          </cell>
          <cell r="EP125">
            <v>15546.36</v>
          </cell>
        </row>
        <row r="126">
          <cell r="B126">
            <v>275</v>
          </cell>
          <cell r="C126" t="str">
            <v>JF 9029</v>
          </cell>
          <cell r="D126">
            <v>275</v>
          </cell>
          <cell r="E126" t="str">
            <v>LAKHDER MOHAMED</v>
          </cell>
          <cell r="F126" t="str">
            <v>لخضر  محمد</v>
          </cell>
          <cell r="G126" t="str">
            <v>ADJOINT TECHNIQUE 4° GRADE</v>
          </cell>
          <cell r="H126">
            <v>5</v>
          </cell>
          <cell r="I126">
            <v>6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29229</v>
          </cell>
          <cell r="Q126">
            <v>29936</v>
          </cell>
          <cell r="S126">
            <v>30611</v>
          </cell>
          <cell r="U126">
            <v>33164</v>
          </cell>
          <cell r="W126">
            <v>34278</v>
          </cell>
          <cell r="AH126" t="str">
            <v>GENERALE</v>
          </cell>
          <cell r="AI126">
            <v>612857</v>
          </cell>
          <cell r="AJ126">
            <v>220457</v>
          </cell>
          <cell r="AK126" t="str">
            <v>NON</v>
          </cell>
          <cell r="AL126">
            <v>0</v>
          </cell>
          <cell r="AM126">
            <v>40179</v>
          </cell>
          <cell r="AN126">
            <v>39401</v>
          </cell>
          <cell r="AQ126">
            <v>0</v>
          </cell>
          <cell r="AR126" t="str">
            <v>OUI</v>
          </cell>
          <cell r="AS126" t="str">
            <v>02.10.20.10/11</v>
          </cell>
          <cell r="AT126" t="str">
            <v>B 103 8575</v>
          </cell>
          <cell r="AU126">
            <v>40724</v>
          </cell>
          <cell r="AV126">
            <v>42521</v>
          </cell>
          <cell r="AX126">
            <v>743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>
            <v>1</v>
          </cell>
          <cell r="DL126">
            <v>1</v>
          </cell>
          <cell r="DM126">
            <v>1</v>
          </cell>
          <cell r="DN126">
            <v>1</v>
          </cell>
          <cell r="DO126">
            <v>1</v>
          </cell>
          <cell r="DP126">
            <v>33145</v>
          </cell>
          <cell r="DS126" t="str">
            <v>101650211113234774000670</v>
          </cell>
          <cell r="DT126" t="str">
            <v>B.P</v>
          </cell>
          <cell r="DZ126">
            <v>20820</v>
          </cell>
          <cell r="EA126" t="str">
            <v>Tan_Tan</v>
          </cell>
          <cell r="EL126">
            <v>1</v>
          </cell>
          <cell r="EM126">
            <v>1</v>
          </cell>
          <cell r="EN126">
            <v>1</v>
          </cell>
          <cell r="EO126">
            <v>1</v>
          </cell>
          <cell r="EP126">
            <v>15088.08</v>
          </cell>
        </row>
        <row r="127">
          <cell r="B127">
            <v>276</v>
          </cell>
          <cell r="C127" t="str">
            <v>H 172749</v>
          </cell>
          <cell r="D127">
            <v>276</v>
          </cell>
          <cell r="E127" t="str">
            <v>BELFEDIL KHALIL</v>
          </cell>
          <cell r="F127" t="str">
            <v>بلفضيل  خليل</v>
          </cell>
          <cell r="G127" t="str">
            <v>ADJOINT TECHNIQUE 4° GRADE</v>
          </cell>
          <cell r="H127">
            <v>5</v>
          </cell>
          <cell r="I127">
            <v>4</v>
          </cell>
          <cell r="J127" t="str">
            <v>Marié</v>
          </cell>
          <cell r="K127" t="str">
            <v>NON</v>
          </cell>
          <cell r="L127" t="str">
            <v>M</v>
          </cell>
          <cell r="M127" t="str">
            <v>OUI</v>
          </cell>
          <cell r="O127">
            <v>34109</v>
          </cell>
          <cell r="Q127">
            <v>34509</v>
          </cell>
          <cell r="S127">
            <v>34976</v>
          </cell>
          <cell r="AH127" t="str">
            <v>OMFAM</v>
          </cell>
          <cell r="AI127">
            <v>0</v>
          </cell>
          <cell r="AJ127">
            <v>0</v>
          </cell>
          <cell r="AK127" t="str">
            <v>NON</v>
          </cell>
          <cell r="AL127">
            <v>0</v>
          </cell>
          <cell r="AM127">
            <v>40179</v>
          </cell>
          <cell r="AN127">
            <v>39186</v>
          </cell>
          <cell r="AQ127">
            <v>0</v>
          </cell>
          <cell r="AR127" t="str">
            <v>OUI</v>
          </cell>
          <cell r="AS127" t="str">
            <v>02.10.20.10/11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K127">
            <v>1</v>
          </cell>
          <cell r="DL127">
            <v>1</v>
          </cell>
          <cell r="DM127">
            <v>1</v>
          </cell>
          <cell r="DN127">
            <v>1</v>
          </cell>
          <cell r="DO127">
            <v>1</v>
          </cell>
          <cell r="DP127">
            <v>32716</v>
          </cell>
          <cell r="DS127" t="str">
            <v>101650211113234510000523</v>
          </cell>
          <cell r="DT127" t="str">
            <v>B.P</v>
          </cell>
          <cell r="DZ127">
            <v>24586</v>
          </cell>
          <cell r="EA127" t="str">
            <v>SAFI</v>
          </cell>
          <cell r="EL127">
            <v>1</v>
          </cell>
          <cell r="EM127">
            <v>1</v>
          </cell>
          <cell r="EN127">
            <v>1</v>
          </cell>
          <cell r="EO127">
            <v>3</v>
          </cell>
          <cell r="EP127">
            <v>14222.44</v>
          </cell>
        </row>
        <row r="128">
          <cell r="B128">
            <v>277</v>
          </cell>
          <cell r="C128" t="str">
            <v>JF 6097</v>
          </cell>
          <cell r="D128">
            <v>277</v>
          </cell>
          <cell r="E128" t="str">
            <v>HOUMANI ABDNBI</v>
          </cell>
          <cell r="F128" t="str">
            <v>حوماني  عبدالنبي</v>
          </cell>
          <cell r="G128" t="str">
            <v>ADJOINT TECHNIQUE 4° GRADE</v>
          </cell>
          <cell r="H128">
            <v>5</v>
          </cell>
          <cell r="I128">
            <v>6</v>
          </cell>
          <cell r="J128" t="str">
            <v>Marié</v>
          </cell>
          <cell r="K128" t="str">
            <v>NON</v>
          </cell>
          <cell r="L128" t="str">
            <v>M</v>
          </cell>
          <cell r="M128" t="str">
            <v>OUI</v>
          </cell>
          <cell r="O128">
            <v>32557</v>
          </cell>
          <cell r="Q128">
            <v>33348</v>
          </cell>
          <cell r="S128">
            <v>34140</v>
          </cell>
          <cell r="AH128" t="str">
            <v>OMFAM</v>
          </cell>
          <cell r="AI128">
            <v>0</v>
          </cell>
          <cell r="AJ128">
            <v>0</v>
          </cell>
          <cell r="AK128" t="str">
            <v>NON</v>
          </cell>
          <cell r="AL128">
            <v>20089478</v>
          </cell>
          <cell r="AM128">
            <v>40179</v>
          </cell>
          <cell r="AN128">
            <v>39719</v>
          </cell>
          <cell r="AQ128">
            <v>0</v>
          </cell>
          <cell r="AR128" t="str">
            <v>OUI</v>
          </cell>
          <cell r="AS128" t="str">
            <v>02.10.20.10/11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K128">
            <v>1</v>
          </cell>
          <cell r="DL128">
            <v>1</v>
          </cell>
          <cell r="DM128">
            <v>1</v>
          </cell>
          <cell r="DN128">
            <v>1</v>
          </cell>
          <cell r="DO128">
            <v>1</v>
          </cell>
          <cell r="DP128">
            <v>32716</v>
          </cell>
          <cell r="DS128" t="str">
            <v>101650211113233278000904</v>
          </cell>
          <cell r="DT128" t="str">
            <v>B.P</v>
          </cell>
          <cell r="DZ128">
            <v>24107</v>
          </cell>
          <cell r="EA128" t="str">
            <v>CHICHAOUA</v>
          </cell>
          <cell r="EL128">
            <v>1</v>
          </cell>
          <cell r="EM128">
            <v>1</v>
          </cell>
          <cell r="EN128">
            <v>1</v>
          </cell>
          <cell r="EO128">
            <v>1</v>
          </cell>
          <cell r="EP128">
            <v>15088.08</v>
          </cell>
        </row>
        <row r="129">
          <cell r="B129">
            <v>278</v>
          </cell>
          <cell r="C129" t="str">
            <v>EB 11112</v>
          </cell>
          <cell r="D129">
            <v>278</v>
          </cell>
          <cell r="E129" t="str">
            <v>FAHMI LAHCEN</v>
          </cell>
          <cell r="F129" t="str">
            <v>فهمي  لحسن</v>
          </cell>
          <cell r="G129" t="str">
            <v>ADJOINT TECHNIQUE 4° GRADE</v>
          </cell>
          <cell r="H129">
            <v>5</v>
          </cell>
          <cell r="I129">
            <v>6</v>
          </cell>
          <cell r="J129" t="str">
            <v>Marié</v>
          </cell>
          <cell r="K129" t="str">
            <v>NON</v>
          </cell>
          <cell r="L129" t="str">
            <v>M</v>
          </cell>
          <cell r="M129" t="str">
            <v>OUI</v>
          </cell>
          <cell r="O129">
            <v>33366</v>
          </cell>
          <cell r="Q129">
            <v>33748</v>
          </cell>
          <cell r="S129">
            <v>35323</v>
          </cell>
          <cell r="U129">
            <v>37386</v>
          </cell>
          <cell r="AH129" t="str">
            <v>GENERALE</v>
          </cell>
          <cell r="AI129">
            <v>660960</v>
          </cell>
          <cell r="AJ129">
            <v>268805</v>
          </cell>
          <cell r="AK129" t="str">
            <v>NON</v>
          </cell>
          <cell r="AL129">
            <v>20089281</v>
          </cell>
          <cell r="AM129">
            <v>40179</v>
          </cell>
          <cell r="AN129">
            <v>39719</v>
          </cell>
          <cell r="AQ129">
            <v>0</v>
          </cell>
          <cell r="AR129" t="str">
            <v>OUI</v>
          </cell>
          <cell r="AS129" t="str">
            <v>02.10.20.10/11</v>
          </cell>
          <cell r="AT129" t="str">
            <v>B10A6874</v>
          </cell>
          <cell r="AU129">
            <v>40877</v>
          </cell>
          <cell r="AV129">
            <v>42674</v>
          </cell>
          <cell r="AX129">
            <v>892.2</v>
          </cell>
          <cell r="CM129">
            <v>201100513</v>
          </cell>
          <cell r="CO129">
            <v>42674</v>
          </cell>
          <cell r="CQ129">
            <v>352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K129">
            <v>1</v>
          </cell>
          <cell r="DL129">
            <v>1</v>
          </cell>
          <cell r="DM129">
            <v>1</v>
          </cell>
          <cell r="DN129">
            <v>1</v>
          </cell>
          <cell r="DO129">
            <v>1</v>
          </cell>
          <cell r="DP129">
            <v>32716</v>
          </cell>
          <cell r="DS129" t="str">
            <v>101650211113234589000136</v>
          </cell>
          <cell r="DT129" t="str">
            <v>B.P</v>
          </cell>
          <cell r="DZ129">
            <v>24472</v>
          </cell>
          <cell r="EA129" t="str">
            <v>MARAKECH</v>
          </cell>
          <cell r="EL129">
            <v>1</v>
          </cell>
          <cell r="EM129">
            <v>1</v>
          </cell>
          <cell r="EN129">
            <v>1</v>
          </cell>
          <cell r="EO129">
            <v>3</v>
          </cell>
          <cell r="EP129">
            <v>15088.08</v>
          </cell>
        </row>
        <row r="130">
          <cell r="B130">
            <v>279</v>
          </cell>
          <cell r="C130" t="str">
            <v>JF 2593</v>
          </cell>
          <cell r="D130">
            <v>279</v>
          </cell>
          <cell r="E130" t="str">
            <v>BOUJNEN ABDELKADER</v>
          </cell>
          <cell r="F130" t="str">
            <v>بوجنان  عبدالقادر</v>
          </cell>
          <cell r="G130" t="str">
            <v>ADJOINT TECHNIQUE 4° GRADE</v>
          </cell>
          <cell r="H130">
            <v>5</v>
          </cell>
          <cell r="I130">
            <v>6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35603</v>
          </cell>
          <cell r="Q130">
            <v>37698</v>
          </cell>
          <cell r="AH130" t="str">
            <v>SANS</v>
          </cell>
          <cell r="AI130">
            <v>0</v>
          </cell>
          <cell r="AJ130">
            <v>0</v>
          </cell>
          <cell r="AK130" t="str">
            <v>NON</v>
          </cell>
          <cell r="AL130">
            <v>20090319</v>
          </cell>
          <cell r="AM130">
            <v>40179</v>
          </cell>
          <cell r="AN130">
            <v>39719</v>
          </cell>
          <cell r="AQ130">
            <v>0</v>
          </cell>
          <cell r="AR130" t="str">
            <v>OUI</v>
          </cell>
          <cell r="AS130" t="str">
            <v>02.10.20.10/11</v>
          </cell>
          <cell r="AT130" t="str">
            <v>A 8092938</v>
          </cell>
          <cell r="AU130">
            <v>39752</v>
          </cell>
          <cell r="AV130">
            <v>41913</v>
          </cell>
          <cell r="AX130">
            <v>819.9</v>
          </cell>
          <cell r="BX130">
            <v>90081200</v>
          </cell>
          <cell r="BZ130">
            <v>42608</v>
          </cell>
          <cell r="CB130">
            <v>736.78</v>
          </cell>
          <cell r="CM130">
            <v>201200034</v>
          </cell>
          <cell r="CO130">
            <v>43497</v>
          </cell>
          <cell r="CQ130">
            <v>776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K130">
            <v>1</v>
          </cell>
          <cell r="DL130">
            <v>1</v>
          </cell>
          <cell r="DM130">
            <v>1</v>
          </cell>
          <cell r="DN130">
            <v>1</v>
          </cell>
          <cell r="DO130">
            <v>1</v>
          </cell>
          <cell r="DP130">
            <v>32716</v>
          </cell>
          <cell r="DS130" t="str">
            <v>101650211115554532000880</v>
          </cell>
          <cell r="DT130" t="str">
            <v>B.P</v>
          </cell>
          <cell r="DZ130">
            <v>23830</v>
          </cell>
          <cell r="EA130" t="str">
            <v>ALGER_RABAT</v>
          </cell>
          <cell r="EL130">
            <v>1</v>
          </cell>
          <cell r="EM130">
            <v>1</v>
          </cell>
          <cell r="EN130">
            <v>1</v>
          </cell>
          <cell r="EO130">
            <v>2</v>
          </cell>
          <cell r="EP130">
            <v>15088.08</v>
          </cell>
        </row>
        <row r="131">
          <cell r="B131">
            <v>281</v>
          </cell>
          <cell r="C131" t="str">
            <v>JF 27175</v>
          </cell>
          <cell r="D131">
            <v>281</v>
          </cell>
          <cell r="E131" t="str">
            <v>KADIRI MOHAMED</v>
          </cell>
          <cell r="F131" t="str">
            <v>قديري  محمد</v>
          </cell>
          <cell r="G131" t="str">
            <v>ADJOINT TECHNIQUE 4° GRADE</v>
          </cell>
          <cell r="H131">
            <v>5</v>
          </cell>
          <cell r="I131">
            <v>4</v>
          </cell>
          <cell r="J131" t="str">
            <v>Celibataire</v>
          </cell>
          <cell r="K131" t="str">
            <v>NON</v>
          </cell>
          <cell r="L131" t="str">
            <v>M</v>
          </cell>
          <cell r="M131" t="str">
            <v>OUI</v>
          </cell>
          <cell r="AH131" t="str">
            <v>GENERALE</v>
          </cell>
          <cell r="AI131">
            <v>687776</v>
          </cell>
          <cell r="AJ131">
            <v>295622</v>
          </cell>
          <cell r="AK131" t="str">
            <v>NON</v>
          </cell>
          <cell r="AL131">
            <v>0</v>
          </cell>
          <cell r="AM131">
            <v>40180</v>
          </cell>
          <cell r="AN131">
            <v>39815</v>
          </cell>
          <cell r="AQ131">
            <v>0</v>
          </cell>
          <cell r="AR131" t="str">
            <v>OUI</v>
          </cell>
          <cell r="AS131" t="str">
            <v>02.10.20.10/11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K131">
            <v>1</v>
          </cell>
          <cell r="DL131">
            <v>1</v>
          </cell>
          <cell r="DM131">
            <v>1</v>
          </cell>
          <cell r="DN131">
            <v>1</v>
          </cell>
          <cell r="DO131">
            <v>1</v>
          </cell>
          <cell r="DP131">
            <v>37654</v>
          </cell>
          <cell r="DS131" t="str">
            <v>10165021111 952232000069</v>
          </cell>
          <cell r="DT131" t="str">
            <v>B.P</v>
          </cell>
          <cell r="DZ131">
            <v>28855</v>
          </cell>
          <cell r="EA131" t="str">
            <v>AZILAL</v>
          </cell>
          <cell r="EL131">
            <v>1</v>
          </cell>
          <cell r="EM131">
            <v>1</v>
          </cell>
          <cell r="EN131">
            <v>1</v>
          </cell>
          <cell r="EO131">
            <v>0</v>
          </cell>
          <cell r="EP131">
            <v>14222.44</v>
          </cell>
        </row>
        <row r="132">
          <cell r="B132">
            <v>283</v>
          </cell>
          <cell r="C132" t="str">
            <v>JF 24018</v>
          </cell>
          <cell r="D132">
            <v>283</v>
          </cell>
          <cell r="E132" t="str">
            <v>DAOUD GHLANA</v>
          </cell>
          <cell r="F132" t="str">
            <v>داود  غلانة</v>
          </cell>
          <cell r="G132" t="str">
            <v>ADJOINT TECHNIQUE 4° GRADE</v>
          </cell>
          <cell r="H132">
            <v>5</v>
          </cell>
          <cell r="I132">
            <v>4</v>
          </cell>
          <cell r="J132" t="str">
            <v>Celibataire</v>
          </cell>
          <cell r="K132" t="str">
            <v>NON</v>
          </cell>
          <cell r="L132" t="str">
            <v>F</v>
          </cell>
          <cell r="M132" t="str">
            <v>OUI</v>
          </cell>
          <cell r="AH132" t="str">
            <v>GENERALE</v>
          </cell>
          <cell r="AI132">
            <v>688046</v>
          </cell>
          <cell r="AJ132">
            <v>295892</v>
          </cell>
          <cell r="AK132" t="str">
            <v>NON</v>
          </cell>
          <cell r="AL132">
            <v>0</v>
          </cell>
          <cell r="AM132">
            <v>40239</v>
          </cell>
          <cell r="AN132">
            <v>39874</v>
          </cell>
          <cell r="AQ132">
            <v>0</v>
          </cell>
          <cell r="AR132" t="str">
            <v>OUI</v>
          </cell>
          <cell r="AS132" t="str">
            <v>02.10.20.10/11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1</v>
          </cell>
          <cell r="DL132">
            <v>1</v>
          </cell>
          <cell r="DM132">
            <v>1</v>
          </cell>
          <cell r="DN132">
            <v>1</v>
          </cell>
          <cell r="DO132">
            <v>1</v>
          </cell>
          <cell r="DP132">
            <v>37622</v>
          </cell>
          <cell r="DS132" t="str">
            <v>101650211115553747000153</v>
          </cell>
          <cell r="DT132" t="str">
            <v>B.P</v>
          </cell>
          <cell r="DZ132">
            <v>27519</v>
          </cell>
          <cell r="EA132" t="str">
            <v>TANTAN</v>
          </cell>
          <cell r="EL132">
            <v>1</v>
          </cell>
          <cell r="EM132">
            <v>1</v>
          </cell>
          <cell r="EN132">
            <v>1</v>
          </cell>
          <cell r="EO132">
            <v>0</v>
          </cell>
          <cell r="EP132">
            <v>14222.44</v>
          </cell>
        </row>
        <row r="133">
          <cell r="B133">
            <v>287</v>
          </cell>
          <cell r="C133" t="str">
            <v>J 71085</v>
          </cell>
          <cell r="D133">
            <v>287</v>
          </cell>
          <cell r="E133" t="str">
            <v>ABOUAAINANE ABDELLAH</v>
          </cell>
          <cell r="F133" t="str">
            <v>ابوعينان  عبدالله</v>
          </cell>
          <cell r="G133" t="str">
            <v>ADJOINT TECHNIQUE 4° GRADE</v>
          </cell>
          <cell r="H133">
            <v>5</v>
          </cell>
          <cell r="I133">
            <v>6</v>
          </cell>
          <cell r="J133" t="str">
            <v>Marié</v>
          </cell>
          <cell r="K133" t="str">
            <v>NON</v>
          </cell>
          <cell r="L133" t="str">
            <v>M</v>
          </cell>
          <cell r="M133" t="str">
            <v>OUI</v>
          </cell>
          <cell r="O133">
            <v>28160</v>
          </cell>
          <cell r="Q133">
            <v>28791</v>
          </cell>
          <cell r="S133">
            <v>29637</v>
          </cell>
          <cell r="U133">
            <v>30760</v>
          </cell>
          <cell r="W133">
            <v>32127</v>
          </cell>
          <cell r="AH133" t="str">
            <v>GENERALE</v>
          </cell>
          <cell r="AI133">
            <v>660529</v>
          </cell>
          <cell r="AJ133">
            <v>268347</v>
          </cell>
          <cell r="AK133" t="str">
            <v>NON</v>
          </cell>
          <cell r="AL133">
            <v>0</v>
          </cell>
          <cell r="AM133">
            <v>40179</v>
          </cell>
          <cell r="AN133">
            <v>40087</v>
          </cell>
          <cell r="AQ133">
            <v>0</v>
          </cell>
          <cell r="AR133" t="str">
            <v>OUI</v>
          </cell>
          <cell r="AS133" t="str">
            <v>02.10.20.10/11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K133">
            <v>1</v>
          </cell>
          <cell r="DL133">
            <v>1</v>
          </cell>
          <cell r="DM133">
            <v>1</v>
          </cell>
          <cell r="DN133">
            <v>1</v>
          </cell>
          <cell r="DO133">
            <v>1</v>
          </cell>
          <cell r="DP133">
            <v>35796</v>
          </cell>
          <cell r="DS133" t="str">
            <v>101650211113231947000466</v>
          </cell>
          <cell r="DT133" t="str">
            <v>B.P</v>
          </cell>
          <cell r="DZ133">
            <v>21550</v>
          </cell>
          <cell r="EA133" t="str">
            <v>TANTAN</v>
          </cell>
          <cell r="EL133">
            <v>1</v>
          </cell>
          <cell r="EM133">
            <v>1</v>
          </cell>
          <cell r="EN133">
            <v>1</v>
          </cell>
          <cell r="EO133">
            <v>0</v>
          </cell>
          <cell r="EP133">
            <v>15088.08</v>
          </cell>
        </row>
        <row r="134">
          <cell r="B134">
            <v>288</v>
          </cell>
          <cell r="C134" t="str">
            <v>JF 6012</v>
          </cell>
          <cell r="D134">
            <v>288</v>
          </cell>
          <cell r="E134" t="str">
            <v>AKARKOR ALI SALEM</v>
          </cell>
          <cell r="F134" t="str">
            <v>اكركور  اعلي سالم</v>
          </cell>
          <cell r="G134" t="str">
            <v>TECHNICIEN 4° GRADE</v>
          </cell>
          <cell r="H134">
            <v>8</v>
          </cell>
          <cell r="I134">
            <v>1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36037</v>
          </cell>
          <cell r="Q134">
            <v>37961</v>
          </cell>
          <cell r="S134">
            <v>38606</v>
          </cell>
          <cell r="U134">
            <v>39444</v>
          </cell>
          <cell r="AH134" t="str">
            <v>GENERALE</v>
          </cell>
          <cell r="AI134">
            <v>687675</v>
          </cell>
          <cell r="AJ134">
            <v>295521</v>
          </cell>
          <cell r="AK134" t="str">
            <v>NON</v>
          </cell>
          <cell r="AL134">
            <v>0</v>
          </cell>
          <cell r="AM134">
            <v>40180</v>
          </cell>
          <cell r="AN134">
            <v>39815</v>
          </cell>
          <cell r="AQ134">
            <v>0</v>
          </cell>
          <cell r="AR134" t="str">
            <v>OUI</v>
          </cell>
          <cell r="AS134" t="str">
            <v>02.10.20.10/11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K134">
            <v>1</v>
          </cell>
          <cell r="DL134">
            <v>1</v>
          </cell>
          <cell r="DM134">
            <v>1</v>
          </cell>
          <cell r="DN134">
            <v>1</v>
          </cell>
          <cell r="DO134">
            <v>1</v>
          </cell>
          <cell r="DP134">
            <v>37622</v>
          </cell>
          <cell r="DS134" t="str">
            <v>101650212113232205002379</v>
          </cell>
          <cell r="DT134" t="str">
            <v>B.P</v>
          </cell>
          <cell r="DZ134">
            <v>25203</v>
          </cell>
          <cell r="EA134" t="str">
            <v>TANTAN</v>
          </cell>
          <cell r="EL134">
            <v>1</v>
          </cell>
          <cell r="EM134">
            <v>1</v>
          </cell>
          <cell r="EN134">
            <v>1</v>
          </cell>
          <cell r="EO134">
            <v>4</v>
          </cell>
          <cell r="EP134">
            <v>16768.440000000002</v>
          </cell>
        </row>
        <row r="135">
          <cell r="B135">
            <v>293</v>
          </cell>
          <cell r="C135" t="str">
            <v>JF 10360</v>
          </cell>
          <cell r="D135">
            <v>293</v>
          </cell>
          <cell r="E135" t="str">
            <v>LAMAYLAH HASANA</v>
          </cell>
          <cell r="F135" t="str">
            <v>لميلح  حسن</v>
          </cell>
          <cell r="G135" t="str">
            <v>ADJOINT TECHNIQUE 4° GRADE</v>
          </cell>
          <cell r="H135">
            <v>5</v>
          </cell>
          <cell r="I135">
            <v>5</v>
          </cell>
          <cell r="J135" t="str">
            <v>Marié</v>
          </cell>
          <cell r="K135" t="str">
            <v>NON</v>
          </cell>
          <cell r="L135" t="str">
            <v>M</v>
          </cell>
          <cell r="M135" t="str">
            <v>OUI</v>
          </cell>
          <cell r="O135">
            <v>36350</v>
          </cell>
          <cell r="Q135">
            <v>38093</v>
          </cell>
          <cell r="S135">
            <v>38512</v>
          </cell>
          <cell r="U135">
            <v>39557</v>
          </cell>
          <cell r="W135">
            <v>40523</v>
          </cell>
          <cell r="AH135" t="str">
            <v>OMFAM</v>
          </cell>
          <cell r="AI135">
            <v>472684</v>
          </cell>
          <cell r="AJ135">
            <v>222898</v>
          </cell>
          <cell r="AK135" t="str">
            <v>NON</v>
          </cell>
          <cell r="AL135">
            <v>0</v>
          </cell>
          <cell r="AM135">
            <v>40179</v>
          </cell>
          <cell r="AN135">
            <v>39401</v>
          </cell>
          <cell r="AQ135">
            <v>0</v>
          </cell>
          <cell r="AR135" t="str">
            <v>OUI</v>
          </cell>
          <cell r="AS135" t="str">
            <v>02.10.20.10/11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K135">
            <v>1</v>
          </cell>
          <cell r="DL135">
            <v>1</v>
          </cell>
          <cell r="DM135">
            <v>1</v>
          </cell>
          <cell r="DN135">
            <v>1</v>
          </cell>
          <cell r="DO135">
            <v>1</v>
          </cell>
          <cell r="DP135">
            <v>33145</v>
          </cell>
          <cell r="DS135" t="str">
            <v>101650211113232396000856</v>
          </cell>
          <cell r="DT135" t="str">
            <v>B.P</v>
          </cell>
          <cell r="DZ135">
            <v>25204</v>
          </cell>
          <cell r="EA135" t="str">
            <v>Zini  Tan_Tan</v>
          </cell>
          <cell r="EL135">
            <v>1</v>
          </cell>
          <cell r="EM135">
            <v>1</v>
          </cell>
          <cell r="EN135">
            <v>1</v>
          </cell>
          <cell r="EO135">
            <v>5</v>
          </cell>
          <cell r="EP135">
            <v>14629.800000000001</v>
          </cell>
        </row>
        <row r="136">
          <cell r="B136">
            <v>297</v>
          </cell>
          <cell r="C136" t="str">
            <v>JA 52961</v>
          </cell>
          <cell r="D136">
            <v>297</v>
          </cell>
          <cell r="E136" t="str">
            <v>CHEKRAD SAID</v>
          </cell>
          <cell r="F136" t="str">
            <v>شكراد سعيد</v>
          </cell>
          <cell r="G136" t="str">
            <v>REDACTEUR 3° GRADE</v>
          </cell>
          <cell r="H136">
            <v>9</v>
          </cell>
          <cell r="I136">
            <v>6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40034</v>
          </cell>
          <cell r="Q136">
            <v>41074</v>
          </cell>
          <cell r="AH136" t="str">
            <v>OMFAM</v>
          </cell>
          <cell r="AI136">
            <v>0</v>
          </cell>
          <cell r="AJ136">
            <v>0</v>
          </cell>
          <cell r="AK136" t="str">
            <v>NON</v>
          </cell>
          <cell r="AL136">
            <v>0</v>
          </cell>
          <cell r="AM136">
            <v>39970</v>
          </cell>
          <cell r="AN136">
            <v>39965</v>
          </cell>
          <cell r="AQ136">
            <v>0</v>
          </cell>
          <cell r="AR136" t="str">
            <v>OUI</v>
          </cell>
          <cell r="AS136" t="str">
            <v>02.10.20.10/11</v>
          </cell>
          <cell r="AT136" t="str">
            <v>B 1006935</v>
          </cell>
          <cell r="AV136">
            <v>43159</v>
          </cell>
          <cell r="AX136">
            <v>346.9</v>
          </cell>
          <cell r="BX136">
            <v>42291700</v>
          </cell>
          <cell r="BY136">
            <v>0</v>
          </cell>
          <cell r="BZ136">
            <v>41969</v>
          </cell>
          <cell r="CB136">
            <v>382.53</v>
          </cell>
          <cell r="CC136">
            <v>53834150</v>
          </cell>
          <cell r="CE136">
            <v>42516</v>
          </cell>
          <cell r="CG136">
            <v>290.83999999999997</v>
          </cell>
          <cell r="CM136">
            <v>201200028</v>
          </cell>
          <cell r="CO136">
            <v>43497</v>
          </cell>
          <cell r="CQ136">
            <v>1494</v>
          </cell>
          <cell r="CR136" t="str">
            <v>2010/678</v>
          </cell>
          <cell r="CT136">
            <v>43040</v>
          </cell>
          <cell r="CV136">
            <v>187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K136">
            <v>1</v>
          </cell>
          <cell r="DL136">
            <v>1</v>
          </cell>
          <cell r="DM136">
            <v>1</v>
          </cell>
          <cell r="DN136">
            <v>1</v>
          </cell>
          <cell r="DO136">
            <v>1</v>
          </cell>
          <cell r="DP136">
            <v>37043</v>
          </cell>
          <cell r="DS136" t="str">
            <v>101650211115554497000176</v>
          </cell>
          <cell r="DT136" t="str">
            <v>B.P</v>
          </cell>
          <cell r="DZ136">
            <v>27250</v>
          </cell>
          <cell r="EA136" t="str">
            <v>Rabat</v>
          </cell>
          <cell r="EL136">
            <v>1</v>
          </cell>
          <cell r="EM136">
            <v>1</v>
          </cell>
          <cell r="EN136">
            <v>1</v>
          </cell>
          <cell r="EO136">
            <v>2</v>
          </cell>
          <cell r="EP136">
            <v>23489.88</v>
          </cell>
        </row>
        <row r="137">
          <cell r="B137">
            <v>299</v>
          </cell>
          <cell r="C137" t="str">
            <v>JF 7838</v>
          </cell>
          <cell r="D137">
            <v>299</v>
          </cell>
          <cell r="E137" t="str">
            <v>ZAFAFI SAID</v>
          </cell>
          <cell r="F137" t="str">
            <v>زفافي سعيد</v>
          </cell>
          <cell r="G137" t="str">
            <v>ADMINISTRATEUR ADJOINT</v>
          </cell>
          <cell r="H137">
            <v>10</v>
          </cell>
          <cell r="I137">
            <v>5</v>
          </cell>
          <cell r="J137" t="str">
            <v>Marié</v>
          </cell>
          <cell r="K137" t="str">
            <v>NON</v>
          </cell>
          <cell r="L137" t="str">
            <v>M</v>
          </cell>
          <cell r="M137" t="str">
            <v>OUI</v>
          </cell>
          <cell r="O137">
            <v>39675</v>
          </cell>
          <cell r="Q137">
            <v>40809</v>
          </cell>
          <cell r="AH137" t="str">
            <v>OMFAM</v>
          </cell>
          <cell r="AI137">
            <v>0</v>
          </cell>
          <cell r="AJ137">
            <v>321832</v>
          </cell>
          <cell r="AK137" t="str">
            <v>NON</v>
          </cell>
          <cell r="AQ137">
            <v>0</v>
          </cell>
          <cell r="AR137" t="str">
            <v>OUI</v>
          </cell>
          <cell r="AS137" t="str">
            <v>02.10.20.10/11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K137">
            <v>1</v>
          </cell>
          <cell r="DL137">
            <v>1</v>
          </cell>
          <cell r="DM137">
            <v>1</v>
          </cell>
          <cell r="DN137">
            <v>1</v>
          </cell>
          <cell r="DO137">
            <v>1</v>
          </cell>
          <cell r="DP137">
            <v>37926</v>
          </cell>
          <cell r="DS137" t="str">
            <v>101650211115553707000942</v>
          </cell>
          <cell r="DT137" t="str">
            <v>B.P</v>
          </cell>
          <cell r="DZ137">
            <v>25157</v>
          </cell>
          <cell r="EA137" t="str">
            <v>RAS TAREF</v>
          </cell>
          <cell r="EL137">
            <v>1</v>
          </cell>
          <cell r="EM137">
            <v>1</v>
          </cell>
          <cell r="EN137">
            <v>1</v>
          </cell>
          <cell r="EO137">
            <v>2</v>
          </cell>
          <cell r="EP137">
            <v>25577.600000000002</v>
          </cell>
        </row>
        <row r="138">
          <cell r="B138">
            <v>300</v>
          </cell>
          <cell r="C138" t="str">
            <v>JF 31725</v>
          </cell>
          <cell r="D138">
            <v>300</v>
          </cell>
          <cell r="E138" t="str">
            <v>MAZID NADIA</v>
          </cell>
          <cell r="F138" t="str">
            <v>مزيد  نادية</v>
          </cell>
          <cell r="G138" t="str">
            <v>ADJOINT TECHNIQUE 4° GRADE</v>
          </cell>
          <cell r="H138">
            <v>5</v>
          </cell>
          <cell r="I138">
            <v>4</v>
          </cell>
          <cell r="J138" t="str">
            <v>Celibataire</v>
          </cell>
          <cell r="K138" t="str">
            <v>NON</v>
          </cell>
          <cell r="L138" t="str">
            <v>F</v>
          </cell>
          <cell r="M138" t="str">
            <v>OUI</v>
          </cell>
          <cell r="AH138" t="str">
            <v>SANS</v>
          </cell>
          <cell r="AI138">
            <v>0</v>
          </cell>
          <cell r="AJ138">
            <v>0</v>
          </cell>
          <cell r="AK138" t="str">
            <v>NON</v>
          </cell>
          <cell r="AL138">
            <v>0</v>
          </cell>
          <cell r="AM138">
            <v>40300</v>
          </cell>
          <cell r="AQ138">
            <v>0</v>
          </cell>
          <cell r="AR138" t="str">
            <v>OUI</v>
          </cell>
          <cell r="AS138" t="str">
            <v>02.10.20.10/11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K138">
            <v>1</v>
          </cell>
          <cell r="DL138">
            <v>1</v>
          </cell>
          <cell r="DM138">
            <v>1</v>
          </cell>
          <cell r="DN138">
            <v>1</v>
          </cell>
          <cell r="DO138">
            <v>1</v>
          </cell>
          <cell r="DP138">
            <v>37623</v>
          </cell>
          <cell r="DS138" t="str">
            <v>101650211115553697000145</v>
          </cell>
          <cell r="DT138" t="str">
            <v>B.P</v>
          </cell>
          <cell r="DZ138">
            <v>30498</v>
          </cell>
          <cell r="EA138" t="str">
            <v>TANTAN</v>
          </cell>
          <cell r="EL138">
            <v>1</v>
          </cell>
          <cell r="EM138">
            <v>1</v>
          </cell>
          <cell r="EN138">
            <v>1</v>
          </cell>
          <cell r="EO138">
            <v>0</v>
          </cell>
          <cell r="EP138">
            <v>14222.44</v>
          </cell>
        </row>
        <row r="139">
          <cell r="B139">
            <v>301</v>
          </cell>
          <cell r="C139" t="str">
            <v>UB 19842</v>
          </cell>
          <cell r="D139">
            <v>301</v>
          </cell>
          <cell r="E139" t="str">
            <v>AALLOU SAID</v>
          </cell>
          <cell r="F139" t="str">
            <v>علو  سعيد</v>
          </cell>
          <cell r="G139" t="str">
            <v>ADJOINT TECHNIQUE 4° GRADE</v>
          </cell>
          <cell r="H139">
            <v>5</v>
          </cell>
          <cell r="I139">
            <v>5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37058</v>
          </cell>
          <cell r="Q139">
            <v>38115</v>
          </cell>
          <cell r="AH139" t="str">
            <v>GENERALE</v>
          </cell>
          <cell r="AI139">
            <v>688595</v>
          </cell>
          <cell r="AJ139">
            <v>296441</v>
          </cell>
          <cell r="AK139" t="str">
            <v>NON</v>
          </cell>
          <cell r="AL139">
            <v>0</v>
          </cell>
          <cell r="AM139">
            <v>40391</v>
          </cell>
          <cell r="AQ139">
            <v>0</v>
          </cell>
          <cell r="AR139" t="str">
            <v>OUI</v>
          </cell>
          <cell r="AS139" t="str">
            <v>02.10.20.10/11</v>
          </cell>
          <cell r="DG139">
            <v>1</v>
          </cell>
          <cell r="DH139">
            <v>1</v>
          </cell>
          <cell r="DI139">
            <v>1</v>
          </cell>
          <cell r="DJ139">
            <v>1</v>
          </cell>
          <cell r="DK139">
            <v>1</v>
          </cell>
          <cell r="DL139">
            <v>1</v>
          </cell>
          <cell r="DM139">
            <v>1</v>
          </cell>
          <cell r="DN139">
            <v>1</v>
          </cell>
          <cell r="DO139">
            <v>1</v>
          </cell>
          <cell r="DP139">
            <v>37469</v>
          </cell>
          <cell r="DS139" t="str">
            <v>101650211115551931000103</v>
          </cell>
          <cell r="DT139" t="str">
            <v>B.P</v>
          </cell>
          <cell r="DZ139">
            <v>27029</v>
          </cell>
          <cell r="EA139" t="str">
            <v>AMOUGAR</v>
          </cell>
          <cell r="EL139">
            <v>1</v>
          </cell>
          <cell r="EM139">
            <v>1</v>
          </cell>
          <cell r="EN139">
            <v>1</v>
          </cell>
          <cell r="EO139">
            <v>2</v>
          </cell>
          <cell r="EP139">
            <v>14629.800000000001</v>
          </cell>
        </row>
        <row r="140">
          <cell r="B140">
            <v>306</v>
          </cell>
          <cell r="C140" t="str">
            <v>J 151477</v>
          </cell>
          <cell r="D140">
            <v>306</v>
          </cell>
          <cell r="E140" t="str">
            <v>MAYARA METTOU</v>
          </cell>
          <cell r="F140" t="str">
            <v>ميارة  متو</v>
          </cell>
          <cell r="G140" t="str">
            <v>ADJOINT TECHNIQUE 4° GRADE</v>
          </cell>
          <cell r="H140">
            <v>5</v>
          </cell>
          <cell r="I140">
            <v>5</v>
          </cell>
          <cell r="J140" t="str">
            <v>Celibataire</v>
          </cell>
          <cell r="K140" t="str">
            <v>Fonctionnaire</v>
          </cell>
          <cell r="L140" t="str">
            <v>F</v>
          </cell>
          <cell r="M140" t="str">
            <v>OUI</v>
          </cell>
          <cell r="AH140" t="str">
            <v>GENERALE</v>
          </cell>
          <cell r="AI140">
            <v>699407</v>
          </cell>
          <cell r="AJ140">
            <v>307252</v>
          </cell>
          <cell r="AK140" t="str">
            <v>NON</v>
          </cell>
          <cell r="AL140">
            <v>0</v>
          </cell>
          <cell r="AM140">
            <v>40456</v>
          </cell>
          <cell r="AN140">
            <v>40364</v>
          </cell>
          <cell r="AQ140">
            <v>0</v>
          </cell>
          <cell r="AR140" t="str">
            <v>NON</v>
          </cell>
          <cell r="AS140" t="str">
            <v>02.10.20.10/11</v>
          </cell>
          <cell r="DG140">
            <v>1</v>
          </cell>
          <cell r="DH140">
            <v>1</v>
          </cell>
          <cell r="DI140">
            <v>1</v>
          </cell>
          <cell r="DJ140">
            <v>1</v>
          </cell>
          <cell r="DK140">
            <v>1</v>
          </cell>
          <cell r="DL140">
            <v>1</v>
          </cell>
          <cell r="DM140">
            <v>1</v>
          </cell>
          <cell r="DN140">
            <v>1</v>
          </cell>
          <cell r="DO140">
            <v>1</v>
          </cell>
          <cell r="DP140">
            <v>36073</v>
          </cell>
          <cell r="DS140" t="str">
            <v>101650211115551624000341</v>
          </cell>
          <cell r="DT140" t="str">
            <v>B.P</v>
          </cell>
          <cell r="DZ140">
            <v>21976</v>
          </cell>
          <cell r="EA140" t="str">
            <v>TANTAN</v>
          </cell>
          <cell r="EL140">
            <v>1</v>
          </cell>
          <cell r="EM140">
            <v>1</v>
          </cell>
          <cell r="EN140">
            <v>1</v>
          </cell>
          <cell r="EO140">
            <v>0</v>
          </cell>
          <cell r="EP140">
            <v>14629.800000000001</v>
          </cell>
        </row>
        <row r="141">
          <cell r="B141">
            <v>307</v>
          </cell>
          <cell r="C141" t="str">
            <v>JF 7577</v>
          </cell>
          <cell r="D141">
            <v>307</v>
          </cell>
          <cell r="E141" t="str">
            <v>AIT ABDELLAH LAHOUCINE</v>
          </cell>
          <cell r="F141" t="str">
            <v>ايت عبدالله  الحسين</v>
          </cell>
          <cell r="G141" t="str">
            <v>ADJOINT TECHNIQUE 4° GRADE</v>
          </cell>
          <cell r="H141">
            <v>5</v>
          </cell>
          <cell r="I141">
            <v>6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29586</v>
          </cell>
          <cell r="Q141">
            <v>30470</v>
          </cell>
          <cell r="S141">
            <v>31206</v>
          </cell>
          <cell r="U141">
            <v>32982</v>
          </cell>
          <cell r="W141">
            <v>34151</v>
          </cell>
          <cell r="Y141">
            <v>36242</v>
          </cell>
          <cell r="AH141" t="str">
            <v>GENERALE</v>
          </cell>
          <cell r="AI141">
            <v>637102</v>
          </cell>
          <cell r="AJ141">
            <v>244792</v>
          </cell>
          <cell r="AK141" t="str">
            <v>NON</v>
          </cell>
          <cell r="AL141">
            <v>0</v>
          </cell>
          <cell r="AM141">
            <v>40456</v>
          </cell>
          <cell r="AN141">
            <v>40364</v>
          </cell>
          <cell r="AQ141">
            <v>0</v>
          </cell>
          <cell r="AR141" t="str">
            <v>OUI</v>
          </cell>
          <cell r="AS141" t="str">
            <v>02.10.20.10/11</v>
          </cell>
          <cell r="AT141" t="str">
            <v>A70K1142</v>
          </cell>
          <cell r="AU141">
            <v>39387</v>
          </cell>
          <cell r="AV141">
            <v>41578</v>
          </cell>
          <cell r="AX141">
            <v>580</v>
          </cell>
          <cell r="BX141">
            <v>36149340</v>
          </cell>
          <cell r="BY141">
            <v>39539</v>
          </cell>
          <cell r="BZ141">
            <v>41729</v>
          </cell>
          <cell r="CB141">
            <v>233.77</v>
          </cell>
          <cell r="CC141">
            <v>90699860</v>
          </cell>
          <cell r="CE141">
            <v>42669</v>
          </cell>
          <cell r="CG141">
            <v>232.67</v>
          </cell>
          <cell r="CM141" t="str">
            <v>2012/253</v>
          </cell>
          <cell r="CO141">
            <v>43191</v>
          </cell>
          <cell r="CQ141">
            <v>808</v>
          </cell>
          <cell r="DG141">
            <v>1</v>
          </cell>
          <cell r="DH141">
            <v>1</v>
          </cell>
          <cell r="DI141">
            <v>1</v>
          </cell>
          <cell r="DJ141">
            <v>1</v>
          </cell>
          <cell r="DK141">
            <v>1</v>
          </cell>
          <cell r="DL141">
            <v>1</v>
          </cell>
          <cell r="DM141">
            <v>1</v>
          </cell>
          <cell r="DN141">
            <v>1</v>
          </cell>
          <cell r="DO141">
            <v>1</v>
          </cell>
          <cell r="DP141">
            <v>36073</v>
          </cell>
          <cell r="DS141" t="str">
            <v>101650211115551873000117</v>
          </cell>
          <cell r="DT141" t="str">
            <v>B.P</v>
          </cell>
          <cell r="DZ141">
            <v>21915</v>
          </cell>
          <cell r="EA141" t="str">
            <v>MARAKECH</v>
          </cell>
          <cell r="EL141">
            <v>1</v>
          </cell>
          <cell r="EM141">
            <v>1</v>
          </cell>
          <cell r="EN141">
            <v>1</v>
          </cell>
          <cell r="EO141">
            <v>2</v>
          </cell>
          <cell r="EP141">
            <v>15088.08</v>
          </cell>
        </row>
        <row r="142">
          <cell r="B142">
            <v>309</v>
          </cell>
          <cell r="C142" t="str">
            <v>JF 5142</v>
          </cell>
          <cell r="D142">
            <v>309</v>
          </cell>
          <cell r="E142" t="str">
            <v>El HADI LAHBIB</v>
          </cell>
          <cell r="F142" t="str">
            <v>الهادي الحبيب</v>
          </cell>
          <cell r="G142" t="str">
            <v>ADMINISTRATEUR ADJOINT</v>
          </cell>
          <cell r="H142">
            <v>10</v>
          </cell>
          <cell r="I142">
            <v>7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37989</v>
          </cell>
          <cell r="Q142">
            <v>39695</v>
          </cell>
          <cell r="AH142" t="str">
            <v>OMFAM</v>
          </cell>
          <cell r="AI142">
            <v>0</v>
          </cell>
          <cell r="AJ142">
            <v>323348</v>
          </cell>
          <cell r="AK142" t="str">
            <v>NON</v>
          </cell>
          <cell r="AL142">
            <v>0</v>
          </cell>
          <cell r="AQ142">
            <v>0</v>
          </cell>
          <cell r="AR142" t="str">
            <v>OUI</v>
          </cell>
          <cell r="AS142" t="str">
            <v>02.10.20.10/11</v>
          </cell>
          <cell r="DG142">
            <v>1</v>
          </cell>
          <cell r="DH142">
            <v>1</v>
          </cell>
          <cell r="DI142">
            <v>1</v>
          </cell>
          <cell r="DJ142">
            <v>1</v>
          </cell>
          <cell r="DK142">
            <v>1</v>
          </cell>
          <cell r="DL142">
            <v>1</v>
          </cell>
          <cell r="DM142">
            <v>1</v>
          </cell>
          <cell r="DN142">
            <v>1</v>
          </cell>
          <cell r="DO142">
            <v>1</v>
          </cell>
          <cell r="DP142">
            <v>37409</v>
          </cell>
          <cell r="DS142" t="str">
            <v>101650211115550901002596</v>
          </cell>
          <cell r="DT142" t="str">
            <v>B.P</v>
          </cell>
          <cell r="DZ142">
            <v>24655</v>
          </cell>
          <cell r="EA142" t="str">
            <v>GUELMIM</v>
          </cell>
          <cell r="EL142">
            <v>1</v>
          </cell>
          <cell r="EM142">
            <v>1</v>
          </cell>
          <cell r="EN142">
            <v>1</v>
          </cell>
          <cell r="EO142">
            <v>2</v>
          </cell>
          <cell r="EP142">
            <v>28021.760000000002</v>
          </cell>
        </row>
        <row r="143">
          <cell r="B143">
            <v>311</v>
          </cell>
          <cell r="C143" t="str">
            <v>JF 4577</v>
          </cell>
          <cell r="D143">
            <v>311</v>
          </cell>
          <cell r="E143" t="str">
            <v>SARKOUH EL HASSAN</v>
          </cell>
          <cell r="F143" t="str">
            <v>سركوح الحسان</v>
          </cell>
          <cell r="G143" t="str">
            <v xml:space="preserve">ADMINISTRATEUR </v>
          </cell>
          <cell r="H143">
            <v>11</v>
          </cell>
          <cell r="I143">
            <v>6</v>
          </cell>
          <cell r="J143" t="str">
            <v>Marié</v>
          </cell>
          <cell r="K143" t="str">
            <v>NON</v>
          </cell>
          <cell r="L143" t="str">
            <v>M</v>
          </cell>
          <cell r="M143" t="str">
            <v>OUI</v>
          </cell>
          <cell r="O143">
            <v>39869</v>
          </cell>
          <cell r="Q143">
            <v>40552</v>
          </cell>
          <cell r="AH143" t="str">
            <v>OMFAM</v>
          </cell>
          <cell r="AI143">
            <v>0</v>
          </cell>
          <cell r="AJ143">
            <v>322883</v>
          </cell>
          <cell r="AK143" t="str">
            <v>NON</v>
          </cell>
          <cell r="AL143">
            <v>0</v>
          </cell>
          <cell r="AQ143">
            <v>0</v>
          </cell>
          <cell r="AR143" t="str">
            <v>OUI</v>
          </cell>
          <cell r="AS143" t="str">
            <v>02.10.20.10/11</v>
          </cell>
          <cell r="DG143">
            <v>1</v>
          </cell>
          <cell r="DH143">
            <v>1</v>
          </cell>
          <cell r="DI143">
            <v>1</v>
          </cell>
          <cell r="DJ143">
            <v>1</v>
          </cell>
          <cell r="DK143">
            <v>1</v>
          </cell>
          <cell r="DL143">
            <v>1</v>
          </cell>
          <cell r="DM143">
            <v>1</v>
          </cell>
          <cell r="DN143">
            <v>1</v>
          </cell>
          <cell r="DO143">
            <v>1</v>
          </cell>
          <cell r="DP143">
            <v>37409</v>
          </cell>
          <cell r="DS143" t="str">
            <v>101650211115552689000395</v>
          </cell>
          <cell r="DT143" t="str">
            <v>B.P</v>
          </cell>
          <cell r="DZ143">
            <v>24837</v>
          </cell>
          <cell r="EA143" t="str">
            <v>LAMSAID</v>
          </cell>
          <cell r="EL143">
            <v>1</v>
          </cell>
          <cell r="EM143">
            <v>1</v>
          </cell>
          <cell r="EN143">
            <v>1</v>
          </cell>
          <cell r="EO143">
            <v>2</v>
          </cell>
          <cell r="EP143">
            <v>32146.280000000002</v>
          </cell>
        </row>
        <row r="144">
          <cell r="B144">
            <v>312</v>
          </cell>
          <cell r="C144" t="str">
            <v>JA 28260</v>
          </cell>
          <cell r="D144">
            <v>312</v>
          </cell>
          <cell r="E144" t="str">
            <v>BAAJALA NAFAA</v>
          </cell>
          <cell r="F144" t="str">
            <v xml:space="preserve">بعجلة النفاع </v>
          </cell>
          <cell r="G144" t="str">
            <v>ADMINISTRATEUR ADJOINT</v>
          </cell>
          <cell r="H144">
            <v>10</v>
          </cell>
          <cell r="I144">
            <v>8</v>
          </cell>
          <cell r="J144" t="str">
            <v>Marié</v>
          </cell>
          <cell r="K144" t="str">
            <v>NON</v>
          </cell>
          <cell r="L144" t="str">
            <v>M</v>
          </cell>
          <cell r="M144" t="str">
            <v>OUI</v>
          </cell>
          <cell r="O144">
            <v>39133</v>
          </cell>
          <cell r="Q144">
            <v>40298</v>
          </cell>
          <cell r="S144">
            <v>40702</v>
          </cell>
          <cell r="U144">
            <v>40702</v>
          </cell>
          <cell r="AH144" t="str">
            <v>GENERALE</v>
          </cell>
          <cell r="AI144">
            <v>531</v>
          </cell>
          <cell r="AJ144">
            <v>301416</v>
          </cell>
          <cell r="AK144" t="str">
            <v>NON</v>
          </cell>
          <cell r="AQ144">
            <v>0</v>
          </cell>
          <cell r="AR144" t="str">
            <v>OUI</v>
          </cell>
          <cell r="AS144" t="str">
            <v>02.10.20.10/11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K144">
            <v>1</v>
          </cell>
          <cell r="DL144">
            <v>1</v>
          </cell>
          <cell r="DM144">
            <v>1</v>
          </cell>
          <cell r="DN144">
            <v>1</v>
          </cell>
          <cell r="DO144">
            <v>1</v>
          </cell>
          <cell r="DP144">
            <v>36297</v>
          </cell>
          <cell r="DS144" t="str">
            <v>101650211117176848000735</v>
          </cell>
          <cell r="DT144" t="str">
            <v>B.P</v>
          </cell>
          <cell r="DZ144">
            <v>25933</v>
          </cell>
          <cell r="EA144" t="str">
            <v>OUAAROUNE GOULMIM</v>
          </cell>
          <cell r="EL144">
            <v>1</v>
          </cell>
          <cell r="EM144">
            <v>1</v>
          </cell>
          <cell r="EN144">
            <v>1</v>
          </cell>
          <cell r="EO144">
            <v>4</v>
          </cell>
          <cell r="EP144">
            <v>29651.200000000001</v>
          </cell>
        </row>
        <row r="145">
          <cell r="B145">
            <v>4</v>
          </cell>
          <cell r="C145" t="str">
            <v>J 24643</v>
          </cell>
          <cell r="D145">
            <v>4</v>
          </cell>
          <cell r="E145" t="str">
            <v>HRA L'HOUSSAYN</v>
          </cell>
          <cell r="F145" t="str">
            <v>هري  الحسين</v>
          </cell>
          <cell r="G145" t="str">
            <v>ADMINISTRATEUR (IM)</v>
          </cell>
          <cell r="H145">
            <v>11</v>
          </cell>
          <cell r="I145">
            <v>8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32925</v>
          </cell>
          <cell r="Q145">
            <v>38147</v>
          </cell>
          <cell r="S145">
            <v>40074</v>
          </cell>
          <cell r="AH145" t="str">
            <v>OMFAM</v>
          </cell>
          <cell r="AI145">
            <v>419125</v>
          </cell>
          <cell r="AJ145">
            <v>212003</v>
          </cell>
          <cell r="AK145" t="str">
            <v>NON</v>
          </cell>
          <cell r="AL145">
            <v>20086583</v>
          </cell>
          <cell r="AQ145">
            <v>0</v>
          </cell>
          <cell r="AR145" t="str">
            <v>OUI</v>
          </cell>
          <cell r="AS145" t="str">
            <v>02.10.20.10/11</v>
          </cell>
          <cell r="AT145" t="str">
            <v>A70D9432</v>
          </cell>
          <cell r="AU145">
            <v>39263</v>
          </cell>
          <cell r="AV145">
            <v>41425</v>
          </cell>
          <cell r="AX145">
            <v>816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K145">
            <v>1</v>
          </cell>
          <cell r="DL145">
            <v>1</v>
          </cell>
          <cell r="DM145">
            <v>1</v>
          </cell>
          <cell r="DN145">
            <v>1</v>
          </cell>
          <cell r="DO145">
            <v>1</v>
          </cell>
          <cell r="DP145">
            <v>30926</v>
          </cell>
          <cell r="DS145" t="str">
            <v>077 650 0007258000301850 23</v>
          </cell>
          <cell r="DT145" t="str">
            <v>TWB</v>
          </cell>
          <cell r="DZ145">
            <v>20371</v>
          </cell>
          <cell r="EA145" t="str">
            <v>TIDRGUIT</v>
          </cell>
          <cell r="EL145">
            <v>1</v>
          </cell>
          <cell r="EM145">
            <v>1</v>
          </cell>
          <cell r="EN145">
            <v>1</v>
          </cell>
          <cell r="EO145">
            <v>2</v>
          </cell>
          <cell r="EP145">
            <v>35456.080000000002</v>
          </cell>
        </row>
        <row r="146">
          <cell r="B146">
            <v>86</v>
          </cell>
          <cell r="C146" t="str">
            <v>JF 7665</v>
          </cell>
          <cell r="D146">
            <v>86</v>
          </cell>
          <cell r="E146" t="str">
            <v>OUCHRAA AHMED</v>
          </cell>
          <cell r="F146" t="str">
            <v>اوشرع  احمد</v>
          </cell>
          <cell r="G146" t="str">
            <v>ADJOINT ADMINISTRATIF 3° GRADE</v>
          </cell>
          <cell r="H146">
            <v>6</v>
          </cell>
          <cell r="I146">
            <v>7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39672</v>
          </cell>
          <cell r="Q146">
            <v>41219</v>
          </cell>
          <cell r="AH146" t="str">
            <v>GENERALE</v>
          </cell>
          <cell r="AI146">
            <v>628464</v>
          </cell>
          <cell r="AJ146">
            <v>236188</v>
          </cell>
          <cell r="AK146" t="str">
            <v>NON</v>
          </cell>
          <cell r="AL146">
            <v>20076154</v>
          </cell>
          <cell r="AM146">
            <v>40063</v>
          </cell>
          <cell r="AQ146">
            <v>0</v>
          </cell>
          <cell r="AR146" t="str">
            <v>OUI</v>
          </cell>
          <cell r="AS146" t="str">
            <v>02.10.20.10/11</v>
          </cell>
          <cell r="DG146">
            <v>1</v>
          </cell>
          <cell r="DH146">
            <v>1</v>
          </cell>
          <cell r="DI146">
            <v>1</v>
          </cell>
          <cell r="DJ146">
            <v>1</v>
          </cell>
          <cell r="DK146">
            <v>1</v>
          </cell>
          <cell r="DL146">
            <v>1</v>
          </cell>
          <cell r="DM146">
            <v>1</v>
          </cell>
          <cell r="DN146">
            <v>1</v>
          </cell>
          <cell r="DO146">
            <v>1</v>
          </cell>
          <cell r="DP146">
            <v>33420</v>
          </cell>
          <cell r="DS146" t="str">
            <v>007 650 0007258000301413 73</v>
          </cell>
          <cell r="DT146" t="str">
            <v>TWB</v>
          </cell>
          <cell r="DZ146">
            <v>25138</v>
          </cell>
          <cell r="EA146" t="str">
            <v>SAFI</v>
          </cell>
          <cell r="EL146">
            <v>1</v>
          </cell>
          <cell r="EM146">
            <v>1</v>
          </cell>
          <cell r="EN146">
            <v>1</v>
          </cell>
          <cell r="EO146">
            <v>2</v>
          </cell>
          <cell r="EP146">
            <v>17532.239999999998</v>
          </cell>
        </row>
        <row r="147">
          <cell r="B147">
            <v>121</v>
          </cell>
          <cell r="C147" t="str">
            <v>R 85504</v>
          </cell>
          <cell r="D147">
            <v>121</v>
          </cell>
          <cell r="E147" t="str">
            <v>BIBI MAEILAININE</v>
          </cell>
          <cell r="F147" t="str">
            <v>بيبي  ماءالعينين</v>
          </cell>
          <cell r="G147" t="str">
            <v>ADJOINT ADMINISTRATIF 3° GRADE</v>
          </cell>
          <cell r="H147">
            <v>6</v>
          </cell>
          <cell r="I147">
            <v>7</v>
          </cell>
          <cell r="J147" t="str">
            <v>Marié</v>
          </cell>
          <cell r="K147" t="str">
            <v>NON</v>
          </cell>
          <cell r="L147" t="str">
            <v>M</v>
          </cell>
          <cell r="M147" t="str">
            <v>OUI</v>
          </cell>
          <cell r="O147">
            <v>37076</v>
          </cell>
          <cell r="AH147" t="str">
            <v>OMFAM</v>
          </cell>
          <cell r="AI147">
            <v>0</v>
          </cell>
          <cell r="AJ147">
            <v>342771</v>
          </cell>
          <cell r="AK147" t="str">
            <v>NON</v>
          </cell>
          <cell r="AL147">
            <v>20089294</v>
          </cell>
          <cell r="AM147">
            <v>40057</v>
          </cell>
          <cell r="AN147">
            <v>39402</v>
          </cell>
          <cell r="AQ147">
            <v>0</v>
          </cell>
          <cell r="AR147" t="str">
            <v>OUI</v>
          </cell>
          <cell r="AS147" t="str">
            <v>02.10.20.10/11</v>
          </cell>
          <cell r="DG147">
            <v>1</v>
          </cell>
          <cell r="DH147">
            <v>1</v>
          </cell>
          <cell r="DI147">
            <v>1</v>
          </cell>
          <cell r="DJ147">
            <v>1</v>
          </cell>
          <cell r="DK147">
            <v>1</v>
          </cell>
          <cell r="DL147">
            <v>1</v>
          </cell>
          <cell r="DM147">
            <v>1</v>
          </cell>
          <cell r="DN147">
            <v>1</v>
          </cell>
          <cell r="DO147">
            <v>1</v>
          </cell>
          <cell r="DP147">
            <v>33145</v>
          </cell>
          <cell r="DS147" t="str">
            <v>007 650 0007254000301415 87</v>
          </cell>
          <cell r="DT147" t="str">
            <v>TWB</v>
          </cell>
          <cell r="DZ147">
            <v>24005</v>
          </cell>
          <cell r="EA147" t="str">
            <v>OUJDA</v>
          </cell>
          <cell r="EL147">
            <v>1</v>
          </cell>
          <cell r="EM147">
            <v>1</v>
          </cell>
          <cell r="EN147">
            <v>1</v>
          </cell>
          <cell r="EO147">
            <v>1</v>
          </cell>
          <cell r="EP147">
            <v>17532.239999999998</v>
          </cell>
        </row>
        <row r="148">
          <cell r="B148">
            <v>15</v>
          </cell>
          <cell r="C148" t="str">
            <v>JF 5085</v>
          </cell>
          <cell r="D148">
            <v>15</v>
          </cell>
          <cell r="E148" t="str">
            <v>LAGHZAL BRAHIM</v>
          </cell>
          <cell r="F148" t="str">
            <v>لغزال  ابراهيم</v>
          </cell>
          <cell r="G148" t="str">
            <v>ADMINISTRATEUR PRINCIPAL</v>
          </cell>
          <cell r="H148" t="str">
            <v>H*E</v>
          </cell>
          <cell r="I148">
            <v>1</v>
          </cell>
          <cell r="J148" t="str">
            <v>Marié</v>
          </cell>
          <cell r="K148" t="str">
            <v>NON</v>
          </cell>
          <cell r="L148" t="str">
            <v>M</v>
          </cell>
          <cell r="M148" t="str">
            <v>OUI</v>
          </cell>
          <cell r="O148">
            <v>35765</v>
          </cell>
          <cell r="Q148">
            <v>38165</v>
          </cell>
          <cell r="S148">
            <v>41120</v>
          </cell>
          <cell r="AH148" t="str">
            <v>SANS</v>
          </cell>
          <cell r="AI148">
            <v>0</v>
          </cell>
          <cell r="AJ148">
            <v>0</v>
          </cell>
          <cell r="AK148" t="str">
            <v>NON</v>
          </cell>
          <cell r="AL148">
            <v>0</v>
          </cell>
          <cell r="AQ148">
            <v>0</v>
          </cell>
          <cell r="AR148" t="str">
            <v>OUI</v>
          </cell>
          <cell r="AS148" t="str">
            <v>02.10.20.10/11</v>
          </cell>
          <cell r="DG148">
            <v>1</v>
          </cell>
          <cell r="DH148">
            <v>1</v>
          </cell>
          <cell r="DI148">
            <v>1</v>
          </cell>
          <cell r="DJ148">
            <v>1</v>
          </cell>
          <cell r="DK148">
            <v>1</v>
          </cell>
          <cell r="DL148">
            <v>1</v>
          </cell>
          <cell r="DM148">
            <v>1</v>
          </cell>
          <cell r="DN148">
            <v>1</v>
          </cell>
          <cell r="DO148">
            <v>1</v>
          </cell>
          <cell r="DP148">
            <v>32874</v>
          </cell>
          <cell r="DS148" t="str">
            <v>011430000003200000770280</v>
          </cell>
          <cell r="DT148" t="str">
            <v>BMCE Laayoune</v>
          </cell>
          <cell r="DZ148">
            <v>24118</v>
          </cell>
          <cell r="EA148" t="str">
            <v>TANTAN</v>
          </cell>
          <cell r="EL148">
            <v>1</v>
          </cell>
          <cell r="EM148">
            <v>1</v>
          </cell>
          <cell r="EN148">
            <v>1</v>
          </cell>
          <cell r="EO148">
            <v>3</v>
          </cell>
          <cell r="EP148">
            <v>42075.68</v>
          </cell>
        </row>
        <row r="149">
          <cell r="B149">
            <v>44</v>
          </cell>
          <cell r="C149" t="str">
            <v>W 54405</v>
          </cell>
          <cell r="D149">
            <v>44</v>
          </cell>
          <cell r="E149" t="str">
            <v>MAOULAININE EL ALIA OUMI</v>
          </cell>
          <cell r="F149" t="str">
            <v>ماء العينين  العالية امي</v>
          </cell>
          <cell r="G149" t="str">
            <v>REDACTEUR 3° GRADE</v>
          </cell>
          <cell r="H149">
            <v>9</v>
          </cell>
          <cell r="I149">
            <v>10</v>
          </cell>
          <cell r="J149" t="str">
            <v>Celibataire</v>
          </cell>
          <cell r="K149" t="str">
            <v>NON</v>
          </cell>
          <cell r="L149" t="str">
            <v>F</v>
          </cell>
          <cell r="M149" t="str">
            <v>OUI</v>
          </cell>
          <cell r="AH149" t="str">
            <v>OMFAM</v>
          </cell>
          <cell r="AI149">
            <v>0</v>
          </cell>
          <cell r="AJ149">
            <v>0</v>
          </cell>
          <cell r="AK149" t="str">
            <v>NON</v>
          </cell>
          <cell r="AL149">
            <v>20086899</v>
          </cell>
          <cell r="AM149">
            <v>39639</v>
          </cell>
          <cell r="AQ149">
            <v>0</v>
          </cell>
          <cell r="AR149" t="str">
            <v>OUI</v>
          </cell>
          <cell r="AS149" t="str">
            <v>02.10.20.10/11</v>
          </cell>
          <cell r="DG149">
            <v>1</v>
          </cell>
          <cell r="DH149">
            <v>1</v>
          </cell>
          <cell r="DI149">
            <v>1</v>
          </cell>
          <cell r="DJ149">
            <v>1</v>
          </cell>
          <cell r="DK149">
            <v>1</v>
          </cell>
          <cell r="DL149">
            <v>1</v>
          </cell>
          <cell r="DM149">
            <v>1</v>
          </cell>
          <cell r="DN149">
            <v>1</v>
          </cell>
          <cell r="DO149">
            <v>1</v>
          </cell>
          <cell r="DP149">
            <v>32334</v>
          </cell>
          <cell r="DS149" t="str">
            <v>0774500009728000300269 31</v>
          </cell>
          <cell r="DT149" t="str">
            <v>TWB Marrakech</v>
          </cell>
          <cell r="DZ149">
            <v>22646</v>
          </cell>
          <cell r="EA149" t="str">
            <v>Tan_Tan</v>
          </cell>
          <cell r="EL149">
            <v>1</v>
          </cell>
          <cell r="EM149">
            <v>1</v>
          </cell>
          <cell r="EN149">
            <v>1</v>
          </cell>
          <cell r="EO149">
            <v>0</v>
          </cell>
          <cell r="EP149">
            <v>28530.959999999999</v>
          </cell>
        </row>
        <row r="150">
          <cell r="B150">
            <v>245</v>
          </cell>
          <cell r="C150" t="str">
            <v>JF 10073</v>
          </cell>
          <cell r="D150">
            <v>245</v>
          </cell>
          <cell r="E150" t="str">
            <v>DAOUDI MAHJOUBA</v>
          </cell>
          <cell r="F150" t="str">
            <v>داودي  محجوبة</v>
          </cell>
          <cell r="G150" t="str">
            <v>ADJOINT ADMINISTRATIF 4° GRADE</v>
          </cell>
          <cell r="H150">
            <v>5</v>
          </cell>
          <cell r="I150">
            <v>3</v>
          </cell>
          <cell r="J150" t="str">
            <v>Celibataire</v>
          </cell>
          <cell r="K150" t="str">
            <v>NON</v>
          </cell>
          <cell r="L150" t="str">
            <v>F</v>
          </cell>
          <cell r="M150" t="str">
            <v>OUI</v>
          </cell>
          <cell r="AH150" t="str">
            <v>GENERALE</v>
          </cell>
          <cell r="AI150">
            <v>696193</v>
          </cell>
          <cell r="AJ150">
            <v>304038</v>
          </cell>
          <cell r="AK150" t="str">
            <v>NON</v>
          </cell>
          <cell r="AL150">
            <v>20082198</v>
          </cell>
          <cell r="AM150">
            <v>38626</v>
          </cell>
          <cell r="AQ150">
            <v>0</v>
          </cell>
          <cell r="AR150" t="str">
            <v>OUI</v>
          </cell>
          <cell r="AS150" t="str">
            <v>02.10.20.10/11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K150">
            <v>1</v>
          </cell>
          <cell r="DL150">
            <v>1</v>
          </cell>
          <cell r="DM150">
            <v>1</v>
          </cell>
          <cell r="DN150">
            <v>1</v>
          </cell>
          <cell r="DO150">
            <v>1</v>
          </cell>
          <cell r="DP150">
            <v>33420</v>
          </cell>
          <cell r="DS150" t="str">
            <v>143430211113233393000978</v>
          </cell>
          <cell r="DT150" t="str">
            <v>B.P laayoune</v>
          </cell>
          <cell r="DZ150">
            <v>25990</v>
          </cell>
          <cell r="EA150" t="str">
            <v>TANTAN</v>
          </cell>
          <cell r="EL150">
            <v>1</v>
          </cell>
          <cell r="EM150">
            <v>1</v>
          </cell>
          <cell r="EN150">
            <v>1</v>
          </cell>
          <cell r="EO150">
            <v>0</v>
          </cell>
          <cell r="EP150">
            <v>13866</v>
          </cell>
        </row>
        <row r="151">
          <cell r="B151">
            <v>1</v>
          </cell>
          <cell r="C151" t="str">
            <v>J 152896</v>
          </cell>
          <cell r="D151">
            <v>1</v>
          </cell>
          <cell r="E151" t="str">
            <v>HARBAL MOHAMED</v>
          </cell>
          <cell r="F151" t="str">
            <v>هربال  محمد</v>
          </cell>
          <cell r="G151" t="str">
            <v>ADMINISTRATEUR PRINCIPAL</v>
          </cell>
          <cell r="H151" t="str">
            <v>H*E</v>
          </cell>
          <cell r="I151">
            <v>2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37481</v>
          </cell>
          <cell r="Q151">
            <v>38300</v>
          </cell>
          <cell r="S151">
            <v>39962</v>
          </cell>
          <cell r="U151">
            <v>40470</v>
          </cell>
          <cell r="AH151" t="str">
            <v>OMFAM</v>
          </cell>
          <cell r="AI151">
            <v>508511</v>
          </cell>
          <cell r="AJ151">
            <v>231133</v>
          </cell>
          <cell r="AK151" t="str">
            <v>NON</v>
          </cell>
          <cell r="AL151">
            <v>20047454</v>
          </cell>
          <cell r="AQ151">
            <v>0</v>
          </cell>
          <cell r="AR151" t="str">
            <v>OUI</v>
          </cell>
          <cell r="AS151" t="str">
            <v>02.10.20.10/11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  <cell r="DL151">
            <v>1</v>
          </cell>
          <cell r="DM151">
            <v>1</v>
          </cell>
          <cell r="DN151">
            <v>1</v>
          </cell>
          <cell r="DO151">
            <v>1</v>
          </cell>
          <cell r="DP151">
            <v>33420</v>
          </cell>
          <cell r="DS151" t="str">
            <v>011650000002200000285344</v>
          </cell>
          <cell r="DT151" t="str">
            <v>BMCE</v>
          </cell>
          <cell r="DZ151">
            <v>22985</v>
          </cell>
          <cell r="EA151" t="str">
            <v>TANTAN</v>
          </cell>
          <cell r="EL151">
            <v>1</v>
          </cell>
          <cell r="EM151">
            <v>1</v>
          </cell>
          <cell r="EN151">
            <v>1</v>
          </cell>
          <cell r="EO151">
            <v>4</v>
          </cell>
          <cell r="EP151">
            <v>44214.32</v>
          </cell>
        </row>
        <row r="152">
          <cell r="B152">
            <v>2</v>
          </cell>
          <cell r="C152" t="str">
            <v>JF 9534</v>
          </cell>
          <cell r="D152">
            <v>2</v>
          </cell>
          <cell r="E152" t="str">
            <v>EL HAMEL SALAMA</v>
          </cell>
          <cell r="F152" t="str">
            <v>الهامل  سلامة</v>
          </cell>
          <cell r="G152" t="str">
            <v>ADMINISTRATEUR</v>
          </cell>
          <cell r="H152">
            <v>11</v>
          </cell>
          <cell r="I152">
            <v>8</v>
          </cell>
          <cell r="J152" t="str">
            <v>Marié</v>
          </cell>
          <cell r="K152" t="str">
            <v>NON</v>
          </cell>
          <cell r="L152" t="str">
            <v>M</v>
          </cell>
          <cell r="M152" t="str">
            <v>OUI</v>
          </cell>
          <cell r="O152">
            <v>39548</v>
          </cell>
          <cell r="Q152">
            <v>40249</v>
          </cell>
          <cell r="AH152" t="str">
            <v>OMFAM</v>
          </cell>
          <cell r="AI152">
            <v>488474</v>
          </cell>
          <cell r="AJ152">
            <v>227368</v>
          </cell>
          <cell r="AK152" t="str">
            <v>OUI</v>
          </cell>
          <cell r="AL152">
            <v>20078522</v>
          </cell>
          <cell r="AQ152">
            <v>0</v>
          </cell>
          <cell r="AR152" t="str">
            <v>OUI</v>
          </cell>
          <cell r="AS152" t="str">
            <v>02.10.20.10/11</v>
          </cell>
          <cell r="CM152" t="str">
            <v>2012/419</v>
          </cell>
          <cell r="CO152">
            <v>43586</v>
          </cell>
          <cell r="CQ152">
            <v>1351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K152">
            <v>1</v>
          </cell>
          <cell r="DL152">
            <v>1</v>
          </cell>
          <cell r="DM152">
            <v>1</v>
          </cell>
          <cell r="DN152">
            <v>1</v>
          </cell>
          <cell r="DO152">
            <v>1</v>
          </cell>
          <cell r="DP152">
            <v>33239</v>
          </cell>
          <cell r="DS152" t="str">
            <v>0116500002000010382 58</v>
          </cell>
          <cell r="DT152" t="str">
            <v>BMCE</v>
          </cell>
          <cell r="DZ152">
            <v>25568</v>
          </cell>
          <cell r="EA152" t="str">
            <v>TANTAN</v>
          </cell>
          <cell r="EL152">
            <v>1</v>
          </cell>
          <cell r="EM152">
            <v>1</v>
          </cell>
          <cell r="EN152">
            <v>1</v>
          </cell>
          <cell r="EO152">
            <v>2</v>
          </cell>
          <cell r="EP152">
            <v>35659.760000000002</v>
          </cell>
        </row>
        <row r="153">
          <cell r="B153">
            <v>6</v>
          </cell>
          <cell r="C153" t="str">
            <v>J 150488</v>
          </cell>
          <cell r="D153">
            <v>6</v>
          </cell>
          <cell r="E153" t="str">
            <v>ISMAIL MOHAMED YAKOUB</v>
          </cell>
          <cell r="F153" t="str">
            <v>اسماعيل  محمد يعقوب</v>
          </cell>
          <cell r="G153" t="str">
            <v>ADMINISTRATEUR PRINCIPAL</v>
          </cell>
          <cell r="H153" t="str">
            <v>H*E</v>
          </cell>
          <cell r="I153">
            <v>2</v>
          </cell>
          <cell r="J153" t="str">
            <v>Marié</v>
          </cell>
          <cell r="K153" t="str">
            <v>NON</v>
          </cell>
          <cell r="L153" t="str">
            <v>M</v>
          </cell>
          <cell r="M153" t="str">
            <v>OUI</v>
          </cell>
          <cell r="O153">
            <v>37901</v>
          </cell>
          <cell r="AH153" t="str">
            <v>OMFAM</v>
          </cell>
          <cell r="AI153">
            <v>604466</v>
          </cell>
          <cell r="AJ153">
            <v>239898</v>
          </cell>
          <cell r="AK153" t="str">
            <v>NON</v>
          </cell>
          <cell r="AL153">
            <v>20086608</v>
          </cell>
          <cell r="AQ153">
            <v>0</v>
          </cell>
          <cell r="AR153" t="str">
            <v>OUI</v>
          </cell>
          <cell r="AS153" t="str">
            <v>02.10.20.10/11</v>
          </cell>
          <cell r="AT153" t="str">
            <v>A90B7496</v>
          </cell>
          <cell r="AU153">
            <v>40178</v>
          </cell>
          <cell r="AV153">
            <v>41608</v>
          </cell>
          <cell r="AX153">
            <v>927.5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K153">
            <v>1</v>
          </cell>
          <cell r="DL153">
            <v>1</v>
          </cell>
          <cell r="DM153">
            <v>1</v>
          </cell>
          <cell r="DN153">
            <v>1</v>
          </cell>
          <cell r="DO153">
            <v>1</v>
          </cell>
          <cell r="DP153">
            <v>34240</v>
          </cell>
          <cell r="DS153" t="str">
            <v>011650000002200000262161</v>
          </cell>
          <cell r="DT153" t="str">
            <v>BMCE</v>
          </cell>
          <cell r="DZ153">
            <v>22646</v>
          </cell>
          <cell r="EA153" t="str">
            <v>Tan_Tan</v>
          </cell>
          <cell r="EL153">
            <v>1</v>
          </cell>
          <cell r="EM153">
            <v>1</v>
          </cell>
          <cell r="EN153">
            <v>1</v>
          </cell>
          <cell r="EO153">
            <v>1</v>
          </cell>
          <cell r="EP153">
            <v>44214.32</v>
          </cell>
        </row>
        <row r="154">
          <cell r="B154">
            <v>9</v>
          </cell>
          <cell r="C154" t="str">
            <v>JF 6943</v>
          </cell>
          <cell r="D154">
            <v>9</v>
          </cell>
          <cell r="E154" t="str">
            <v>MOURAG HABIBA</v>
          </cell>
          <cell r="F154" t="str">
            <v>موراك  حبيبة</v>
          </cell>
          <cell r="G154" t="str">
            <v>ADMINISTRATEUR</v>
          </cell>
          <cell r="H154">
            <v>11</v>
          </cell>
          <cell r="I154">
            <v>7</v>
          </cell>
          <cell r="J154" t="str">
            <v>Celibataire</v>
          </cell>
          <cell r="K154" t="str">
            <v>NON</v>
          </cell>
          <cell r="L154" t="str">
            <v>F</v>
          </cell>
          <cell r="M154" t="str">
            <v>OUI</v>
          </cell>
          <cell r="AH154" t="str">
            <v>GENERALE</v>
          </cell>
          <cell r="AI154">
            <v>670127</v>
          </cell>
          <cell r="AJ154">
            <v>277973</v>
          </cell>
          <cell r="AK154" t="str">
            <v>NON</v>
          </cell>
          <cell r="AL154">
            <v>20089273</v>
          </cell>
          <cell r="AQ154">
            <v>0</v>
          </cell>
          <cell r="AR154" t="str">
            <v>OUI</v>
          </cell>
          <cell r="AS154" t="str">
            <v>02.10.20.10/11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  <cell r="DL154">
            <v>1</v>
          </cell>
          <cell r="DM154">
            <v>1</v>
          </cell>
          <cell r="DN154">
            <v>1</v>
          </cell>
          <cell r="DO154">
            <v>1</v>
          </cell>
          <cell r="DP154">
            <v>35170</v>
          </cell>
          <cell r="DS154" t="str">
            <v>011650000002200000353050</v>
          </cell>
          <cell r="DT154" t="str">
            <v>BMCE</v>
          </cell>
          <cell r="DZ154">
            <v>24551</v>
          </cell>
          <cell r="EA154" t="str">
            <v>TATA</v>
          </cell>
          <cell r="EL154">
            <v>1</v>
          </cell>
          <cell r="EM154">
            <v>1</v>
          </cell>
          <cell r="EN154">
            <v>1</v>
          </cell>
          <cell r="EO154">
            <v>0</v>
          </cell>
          <cell r="EP154">
            <v>33826.639999999999</v>
          </cell>
        </row>
        <row r="155">
          <cell r="B155">
            <v>11</v>
          </cell>
          <cell r="C155" t="str">
            <v>J 153313</v>
          </cell>
          <cell r="D155">
            <v>11</v>
          </cell>
          <cell r="E155" t="str">
            <v>AHEL BARRA AICHA</v>
          </cell>
          <cell r="F155" t="str">
            <v>اهل برا  عيشة</v>
          </cell>
          <cell r="G155" t="str">
            <v>INGENIEUR D'APPLICATION GRADE PRINCIPAL</v>
          </cell>
          <cell r="H155" t="str">
            <v>GP</v>
          </cell>
          <cell r="I155">
            <v>2</v>
          </cell>
          <cell r="J155" t="str">
            <v>Mariée</v>
          </cell>
          <cell r="K155" t="str">
            <v>NON</v>
          </cell>
          <cell r="L155" t="str">
            <v>F</v>
          </cell>
          <cell r="M155" t="str">
            <v>OUI</v>
          </cell>
          <cell r="O155">
            <v>34861</v>
          </cell>
          <cell r="Q155">
            <v>35295</v>
          </cell>
          <cell r="S155">
            <v>37148</v>
          </cell>
          <cell r="AH155" t="str">
            <v>SANS</v>
          </cell>
          <cell r="AI155">
            <v>0</v>
          </cell>
          <cell r="AJ155">
            <v>0</v>
          </cell>
          <cell r="AK155" t="str">
            <v>NON</v>
          </cell>
          <cell r="AL155">
            <v>20089296</v>
          </cell>
          <cell r="AQ155">
            <v>0</v>
          </cell>
          <cell r="AR155" t="str">
            <v>NON</v>
          </cell>
          <cell r="AS155" t="str">
            <v>02.10.20.10/11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K155">
            <v>1</v>
          </cell>
          <cell r="DL155">
            <v>1</v>
          </cell>
          <cell r="DM155">
            <v>1</v>
          </cell>
          <cell r="DN155">
            <v>1</v>
          </cell>
          <cell r="DO155">
            <v>1</v>
          </cell>
          <cell r="DP155">
            <v>34540</v>
          </cell>
          <cell r="DS155" t="str">
            <v>011650000002200000312116</v>
          </cell>
          <cell r="DT155" t="str">
            <v>BMCE</v>
          </cell>
          <cell r="DZ155">
            <v>23062</v>
          </cell>
          <cell r="EA155" t="str">
            <v>TARFAYA</v>
          </cell>
          <cell r="EL155">
            <v>1</v>
          </cell>
          <cell r="EM155">
            <v>1</v>
          </cell>
          <cell r="EN155">
            <v>1</v>
          </cell>
          <cell r="EO155">
            <v>3</v>
          </cell>
          <cell r="EP155">
            <v>28021.760000000002</v>
          </cell>
        </row>
        <row r="156">
          <cell r="B156">
            <v>17</v>
          </cell>
          <cell r="C156" t="str">
            <v>J 149909</v>
          </cell>
          <cell r="D156">
            <v>17</v>
          </cell>
          <cell r="E156" t="str">
            <v>BALLALI SAID</v>
          </cell>
          <cell r="F156" t="str">
            <v>بلالي  سعيد</v>
          </cell>
          <cell r="G156" t="str">
            <v>TECHNICIEN 3° GRADE</v>
          </cell>
          <cell r="H156">
            <v>9</v>
          </cell>
          <cell r="I156">
            <v>9</v>
          </cell>
          <cell r="J156" t="str">
            <v>Marié</v>
          </cell>
          <cell r="K156" t="str">
            <v>Fonctionnaire</v>
          </cell>
          <cell r="L156" t="str">
            <v>M</v>
          </cell>
          <cell r="M156" t="str">
            <v>OUI</v>
          </cell>
          <cell r="O156">
            <v>33243</v>
          </cell>
          <cell r="Q156">
            <v>33731</v>
          </cell>
          <cell r="S156">
            <v>34516</v>
          </cell>
          <cell r="AH156" t="str">
            <v>OMFAM</v>
          </cell>
          <cell r="AI156">
            <v>828703</v>
          </cell>
          <cell r="AJ156">
            <v>345068</v>
          </cell>
          <cell r="AK156" t="str">
            <v>NON</v>
          </cell>
          <cell r="AL156">
            <v>20058312</v>
          </cell>
          <cell r="AM156">
            <v>39630</v>
          </cell>
          <cell r="AQ156">
            <v>0</v>
          </cell>
          <cell r="AR156" t="str">
            <v>OUI</v>
          </cell>
          <cell r="AS156" t="str">
            <v>02.10.20.10/11</v>
          </cell>
          <cell r="DG156">
            <v>1</v>
          </cell>
          <cell r="DH156">
            <v>1</v>
          </cell>
          <cell r="DI156">
            <v>1</v>
          </cell>
          <cell r="DJ156">
            <v>1</v>
          </cell>
          <cell r="DK156">
            <v>1</v>
          </cell>
          <cell r="DL156">
            <v>1</v>
          </cell>
          <cell r="DM156">
            <v>1</v>
          </cell>
          <cell r="DN156">
            <v>1</v>
          </cell>
          <cell r="DO156">
            <v>1</v>
          </cell>
          <cell r="DP156">
            <v>33420</v>
          </cell>
          <cell r="DS156" t="str">
            <v>011650000002200000157692</v>
          </cell>
          <cell r="DT156" t="str">
            <v>BMCE</v>
          </cell>
          <cell r="DZ156">
            <v>23482</v>
          </cell>
          <cell r="EA156" t="str">
            <v>GUELMIM</v>
          </cell>
          <cell r="EL156">
            <v>1</v>
          </cell>
          <cell r="EM156">
            <v>1</v>
          </cell>
          <cell r="EN156">
            <v>1</v>
          </cell>
          <cell r="EO156">
            <v>2</v>
          </cell>
          <cell r="EP156">
            <v>26799.68</v>
          </cell>
        </row>
        <row r="157">
          <cell r="B157">
            <v>20</v>
          </cell>
          <cell r="C157" t="str">
            <v>JF 929</v>
          </cell>
          <cell r="D157">
            <v>20</v>
          </cell>
          <cell r="E157" t="str">
            <v>OUISSI AHMED</v>
          </cell>
          <cell r="F157" t="str">
            <v>ويسي  احمد</v>
          </cell>
          <cell r="G157" t="str">
            <v>TECHNICIEN 3° GRADE</v>
          </cell>
          <cell r="H157">
            <v>9</v>
          </cell>
          <cell r="I157">
            <v>9</v>
          </cell>
          <cell r="J157" t="str">
            <v>Marié</v>
          </cell>
          <cell r="K157" t="str">
            <v>NON</v>
          </cell>
          <cell r="L157" t="str">
            <v>M</v>
          </cell>
          <cell r="M157" t="str">
            <v>OUI</v>
          </cell>
          <cell r="O157">
            <v>34205</v>
          </cell>
          <cell r="Q157">
            <v>34813</v>
          </cell>
          <cell r="S157">
            <v>36872</v>
          </cell>
          <cell r="U157">
            <v>38886</v>
          </cell>
          <cell r="AH157" t="str">
            <v>GENERALE</v>
          </cell>
          <cell r="AI157">
            <v>683179</v>
          </cell>
          <cell r="AJ157">
            <v>291025</v>
          </cell>
          <cell r="AK157" t="str">
            <v>NON</v>
          </cell>
          <cell r="AL157">
            <v>20059430</v>
          </cell>
          <cell r="AM157">
            <v>39630</v>
          </cell>
          <cell r="AQ157">
            <v>0</v>
          </cell>
          <cell r="AR157" t="str">
            <v>OUI</v>
          </cell>
          <cell r="AS157" t="str">
            <v>02.10.20.10/11</v>
          </cell>
          <cell r="BX157">
            <v>52688460</v>
          </cell>
          <cell r="BZ157">
            <v>42120</v>
          </cell>
          <cell r="CB157">
            <v>1275.0999999999999</v>
          </cell>
          <cell r="CM157" t="str">
            <v>2012/266</v>
          </cell>
          <cell r="CN157">
            <v>41060</v>
          </cell>
          <cell r="CO157">
            <v>43556</v>
          </cell>
          <cell r="CQ157">
            <v>353</v>
          </cell>
          <cell r="CR157" t="str">
            <v>2012/923</v>
          </cell>
          <cell r="CS157">
            <v>41243</v>
          </cell>
          <cell r="CT157">
            <v>43739</v>
          </cell>
          <cell r="CV157">
            <v>1522.53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K157">
            <v>1</v>
          </cell>
          <cell r="DL157">
            <v>1</v>
          </cell>
          <cell r="DM157">
            <v>1</v>
          </cell>
          <cell r="DN157">
            <v>1</v>
          </cell>
          <cell r="DO157">
            <v>1</v>
          </cell>
          <cell r="DP157">
            <v>33420</v>
          </cell>
          <cell r="DS157" t="str">
            <v>011650000002200000385933</v>
          </cell>
          <cell r="DT157" t="str">
            <v>BMCE</v>
          </cell>
          <cell r="DZ157">
            <v>23518</v>
          </cell>
          <cell r="EA157" t="str">
            <v>TANTAN</v>
          </cell>
          <cell r="EL157">
            <v>1</v>
          </cell>
          <cell r="EM157">
            <v>1</v>
          </cell>
          <cell r="EN157">
            <v>1</v>
          </cell>
          <cell r="EO157">
            <v>4</v>
          </cell>
          <cell r="EP157">
            <v>26799.68</v>
          </cell>
        </row>
        <row r="158">
          <cell r="B158">
            <v>21</v>
          </cell>
          <cell r="C158" t="str">
            <v>F 159585</v>
          </cell>
          <cell r="D158">
            <v>21</v>
          </cell>
          <cell r="E158" t="str">
            <v>EL HADRI ABDERRAZAK</v>
          </cell>
          <cell r="F158" t="str">
            <v>الحضري  عبدالرزاق</v>
          </cell>
          <cell r="G158" t="str">
            <v>REDACTEUR 2° GRADE</v>
          </cell>
          <cell r="H158">
            <v>10</v>
          </cell>
          <cell r="I158">
            <v>7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40001</v>
          </cell>
          <cell r="AH158" t="str">
            <v>GENERALE</v>
          </cell>
          <cell r="AI158">
            <v>659807</v>
          </cell>
          <cell r="AJ158">
            <v>267652</v>
          </cell>
          <cell r="AK158" t="str">
            <v>NON</v>
          </cell>
          <cell r="AL158">
            <v>20043622</v>
          </cell>
          <cell r="AQ158">
            <v>0</v>
          </cell>
          <cell r="AR158" t="str">
            <v>NON</v>
          </cell>
          <cell r="AS158" t="str">
            <v>02.10.20.10/11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K158">
            <v>1</v>
          </cell>
          <cell r="DL158">
            <v>1</v>
          </cell>
          <cell r="DM158">
            <v>1</v>
          </cell>
          <cell r="DN158">
            <v>1</v>
          </cell>
          <cell r="DO158">
            <v>1</v>
          </cell>
          <cell r="DP158">
            <v>33420</v>
          </cell>
          <cell r="DS158" t="str">
            <v>011650000002200000287575</v>
          </cell>
          <cell r="DT158" t="str">
            <v>BMCE</v>
          </cell>
          <cell r="DZ158">
            <v>22646</v>
          </cell>
          <cell r="EA158" t="str">
            <v>BERKANE</v>
          </cell>
          <cell r="EL158">
            <v>1</v>
          </cell>
          <cell r="EM158">
            <v>1</v>
          </cell>
          <cell r="EN158">
            <v>1</v>
          </cell>
          <cell r="EO158">
            <v>1</v>
          </cell>
          <cell r="EP158">
            <v>28021.760000000002</v>
          </cell>
        </row>
        <row r="159">
          <cell r="B159">
            <v>22</v>
          </cell>
          <cell r="C159" t="str">
            <v>SH 32047</v>
          </cell>
          <cell r="D159">
            <v>22</v>
          </cell>
          <cell r="E159" t="str">
            <v>DOUIF RAMDAN</v>
          </cell>
          <cell r="F159" t="str">
            <v>ظويف  رمضان</v>
          </cell>
          <cell r="G159" t="str">
            <v>TECHNICIEN 3° GRADE</v>
          </cell>
          <cell r="H159">
            <v>9</v>
          </cell>
          <cell r="I159">
            <v>8</v>
          </cell>
          <cell r="J159" t="str">
            <v>Marié</v>
          </cell>
          <cell r="K159" t="str">
            <v>NON</v>
          </cell>
          <cell r="L159" t="str">
            <v>M</v>
          </cell>
          <cell r="M159" t="str">
            <v>OUI</v>
          </cell>
          <cell r="O159">
            <v>36310</v>
          </cell>
          <cell r="AH159" t="str">
            <v>GENERALE</v>
          </cell>
          <cell r="AI159">
            <v>635598</v>
          </cell>
          <cell r="AJ159">
            <v>243369</v>
          </cell>
          <cell r="AK159" t="str">
            <v>NON</v>
          </cell>
          <cell r="AL159">
            <v>20086005</v>
          </cell>
          <cell r="AM159">
            <v>40099</v>
          </cell>
          <cell r="AQ159">
            <v>0</v>
          </cell>
          <cell r="AR159" t="str">
            <v>OUI</v>
          </cell>
          <cell r="AS159" t="str">
            <v>02.10.20.10/11</v>
          </cell>
          <cell r="AT159" t="str">
            <v>B0089821</v>
          </cell>
          <cell r="AV159">
            <v>42978</v>
          </cell>
          <cell r="AX159">
            <v>172</v>
          </cell>
          <cell r="AY159" t="str">
            <v>B 1016936</v>
          </cell>
          <cell r="BA159">
            <v>42490</v>
          </cell>
          <cell r="BC159">
            <v>815</v>
          </cell>
          <cell r="BI159">
            <v>414999</v>
          </cell>
          <cell r="BJ159">
            <v>39661</v>
          </cell>
          <cell r="BK159">
            <v>41851</v>
          </cell>
          <cell r="BM159">
            <v>1386.63</v>
          </cell>
          <cell r="CM159">
            <v>201000848</v>
          </cell>
          <cell r="CO159">
            <v>43465</v>
          </cell>
          <cell r="CQ159">
            <v>112</v>
          </cell>
          <cell r="CR159">
            <v>201100311</v>
          </cell>
          <cell r="CT159">
            <v>43312</v>
          </cell>
          <cell r="CV159">
            <v>1173</v>
          </cell>
          <cell r="DG159">
            <v>1</v>
          </cell>
          <cell r="DH159">
            <v>1</v>
          </cell>
          <cell r="DI159">
            <v>1</v>
          </cell>
          <cell r="DJ159">
            <v>1</v>
          </cell>
          <cell r="DK159">
            <v>1</v>
          </cell>
          <cell r="DL159">
            <v>1</v>
          </cell>
          <cell r="DM159">
            <v>1</v>
          </cell>
          <cell r="DN159">
            <v>1</v>
          </cell>
          <cell r="DO159">
            <v>1</v>
          </cell>
          <cell r="DP159">
            <v>34255</v>
          </cell>
          <cell r="DS159" t="str">
            <v>011650000002200000226368</v>
          </cell>
          <cell r="DT159" t="str">
            <v>BMCE</v>
          </cell>
          <cell r="DZ159">
            <v>23058</v>
          </cell>
          <cell r="EA159" t="str">
            <v>Tan_Tan</v>
          </cell>
          <cell r="EL159">
            <v>1</v>
          </cell>
          <cell r="EM159">
            <v>1</v>
          </cell>
          <cell r="EN159">
            <v>1</v>
          </cell>
          <cell r="EO159">
            <v>1</v>
          </cell>
          <cell r="EP159">
            <v>25679.440000000002</v>
          </cell>
        </row>
        <row r="160">
          <cell r="B160">
            <v>26</v>
          </cell>
          <cell r="C160" t="str">
            <v>N 38718</v>
          </cell>
          <cell r="D160">
            <v>26</v>
          </cell>
          <cell r="E160" t="str">
            <v>KAZ NAJATE</v>
          </cell>
          <cell r="F160" t="str">
            <v>كز  نجاة</v>
          </cell>
          <cell r="G160" t="str">
            <v>TECHNICIEN 3° GRADE</v>
          </cell>
          <cell r="H160">
            <v>9</v>
          </cell>
          <cell r="I160">
            <v>9</v>
          </cell>
          <cell r="J160" t="str">
            <v>Mariée</v>
          </cell>
          <cell r="K160" t="str">
            <v>NON</v>
          </cell>
          <cell r="L160" t="str">
            <v>F</v>
          </cell>
          <cell r="M160" t="str">
            <v>OUI</v>
          </cell>
          <cell r="O160">
            <v>36687</v>
          </cell>
          <cell r="Q160">
            <v>39262</v>
          </cell>
          <cell r="AH160" t="str">
            <v>GENERALE</v>
          </cell>
          <cell r="AI160">
            <v>607020</v>
          </cell>
          <cell r="AJ160">
            <v>214680</v>
          </cell>
          <cell r="AK160" t="str">
            <v>NON</v>
          </cell>
          <cell r="AL160">
            <v>20064034</v>
          </cell>
          <cell r="AM160">
            <v>39814</v>
          </cell>
          <cell r="AQ160">
            <v>0</v>
          </cell>
          <cell r="AR160" t="str">
            <v>OUI</v>
          </cell>
          <cell r="AS160" t="str">
            <v>02.10.20.10/11</v>
          </cell>
          <cell r="CM160" t="str">
            <v>2011/725</v>
          </cell>
          <cell r="CO160">
            <v>43465</v>
          </cell>
          <cell r="CQ160">
            <v>1910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K160">
            <v>1</v>
          </cell>
          <cell r="DL160">
            <v>1</v>
          </cell>
          <cell r="DM160">
            <v>1</v>
          </cell>
          <cell r="DN160">
            <v>1</v>
          </cell>
          <cell r="DO160">
            <v>1</v>
          </cell>
          <cell r="DP160">
            <v>33605</v>
          </cell>
          <cell r="DS160" t="str">
            <v>011650000002200000229084</v>
          </cell>
          <cell r="DT160" t="str">
            <v>BMCE</v>
          </cell>
          <cell r="DZ160">
            <v>23982</v>
          </cell>
          <cell r="EA160" t="str">
            <v>ESSAOUIRA</v>
          </cell>
          <cell r="EL160">
            <v>1</v>
          </cell>
          <cell r="EM160">
            <v>1</v>
          </cell>
          <cell r="EN160">
            <v>1</v>
          </cell>
          <cell r="EO160">
            <v>2</v>
          </cell>
          <cell r="EP160">
            <v>26799.68</v>
          </cell>
        </row>
        <row r="161">
          <cell r="B161">
            <v>28</v>
          </cell>
          <cell r="C161" t="str">
            <v>F 104675</v>
          </cell>
          <cell r="D161">
            <v>28</v>
          </cell>
          <cell r="E161" t="str">
            <v>BEN M'BAREK NAJEM</v>
          </cell>
          <cell r="F161" t="str">
            <v>بن مبارك  الناجم</v>
          </cell>
          <cell r="G161" t="str">
            <v>TECHNICIEN 3° GRADE</v>
          </cell>
          <cell r="H161">
            <v>9</v>
          </cell>
          <cell r="I161">
            <v>9</v>
          </cell>
          <cell r="J161" t="str">
            <v>Marié</v>
          </cell>
          <cell r="K161" t="str">
            <v>NON</v>
          </cell>
          <cell r="L161" t="str">
            <v>M</v>
          </cell>
          <cell r="M161" t="str">
            <v>OUI</v>
          </cell>
          <cell r="O161">
            <v>34039</v>
          </cell>
          <cell r="Q161">
            <v>36367</v>
          </cell>
          <cell r="S161">
            <v>36817</v>
          </cell>
          <cell r="U161">
            <v>37879</v>
          </cell>
          <cell r="W161">
            <v>39376</v>
          </cell>
          <cell r="AH161" t="str">
            <v>OMFAM</v>
          </cell>
          <cell r="AI161">
            <v>0</v>
          </cell>
          <cell r="AJ161">
            <v>0</v>
          </cell>
          <cell r="AK161" t="str">
            <v>NON</v>
          </cell>
          <cell r="AL161">
            <v>20033940</v>
          </cell>
          <cell r="AQ161">
            <v>0</v>
          </cell>
          <cell r="AR161" t="str">
            <v>NON</v>
          </cell>
          <cell r="AS161" t="str">
            <v>02.10.20.10/11</v>
          </cell>
          <cell r="BX161">
            <v>36399950</v>
          </cell>
          <cell r="BY161">
            <v>39569</v>
          </cell>
          <cell r="BZ161">
            <v>41394</v>
          </cell>
          <cell r="CB161">
            <v>478.22</v>
          </cell>
          <cell r="CM161">
            <v>201100298</v>
          </cell>
          <cell r="CO161">
            <v>41851</v>
          </cell>
          <cell r="CQ161">
            <v>344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30926</v>
          </cell>
          <cell r="DS161" t="str">
            <v>011650000002200000021601</v>
          </cell>
          <cell r="DT161" t="str">
            <v>BMCE</v>
          </cell>
          <cell r="DZ161">
            <v>21637</v>
          </cell>
          <cell r="EA161" t="str">
            <v>BERKANE</v>
          </cell>
          <cell r="EL161">
            <v>1</v>
          </cell>
          <cell r="EM161">
            <v>1</v>
          </cell>
          <cell r="EN161">
            <v>1</v>
          </cell>
          <cell r="EO161">
            <v>5</v>
          </cell>
          <cell r="EP161">
            <v>26799.68</v>
          </cell>
        </row>
        <row r="162">
          <cell r="B162">
            <v>29</v>
          </cell>
          <cell r="C162" t="str">
            <v>JF 22488</v>
          </cell>
          <cell r="D162">
            <v>29</v>
          </cell>
          <cell r="E162" t="str">
            <v>BISMIR LAYLA</v>
          </cell>
          <cell r="F162" t="str">
            <v>بسمير  ليلى</v>
          </cell>
          <cell r="G162" t="str">
            <v>TECHNICIEN 3° GRADE</v>
          </cell>
          <cell r="H162">
            <v>9</v>
          </cell>
          <cell r="I162">
            <v>5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GENERALE</v>
          </cell>
          <cell r="AI162">
            <v>687068</v>
          </cell>
          <cell r="AJ162">
            <v>294914</v>
          </cell>
          <cell r="AK162" t="str">
            <v>NON</v>
          </cell>
          <cell r="AL162">
            <v>0</v>
          </cell>
          <cell r="AM162">
            <v>38200</v>
          </cell>
          <cell r="AQ162">
            <v>0</v>
          </cell>
          <cell r="AR162" t="str">
            <v>OUI</v>
          </cell>
          <cell r="AS162" t="str">
            <v>02.10.20.10/11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K162">
            <v>1</v>
          </cell>
          <cell r="DL162">
            <v>1</v>
          </cell>
          <cell r="DM162">
            <v>1</v>
          </cell>
          <cell r="DN162">
            <v>1</v>
          </cell>
          <cell r="DO162">
            <v>1</v>
          </cell>
          <cell r="DP162">
            <v>37469</v>
          </cell>
          <cell r="DS162" t="str">
            <v>011650000002200000705451</v>
          </cell>
          <cell r="DT162" t="str">
            <v>BMCE</v>
          </cell>
          <cell r="DZ162">
            <v>28296</v>
          </cell>
          <cell r="EA162" t="str">
            <v>TANTAN</v>
          </cell>
          <cell r="EL162">
            <v>1</v>
          </cell>
          <cell r="EM162">
            <v>1</v>
          </cell>
          <cell r="EN162">
            <v>1</v>
          </cell>
          <cell r="EO162">
            <v>0</v>
          </cell>
          <cell r="EP162">
            <v>22369.64</v>
          </cell>
        </row>
        <row r="163">
          <cell r="B163">
            <v>30</v>
          </cell>
          <cell r="C163" t="str">
            <v>SH 94360</v>
          </cell>
          <cell r="D163">
            <v>30</v>
          </cell>
          <cell r="E163" t="str">
            <v>JOUA FATIMA</v>
          </cell>
          <cell r="F163" t="str">
            <v>جوى  فطيمة</v>
          </cell>
          <cell r="G163" t="str">
            <v>TECHNICIEN 4° GRADE</v>
          </cell>
          <cell r="H163">
            <v>8</v>
          </cell>
          <cell r="I163">
            <v>3</v>
          </cell>
          <cell r="J163" t="str">
            <v>Mariée</v>
          </cell>
          <cell r="K163" t="str">
            <v>NON</v>
          </cell>
          <cell r="L163" t="str">
            <v>F</v>
          </cell>
          <cell r="M163" t="str">
            <v>OUI</v>
          </cell>
          <cell r="O163">
            <v>39349</v>
          </cell>
          <cell r="Q163">
            <v>40940</v>
          </cell>
          <cell r="AH163" t="str">
            <v>GENERALE</v>
          </cell>
          <cell r="AI163">
            <v>702210</v>
          </cell>
          <cell r="AJ163">
            <v>310057</v>
          </cell>
          <cell r="AK163" t="str">
            <v>NON</v>
          </cell>
          <cell r="AL163">
            <v>0</v>
          </cell>
          <cell r="AM163">
            <v>38426</v>
          </cell>
          <cell r="AQ163">
            <v>0</v>
          </cell>
          <cell r="AR163" t="str">
            <v>OUI</v>
          </cell>
          <cell r="AS163" t="str">
            <v>02.10.20.10/11</v>
          </cell>
          <cell r="DG163">
            <v>1</v>
          </cell>
          <cell r="DH163">
            <v>1</v>
          </cell>
          <cell r="DI163">
            <v>1</v>
          </cell>
          <cell r="DJ163">
            <v>1</v>
          </cell>
          <cell r="DK163">
            <v>1</v>
          </cell>
          <cell r="DL163">
            <v>1</v>
          </cell>
          <cell r="DM163">
            <v>1</v>
          </cell>
          <cell r="DN163">
            <v>1</v>
          </cell>
          <cell r="DO163">
            <v>1</v>
          </cell>
          <cell r="DP163">
            <v>37695</v>
          </cell>
          <cell r="DS163" t="str">
            <v>011650000002200000568681</v>
          </cell>
          <cell r="DT163" t="str">
            <v>BMCE</v>
          </cell>
          <cell r="DZ163">
            <v>27784</v>
          </cell>
          <cell r="EA163" t="str">
            <v>TANTAN</v>
          </cell>
          <cell r="EL163">
            <v>1</v>
          </cell>
          <cell r="EM163">
            <v>1</v>
          </cell>
          <cell r="EN163">
            <v>1</v>
          </cell>
          <cell r="EO163">
            <v>2</v>
          </cell>
          <cell r="EP163">
            <v>18499.72</v>
          </cell>
        </row>
        <row r="164">
          <cell r="B164">
            <v>32</v>
          </cell>
          <cell r="C164" t="str">
            <v>CB 50447</v>
          </cell>
          <cell r="D164">
            <v>32</v>
          </cell>
          <cell r="E164" t="str">
            <v>EL AZIZI SAID</v>
          </cell>
          <cell r="F164" t="str">
            <v>العزيزي  سعيد</v>
          </cell>
          <cell r="G164" t="str">
            <v>TECHNICIEN 3° GRADE</v>
          </cell>
          <cell r="H164">
            <v>9</v>
          </cell>
          <cell r="I164">
            <v>7</v>
          </cell>
          <cell r="J164" t="str">
            <v>Marié</v>
          </cell>
          <cell r="K164" t="str">
            <v>NON</v>
          </cell>
          <cell r="L164" t="str">
            <v>M</v>
          </cell>
          <cell r="M164" t="str">
            <v>OUI</v>
          </cell>
          <cell r="O164">
            <v>39729</v>
          </cell>
          <cell r="AH164" t="str">
            <v>SANS</v>
          </cell>
          <cell r="AI164">
            <v>0</v>
          </cell>
          <cell r="AJ164">
            <v>0</v>
          </cell>
          <cell r="AK164" t="str">
            <v>NON</v>
          </cell>
          <cell r="AL164">
            <v>20090322</v>
          </cell>
          <cell r="AM164">
            <v>39089</v>
          </cell>
          <cell r="AQ164">
            <v>0</v>
          </cell>
          <cell r="AR164" t="str">
            <v>OUI</v>
          </cell>
          <cell r="AS164" t="str">
            <v>02.10.20.10/11</v>
          </cell>
          <cell r="AT164" t="str">
            <v>A80 E 1075</v>
          </cell>
          <cell r="AU164">
            <v>39872</v>
          </cell>
          <cell r="AV164">
            <v>42035</v>
          </cell>
          <cell r="AX164">
            <v>1181</v>
          </cell>
          <cell r="DG164">
            <v>1</v>
          </cell>
          <cell r="DH164">
            <v>1</v>
          </cell>
          <cell r="DI164">
            <v>1</v>
          </cell>
          <cell r="DJ164">
            <v>1</v>
          </cell>
          <cell r="DK164">
            <v>1</v>
          </cell>
          <cell r="DL164">
            <v>1</v>
          </cell>
          <cell r="DM164">
            <v>1</v>
          </cell>
          <cell r="DN164">
            <v>1</v>
          </cell>
          <cell r="DO164">
            <v>1</v>
          </cell>
          <cell r="DP164">
            <v>35437</v>
          </cell>
          <cell r="DS164" t="str">
            <v>011650000002200000770344</v>
          </cell>
          <cell r="DT164" t="str">
            <v>BMCE</v>
          </cell>
          <cell r="DZ164">
            <v>27029</v>
          </cell>
          <cell r="EA164" t="str">
            <v>SEFROU</v>
          </cell>
          <cell r="EL164">
            <v>1</v>
          </cell>
          <cell r="EM164">
            <v>1</v>
          </cell>
          <cell r="EN164">
            <v>1</v>
          </cell>
          <cell r="EO164">
            <v>1</v>
          </cell>
          <cell r="EP164">
            <v>24610.12</v>
          </cell>
        </row>
        <row r="165">
          <cell r="B165">
            <v>33</v>
          </cell>
          <cell r="C165" t="str">
            <v>JF 10833</v>
          </cell>
          <cell r="D165">
            <v>33</v>
          </cell>
          <cell r="E165" t="str">
            <v>FARRAHI MBARKA</v>
          </cell>
          <cell r="F165" t="str">
            <v>فراحي  امباركة</v>
          </cell>
          <cell r="G165" t="str">
            <v>TECHNICIEN 4° GRADE</v>
          </cell>
          <cell r="H165">
            <v>8</v>
          </cell>
          <cell r="I165">
            <v>3</v>
          </cell>
          <cell r="J165" t="str">
            <v>Celibataire</v>
          </cell>
          <cell r="K165" t="str">
            <v>NON</v>
          </cell>
          <cell r="L165" t="str">
            <v>F</v>
          </cell>
          <cell r="M165" t="str">
            <v>OUI</v>
          </cell>
          <cell r="AH165" t="str">
            <v>OMFAM</v>
          </cell>
          <cell r="AI165">
            <v>534471</v>
          </cell>
          <cell r="AJ165">
            <v>234982</v>
          </cell>
          <cell r="AK165" t="str">
            <v>NON</v>
          </cell>
          <cell r="AL165">
            <v>0</v>
          </cell>
          <cell r="AM165">
            <v>38421</v>
          </cell>
          <cell r="AQ165">
            <v>0</v>
          </cell>
          <cell r="AR165" t="str">
            <v>OUI</v>
          </cell>
          <cell r="AS165" t="str">
            <v>02.10.20.10/11</v>
          </cell>
          <cell r="DG165">
            <v>1</v>
          </cell>
          <cell r="DH165">
            <v>1</v>
          </cell>
          <cell r="DI165">
            <v>1</v>
          </cell>
          <cell r="DJ165">
            <v>1</v>
          </cell>
          <cell r="DK165">
            <v>1</v>
          </cell>
          <cell r="DL165">
            <v>1</v>
          </cell>
          <cell r="DM165">
            <v>1</v>
          </cell>
          <cell r="DN165">
            <v>1</v>
          </cell>
          <cell r="DO165">
            <v>1</v>
          </cell>
          <cell r="DP165">
            <v>33145</v>
          </cell>
          <cell r="DS165" t="str">
            <v>011650000002200000378464</v>
          </cell>
          <cell r="DT165" t="str">
            <v>BMCE</v>
          </cell>
          <cell r="DZ165">
            <v>24838</v>
          </cell>
          <cell r="EA165" t="str">
            <v>Tan_Tan</v>
          </cell>
          <cell r="EL165">
            <v>1</v>
          </cell>
          <cell r="EM165">
            <v>1</v>
          </cell>
          <cell r="EN165">
            <v>1</v>
          </cell>
          <cell r="EO165">
            <v>0</v>
          </cell>
          <cell r="EP165">
            <v>18499.72</v>
          </cell>
        </row>
        <row r="166">
          <cell r="B166">
            <v>34</v>
          </cell>
          <cell r="C166" t="str">
            <v>J 146538</v>
          </cell>
          <cell r="D166">
            <v>34</v>
          </cell>
          <cell r="E166" t="str">
            <v>RACHID BRAHIM</v>
          </cell>
          <cell r="F166" t="str">
            <v>راشيد  ابراهيم</v>
          </cell>
          <cell r="G166" t="str">
            <v>TECHNICIEN 2° GRADE</v>
          </cell>
          <cell r="H166">
            <v>10</v>
          </cell>
          <cell r="I166">
            <v>7</v>
          </cell>
          <cell r="J166" t="str">
            <v>Marié</v>
          </cell>
          <cell r="K166" t="str">
            <v>Fonctionnaire</v>
          </cell>
          <cell r="L166" t="str">
            <v>M</v>
          </cell>
          <cell r="M166" t="str">
            <v>OUI</v>
          </cell>
          <cell r="O166">
            <v>35915</v>
          </cell>
          <cell r="Q166">
            <v>37098</v>
          </cell>
          <cell r="AH166" t="str">
            <v>GENERALE</v>
          </cell>
          <cell r="AI166">
            <v>661177</v>
          </cell>
          <cell r="AJ166">
            <v>269022</v>
          </cell>
          <cell r="AK166" t="str">
            <v>NON</v>
          </cell>
          <cell r="AL166">
            <v>20087145</v>
          </cell>
          <cell r="AQ166">
            <v>0</v>
          </cell>
          <cell r="AR166" t="str">
            <v>OUI</v>
          </cell>
          <cell r="AS166" t="str">
            <v>02.10.20.10/11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K166">
            <v>1</v>
          </cell>
          <cell r="DL166">
            <v>1</v>
          </cell>
          <cell r="DM166">
            <v>1</v>
          </cell>
          <cell r="DN166">
            <v>1</v>
          </cell>
          <cell r="DO166">
            <v>1</v>
          </cell>
          <cell r="DP166">
            <v>34533</v>
          </cell>
          <cell r="DS166" t="str">
            <v>011650000002200000274480</v>
          </cell>
          <cell r="DT166" t="str">
            <v>BMCE</v>
          </cell>
          <cell r="DZ166">
            <v>23269</v>
          </cell>
          <cell r="EA166" t="str">
            <v>LAGSSABI</v>
          </cell>
          <cell r="EL166">
            <v>1</v>
          </cell>
          <cell r="EM166">
            <v>1</v>
          </cell>
          <cell r="EN166">
            <v>1</v>
          </cell>
          <cell r="EO166">
            <v>2</v>
          </cell>
          <cell r="EP166">
            <v>28021.760000000002</v>
          </cell>
        </row>
        <row r="167">
          <cell r="B167">
            <v>35</v>
          </cell>
          <cell r="C167" t="str">
            <v>JF 851</v>
          </cell>
          <cell r="D167">
            <v>35</v>
          </cell>
          <cell r="E167" t="str">
            <v>EL KHAN MOHAMED</v>
          </cell>
          <cell r="F167" t="str">
            <v>الخن  محمد</v>
          </cell>
          <cell r="G167" t="str">
            <v>TECHNICIEN 3° GRADE</v>
          </cell>
          <cell r="H167">
            <v>9</v>
          </cell>
          <cell r="I167">
            <v>9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36256</v>
          </cell>
          <cell r="Q167">
            <v>37914</v>
          </cell>
          <cell r="S167">
            <v>39862</v>
          </cell>
          <cell r="AH167" t="str">
            <v>GENERALE</v>
          </cell>
          <cell r="AI167">
            <v>660789</v>
          </cell>
          <cell r="AJ167">
            <v>268634</v>
          </cell>
          <cell r="AK167" t="str">
            <v>NON</v>
          </cell>
          <cell r="AL167">
            <v>20086239</v>
          </cell>
          <cell r="AM167">
            <v>40086</v>
          </cell>
          <cell r="AQ167">
            <v>0</v>
          </cell>
          <cell r="AR167" t="str">
            <v>OUI</v>
          </cell>
          <cell r="AS167" t="str">
            <v>02.10.20.10/11</v>
          </cell>
          <cell r="CM167" t="str">
            <v>2012/720</v>
          </cell>
          <cell r="CO167">
            <v>43678</v>
          </cell>
          <cell r="CQ167">
            <v>197.01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K167">
            <v>1</v>
          </cell>
          <cell r="DL167">
            <v>1</v>
          </cell>
          <cell r="DM167">
            <v>1</v>
          </cell>
          <cell r="DN167">
            <v>1</v>
          </cell>
          <cell r="DO167">
            <v>1</v>
          </cell>
          <cell r="DP167">
            <v>34242</v>
          </cell>
          <cell r="DS167" t="str">
            <v>011650000002200000306490</v>
          </cell>
          <cell r="DT167" t="str">
            <v>BMCE</v>
          </cell>
          <cell r="DZ167">
            <v>23323</v>
          </cell>
          <cell r="EA167" t="str">
            <v>Tan_Tan</v>
          </cell>
          <cell r="EL167">
            <v>1</v>
          </cell>
          <cell r="EM167">
            <v>1</v>
          </cell>
          <cell r="EN167">
            <v>1</v>
          </cell>
          <cell r="EO167">
            <v>3</v>
          </cell>
          <cell r="EP167">
            <v>26799.68</v>
          </cell>
        </row>
        <row r="168">
          <cell r="B168">
            <v>37</v>
          </cell>
          <cell r="C168" t="str">
            <v>E 375874</v>
          </cell>
          <cell r="D168">
            <v>37</v>
          </cell>
          <cell r="E168" t="str">
            <v>AIT OUAARAB ABDERRAHIM</v>
          </cell>
          <cell r="F168" t="str">
            <v>ايت وعراب  عبدالرحيم</v>
          </cell>
          <cell r="G168" t="str">
            <v>TECHNICIEN 3° GRADE</v>
          </cell>
          <cell r="H168">
            <v>9</v>
          </cell>
          <cell r="I168">
            <v>8</v>
          </cell>
          <cell r="J168" t="str">
            <v>Marié</v>
          </cell>
          <cell r="K168" t="str">
            <v>NON</v>
          </cell>
          <cell r="L168" t="str">
            <v>M</v>
          </cell>
          <cell r="M168" t="str">
            <v>OUI</v>
          </cell>
          <cell r="O168">
            <v>37070</v>
          </cell>
          <cell r="Q168">
            <v>38675</v>
          </cell>
          <cell r="S168">
            <v>38675</v>
          </cell>
          <cell r="AH168" t="str">
            <v>OMFAM</v>
          </cell>
          <cell r="AI168">
            <v>0</v>
          </cell>
          <cell r="AJ168">
            <v>0</v>
          </cell>
          <cell r="AK168" t="str">
            <v>NON</v>
          </cell>
          <cell r="AL168">
            <v>20085420</v>
          </cell>
          <cell r="AM168">
            <v>40118</v>
          </cell>
          <cell r="AQ168">
            <v>0</v>
          </cell>
          <cell r="AR168" t="str">
            <v>OUI</v>
          </cell>
          <cell r="AS168" t="str">
            <v>02.10.20.10/11</v>
          </cell>
          <cell r="DG168">
            <v>1</v>
          </cell>
          <cell r="DH168">
            <v>1</v>
          </cell>
          <cell r="DI168">
            <v>1</v>
          </cell>
          <cell r="DJ168">
            <v>1</v>
          </cell>
          <cell r="DK168">
            <v>1</v>
          </cell>
          <cell r="DL168">
            <v>1</v>
          </cell>
          <cell r="DM168">
            <v>1</v>
          </cell>
          <cell r="DN168">
            <v>1</v>
          </cell>
          <cell r="DO168">
            <v>1</v>
          </cell>
          <cell r="DP168">
            <v>34274</v>
          </cell>
          <cell r="DS168" t="str">
            <v>011650000002200000310370</v>
          </cell>
          <cell r="DT168" t="str">
            <v>BMCE</v>
          </cell>
          <cell r="DZ168">
            <v>25203</v>
          </cell>
          <cell r="EA168" t="str">
            <v>TAGANTE</v>
          </cell>
          <cell r="EL168">
            <v>1</v>
          </cell>
          <cell r="EM168">
            <v>1</v>
          </cell>
          <cell r="EN168">
            <v>1</v>
          </cell>
          <cell r="EO168">
            <v>3</v>
          </cell>
          <cell r="EP168">
            <v>25679.440000000002</v>
          </cell>
        </row>
        <row r="169">
          <cell r="B169">
            <v>38</v>
          </cell>
          <cell r="C169" t="str">
            <v>JF 7685</v>
          </cell>
          <cell r="D169">
            <v>38</v>
          </cell>
          <cell r="E169" t="str">
            <v>BELQASMI MOHAMED</v>
          </cell>
          <cell r="F169" t="str">
            <v>بلقاسمي  محمد</v>
          </cell>
          <cell r="G169" t="str">
            <v>TECHNICIEN 2° GRADE</v>
          </cell>
          <cell r="H169">
            <v>10</v>
          </cell>
          <cell r="I169">
            <v>7</v>
          </cell>
          <cell r="J169" t="str">
            <v>Marié</v>
          </cell>
          <cell r="K169" t="str">
            <v>NON</v>
          </cell>
          <cell r="L169" t="str">
            <v>M</v>
          </cell>
          <cell r="M169" t="str">
            <v>OUI</v>
          </cell>
          <cell r="AH169" t="str">
            <v>GENERALE</v>
          </cell>
          <cell r="AI169">
            <v>659180</v>
          </cell>
          <cell r="AJ169">
            <v>267025</v>
          </cell>
          <cell r="AK169" t="str">
            <v>NON</v>
          </cell>
          <cell r="AL169">
            <v>20090081</v>
          </cell>
          <cell r="AQ169">
            <v>0</v>
          </cell>
          <cell r="AR169" t="str">
            <v>OUI</v>
          </cell>
          <cell r="AS169" t="str">
            <v>02.10.20.10/11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K169">
            <v>1</v>
          </cell>
          <cell r="DL169">
            <v>1</v>
          </cell>
          <cell r="DM169">
            <v>1</v>
          </cell>
          <cell r="DN169">
            <v>1</v>
          </cell>
          <cell r="DO169">
            <v>1</v>
          </cell>
          <cell r="DP169">
            <v>34242</v>
          </cell>
          <cell r="DS169" t="str">
            <v>011650000002200000326278</v>
          </cell>
          <cell r="DT169" t="str">
            <v>BMCE</v>
          </cell>
          <cell r="DZ169">
            <v>24383</v>
          </cell>
          <cell r="EA169" t="str">
            <v>GUELMIM</v>
          </cell>
          <cell r="EL169">
            <v>1</v>
          </cell>
          <cell r="EM169">
            <v>1</v>
          </cell>
          <cell r="EN169">
            <v>1</v>
          </cell>
          <cell r="EO169">
            <v>0</v>
          </cell>
          <cell r="EP169">
            <v>28021.760000000002</v>
          </cell>
        </row>
        <row r="170">
          <cell r="B170">
            <v>40</v>
          </cell>
          <cell r="C170" t="str">
            <v>JF 7682</v>
          </cell>
          <cell r="D170">
            <v>40</v>
          </cell>
          <cell r="E170" t="str">
            <v>BOUTASSOUFRA HASSAN</v>
          </cell>
          <cell r="F170" t="str">
            <v>بوتسوفرة  حسن</v>
          </cell>
          <cell r="G170" t="str">
            <v>TECHNICIEN 2° GRADE</v>
          </cell>
          <cell r="H170">
            <v>10</v>
          </cell>
          <cell r="I170">
            <v>7</v>
          </cell>
          <cell r="J170" t="str">
            <v>Marié</v>
          </cell>
          <cell r="K170" t="str">
            <v>NON</v>
          </cell>
          <cell r="L170" t="str">
            <v>M</v>
          </cell>
          <cell r="M170" t="str">
            <v>OUI</v>
          </cell>
          <cell r="AH170" t="str">
            <v>OMFAM</v>
          </cell>
          <cell r="AI170">
            <v>521674</v>
          </cell>
          <cell r="AJ170">
            <v>233112</v>
          </cell>
          <cell r="AK170" t="str">
            <v>NON</v>
          </cell>
          <cell r="AL170">
            <v>20072215</v>
          </cell>
          <cell r="AM170">
            <v>39814</v>
          </cell>
          <cell r="AQ170">
            <v>0</v>
          </cell>
          <cell r="AR170" t="str">
            <v>OUI</v>
          </cell>
          <cell r="AS170" t="str">
            <v>02.10.20.10/11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  <cell r="DL170">
            <v>1</v>
          </cell>
          <cell r="DM170">
            <v>1</v>
          </cell>
          <cell r="DN170">
            <v>1</v>
          </cell>
          <cell r="DO170">
            <v>1</v>
          </cell>
          <cell r="DP170">
            <v>33604</v>
          </cell>
          <cell r="DS170" t="str">
            <v>011650000002200000288060</v>
          </cell>
          <cell r="DT170" t="str">
            <v>BMCE</v>
          </cell>
          <cell r="DZ170">
            <v>24832</v>
          </cell>
          <cell r="EA170" t="str">
            <v>TANTAN</v>
          </cell>
          <cell r="EL170">
            <v>1</v>
          </cell>
          <cell r="EM170">
            <v>1</v>
          </cell>
          <cell r="EN170">
            <v>1</v>
          </cell>
          <cell r="EO170">
            <v>0</v>
          </cell>
          <cell r="EP170">
            <v>28021.760000000002</v>
          </cell>
        </row>
        <row r="171">
          <cell r="B171">
            <v>41</v>
          </cell>
          <cell r="C171" t="str">
            <v>JF 2809</v>
          </cell>
          <cell r="D171">
            <v>41</v>
          </cell>
          <cell r="E171" t="str">
            <v>BOUCHALGA MOHAMMED SALEM</v>
          </cell>
          <cell r="F171" t="str">
            <v>بوشلكة  محمد سالم</v>
          </cell>
          <cell r="G171" t="str">
            <v>TECHNICIEN 3° GRADE</v>
          </cell>
          <cell r="H171">
            <v>9</v>
          </cell>
          <cell r="I171">
            <v>6</v>
          </cell>
          <cell r="J171" t="str">
            <v>Celibataire</v>
          </cell>
          <cell r="K171" t="str">
            <v>NON</v>
          </cell>
          <cell r="L171" t="str">
            <v>M</v>
          </cell>
          <cell r="M171" t="str">
            <v>OUI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20085771</v>
          </cell>
          <cell r="AM171">
            <v>38260</v>
          </cell>
          <cell r="AQ171">
            <v>0</v>
          </cell>
          <cell r="AR171" t="str">
            <v>OUI</v>
          </cell>
          <cell r="AS171" t="str">
            <v>02.10.20.10/11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  <cell r="DL171">
            <v>1</v>
          </cell>
          <cell r="DM171">
            <v>1</v>
          </cell>
          <cell r="DN171">
            <v>1</v>
          </cell>
          <cell r="DO171">
            <v>1</v>
          </cell>
          <cell r="DP171">
            <v>34242</v>
          </cell>
          <cell r="DS171" t="str">
            <v>011650000002200000261385</v>
          </cell>
          <cell r="DT171" t="str">
            <v>BMCE</v>
          </cell>
          <cell r="DZ171">
            <v>24324</v>
          </cell>
          <cell r="EA171" t="str">
            <v>Tan_Tan</v>
          </cell>
          <cell r="EL171">
            <v>1</v>
          </cell>
          <cell r="EM171">
            <v>1</v>
          </cell>
          <cell r="EN171">
            <v>1</v>
          </cell>
          <cell r="EO171">
            <v>0</v>
          </cell>
          <cell r="EP171">
            <v>23489.88</v>
          </cell>
        </row>
        <row r="172">
          <cell r="B172">
            <v>42</v>
          </cell>
          <cell r="C172" t="str">
            <v>J 152947</v>
          </cell>
          <cell r="D172">
            <v>42</v>
          </cell>
          <cell r="E172" t="str">
            <v>HAMID IDRIS</v>
          </cell>
          <cell r="F172" t="str">
            <v>حاميد  ادريس</v>
          </cell>
          <cell r="G172" t="str">
            <v>TECHNICIEN 3° GRADE</v>
          </cell>
          <cell r="H172">
            <v>9</v>
          </cell>
          <cell r="I172">
            <v>9</v>
          </cell>
          <cell r="J172" t="str">
            <v>Marié</v>
          </cell>
          <cell r="K172" t="str">
            <v>NON</v>
          </cell>
          <cell r="L172" t="str">
            <v>M</v>
          </cell>
          <cell r="M172" t="str">
            <v>OUI</v>
          </cell>
          <cell r="O172">
            <v>35541</v>
          </cell>
          <cell r="Q172">
            <v>36121</v>
          </cell>
          <cell r="S172">
            <v>37998</v>
          </cell>
          <cell r="U172">
            <v>40128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20086526</v>
          </cell>
          <cell r="AM172">
            <v>40086</v>
          </cell>
          <cell r="AQ172">
            <v>0</v>
          </cell>
          <cell r="AR172" t="str">
            <v>OUI</v>
          </cell>
          <cell r="AS172" t="str">
            <v>02.10.20.10/11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K172">
            <v>1</v>
          </cell>
          <cell r="DL172">
            <v>1</v>
          </cell>
          <cell r="DM172">
            <v>1</v>
          </cell>
          <cell r="DN172">
            <v>1</v>
          </cell>
          <cell r="DO172">
            <v>1</v>
          </cell>
          <cell r="DP172">
            <v>34242</v>
          </cell>
          <cell r="DS172" t="str">
            <v>011650000002200000540648</v>
          </cell>
          <cell r="DT172" t="str">
            <v>BMCE</v>
          </cell>
          <cell r="DZ172">
            <v>22099</v>
          </cell>
          <cell r="EA172" t="str">
            <v>AGADIR_TASSINT</v>
          </cell>
          <cell r="EL172">
            <v>1</v>
          </cell>
          <cell r="EM172">
            <v>1</v>
          </cell>
          <cell r="EN172">
            <v>1</v>
          </cell>
          <cell r="EO172">
            <v>4</v>
          </cell>
          <cell r="EP172">
            <v>26799.68</v>
          </cell>
        </row>
        <row r="173">
          <cell r="B173">
            <v>45</v>
          </cell>
          <cell r="C173" t="str">
            <v>SH 36656</v>
          </cell>
          <cell r="D173">
            <v>45</v>
          </cell>
          <cell r="E173" t="str">
            <v>MAALAININE SIDI AIN</v>
          </cell>
          <cell r="F173" t="str">
            <v>ماءالعينين  سيدي عين</v>
          </cell>
          <cell r="G173" t="str">
            <v>REDACTEUR 3° GRADE</v>
          </cell>
          <cell r="H173">
            <v>9</v>
          </cell>
          <cell r="I173">
            <v>8</v>
          </cell>
          <cell r="J173" t="str">
            <v>Marié</v>
          </cell>
          <cell r="K173" t="str">
            <v>Fonctionnaire</v>
          </cell>
          <cell r="L173" t="str">
            <v>M</v>
          </cell>
          <cell r="M173" t="str">
            <v>OUI</v>
          </cell>
          <cell r="O173">
            <v>36215</v>
          </cell>
          <cell r="Q173">
            <v>36887</v>
          </cell>
          <cell r="S173">
            <v>37426</v>
          </cell>
          <cell r="U173">
            <v>38991</v>
          </cell>
          <cell r="AH173" t="str">
            <v>OMFAM</v>
          </cell>
          <cell r="AI173">
            <v>0</v>
          </cell>
          <cell r="AJ173">
            <v>0</v>
          </cell>
          <cell r="AK173" t="str">
            <v>NON</v>
          </cell>
          <cell r="AL173">
            <v>0</v>
          </cell>
          <cell r="AM173">
            <v>38543</v>
          </cell>
          <cell r="AQ173">
            <v>0</v>
          </cell>
          <cell r="AR173" t="str">
            <v>NON</v>
          </cell>
          <cell r="AS173" t="str">
            <v>02.10.20.10/11</v>
          </cell>
          <cell r="DG173">
            <v>1</v>
          </cell>
          <cell r="DH173">
            <v>1</v>
          </cell>
          <cell r="DI173">
            <v>1</v>
          </cell>
          <cell r="DJ173">
            <v>1</v>
          </cell>
          <cell r="DK173">
            <v>1</v>
          </cell>
          <cell r="DL173">
            <v>1</v>
          </cell>
          <cell r="DM173">
            <v>1</v>
          </cell>
          <cell r="DN173">
            <v>1</v>
          </cell>
          <cell r="DO173">
            <v>1</v>
          </cell>
          <cell r="DP173">
            <v>32334</v>
          </cell>
          <cell r="DS173" t="str">
            <v>011650000002200000641528</v>
          </cell>
          <cell r="DT173" t="str">
            <v>BMCE</v>
          </cell>
          <cell r="DZ173">
            <v>23498</v>
          </cell>
          <cell r="EA173" t="str">
            <v>LAAYOUNE</v>
          </cell>
          <cell r="EL173">
            <v>1</v>
          </cell>
          <cell r="EM173">
            <v>1</v>
          </cell>
          <cell r="EN173">
            <v>1</v>
          </cell>
          <cell r="EO173">
            <v>4</v>
          </cell>
          <cell r="EP173">
            <v>25679.440000000002</v>
          </cell>
        </row>
        <row r="174">
          <cell r="B174">
            <v>49</v>
          </cell>
          <cell r="C174" t="str">
            <v>JF 4076</v>
          </cell>
          <cell r="D174">
            <v>49</v>
          </cell>
          <cell r="E174" t="str">
            <v>KAYA LAHBIB</v>
          </cell>
          <cell r="F174" t="str">
            <v>كي  الحبيب</v>
          </cell>
          <cell r="G174" t="str">
            <v>REDACTEUR 3° GRADE</v>
          </cell>
          <cell r="H174">
            <v>9</v>
          </cell>
          <cell r="I174">
            <v>9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33644</v>
          </cell>
          <cell r="Q174">
            <v>34221</v>
          </cell>
          <cell r="S174">
            <v>35640</v>
          </cell>
          <cell r="U174">
            <v>35640</v>
          </cell>
          <cell r="W174">
            <v>40574</v>
          </cell>
          <cell r="AH174" t="str">
            <v>SANS</v>
          </cell>
          <cell r="AI174">
            <v>0</v>
          </cell>
          <cell r="AJ174">
            <v>0</v>
          </cell>
          <cell r="AK174" t="str">
            <v>NON</v>
          </cell>
          <cell r="AL174">
            <v>20086684</v>
          </cell>
          <cell r="AM174">
            <v>39273</v>
          </cell>
          <cell r="AQ174">
            <v>0</v>
          </cell>
          <cell r="AR174" t="str">
            <v>OUI</v>
          </cell>
          <cell r="AS174" t="str">
            <v>02.10.20.10/11</v>
          </cell>
          <cell r="DG174">
            <v>1</v>
          </cell>
          <cell r="DH174">
            <v>1</v>
          </cell>
          <cell r="DI174">
            <v>1</v>
          </cell>
          <cell r="DJ174">
            <v>1</v>
          </cell>
          <cell r="DK174">
            <v>1</v>
          </cell>
          <cell r="DL174">
            <v>1</v>
          </cell>
          <cell r="DM174">
            <v>1</v>
          </cell>
          <cell r="DN174">
            <v>1</v>
          </cell>
          <cell r="DO174">
            <v>1</v>
          </cell>
          <cell r="DP174">
            <v>32334</v>
          </cell>
          <cell r="DS174" t="str">
            <v>011650000002200000328024</v>
          </cell>
          <cell r="DT174" t="str">
            <v>BMCE</v>
          </cell>
          <cell r="DZ174">
            <v>24333</v>
          </cell>
          <cell r="EA174" t="str">
            <v>AKKA</v>
          </cell>
          <cell r="EL174">
            <v>1</v>
          </cell>
          <cell r="EM174">
            <v>1</v>
          </cell>
          <cell r="EN174">
            <v>1</v>
          </cell>
          <cell r="EO174">
            <v>5</v>
          </cell>
          <cell r="EP174">
            <v>26799.68</v>
          </cell>
        </row>
        <row r="175">
          <cell r="B175">
            <v>56</v>
          </cell>
          <cell r="C175" t="str">
            <v>SH 56879</v>
          </cell>
          <cell r="D175">
            <v>56</v>
          </cell>
          <cell r="E175" t="str">
            <v>LIBOURKI SIDI BRAHIM</v>
          </cell>
          <cell r="F175" t="str">
            <v>ليبوركي  سيدي ابراهيم</v>
          </cell>
          <cell r="G175" t="str">
            <v>REDACTEUR 3° GRADE</v>
          </cell>
          <cell r="H175">
            <v>9</v>
          </cell>
          <cell r="I175">
            <v>9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39373</v>
          </cell>
          <cell r="Q175">
            <v>40505</v>
          </cell>
          <cell r="AH175" t="str">
            <v>OMFAM</v>
          </cell>
          <cell r="AI175">
            <v>0</v>
          </cell>
          <cell r="AJ175">
            <v>0</v>
          </cell>
          <cell r="AK175" t="str">
            <v>NON</v>
          </cell>
          <cell r="AL175">
            <v>20068856</v>
          </cell>
          <cell r="AM175">
            <v>39639</v>
          </cell>
          <cell r="AQ175">
            <v>0</v>
          </cell>
          <cell r="AR175" t="str">
            <v>OUI</v>
          </cell>
          <cell r="AS175" t="str">
            <v>02.10.20.10/11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K175">
            <v>1</v>
          </cell>
          <cell r="DL175">
            <v>1</v>
          </cell>
          <cell r="DM175">
            <v>1</v>
          </cell>
          <cell r="DN175">
            <v>1</v>
          </cell>
          <cell r="DO175">
            <v>1</v>
          </cell>
          <cell r="DP175">
            <v>32334</v>
          </cell>
          <cell r="DS175" t="str">
            <v>011650000002200000405818</v>
          </cell>
          <cell r="DT175" t="str">
            <v>BMCE</v>
          </cell>
          <cell r="DZ175">
            <v>24472</v>
          </cell>
          <cell r="EA175" t="str">
            <v>LAAYOUNE</v>
          </cell>
          <cell r="EL175">
            <v>1</v>
          </cell>
          <cell r="EM175">
            <v>1</v>
          </cell>
          <cell r="EN175">
            <v>1</v>
          </cell>
          <cell r="EO175">
            <v>2</v>
          </cell>
          <cell r="EP175">
            <v>26799.68</v>
          </cell>
        </row>
        <row r="176">
          <cell r="B176">
            <v>57</v>
          </cell>
          <cell r="C176" t="str">
            <v>JF 6651</v>
          </cell>
          <cell r="D176">
            <v>57</v>
          </cell>
          <cell r="E176" t="str">
            <v>LAAMIRI MIMOUN</v>
          </cell>
          <cell r="F176" t="str">
            <v>الاعميري  ميمون</v>
          </cell>
          <cell r="G176" t="str">
            <v>REDACTEUR 3° GRADE</v>
          </cell>
          <cell r="H176">
            <v>9</v>
          </cell>
          <cell r="I176">
            <v>9</v>
          </cell>
          <cell r="J176" t="str">
            <v>Marié</v>
          </cell>
          <cell r="K176" t="str">
            <v>NON</v>
          </cell>
          <cell r="L176" t="str">
            <v>M</v>
          </cell>
          <cell r="M176" t="str">
            <v>OUI</v>
          </cell>
          <cell r="O176">
            <v>36369</v>
          </cell>
          <cell r="Q176">
            <v>37838</v>
          </cell>
          <cell r="S176">
            <v>38387</v>
          </cell>
          <cell r="U176">
            <v>39100</v>
          </cell>
          <cell r="W176">
            <v>39759</v>
          </cell>
          <cell r="Y176">
            <v>41012</v>
          </cell>
          <cell r="AH176" t="str">
            <v>GENERALE</v>
          </cell>
          <cell r="AI176">
            <v>685812</v>
          </cell>
          <cell r="AJ176">
            <v>293658</v>
          </cell>
          <cell r="AK176" t="str">
            <v>NON</v>
          </cell>
          <cell r="AL176">
            <v>20078141</v>
          </cell>
          <cell r="AM176">
            <v>39273</v>
          </cell>
          <cell r="AQ176">
            <v>0</v>
          </cell>
          <cell r="AR176" t="str">
            <v>OUI</v>
          </cell>
          <cell r="AS176" t="str">
            <v>02.10.20.10/11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K176">
            <v>1</v>
          </cell>
          <cell r="DL176">
            <v>1</v>
          </cell>
          <cell r="DM176">
            <v>1</v>
          </cell>
          <cell r="DN176">
            <v>1</v>
          </cell>
          <cell r="DO176">
            <v>1</v>
          </cell>
          <cell r="DP176">
            <v>32334</v>
          </cell>
          <cell r="DS176" t="str">
            <v>011650000002200000480702</v>
          </cell>
          <cell r="DT176" t="str">
            <v>BMCE</v>
          </cell>
          <cell r="DZ176">
            <v>24817</v>
          </cell>
          <cell r="EA176" t="str">
            <v>Tan_Tan</v>
          </cell>
          <cell r="EL176">
            <v>1</v>
          </cell>
          <cell r="EM176">
            <v>1</v>
          </cell>
          <cell r="EN176">
            <v>1</v>
          </cell>
          <cell r="EO176">
            <v>6</v>
          </cell>
          <cell r="EP176">
            <v>26799.68</v>
          </cell>
        </row>
        <row r="177">
          <cell r="B177">
            <v>63</v>
          </cell>
          <cell r="C177" t="str">
            <v>J 40833</v>
          </cell>
          <cell r="D177">
            <v>63</v>
          </cell>
          <cell r="E177" t="str">
            <v>SADOUK ALI</v>
          </cell>
          <cell r="F177" t="str">
            <v>صدوق  علي</v>
          </cell>
          <cell r="G177" t="str">
            <v>REDACTEUR 4° GRADE</v>
          </cell>
          <cell r="H177">
            <v>8</v>
          </cell>
          <cell r="I177">
            <v>8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O177">
            <v>31889</v>
          </cell>
          <cell r="Q177">
            <v>37474</v>
          </cell>
          <cell r="S177">
            <v>38551</v>
          </cell>
          <cell r="AH177" t="str">
            <v>GENERALE</v>
          </cell>
          <cell r="AI177">
            <v>644689</v>
          </cell>
          <cell r="AJ177">
            <v>252534</v>
          </cell>
          <cell r="AK177" t="str">
            <v>NON</v>
          </cell>
          <cell r="AL177">
            <v>20023748</v>
          </cell>
          <cell r="AM177">
            <v>40057</v>
          </cell>
          <cell r="AQ177">
            <v>0</v>
          </cell>
          <cell r="AR177" t="str">
            <v>OUI</v>
          </cell>
          <cell r="AS177" t="str">
            <v>02.10.20.10/11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K177">
            <v>1</v>
          </cell>
          <cell r="DL177">
            <v>1</v>
          </cell>
          <cell r="DM177">
            <v>1</v>
          </cell>
          <cell r="DN177">
            <v>1</v>
          </cell>
          <cell r="DO177">
            <v>1</v>
          </cell>
          <cell r="DP177">
            <v>27973</v>
          </cell>
          <cell r="DS177" t="str">
            <v>011650000002200000280688</v>
          </cell>
          <cell r="DT177" t="str">
            <v>BMCE</v>
          </cell>
          <cell r="DZ177">
            <v>20820</v>
          </cell>
          <cell r="EA177" t="str">
            <v>LABYAR</v>
          </cell>
          <cell r="EL177">
            <v>1</v>
          </cell>
          <cell r="EM177">
            <v>1</v>
          </cell>
          <cell r="EN177">
            <v>1</v>
          </cell>
          <cell r="EO177">
            <v>2</v>
          </cell>
          <cell r="EP177">
            <v>23133.440000000002</v>
          </cell>
        </row>
        <row r="178">
          <cell r="B178">
            <v>65</v>
          </cell>
          <cell r="C178" t="str">
            <v>JF 11727</v>
          </cell>
          <cell r="D178">
            <v>65</v>
          </cell>
          <cell r="E178" t="str">
            <v>BOUMATA ABDESSALAM</v>
          </cell>
          <cell r="F178" t="str">
            <v>بوماطة  عبدالسلام</v>
          </cell>
          <cell r="G178" t="str">
            <v>ADJOINT ADMINISTRATIF 3° GRADE</v>
          </cell>
          <cell r="H178">
            <v>6</v>
          </cell>
          <cell r="I178">
            <v>8</v>
          </cell>
          <cell r="J178" t="str">
            <v>Marié</v>
          </cell>
          <cell r="K178" t="str">
            <v>NON</v>
          </cell>
          <cell r="L178" t="str">
            <v>M</v>
          </cell>
          <cell r="M178" t="str">
            <v>OUI</v>
          </cell>
          <cell r="O178">
            <v>35353</v>
          </cell>
          <cell r="Q178">
            <v>37827</v>
          </cell>
          <cell r="S178">
            <v>40506</v>
          </cell>
          <cell r="AH178" t="str">
            <v>OMFAM</v>
          </cell>
          <cell r="AI178">
            <v>0</v>
          </cell>
          <cell r="AJ178">
            <v>0</v>
          </cell>
          <cell r="AK178" t="str">
            <v>NON</v>
          </cell>
          <cell r="AL178">
            <v>20080535</v>
          </cell>
          <cell r="AM178">
            <v>39630</v>
          </cell>
          <cell r="AQ178">
            <v>0</v>
          </cell>
          <cell r="AR178" t="str">
            <v>OUI</v>
          </cell>
          <cell r="AS178" t="str">
            <v>02.10.20.10/11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  <cell r="DL178">
            <v>1</v>
          </cell>
          <cell r="DM178">
            <v>1</v>
          </cell>
          <cell r="DN178">
            <v>1</v>
          </cell>
          <cell r="DO178">
            <v>1</v>
          </cell>
          <cell r="DP178">
            <v>33426</v>
          </cell>
          <cell r="DS178" t="str">
            <v>011650000002200000208229</v>
          </cell>
          <cell r="DT178" t="str">
            <v>BMCE</v>
          </cell>
          <cell r="DZ178">
            <v>25667</v>
          </cell>
          <cell r="EA178" t="str">
            <v>AGADIR</v>
          </cell>
          <cell r="EL178">
            <v>1</v>
          </cell>
          <cell r="EM178">
            <v>1</v>
          </cell>
          <cell r="EN178">
            <v>1</v>
          </cell>
          <cell r="EO178">
            <v>3</v>
          </cell>
          <cell r="EP178">
            <v>18245.120000000003</v>
          </cell>
        </row>
        <row r="179">
          <cell r="B179">
            <v>66</v>
          </cell>
          <cell r="C179" t="str">
            <v>JF 10800</v>
          </cell>
          <cell r="D179">
            <v>66</v>
          </cell>
          <cell r="E179" t="str">
            <v>FAKIR NAIMA</v>
          </cell>
          <cell r="F179" t="str">
            <v>فاكر  نعيمة</v>
          </cell>
          <cell r="G179" t="str">
            <v>ADJOINT ADMINISTRATIF 3° GRADE</v>
          </cell>
          <cell r="H179">
            <v>6</v>
          </cell>
          <cell r="I179">
            <v>6</v>
          </cell>
          <cell r="J179" t="str">
            <v>Celibataire</v>
          </cell>
          <cell r="K179" t="str">
            <v>NON</v>
          </cell>
          <cell r="L179" t="str">
            <v>F</v>
          </cell>
          <cell r="M179" t="str">
            <v>OUI</v>
          </cell>
          <cell r="AH179" t="str">
            <v>GENERALE</v>
          </cell>
          <cell r="AI179">
            <v>660732</v>
          </cell>
          <cell r="AJ179">
            <v>268577</v>
          </cell>
          <cell r="AK179" t="str">
            <v>NON</v>
          </cell>
          <cell r="AL179">
            <v>20078622</v>
          </cell>
          <cell r="AM179">
            <v>37622</v>
          </cell>
          <cell r="AN179">
            <v>37257</v>
          </cell>
          <cell r="AQ179">
            <v>0</v>
          </cell>
          <cell r="AR179" t="str">
            <v>NON</v>
          </cell>
          <cell r="AS179" t="str">
            <v>02.10.20.10/11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K179">
            <v>1</v>
          </cell>
          <cell r="DL179">
            <v>1</v>
          </cell>
          <cell r="DM179">
            <v>1</v>
          </cell>
          <cell r="DN179">
            <v>1</v>
          </cell>
          <cell r="DO179">
            <v>1</v>
          </cell>
          <cell r="DP179">
            <v>33239</v>
          </cell>
          <cell r="DS179" t="str">
            <v>011650000002200000322301</v>
          </cell>
          <cell r="DT179" t="str">
            <v>BMCE</v>
          </cell>
          <cell r="DZ179">
            <v>25522</v>
          </cell>
          <cell r="EA179" t="str">
            <v>Tan_Tan</v>
          </cell>
          <cell r="EL179">
            <v>1</v>
          </cell>
          <cell r="EM179">
            <v>1</v>
          </cell>
          <cell r="EN179">
            <v>1</v>
          </cell>
          <cell r="EO179">
            <v>0</v>
          </cell>
          <cell r="EP179">
            <v>16870.28</v>
          </cell>
        </row>
        <row r="180">
          <cell r="B180">
            <v>67</v>
          </cell>
          <cell r="C180" t="str">
            <v>J 151910</v>
          </cell>
          <cell r="D180">
            <v>67</v>
          </cell>
          <cell r="E180" t="str">
            <v>HMIMI MOSTAFA</v>
          </cell>
          <cell r="F180" t="str">
            <v>حميمي  مصطفى</v>
          </cell>
          <cell r="G180" t="str">
            <v>REDACTEUR 4° GRADE</v>
          </cell>
          <cell r="H180">
            <v>6</v>
          </cell>
          <cell r="I180">
            <v>9</v>
          </cell>
          <cell r="J180" t="str">
            <v>Marié</v>
          </cell>
          <cell r="K180" t="str">
            <v>NON</v>
          </cell>
          <cell r="L180" t="str">
            <v>M</v>
          </cell>
          <cell r="M180" t="str">
            <v>OUI</v>
          </cell>
          <cell r="O180">
            <v>35147</v>
          </cell>
          <cell r="Q180">
            <v>36113</v>
          </cell>
          <cell r="S180">
            <v>37494</v>
          </cell>
          <cell r="AH180" t="str">
            <v>GENERALE</v>
          </cell>
          <cell r="AI180">
            <v>680506</v>
          </cell>
          <cell r="AJ180">
            <v>288352</v>
          </cell>
          <cell r="AK180" t="str">
            <v>NON</v>
          </cell>
          <cell r="AL180">
            <v>20048731</v>
          </cell>
          <cell r="AM180">
            <v>39569</v>
          </cell>
          <cell r="AQ180">
            <v>0</v>
          </cell>
          <cell r="AR180" t="str">
            <v>OUI</v>
          </cell>
          <cell r="AS180" t="str">
            <v>02.10.20.10/11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K180">
            <v>1</v>
          </cell>
          <cell r="DL180">
            <v>1</v>
          </cell>
          <cell r="DM180">
            <v>1</v>
          </cell>
          <cell r="DN180">
            <v>1</v>
          </cell>
          <cell r="DO180">
            <v>1</v>
          </cell>
          <cell r="DP180">
            <v>31533</v>
          </cell>
          <cell r="DS180" t="str">
            <v>011650000002200000032271</v>
          </cell>
          <cell r="DT180" t="str">
            <v>BMCE</v>
          </cell>
          <cell r="DZ180">
            <v>22647</v>
          </cell>
          <cell r="EA180" t="str">
            <v>KHENIFRA</v>
          </cell>
          <cell r="EL180">
            <v>1</v>
          </cell>
          <cell r="EM180">
            <v>1</v>
          </cell>
          <cell r="EN180">
            <v>1</v>
          </cell>
          <cell r="EO180">
            <v>3</v>
          </cell>
          <cell r="EP180">
            <v>24202.760000000002</v>
          </cell>
        </row>
        <row r="181">
          <cell r="B181">
            <v>68</v>
          </cell>
          <cell r="C181" t="str">
            <v>JF 2888</v>
          </cell>
          <cell r="D181">
            <v>68</v>
          </cell>
          <cell r="E181" t="str">
            <v>LAMDAYMIGH EL BATOUL</v>
          </cell>
          <cell r="F181" t="str">
            <v>لمديميغ  البتول</v>
          </cell>
          <cell r="G181" t="str">
            <v>REDACTEUR 4° GRADE</v>
          </cell>
          <cell r="H181">
            <v>8</v>
          </cell>
          <cell r="I181">
            <v>7</v>
          </cell>
          <cell r="J181" t="str">
            <v>Celibataire</v>
          </cell>
          <cell r="K181" t="str">
            <v>NON</v>
          </cell>
          <cell r="L181" t="str">
            <v>F</v>
          </cell>
          <cell r="M181" t="str">
            <v>OUI</v>
          </cell>
          <cell r="AH181" t="str">
            <v>GENERALE</v>
          </cell>
          <cell r="AI181">
            <v>620687</v>
          </cell>
          <cell r="AJ181">
            <v>228366</v>
          </cell>
          <cell r="AK181" t="str">
            <v>NON</v>
          </cell>
          <cell r="AL181">
            <v>20059232</v>
          </cell>
          <cell r="AM181">
            <v>40544</v>
          </cell>
          <cell r="AN181">
            <v>39283</v>
          </cell>
          <cell r="AQ181">
            <v>0</v>
          </cell>
          <cell r="AR181" t="str">
            <v>OUI</v>
          </cell>
          <cell r="AS181" t="str">
            <v>02.10.20.10/11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K181">
            <v>1</v>
          </cell>
          <cell r="DL181">
            <v>1</v>
          </cell>
          <cell r="DM181">
            <v>1</v>
          </cell>
          <cell r="DN181">
            <v>1</v>
          </cell>
          <cell r="DO181">
            <v>1</v>
          </cell>
          <cell r="DP181">
            <v>34535</v>
          </cell>
          <cell r="DS181" t="str">
            <v>011650000002200000271958</v>
          </cell>
          <cell r="DT181" t="str">
            <v>BMCE</v>
          </cell>
          <cell r="DZ181">
            <v>23742</v>
          </cell>
          <cell r="EA181" t="str">
            <v>TANTAN</v>
          </cell>
          <cell r="EL181">
            <v>1</v>
          </cell>
          <cell r="EM181">
            <v>1</v>
          </cell>
          <cell r="EN181">
            <v>1</v>
          </cell>
          <cell r="EO181">
            <v>0</v>
          </cell>
          <cell r="EP181">
            <v>22064.120000000003</v>
          </cell>
        </row>
        <row r="182">
          <cell r="B182">
            <v>69</v>
          </cell>
          <cell r="C182" t="str">
            <v>JF 6346</v>
          </cell>
          <cell r="D182">
            <v>69</v>
          </cell>
          <cell r="E182" t="str">
            <v>TAHAR SIDI MOHAMED</v>
          </cell>
          <cell r="F182" t="str">
            <v>الطاهر  سيدي محمد</v>
          </cell>
          <cell r="G182" t="str">
            <v>REDACTEUR 4° GRADE</v>
          </cell>
          <cell r="H182">
            <v>8</v>
          </cell>
          <cell r="I182">
            <v>7</v>
          </cell>
          <cell r="J182" t="str">
            <v>Marié</v>
          </cell>
          <cell r="K182" t="str">
            <v>NON</v>
          </cell>
          <cell r="L182" t="str">
            <v>M</v>
          </cell>
          <cell r="M182" t="str">
            <v>OUI</v>
          </cell>
          <cell r="O182">
            <v>35081</v>
          </cell>
          <cell r="Q182">
            <v>37575</v>
          </cell>
          <cell r="AH182" t="str">
            <v>OMFAM</v>
          </cell>
          <cell r="AI182">
            <v>510199</v>
          </cell>
          <cell r="AJ182">
            <v>231494</v>
          </cell>
          <cell r="AK182" t="str">
            <v>NON</v>
          </cell>
          <cell r="AL182">
            <v>20069100</v>
          </cell>
          <cell r="AM182">
            <v>40063</v>
          </cell>
          <cell r="AQ182">
            <v>0</v>
          </cell>
          <cell r="AR182" t="str">
            <v>OUI</v>
          </cell>
          <cell r="AS182" t="str">
            <v>02.10.20.10/11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K182">
            <v>1</v>
          </cell>
          <cell r="DL182">
            <v>1</v>
          </cell>
          <cell r="DM182">
            <v>1</v>
          </cell>
          <cell r="DN182">
            <v>1</v>
          </cell>
          <cell r="DO182">
            <v>1</v>
          </cell>
          <cell r="DP182">
            <v>33420</v>
          </cell>
          <cell r="DS182" t="str">
            <v>011650000002200000383314</v>
          </cell>
          <cell r="DT182" t="str">
            <v>BMCE</v>
          </cell>
          <cell r="DZ182">
            <v>24407</v>
          </cell>
          <cell r="EA182" t="str">
            <v>TANTAN</v>
          </cell>
          <cell r="EL182">
            <v>1</v>
          </cell>
          <cell r="EM182">
            <v>1</v>
          </cell>
          <cell r="EN182">
            <v>1</v>
          </cell>
          <cell r="EO182">
            <v>2</v>
          </cell>
          <cell r="EP182">
            <v>22064.120000000003</v>
          </cell>
        </row>
        <row r="183">
          <cell r="B183">
            <v>70</v>
          </cell>
          <cell r="C183" t="str">
            <v>JF 8872</v>
          </cell>
          <cell r="D183">
            <v>70</v>
          </cell>
          <cell r="E183" t="str">
            <v>EL ASSOULI FATMA</v>
          </cell>
          <cell r="F183" t="str">
            <v>العسولي  فاطمة</v>
          </cell>
          <cell r="G183" t="str">
            <v>ADJOINT ADMINISTRATIF 4° GRADE</v>
          </cell>
          <cell r="H183">
            <v>5</v>
          </cell>
          <cell r="I183">
            <v>6</v>
          </cell>
          <cell r="J183" t="str">
            <v>Celibataire</v>
          </cell>
          <cell r="K183" t="str">
            <v>NON</v>
          </cell>
          <cell r="L183" t="str">
            <v>F</v>
          </cell>
          <cell r="M183" t="str">
            <v>OUI</v>
          </cell>
          <cell r="AH183" t="str">
            <v>OMFAM</v>
          </cell>
          <cell r="AI183">
            <v>468101</v>
          </cell>
          <cell r="AJ183">
            <v>222039</v>
          </cell>
          <cell r="AK183" t="str">
            <v>NON</v>
          </cell>
          <cell r="AL183">
            <v>20073584</v>
          </cell>
          <cell r="AM183">
            <v>37438</v>
          </cell>
          <cell r="AQ183">
            <v>0</v>
          </cell>
          <cell r="AR183" t="str">
            <v>NON</v>
          </cell>
          <cell r="AS183" t="str">
            <v>02.10.20.10/11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K183">
            <v>1</v>
          </cell>
          <cell r="DL183">
            <v>1</v>
          </cell>
          <cell r="DM183">
            <v>1</v>
          </cell>
          <cell r="DN183">
            <v>1</v>
          </cell>
          <cell r="DO183">
            <v>1</v>
          </cell>
          <cell r="DP183">
            <v>33239</v>
          </cell>
          <cell r="DS183" t="str">
            <v>011650000002200000380016</v>
          </cell>
          <cell r="DT183" t="str">
            <v>BMCE</v>
          </cell>
          <cell r="DZ183">
            <v>24902</v>
          </cell>
          <cell r="EA183" t="str">
            <v>TANTAN</v>
          </cell>
          <cell r="EL183">
            <v>1</v>
          </cell>
          <cell r="EM183">
            <v>1</v>
          </cell>
          <cell r="EN183">
            <v>1</v>
          </cell>
          <cell r="EO183">
            <v>0</v>
          </cell>
          <cell r="EP183">
            <v>15088.08</v>
          </cell>
        </row>
        <row r="184">
          <cell r="B184">
            <v>78</v>
          </cell>
          <cell r="C184" t="str">
            <v>SH 53085</v>
          </cell>
          <cell r="D184">
            <v>78</v>
          </cell>
          <cell r="E184" t="str">
            <v>R'GUIBI MOULAY LAKHAL</v>
          </cell>
          <cell r="F184" t="str">
            <v>الركيبي  مولاي الاكحل</v>
          </cell>
          <cell r="G184" t="str">
            <v>ADJOINT TECHNIQUE 1° GRADE</v>
          </cell>
          <cell r="H184">
            <v>8</v>
          </cell>
          <cell r="I184">
            <v>9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34362</v>
          </cell>
          <cell r="Q184">
            <v>35317</v>
          </cell>
          <cell r="S184">
            <v>35891</v>
          </cell>
          <cell r="U184">
            <v>37265</v>
          </cell>
          <cell r="W184">
            <v>39643</v>
          </cell>
          <cell r="AH184" t="str">
            <v>OMFAM</v>
          </cell>
          <cell r="AI184">
            <v>621831</v>
          </cell>
          <cell r="AJ184">
            <v>257618</v>
          </cell>
          <cell r="AK184" t="str">
            <v>NON</v>
          </cell>
          <cell r="AL184">
            <v>20087206</v>
          </cell>
          <cell r="AM184">
            <v>39639</v>
          </cell>
          <cell r="AQ184">
            <v>0</v>
          </cell>
          <cell r="AR184" t="str">
            <v>OUI</v>
          </cell>
          <cell r="AS184" t="str">
            <v>02.10.20.10/11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K184">
            <v>1</v>
          </cell>
          <cell r="DL184">
            <v>1</v>
          </cell>
          <cell r="DM184">
            <v>1</v>
          </cell>
          <cell r="DN184">
            <v>1</v>
          </cell>
          <cell r="DO184">
            <v>1</v>
          </cell>
          <cell r="DP184">
            <v>32334</v>
          </cell>
          <cell r="DS184" t="str">
            <v>011650000002200000393887</v>
          </cell>
          <cell r="DT184" t="str">
            <v>BMCE</v>
          </cell>
          <cell r="DZ184">
            <v>24472</v>
          </cell>
          <cell r="EA184" t="str">
            <v>LAAYOUNE</v>
          </cell>
          <cell r="EL184">
            <v>1</v>
          </cell>
          <cell r="EM184">
            <v>1</v>
          </cell>
          <cell r="EN184">
            <v>1</v>
          </cell>
          <cell r="EO184">
            <v>5</v>
          </cell>
          <cell r="EP184">
            <v>24202.760000000002</v>
          </cell>
        </row>
        <row r="185">
          <cell r="B185">
            <v>80</v>
          </cell>
          <cell r="C185" t="str">
            <v>SH 64043</v>
          </cell>
          <cell r="D185">
            <v>80</v>
          </cell>
          <cell r="E185" t="str">
            <v>TIRSAL LAHACENIA</v>
          </cell>
          <cell r="F185" t="str">
            <v>ترسال  الخسنية</v>
          </cell>
          <cell r="G185" t="str">
            <v>ADJOINT TECHNIQUE 1° GRADE</v>
          </cell>
          <cell r="H185">
            <v>8</v>
          </cell>
          <cell r="I185">
            <v>6</v>
          </cell>
          <cell r="J185" t="str">
            <v>Celibataire</v>
          </cell>
          <cell r="K185" t="str">
            <v>NON</v>
          </cell>
          <cell r="L185" t="str">
            <v>F</v>
          </cell>
          <cell r="M185" t="str">
            <v>OUI</v>
          </cell>
          <cell r="AH185" t="str">
            <v>OMFAM</v>
          </cell>
          <cell r="AI185">
            <v>0</v>
          </cell>
          <cell r="AJ185">
            <v>0</v>
          </cell>
          <cell r="AK185" t="str">
            <v>NON</v>
          </cell>
          <cell r="AL185">
            <v>20078886</v>
          </cell>
          <cell r="AM185">
            <v>36708</v>
          </cell>
          <cell r="AQ185">
            <v>0</v>
          </cell>
          <cell r="AR185" t="str">
            <v>NON</v>
          </cell>
          <cell r="AS185" t="str">
            <v>02.10.20.10/11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K185">
            <v>1</v>
          </cell>
          <cell r="DL185">
            <v>1</v>
          </cell>
          <cell r="DM185">
            <v>1</v>
          </cell>
          <cell r="DN185">
            <v>1</v>
          </cell>
          <cell r="DO185">
            <v>1</v>
          </cell>
          <cell r="DP185">
            <v>32334</v>
          </cell>
          <cell r="DS185" t="str">
            <v>011650000002200000348103</v>
          </cell>
          <cell r="DT185" t="str">
            <v>BMCE</v>
          </cell>
          <cell r="DZ185">
            <v>25228</v>
          </cell>
          <cell r="EA185" t="str">
            <v>TANTAN</v>
          </cell>
          <cell r="EL185">
            <v>1</v>
          </cell>
          <cell r="EM185">
            <v>1</v>
          </cell>
          <cell r="EN185">
            <v>1</v>
          </cell>
          <cell r="EO185">
            <v>0</v>
          </cell>
          <cell r="EP185">
            <v>21147.56</v>
          </cell>
        </row>
        <row r="186">
          <cell r="B186">
            <v>81</v>
          </cell>
          <cell r="C186" t="str">
            <v>SH 65736</v>
          </cell>
          <cell r="D186">
            <v>81</v>
          </cell>
          <cell r="E186" t="str">
            <v>EL MOUSAOUI AICHA</v>
          </cell>
          <cell r="F186" t="str">
            <v>المساوي  عائشة</v>
          </cell>
          <cell r="G186" t="str">
            <v>ADMINISTRATEUR ADJOINT</v>
          </cell>
          <cell r="H186">
            <v>10</v>
          </cell>
          <cell r="I186">
            <v>1</v>
          </cell>
          <cell r="J186" t="str">
            <v>Celibataire</v>
          </cell>
          <cell r="K186" t="str">
            <v>NON</v>
          </cell>
          <cell r="L186" t="str">
            <v>F</v>
          </cell>
          <cell r="M186" t="str">
            <v>OUI</v>
          </cell>
          <cell r="AH186" t="str">
            <v>GENERALE</v>
          </cell>
          <cell r="AI186">
            <v>670625</v>
          </cell>
          <cell r="AJ186">
            <v>278471</v>
          </cell>
          <cell r="AK186" t="str">
            <v>NON</v>
          </cell>
          <cell r="AL186">
            <v>20078568</v>
          </cell>
          <cell r="AM186">
            <v>36708</v>
          </cell>
          <cell r="AQ186">
            <v>0</v>
          </cell>
          <cell r="AR186" t="str">
            <v>OUI</v>
          </cell>
          <cell r="AS186" t="str">
            <v>02.10.20.10/11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K186">
            <v>1</v>
          </cell>
          <cell r="DL186">
            <v>1</v>
          </cell>
          <cell r="DM186">
            <v>1</v>
          </cell>
          <cell r="DN186">
            <v>1</v>
          </cell>
          <cell r="DO186">
            <v>1</v>
          </cell>
          <cell r="DP186">
            <v>32334</v>
          </cell>
          <cell r="DS186" t="str">
            <v>011650000002200000398349</v>
          </cell>
          <cell r="DT186" t="str">
            <v>BMCE</v>
          </cell>
          <cell r="DZ186">
            <v>25204</v>
          </cell>
          <cell r="EA186" t="str">
            <v>BOUJDOUR</v>
          </cell>
          <cell r="EL186">
            <v>1</v>
          </cell>
          <cell r="EM186">
            <v>1</v>
          </cell>
          <cell r="EN186">
            <v>1</v>
          </cell>
          <cell r="EO186">
            <v>0</v>
          </cell>
          <cell r="EP186">
            <v>20231</v>
          </cell>
        </row>
        <row r="187">
          <cell r="B187">
            <v>82</v>
          </cell>
          <cell r="C187" t="str">
            <v>JF 10826</v>
          </cell>
          <cell r="D187">
            <v>82</v>
          </cell>
          <cell r="E187" t="str">
            <v>BABOUZID MOULAY BRAHIM</v>
          </cell>
          <cell r="F187" t="str">
            <v>بابوزيد  مولاي ابراهيم</v>
          </cell>
          <cell r="G187" t="str">
            <v>ADJOINT TECHNIQUE 2° GRADE</v>
          </cell>
          <cell r="H187">
            <v>7</v>
          </cell>
          <cell r="I187">
            <v>6</v>
          </cell>
          <cell r="J187" t="str">
            <v>Marié</v>
          </cell>
          <cell r="K187" t="str">
            <v>NON</v>
          </cell>
          <cell r="L187" t="str">
            <v>M</v>
          </cell>
          <cell r="M187" t="str">
            <v>OUI</v>
          </cell>
          <cell r="O187">
            <v>34039</v>
          </cell>
          <cell r="Q187">
            <v>35484</v>
          </cell>
          <cell r="S187">
            <v>38771</v>
          </cell>
          <cell r="U187">
            <v>41110</v>
          </cell>
          <cell r="AH187" t="str">
            <v>SANS</v>
          </cell>
          <cell r="AI187">
            <v>0</v>
          </cell>
          <cell r="AJ187">
            <v>0</v>
          </cell>
          <cell r="AK187" t="str">
            <v>NON</v>
          </cell>
          <cell r="AL187">
            <v>20083312</v>
          </cell>
          <cell r="AM187">
            <v>39639</v>
          </cell>
          <cell r="AQ187">
            <v>0</v>
          </cell>
          <cell r="AR187" t="str">
            <v>OUI</v>
          </cell>
          <cell r="AS187" t="str">
            <v>02.10.20.10/11</v>
          </cell>
          <cell r="CM187">
            <v>201100460</v>
          </cell>
          <cell r="CO187">
            <v>43008</v>
          </cell>
          <cell r="CQ187">
            <v>208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K187">
            <v>1</v>
          </cell>
          <cell r="DL187">
            <v>1</v>
          </cell>
          <cell r="DM187">
            <v>1</v>
          </cell>
          <cell r="DN187">
            <v>1</v>
          </cell>
          <cell r="DO187">
            <v>1</v>
          </cell>
          <cell r="DP187">
            <v>32334</v>
          </cell>
          <cell r="DS187" t="str">
            <v>011650000002200000403878</v>
          </cell>
          <cell r="DT187" t="str">
            <v>BMCE</v>
          </cell>
          <cell r="DZ187">
            <v>26664</v>
          </cell>
          <cell r="EA187" t="str">
            <v>ESSMARA</v>
          </cell>
          <cell r="EL187">
            <v>1</v>
          </cell>
          <cell r="EM187">
            <v>1</v>
          </cell>
          <cell r="EN187">
            <v>1</v>
          </cell>
          <cell r="EO187">
            <v>4</v>
          </cell>
          <cell r="EP187">
            <v>19467.2</v>
          </cell>
        </row>
        <row r="188">
          <cell r="B188">
            <v>83</v>
          </cell>
          <cell r="C188" t="str">
            <v>SJ 4697</v>
          </cell>
          <cell r="D188">
            <v>83</v>
          </cell>
          <cell r="E188" t="str">
            <v>EL WALI RAGHIA</v>
          </cell>
          <cell r="F188" t="str">
            <v>الوالي  رغية</v>
          </cell>
          <cell r="G188" t="str">
            <v>ADJOINT TECHNIQUE 2° GRADE</v>
          </cell>
          <cell r="H188">
            <v>7</v>
          </cell>
          <cell r="I188">
            <v>6</v>
          </cell>
          <cell r="J188" t="str">
            <v>Mariée</v>
          </cell>
          <cell r="K188" t="str">
            <v>Fonctionnaire</v>
          </cell>
          <cell r="L188" t="str">
            <v>F</v>
          </cell>
          <cell r="M188" t="str">
            <v>OUI</v>
          </cell>
          <cell r="O188">
            <v>36855</v>
          </cell>
          <cell r="Q188">
            <v>37808</v>
          </cell>
          <cell r="S188">
            <v>39562</v>
          </cell>
          <cell r="AH188" t="str">
            <v>OMFAM</v>
          </cell>
          <cell r="AI188">
            <v>0</v>
          </cell>
          <cell r="AJ188">
            <v>0</v>
          </cell>
          <cell r="AK188" t="str">
            <v>NON</v>
          </cell>
          <cell r="AL188">
            <v>20086335</v>
          </cell>
          <cell r="AM188">
            <v>39609</v>
          </cell>
          <cell r="AQ188">
            <v>0</v>
          </cell>
          <cell r="AR188" t="str">
            <v>OUI</v>
          </cell>
          <cell r="AS188" t="str">
            <v>02.10.20.10/11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K188">
            <v>1</v>
          </cell>
          <cell r="DL188">
            <v>1</v>
          </cell>
          <cell r="DM188">
            <v>1</v>
          </cell>
          <cell r="DN188">
            <v>1</v>
          </cell>
          <cell r="DO188">
            <v>1</v>
          </cell>
          <cell r="DP188">
            <v>32334</v>
          </cell>
          <cell r="DS188" t="str">
            <v>011650000002200000439477</v>
          </cell>
          <cell r="DT188" t="str">
            <v>BMCE</v>
          </cell>
          <cell r="DZ188">
            <v>25568</v>
          </cell>
          <cell r="EA188" t="str">
            <v>Es smara</v>
          </cell>
          <cell r="EL188">
            <v>1</v>
          </cell>
          <cell r="EM188">
            <v>1</v>
          </cell>
          <cell r="EN188">
            <v>1</v>
          </cell>
          <cell r="EO188">
            <v>3</v>
          </cell>
          <cell r="EP188">
            <v>19467.2</v>
          </cell>
        </row>
        <row r="189">
          <cell r="B189">
            <v>94</v>
          </cell>
          <cell r="C189" t="str">
            <v>JF 7975</v>
          </cell>
          <cell r="D189">
            <v>94</v>
          </cell>
          <cell r="E189" t="str">
            <v>ABBOUH IKHALIHLNA</v>
          </cell>
          <cell r="F189" t="str">
            <v>ابوه  اخله لنا</v>
          </cell>
          <cell r="G189" t="str">
            <v>ADJOINT ADMINISTRATIF 3° GRADE</v>
          </cell>
          <cell r="H189">
            <v>6</v>
          </cell>
          <cell r="I189">
            <v>8</v>
          </cell>
          <cell r="J189" t="str">
            <v>Celibataire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40058</v>
          </cell>
          <cell r="Q189">
            <v>40907</v>
          </cell>
          <cell r="AH189" t="str">
            <v>GENERALE</v>
          </cell>
          <cell r="AI189">
            <v>510668</v>
          </cell>
          <cell r="AJ189">
            <v>179059</v>
          </cell>
          <cell r="AK189" t="str">
            <v>NON</v>
          </cell>
          <cell r="AL189">
            <v>20071941</v>
          </cell>
          <cell r="AM189">
            <v>40063</v>
          </cell>
          <cell r="AN189">
            <v>39630</v>
          </cell>
          <cell r="AQ189">
            <v>0</v>
          </cell>
          <cell r="AR189" t="str">
            <v>OUI</v>
          </cell>
          <cell r="AS189" t="str">
            <v>02.10.20.10/11</v>
          </cell>
          <cell r="DG189">
            <v>1</v>
          </cell>
          <cell r="DH189">
            <v>1</v>
          </cell>
          <cell r="DI189">
            <v>1</v>
          </cell>
          <cell r="DJ189">
            <v>1</v>
          </cell>
          <cell r="DK189">
            <v>1</v>
          </cell>
          <cell r="DL189">
            <v>1</v>
          </cell>
          <cell r="DM189">
            <v>1</v>
          </cell>
          <cell r="DN189">
            <v>1</v>
          </cell>
          <cell r="DO189">
            <v>1</v>
          </cell>
          <cell r="DP189">
            <v>33420</v>
          </cell>
          <cell r="DS189" t="str">
            <v>011650000002200000279815</v>
          </cell>
          <cell r="DT189" t="str">
            <v>BMCE</v>
          </cell>
          <cell r="DZ189">
            <v>25236</v>
          </cell>
          <cell r="EA189" t="str">
            <v>ASSA</v>
          </cell>
          <cell r="EL189">
            <v>1</v>
          </cell>
          <cell r="EM189">
            <v>1</v>
          </cell>
          <cell r="EN189">
            <v>1</v>
          </cell>
          <cell r="EO189">
            <v>2</v>
          </cell>
          <cell r="EP189">
            <v>18245.120000000003</v>
          </cell>
        </row>
        <row r="190">
          <cell r="B190">
            <v>98</v>
          </cell>
          <cell r="C190" t="str">
            <v>JE 18200</v>
          </cell>
          <cell r="D190">
            <v>98</v>
          </cell>
          <cell r="E190" t="str">
            <v>STAIR LAHOUCINE</v>
          </cell>
          <cell r="F190" t="str">
            <v>ستاير  الحسين</v>
          </cell>
          <cell r="G190" t="str">
            <v>ADJOINT DE SANTE</v>
          </cell>
          <cell r="H190">
            <v>6</v>
          </cell>
          <cell r="I190">
            <v>9</v>
          </cell>
          <cell r="J190" t="str">
            <v>Marié</v>
          </cell>
          <cell r="K190" t="str">
            <v>Fonctionnaire</v>
          </cell>
          <cell r="L190" t="str">
            <v>M</v>
          </cell>
          <cell r="M190" t="str">
            <v>OUI</v>
          </cell>
          <cell r="O190">
            <v>35508</v>
          </cell>
          <cell r="Q190">
            <v>37156</v>
          </cell>
          <cell r="S190">
            <v>39063</v>
          </cell>
          <cell r="AH190" t="str">
            <v>GENERALE</v>
          </cell>
          <cell r="AI190">
            <v>682232</v>
          </cell>
          <cell r="AJ190">
            <v>290078</v>
          </cell>
          <cell r="AK190" t="str">
            <v>NON</v>
          </cell>
          <cell r="AL190">
            <v>20069091</v>
          </cell>
          <cell r="AM190">
            <v>39448</v>
          </cell>
          <cell r="AQ190">
            <v>0</v>
          </cell>
          <cell r="AR190" t="str">
            <v>OUI</v>
          </cell>
          <cell r="AS190" t="str">
            <v>02.10.20.10/11</v>
          </cell>
          <cell r="AT190" t="str">
            <v>B 1039062</v>
          </cell>
          <cell r="AU190">
            <v>40724</v>
          </cell>
          <cell r="AV190">
            <v>42521</v>
          </cell>
          <cell r="AX190">
            <v>371.5</v>
          </cell>
          <cell r="CM190">
            <v>201201206</v>
          </cell>
          <cell r="CN190">
            <v>41305</v>
          </cell>
          <cell r="CO190">
            <v>43465</v>
          </cell>
          <cell r="CQ190">
            <v>395.03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K190">
            <v>1</v>
          </cell>
          <cell r="DL190">
            <v>1</v>
          </cell>
          <cell r="DM190">
            <v>1</v>
          </cell>
          <cell r="DN190">
            <v>1</v>
          </cell>
          <cell r="DO190">
            <v>1</v>
          </cell>
          <cell r="DP190">
            <v>33239</v>
          </cell>
          <cell r="DS190" t="str">
            <v>011650000002200000323853</v>
          </cell>
          <cell r="DT190" t="str">
            <v>BMCE</v>
          </cell>
          <cell r="DZ190">
            <v>24133</v>
          </cell>
          <cell r="EA190" t="str">
            <v>DOUAR AIT IBNI IJJA</v>
          </cell>
          <cell r="EL190">
            <v>1</v>
          </cell>
          <cell r="EM190">
            <v>1</v>
          </cell>
          <cell r="EN190">
            <v>1</v>
          </cell>
          <cell r="EO190">
            <v>3</v>
          </cell>
          <cell r="EP190">
            <v>18907.080000000002</v>
          </cell>
        </row>
        <row r="191">
          <cell r="B191">
            <v>106</v>
          </cell>
          <cell r="C191" t="str">
            <v>JF 9734</v>
          </cell>
          <cell r="D191">
            <v>106</v>
          </cell>
          <cell r="E191" t="str">
            <v>OUMKHOUNE LAHOUCINE</v>
          </cell>
          <cell r="F191" t="str">
            <v>امخون  الحسين</v>
          </cell>
          <cell r="G191" t="str">
            <v>ADJOINT ADMINISTRATIF 4° GRADE</v>
          </cell>
          <cell r="H191">
            <v>5</v>
          </cell>
          <cell r="I191">
            <v>6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40259</v>
          </cell>
          <cell r="AH191" t="str">
            <v>GENERALE</v>
          </cell>
          <cell r="AI191">
            <v>683439</v>
          </cell>
          <cell r="AJ191">
            <v>291285</v>
          </cell>
          <cell r="AK191" t="str">
            <v>NON</v>
          </cell>
          <cell r="AL191">
            <v>20089287</v>
          </cell>
          <cell r="AM191">
            <v>40363</v>
          </cell>
          <cell r="AN191">
            <v>0</v>
          </cell>
          <cell r="AQ191">
            <v>0</v>
          </cell>
          <cell r="AR191" t="str">
            <v>OUI</v>
          </cell>
          <cell r="AS191" t="str">
            <v>02.10.20.10/11</v>
          </cell>
          <cell r="DG191">
            <v>1</v>
          </cell>
          <cell r="DH191">
            <v>1</v>
          </cell>
          <cell r="DI191">
            <v>1</v>
          </cell>
          <cell r="DJ191">
            <v>1</v>
          </cell>
          <cell r="DK191">
            <v>1</v>
          </cell>
          <cell r="DL191">
            <v>1</v>
          </cell>
          <cell r="DM191">
            <v>1</v>
          </cell>
          <cell r="DN191">
            <v>1</v>
          </cell>
          <cell r="DO191">
            <v>1</v>
          </cell>
          <cell r="DP191">
            <v>33604</v>
          </cell>
          <cell r="DS191" t="str">
            <v>011650000002200000319003</v>
          </cell>
          <cell r="DT191" t="str">
            <v>BMCE</v>
          </cell>
          <cell r="DZ191">
            <v>25891</v>
          </cell>
          <cell r="EA191" t="str">
            <v>AZILAL</v>
          </cell>
          <cell r="EL191">
            <v>1</v>
          </cell>
          <cell r="EM191">
            <v>1</v>
          </cell>
          <cell r="EN191">
            <v>1</v>
          </cell>
          <cell r="EO191">
            <v>1</v>
          </cell>
          <cell r="EP191">
            <v>15088.08</v>
          </cell>
        </row>
        <row r="192">
          <cell r="B192">
            <v>126</v>
          </cell>
          <cell r="C192" t="str">
            <v>SH 58678</v>
          </cell>
          <cell r="D192">
            <v>126</v>
          </cell>
          <cell r="E192" t="str">
            <v>AKHERRAZ NAAMA</v>
          </cell>
          <cell r="F192" t="str">
            <v>اخراز  النعمة</v>
          </cell>
          <cell r="G192" t="str">
            <v>ADJOINT TECHNIQUE 3° GRADE</v>
          </cell>
          <cell r="H192">
            <v>6</v>
          </cell>
          <cell r="I192">
            <v>8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37376</v>
          </cell>
          <cell r="AH192" t="str">
            <v>GENERALE</v>
          </cell>
          <cell r="AI192">
            <v>675640</v>
          </cell>
          <cell r="AJ192">
            <v>283486</v>
          </cell>
          <cell r="AK192" t="str">
            <v>NON</v>
          </cell>
          <cell r="AL192">
            <v>0</v>
          </cell>
          <cell r="AM192">
            <v>39140</v>
          </cell>
          <cell r="AQ192">
            <v>0</v>
          </cell>
          <cell r="AR192" t="str">
            <v>OUI</v>
          </cell>
          <cell r="AS192" t="str">
            <v>02.10.20.10/11</v>
          </cell>
          <cell r="AT192" t="str">
            <v>B 10E3333</v>
          </cell>
          <cell r="AU192">
            <v>40967</v>
          </cell>
          <cell r="AV192">
            <v>43496</v>
          </cell>
          <cell r="AX192">
            <v>812</v>
          </cell>
          <cell r="AY192" t="str">
            <v>B2056338</v>
          </cell>
          <cell r="AZ192">
            <v>41153</v>
          </cell>
          <cell r="BA192">
            <v>43678</v>
          </cell>
          <cell r="BC192">
            <v>305.5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K192">
            <v>1</v>
          </cell>
          <cell r="DL192">
            <v>1</v>
          </cell>
          <cell r="DM192">
            <v>1</v>
          </cell>
          <cell r="DN192">
            <v>1</v>
          </cell>
          <cell r="DO192">
            <v>1</v>
          </cell>
          <cell r="DP192">
            <v>35122</v>
          </cell>
          <cell r="DS192" t="str">
            <v>011650000002200000475949</v>
          </cell>
          <cell r="DT192" t="str">
            <v>BMCE</v>
          </cell>
          <cell r="DZ192">
            <v>24473</v>
          </cell>
          <cell r="EA192" t="str">
            <v>Tan_Tan</v>
          </cell>
          <cell r="EL192">
            <v>1</v>
          </cell>
          <cell r="EM192">
            <v>1</v>
          </cell>
          <cell r="EN192">
            <v>1</v>
          </cell>
          <cell r="EO192">
            <v>1</v>
          </cell>
          <cell r="EP192">
            <v>18245.120000000003</v>
          </cell>
        </row>
        <row r="193">
          <cell r="B193">
            <v>130</v>
          </cell>
          <cell r="C193" t="str">
            <v>JF 10183</v>
          </cell>
          <cell r="D193">
            <v>130</v>
          </cell>
          <cell r="E193" t="str">
            <v>ABSSA SID AHMED</v>
          </cell>
          <cell r="F193" t="str">
            <v>عبسى  سيد احمد</v>
          </cell>
          <cell r="G193" t="str">
            <v>ADJOINT TECHNIQUE 4° GRADE</v>
          </cell>
          <cell r="H193">
            <v>5</v>
          </cell>
          <cell r="I193">
            <v>6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38313</v>
          </cell>
          <cell r="Q193">
            <v>39177</v>
          </cell>
          <cell r="S193">
            <v>41031</v>
          </cell>
          <cell r="AH193" t="str">
            <v>OMFAM</v>
          </cell>
          <cell r="AI193">
            <v>478059</v>
          </cell>
          <cell r="AJ193">
            <v>224452</v>
          </cell>
          <cell r="AK193" t="str">
            <v>NON</v>
          </cell>
          <cell r="AL193">
            <v>0</v>
          </cell>
          <cell r="AM193">
            <v>40179</v>
          </cell>
          <cell r="AN193">
            <v>39187</v>
          </cell>
          <cell r="AQ193">
            <v>0</v>
          </cell>
          <cell r="AR193" t="str">
            <v>OUI</v>
          </cell>
          <cell r="AS193" t="str">
            <v>02.10.20.10/11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1</v>
          </cell>
          <cell r="DN193">
            <v>1</v>
          </cell>
          <cell r="DO193">
            <v>1</v>
          </cell>
          <cell r="DP193">
            <v>33145</v>
          </cell>
          <cell r="DS193" t="str">
            <v>011650000002200000567808</v>
          </cell>
          <cell r="DT193" t="str">
            <v>BMCE</v>
          </cell>
          <cell r="DZ193">
            <v>25204</v>
          </cell>
          <cell r="EA193" t="str">
            <v>ASSA</v>
          </cell>
          <cell r="EL193">
            <v>1</v>
          </cell>
          <cell r="EM193">
            <v>1</v>
          </cell>
          <cell r="EN193">
            <v>1</v>
          </cell>
          <cell r="EO193">
            <v>3</v>
          </cell>
          <cell r="EP193">
            <v>15088.08</v>
          </cell>
        </row>
        <row r="194">
          <cell r="B194">
            <v>136</v>
          </cell>
          <cell r="C194" t="str">
            <v>JF 6288</v>
          </cell>
          <cell r="D194">
            <v>136</v>
          </cell>
          <cell r="E194" t="str">
            <v>BAHNINE ABDELOUAHED</v>
          </cell>
          <cell r="F194" t="str">
            <v>باهنين  عبدالواحد</v>
          </cell>
          <cell r="G194" t="str">
            <v>TECHNICIEN 4° GRADE</v>
          </cell>
          <cell r="H194">
            <v>8</v>
          </cell>
          <cell r="I194">
            <v>4</v>
          </cell>
          <cell r="J194" t="str">
            <v>Marié</v>
          </cell>
          <cell r="K194" t="str">
            <v>NON</v>
          </cell>
          <cell r="L194" t="str">
            <v>M</v>
          </cell>
          <cell r="M194" t="str">
            <v>OUI</v>
          </cell>
          <cell r="O194">
            <v>38243</v>
          </cell>
          <cell r="Q194">
            <v>39016</v>
          </cell>
          <cell r="S194">
            <v>40629</v>
          </cell>
          <cell r="AH194" t="str">
            <v>OMFAM</v>
          </cell>
          <cell r="AI194">
            <v>0</v>
          </cell>
          <cell r="AJ194">
            <v>0</v>
          </cell>
          <cell r="AK194" t="str">
            <v>NON</v>
          </cell>
          <cell r="AL194">
            <v>0</v>
          </cell>
          <cell r="AM194">
            <v>39995</v>
          </cell>
          <cell r="AQ194">
            <v>0</v>
          </cell>
          <cell r="AR194" t="str">
            <v>OUI</v>
          </cell>
          <cell r="AS194" t="str">
            <v>02.10.20.10/11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K194">
            <v>1</v>
          </cell>
          <cell r="DL194">
            <v>1</v>
          </cell>
          <cell r="DM194">
            <v>1</v>
          </cell>
          <cell r="DN194">
            <v>1</v>
          </cell>
          <cell r="DO194">
            <v>1</v>
          </cell>
          <cell r="DP194">
            <v>37469</v>
          </cell>
          <cell r="DS194" t="str">
            <v>011650000002200000337918</v>
          </cell>
          <cell r="DT194" t="str">
            <v>BMCE</v>
          </cell>
          <cell r="DZ194">
            <v>24539</v>
          </cell>
          <cell r="EA194" t="str">
            <v>KASBET TADLA</v>
          </cell>
          <cell r="EL194">
            <v>1</v>
          </cell>
          <cell r="EM194">
            <v>1</v>
          </cell>
          <cell r="EN194">
            <v>1</v>
          </cell>
          <cell r="EO194">
            <v>3</v>
          </cell>
          <cell r="EP194">
            <v>19416.28</v>
          </cell>
        </row>
        <row r="195">
          <cell r="B195">
            <v>137</v>
          </cell>
          <cell r="C195" t="str">
            <v>U 73858</v>
          </cell>
          <cell r="D195">
            <v>137</v>
          </cell>
          <cell r="E195" t="str">
            <v>LAMLAD MOHAMMED</v>
          </cell>
          <cell r="F195" t="str">
            <v>لملد  محمد</v>
          </cell>
          <cell r="G195" t="str">
            <v>ADJOINT ADMINISTRATIF 3° GRADE</v>
          </cell>
          <cell r="H195">
            <v>6</v>
          </cell>
          <cell r="I195">
            <v>7</v>
          </cell>
          <cell r="J195" t="str">
            <v>Marié</v>
          </cell>
          <cell r="K195" t="str">
            <v>NON</v>
          </cell>
          <cell r="L195" t="str">
            <v>M</v>
          </cell>
          <cell r="M195" t="str">
            <v>OUI</v>
          </cell>
          <cell r="O195">
            <v>36588</v>
          </cell>
          <cell r="Q195">
            <v>38147</v>
          </cell>
          <cell r="S195">
            <v>39409</v>
          </cell>
          <cell r="AH195" t="str">
            <v>GENERALE</v>
          </cell>
          <cell r="AI195">
            <v>449419</v>
          </cell>
          <cell r="AJ195">
            <v>157357</v>
          </cell>
          <cell r="AK195" t="str">
            <v>NON</v>
          </cell>
          <cell r="AL195">
            <v>20089291</v>
          </cell>
          <cell r="AM195">
            <v>39722</v>
          </cell>
          <cell r="AQ195">
            <v>0</v>
          </cell>
          <cell r="AR195" t="str">
            <v>OUI</v>
          </cell>
          <cell r="AS195" t="str">
            <v>02.10.20.10/11</v>
          </cell>
          <cell r="DG195">
            <v>1</v>
          </cell>
          <cell r="DH195">
            <v>1</v>
          </cell>
          <cell r="DI195">
            <v>1</v>
          </cell>
          <cell r="DJ195">
            <v>1</v>
          </cell>
          <cell r="DK195">
            <v>1</v>
          </cell>
          <cell r="DL195">
            <v>1</v>
          </cell>
          <cell r="DM195">
            <v>1</v>
          </cell>
          <cell r="DN195">
            <v>1</v>
          </cell>
          <cell r="DO195">
            <v>1</v>
          </cell>
          <cell r="DP195">
            <v>31959</v>
          </cell>
          <cell r="DS195" t="str">
            <v>011650000002200000329479</v>
          </cell>
          <cell r="DT195" t="str">
            <v>BMCE</v>
          </cell>
          <cell r="DZ195">
            <v>23553</v>
          </cell>
          <cell r="EA195" t="str">
            <v>OUJDA</v>
          </cell>
          <cell r="EL195">
            <v>1</v>
          </cell>
          <cell r="EM195">
            <v>1</v>
          </cell>
          <cell r="EN195">
            <v>1</v>
          </cell>
          <cell r="EO195">
            <v>3</v>
          </cell>
          <cell r="EP195">
            <v>17532.239999999998</v>
          </cell>
        </row>
        <row r="196">
          <cell r="B196">
            <v>138</v>
          </cell>
          <cell r="C196" t="str">
            <v>JF 4202</v>
          </cell>
          <cell r="D196">
            <v>138</v>
          </cell>
          <cell r="E196" t="str">
            <v>EL AMRI YAHDIH</v>
          </cell>
          <cell r="F196" t="str">
            <v>العمري  يحضية</v>
          </cell>
          <cell r="G196" t="str">
            <v>ADJOINT ADMINISTRATIF 3° GRADE</v>
          </cell>
          <cell r="H196">
            <v>6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36841</v>
          </cell>
          <cell r="Q196">
            <v>38793</v>
          </cell>
          <cell r="S196">
            <v>41021</v>
          </cell>
          <cell r="AH196" t="str">
            <v>OMFAM</v>
          </cell>
          <cell r="AI196">
            <v>0</v>
          </cell>
          <cell r="AJ196">
            <v>0</v>
          </cell>
          <cell r="AK196" t="str">
            <v>NON</v>
          </cell>
          <cell r="AL196">
            <v>20089275</v>
          </cell>
          <cell r="AM196">
            <v>39934</v>
          </cell>
          <cell r="AQ196">
            <v>0</v>
          </cell>
          <cell r="AR196" t="str">
            <v>OUI</v>
          </cell>
          <cell r="AS196" t="str">
            <v>02.10.20.10/11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K196">
            <v>1</v>
          </cell>
          <cell r="DL196">
            <v>1</v>
          </cell>
          <cell r="DM196">
            <v>1</v>
          </cell>
          <cell r="DN196">
            <v>1</v>
          </cell>
          <cell r="DO196">
            <v>1</v>
          </cell>
          <cell r="DP196">
            <v>32782</v>
          </cell>
          <cell r="DS196" t="str">
            <v>011650000002200000151193</v>
          </cell>
          <cell r="DT196" t="str">
            <v>BMCE</v>
          </cell>
          <cell r="DZ196">
            <v>24627</v>
          </cell>
          <cell r="EA196" t="str">
            <v>TANTAN</v>
          </cell>
          <cell r="EL196">
            <v>1</v>
          </cell>
          <cell r="EM196">
            <v>1</v>
          </cell>
          <cell r="EN196">
            <v>1</v>
          </cell>
          <cell r="EO196">
            <v>3</v>
          </cell>
          <cell r="EP196">
            <v>17532.239999999998</v>
          </cell>
        </row>
        <row r="197">
          <cell r="B197">
            <v>141</v>
          </cell>
          <cell r="C197" t="str">
            <v>SJ 3712</v>
          </cell>
          <cell r="D197">
            <v>141</v>
          </cell>
          <cell r="E197" t="str">
            <v>FAKAK FATIMA</v>
          </cell>
          <cell r="F197" t="str">
            <v>فكاك  فاطمة</v>
          </cell>
          <cell r="G197" t="str">
            <v>ADJOINT ADMINISTRATIF 4° GRADE</v>
          </cell>
          <cell r="H197">
            <v>5</v>
          </cell>
          <cell r="I197">
            <v>6</v>
          </cell>
          <cell r="J197" t="str">
            <v>Celibataire</v>
          </cell>
          <cell r="K197" t="str">
            <v>NON</v>
          </cell>
          <cell r="L197" t="str">
            <v>F</v>
          </cell>
          <cell r="M197" t="str">
            <v>OUI</v>
          </cell>
          <cell r="AH197" t="str">
            <v>GENERALE</v>
          </cell>
          <cell r="AI197">
            <v>660614</v>
          </cell>
          <cell r="AJ197">
            <v>268459</v>
          </cell>
          <cell r="AK197" t="str">
            <v>NON</v>
          </cell>
          <cell r="AL197">
            <v>0</v>
          </cell>
          <cell r="AM197">
            <v>37622</v>
          </cell>
          <cell r="AQ197">
            <v>0</v>
          </cell>
          <cell r="AR197" t="str">
            <v>OUI</v>
          </cell>
          <cell r="AS197" t="str">
            <v>02.10.20.10/11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K197">
            <v>1</v>
          </cell>
          <cell r="DL197">
            <v>1</v>
          </cell>
          <cell r="DM197">
            <v>1</v>
          </cell>
          <cell r="DN197">
            <v>1</v>
          </cell>
          <cell r="DO197">
            <v>1</v>
          </cell>
          <cell r="DP197">
            <v>34060</v>
          </cell>
          <cell r="DS197" t="str">
            <v>011650000002200000393305</v>
          </cell>
          <cell r="DT197" t="str">
            <v>BMCE</v>
          </cell>
          <cell r="DZ197">
            <v>24723</v>
          </cell>
          <cell r="EA197" t="str">
            <v>GUELMIM</v>
          </cell>
          <cell r="EL197">
            <v>1</v>
          </cell>
          <cell r="EM197">
            <v>1</v>
          </cell>
          <cell r="EN197">
            <v>1</v>
          </cell>
          <cell r="EO197">
            <v>0</v>
          </cell>
          <cell r="EP197">
            <v>15088.08</v>
          </cell>
        </row>
        <row r="198">
          <cell r="B198">
            <v>143</v>
          </cell>
          <cell r="C198" t="str">
            <v>J 79185</v>
          </cell>
          <cell r="D198">
            <v>143</v>
          </cell>
          <cell r="E198" t="str">
            <v>FAOUZI NOURDINE</v>
          </cell>
          <cell r="F198" t="str">
            <v>فوزي  نورالدين</v>
          </cell>
          <cell r="G198" t="str">
            <v>REDACTEUR 4° GRADE</v>
          </cell>
          <cell r="H198">
            <v>8</v>
          </cell>
          <cell r="I198">
            <v>7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AH198" t="str">
            <v>GENERALE</v>
          </cell>
          <cell r="AI198">
            <v>331477</v>
          </cell>
          <cell r="AJ198">
            <v>121693</v>
          </cell>
          <cell r="AK198" t="str">
            <v>NON</v>
          </cell>
          <cell r="AL198">
            <v>20034486</v>
          </cell>
          <cell r="AM198">
            <v>39630</v>
          </cell>
          <cell r="AQ198">
            <v>0</v>
          </cell>
          <cell r="AR198" t="str">
            <v>OUI</v>
          </cell>
          <cell r="AS198" t="str">
            <v>02.10.20.10/11</v>
          </cell>
          <cell r="AT198" t="str">
            <v>A 80 88001</v>
          </cell>
          <cell r="AU198">
            <v>39752</v>
          </cell>
          <cell r="AV198">
            <v>41913</v>
          </cell>
          <cell r="AX198">
            <v>443</v>
          </cell>
          <cell r="BX198">
            <v>52309370</v>
          </cell>
          <cell r="BY198">
            <v>0</v>
          </cell>
          <cell r="BZ198">
            <v>42120</v>
          </cell>
          <cell r="CB198">
            <v>956.33</v>
          </cell>
          <cell r="CM198" t="str">
            <v>2011/372</v>
          </cell>
          <cell r="CO198">
            <v>43343</v>
          </cell>
          <cell r="CQ198">
            <v>662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K198">
            <v>1</v>
          </cell>
          <cell r="DL198">
            <v>1</v>
          </cell>
          <cell r="DM198">
            <v>1</v>
          </cell>
          <cell r="DN198">
            <v>1</v>
          </cell>
          <cell r="DO198">
            <v>1</v>
          </cell>
          <cell r="DP198">
            <v>30317</v>
          </cell>
          <cell r="DS198" t="str">
            <v>011650000002200000642789</v>
          </cell>
          <cell r="DT198" t="str">
            <v>BMCE</v>
          </cell>
          <cell r="DZ198">
            <v>21763</v>
          </cell>
          <cell r="EA198" t="str">
            <v>AIT ELKHAS</v>
          </cell>
          <cell r="EL198">
            <v>1</v>
          </cell>
          <cell r="EM198">
            <v>1</v>
          </cell>
          <cell r="EN198">
            <v>1</v>
          </cell>
          <cell r="EO198">
            <v>0</v>
          </cell>
          <cell r="EP198">
            <v>22064.120000000003</v>
          </cell>
        </row>
        <row r="199">
          <cell r="B199">
            <v>152</v>
          </cell>
          <cell r="C199" t="str">
            <v>JF 12618</v>
          </cell>
          <cell r="D199">
            <v>152</v>
          </cell>
          <cell r="E199" t="str">
            <v>SARKOUH KHATRI</v>
          </cell>
          <cell r="F199" t="str">
            <v>سركوح  خطري</v>
          </cell>
          <cell r="G199" t="str">
            <v>ADJOINT TECHNIQUE 3° GRADE</v>
          </cell>
          <cell r="H199">
            <v>6</v>
          </cell>
          <cell r="I199">
            <v>7</v>
          </cell>
          <cell r="J199" t="str">
            <v>Marié</v>
          </cell>
          <cell r="K199" t="str">
            <v>NON</v>
          </cell>
          <cell r="L199" t="str">
            <v>M</v>
          </cell>
          <cell r="M199" t="str">
            <v>OUI</v>
          </cell>
          <cell r="O199">
            <v>37831</v>
          </cell>
          <cell r="Q199">
            <v>38834</v>
          </cell>
          <cell r="AH199" t="str">
            <v>SANS</v>
          </cell>
          <cell r="AI199">
            <v>0</v>
          </cell>
          <cell r="AJ199">
            <v>0</v>
          </cell>
          <cell r="AK199" t="str">
            <v>NON</v>
          </cell>
          <cell r="AL199">
            <v>0</v>
          </cell>
          <cell r="AM199">
            <v>40542</v>
          </cell>
          <cell r="AN199">
            <v>40483</v>
          </cell>
          <cell r="AQ199">
            <v>0</v>
          </cell>
          <cell r="AR199" t="str">
            <v>OUI</v>
          </cell>
          <cell r="AS199" t="str">
            <v>02.10.20.10/11</v>
          </cell>
          <cell r="AT199" t="str">
            <v>B10E2771</v>
          </cell>
          <cell r="AU199">
            <v>40967</v>
          </cell>
          <cell r="AV199">
            <v>43496</v>
          </cell>
          <cell r="AX199">
            <v>1015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K199">
            <v>1</v>
          </cell>
          <cell r="DL199">
            <v>1</v>
          </cell>
          <cell r="DM199">
            <v>1</v>
          </cell>
          <cell r="DN199">
            <v>1</v>
          </cell>
          <cell r="DO199">
            <v>1</v>
          </cell>
          <cell r="DP199">
            <v>33239</v>
          </cell>
          <cell r="DS199" t="str">
            <v>011650000002200000469644</v>
          </cell>
          <cell r="DT199" t="str">
            <v>BMCE</v>
          </cell>
          <cell r="DZ199">
            <v>25204</v>
          </cell>
          <cell r="EA199" t="str">
            <v>Tan_Tan</v>
          </cell>
          <cell r="EL199">
            <v>1</v>
          </cell>
          <cell r="EM199">
            <v>1</v>
          </cell>
          <cell r="EN199">
            <v>1</v>
          </cell>
          <cell r="EO199">
            <v>2</v>
          </cell>
          <cell r="EP199">
            <v>17532.239999999998</v>
          </cell>
        </row>
        <row r="200">
          <cell r="B200">
            <v>154</v>
          </cell>
          <cell r="C200" t="str">
            <v>SH 55799</v>
          </cell>
          <cell r="D200">
            <v>154</v>
          </cell>
          <cell r="E200" t="str">
            <v>LAMSALLAK MOHAMED</v>
          </cell>
          <cell r="F200" t="str">
            <v>لمسلك  محمد</v>
          </cell>
          <cell r="G200" t="str">
            <v>ADJOINT TECHNIQUE 2° GRADE</v>
          </cell>
          <cell r="H200">
            <v>7</v>
          </cell>
          <cell r="I200">
            <v>8</v>
          </cell>
          <cell r="J200" t="str">
            <v>Marié</v>
          </cell>
          <cell r="K200" t="str">
            <v>NON</v>
          </cell>
          <cell r="L200" t="str">
            <v>M</v>
          </cell>
          <cell r="M200" t="str">
            <v>OUI</v>
          </cell>
          <cell r="O200">
            <v>35069</v>
          </cell>
          <cell r="Q200">
            <v>35713</v>
          </cell>
          <cell r="S200">
            <v>36574</v>
          </cell>
          <cell r="U200">
            <v>37472</v>
          </cell>
          <cell r="W200">
            <v>40265</v>
          </cell>
          <cell r="AH200" t="str">
            <v>GENERALE</v>
          </cell>
          <cell r="AI200">
            <v>426036</v>
          </cell>
          <cell r="AJ200">
            <v>151895</v>
          </cell>
          <cell r="AK200" t="str">
            <v>NON</v>
          </cell>
          <cell r="AL200">
            <v>0</v>
          </cell>
          <cell r="AM200">
            <v>39639</v>
          </cell>
          <cell r="AQ200">
            <v>0</v>
          </cell>
          <cell r="AR200" t="str">
            <v>OUI</v>
          </cell>
          <cell r="AS200" t="str">
            <v>02.10.20.10/11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K200">
            <v>1</v>
          </cell>
          <cell r="DL200">
            <v>1</v>
          </cell>
          <cell r="DM200">
            <v>1</v>
          </cell>
          <cell r="DN200">
            <v>1</v>
          </cell>
          <cell r="DO200">
            <v>1</v>
          </cell>
          <cell r="DP200">
            <v>32334</v>
          </cell>
          <cell r="DS200" t="str">
            <v>011650000002200000239851</v>
          </cell>
          <cell r="DT200" t="str">
            <v>BMCE</v>
          </cell>
          <cell r="DZ200">
            <v>24906</v>
          </cell>
          <cell r="EA200" t="str">
            <v>Tan_Tan</v>
          </cell>
          <cell r="EL200">
            <v>1</v>
          </cell>
          <cell r="EM200">
            <v>1</v>
          </cell>
          <cell r="EN200">
            <v>1</v>
          </cell>
          <cell r="EO200">
            <v>5</v>
          </cell>
          <cell r="EP200">
            <v>21045.72</v>
          </cell>
        </row>
        <row r="201">
          <cell r="B201">
            <v>155</v>
          </cell>
          <cell r="C201" t="str">
            <v>JF 5007</v>
          </cell>
          <cell r="D201">
            <v>155</v>
          </cell>
          <cell r="E201" t="str">
            <v>AJHAR MUSTAPHA</v>
          </cell>
          <cell r="F201" t="str">
            <v>اجهر  مصطفى</v>
          </cell>
          <cell r="G201" t="str">
            <v>ADJOINT TECHNIQUE 2° GRADE</v>
          </cell>
          <cell r="H201">
            <v>7</v>
          </cell>
          <cell r="I201">
            <v>7</v>
          </cell>
          <cell r="J201" t="str">
            <v>Marié</v>
          </cell>
          <cell r="K201" t="str">
            <v>Fonctionnaire</v>
          </cell>
          <cell r="L201" t="str">
            <v>M</v>
          </cell>
          <cell r="M201" t="str">
            <v>OUI</v>
          </cell>
          <cell r="O201">
            <v>36037</v>
          </cell>
          <cell r="Q201">
            <v>38162</v>
          </cell>
          <cell r="AH201" t="str">
            <v>GENERALE</v>
          </cell>
          <cell r="AI201">
            <v>560193</v>
          </cell>
          <cell r="AJ201">
            <v>203879</v>
          </cell>
          <cell r="AK201" t="str">
            <v>NON</v>
          </cell>
          <cell r="AL201">
            <v>20052948</v>
          </cell>
          <cell r="AM201">
            <v>40118</v>
          </cell>
          <cell r="AN201">
            <v>39814</v>
          </cell>
          <cell r="AQ201">
            <v>0</v>
          </cell>
          <cell r="AR201" t="str">
            <v>OUI</v>
          </cell>
          <cell r="AS201" t="str">
            <v>02.10.20.10/11</v>
          </cell>
          <cell r="CM201" t="str">
            <v>2012/866</v>
          </cell>
          <cell r="CN201">
            <v>41213</v>
          </cell>
          <cell r="CO201">
            <v>43709</v>
          </cell>
          <cell r="CQ201">
            <v>764.8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K201">
            <v>1</v>
          </cell>
          <cell r="DL201">
            <v>1</v>
          </cell>
          <cell r="DM201">
            <v>1</v>
          </cell>
          <cell r="DN201">
            <v>1</v>
          </cell>
          <cell r="DO201">
            <v>1</v>
          </cell>
          <cell r="DP201">
            <v>33604</v>
          </cell>
          <cell r="DS201" t="str">
            <v>011650000002200001071917'</v>
          </cell>
          <cell r="DT201" t="str">
            <v>BMCE</v>
          </cell>
          <cell r="DZ201">
            <v>23043</v>
          </cell>
          <cell r="EA201" t="str">
            <v>BENSSERGAOU</v>
          </cell>
          <cell r="EL201">
            <v>1</v>
          </cell>
          <cell r="EM201">
            <v>1</v>
          </cell>
          <cell r="EN201">
            <v>1</v>
          </cell>
          <cell r="EO201">
            <v>2</v>
          </cell>
          <cell r="EP201">
            <v>20332.84</v>
          </cell>
        </row>
        <row r="202">
          <cell r="B202">
            <v>156</v>
          </cell>
          <cell r="C202" t="str">
            <v>JF 6289</v>
          </cell>
          <cell r="D202">
            <v>156</v>
          </cell>
          <cell r="E202" t="str">
            <v>FAKIR JAMAL</v>
          </cell>
          <cell r="F202" t="str">
            <v>فاكر  جمال</v>
          </cell>
          <cell r="G202" t="str">
            <v>ADJOINT TECHNIQUE 3° GRADE</v>
          </cell>
          <cell r="H202">
            <v>6</v>
          </cell>
          <cell r="I202">
            <v>8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38268</v>
          </cell>
          <cell r="Q202">
            <v>39324</v>
          </cell>
          <cell r="S202">
            <v>40122</v>
          </cell>
          <cell r="U202">
            <v>40669</v>
          </cell>
          <cell r="AH202" t="str">
            <v>OMFAM</v>
          </cell>
          <cell r="AI202">
            <v>0</v>
          </cell>
          <cell r="AJ202">
            <v>0</v>
          </cell>
          <cell r="AK202" t="str">
            <v>NON</v>
          </cell>
          <cell r="AL202">
            <v>20072550</v>
          </cell>
          <cell r="AM202">
            <v>39965</v>
          </cell>
          <cell r="AQ202">
            <v>0</v>
          </cell>
          <cell r="AR202" t="str">
            <v>OUI</v>
          </cell>
          <cell r="AS202" t="str">
            <v>02.10.20.10/11</v>
          </cell>
          <cell r="AT202" t="str">
            <v>b 1040420</v>
          </cell>
          <cell r="AU202">
            <v>40704</v>
          </cell>
          <cell r="AV202">
            <v>41790</v>
          </cell>
          <cell r="AX202">
            <v>178.5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K202">
            <v>1</v>
          </cell>
          <cell r="DL202">
            <v>1</v>
          </cell>
          <cell r="DM202">
            <v>1</v>
          </cell>
          <cell r="DN202">
            <v>1</v>
          </cell>
          <cell r="DO202">
            <v>1</v>
          </cell>
          <cell r="DP202">
            <v>31413</v>
          </cell>
          <cell r="DS202" t="str">
            <v>011650000002200000658503</v>
          </cell>
          <cell r="DT202" t="str">
            <v>BMCE</v>
          </cell>
          <cell r="DZ202">
            <v>24775</v>
          </cell>
          <cell r="EA202" t="str">
            <v>Tan_Tan</v>
          </cell>
          <cell r="EL202">
            <v>1</v>
          </cell>
          <cell r="EM202">
            <v>1</v>
          </cell>
          <cell r="EN202">
            <v>1</v>
          </cell>
          <cell r="EO202">
            <v>4</v>
          </cell>
          <cell r="EP202">
            <v>18245.120000000003</v>
          </cell>
        </row>
        <row r="203">
          <cell r="B203">
            <v>157</v>
          </cell>
          <cell r="C203" t="str">
            <v>JF 5553</v>
          </cell>
          <cell r="D203">
            <v>157</v>
          </cell>
          <cell r="E203" t="str">
            <v>BOUYARA MALAININE</v>
          </cell>
          <cell r="F203" t="str">
            <v>بيرة  ماء العينين</v>
          </cell>
          <cell r="G203" t="str">
            <v>ADJOINT TECHNIQUE 3° GRADE</v>
          </cell>
          <cell r="H203">
            <v>6</v>
          </cell>
          <cell r="I203">
            <v>8</v>
          </cell>
          <cell r="J203" t="str">
            <v>Marié</v>
          </cell>
          <cell r="K203" t="str">
            <v>NON</v>
          </cell>
          <cell r="L203" t="str">
            <v>M</v>
          </cell>
          <cell r="M203" t="str">
            <v>OUI</v>
          </cell>
          <cell r="O203">
            <v>37691</v>
          </cell>
          <cell r="Q203">
            <v>38888</v>
          </cell>
          <cell r="S203">
            <v>39895</v>
          </cell>
          <cell r="AH203" t="str">
            <v>GENERALE</v>
          </cell>
          <cell r="AI203">
            <v>670783</v>
          </cell>
          <cell r="AJ203">
            <v>278629</v>
          </cell>
          <cell r="AK203" t="str">
            <v>NON</v>
          </cell>
          <cell r="AL203">
            <v>0</v>
          </cell>
          <cell r="AM203">
            <v>39140</v>
          </cell>
          <cell r="AQ203">
            <v>0</v>
          </cell>
          <cell r="AR203" t="str">
            <v>OUI</v>
          </cell>
          <cell r="AS203" t="str">
            <v>02.10.20.10/11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K203">
            <v>1</v>
          </cell>
          <cell r="DL203">
            <v>1</v>
          </cell>
          <cell r="DM203">
            <v>1</v>
          </cell>
          <cell r="DN203">
            <v>1</v>
          </cell>
          <cell r="DO203">
            <v>1</v>
          </cell>
          <cell r="DP203">
            <v>35096</v>
          </cell>
          <cell r="DS203" t="str">
            <v>011650000002200000658794</v>
          </cell>
          <cell r="DT203" t="str">
            <v>BMCE</v>
          </cell>
          <cell r="DZ203">
            <v>24788</v>
          </cell>
          <cell r="EA203" t="str">
            <v>Tan_Tan</v>
          </cell>
          <cell r="EL203">
            <v>1</v>
          </cell>
          <cell r="EM203">
            <v>1</v>
          </cell>
          <cell r="EN203">
            <v>1</v>
          </cell>
          <cell r="EO203">
            <v>3</v>
          </cell>
          <cell r="EP203">
            <v>18245.120000000003</v>
          </cell>
        </row>
        <row r="204">
          <cell r="B204">
            <v>158</v>
          </cell>
          <cell r="C204" t="str">
            <v>JF 6858</v>
          </cell>
          <cell r="D204">
            <v>158</v>
          </cell>
          <cell r="E204" t="str">
            <v>CHOUIAR MOHAMMED</v>
          </cell>
          <cell r="F204" t="str">
            <v>شويعر  محمد</v>
          </cell>
          <cell r="G204" t="str">
            <v>ADJOINT TECHNIQUE 3° GRADE</v>
          </cell>
          <cell r="H204">
            <v>6</v>
          </cell>
          <cell r="I204">
            <v>8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40894</v>
          </cell>
          <cell r="AH204" t="str">
            <v>OMFAM</v>
          </cell>
          <cell r="AI204">
            <v>0</v>
          </cell>
          <cell r="AJ204">
            <v>0</v>
          </cell>
          <cell r="AK204" t="str">
            <v>NON</v>
          </cell>
          <cell r="AL204">
            <v>0</v>
          </cell>
          <cell r="AM204">
            <v>39154</v>
          </cell>
          <cell r="AQ204">
            <v>0</v>
          </cell>
          <cell r="AR204" t="str">
            <v>OUI</v>
          </cell>
          <cell r="AS204" t="str">
            <v>02.10.20.10/11</v>
          </cell>
          <cell r="BX204">
            <v>37655750</v>
          </cell>
          <cell r="BY204">
            <v>39661</v>
          </cell>
          <cell r="BZ204">
            <v>41851</v>
          </cell>
          <cell r="CB204">
            <v>743.81</v>
          </cell>
          <cell r="CM204">
            <v>201000171</v>
          </cell>
          <cell r="CO204">
            <v>42825</v>
          </cell>
          <cell r="CQ204">
            <v>428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K204">
            <v>1</v>
          </cell>
          <cell r="DL204">
            <v>1</v>
          </cell>
          <cell r="DM204">
            <v>1</v>
          </cell>
          <cell r="DN204">
            <v>1</v>
          </cell>
          <cell r="DO204">
            <v>1</v>
          </cell>
          <cell r="DP204">
            <v>35108</v>
          </cell>
          <cell r="DS204" t="str">
            <v>011650000002200000629403</v>
          </cell>
          <cell r="DT204" t="str">
            <v>BMCE</v>
          </cell>
          <cell r="DZ204">
            <v>25203</v>
          </cell>
          <cell r="EA204" t="str">
            <v>TAZA</v>
          </cell>
          <cell r="EL204">
            <v>1</v>
          </cell>
          <cell r="EM204">
            <v>1</v>
          </cell>
          <cell r="EN204">
            <v>1</v>
          </cell>
          <cell r="EO204">
            <v>1</v>
          </cell>
          <cell r="EP204">
            <v>18245.120000000003</v>
          </cell>
        </row>
        <row r="205">
          <cell r="B205">
            <v>159</v>
          </cell>
          <cell r="C205" t="str">
            <v>JF 4241</v>
          </cell>
          <cell r="D205">
            <v>159</v>
          </cell>
          <cell r="E205" t="str">
            <v>EZZAINE AYAD</v>
          </cell>
          <cell r="F205" t="str">
            <v>الزين  عياد</v>
          </cell>
          <cell r="G205" t="str">
            <v>ADJOINT TECHNIQUE 4° GRADE</v>
          </cell>
          <cell r="H205">
            <v>5</v>
          </cell>
          <cell r="I205">
            <v>7</v>
          </cell>
          <cell r="J205" t="str">
            <v>Marié</v>
          </cell>
          <cell r="K205" t="str">
            <v>NON</v>
          </cell>
          <cell r="L205" t="str">
            <v>M</v>
          </cell>
          <cell r="M205" t="str">
            <v>OUI</v>
          </cell>
          <cell r="O205">
            <v>37670</v>
          </cell>
          <cell r="Q205">
            <v>39991</v>
          </cell>
          <cell r="S205">
            <v>41092</v>
          </cell>
          <cell r="AH205" t="str">
            <v>OMFAM</v>
          </cell>
          <cell r="AI205">
            <v>0</v>
          </cell>
          <cell r="AJ205">
            <v>0</v>
          </cell>
          <cell r="AK205" t="str">
            <v>NON</v>
          </cell>
          <cell r="AL205">
            <v>0</v>
          </cell>
          <cell r="AM205">
            <v>40179</v>
          </cell>
          <cell r="AN205">
            <v>39401</v>
          </cell>
          <cell r="AQ205">
            <v>0</v>
          </cell>
          <cell r="AR205" t="str">
            <v>OUI</v>
          </cell>
          <cell r="AS205" t="str">
            <v>02.10.20.10/11</v>
          </cell>
          <cell r="CM205">
            <v>201200001</v>
          </cell>
          <cell r="CO205">
            <v>43497</v>
          </cell>
          <cell r="CQ205">
            <v>946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K205">
            <v>1</v>
          </cell>
          <cell r="DL205">
            <v>1</v>
          </cell>
          <cell r="DM205">
            <v>1</v>
          </cell>
          <cell r="DN205">
            <v>1</v>
          </cell>
          <cell r="DO205">
            <v>1</v>
          </cell>
          <cell r="DP205">
            <v>33145</v>
          </cell>
          <cell r="DS205" t="str">
            <v>011650000002200000629694</v>
          </cell>
          <cell r="DT205" t="str">
            <v>BMCE</v>
          </cell>
          <cell r="DZ205">
            <v>24474</v>
          </cell>
          <cell r="EA205" t="str">
            <v>TARFAYA</v>
          </cell>
          <cell r="EL205">
            <v>1</v>
          </cell>
          <cell r="EM205">
            <v>1</v>
          </cell>
          <cell r="EN205">
            <v>1</v>
          </cell>
          <cell r="EO205">
            <v>3</v>
          </cell>
          <cell r="EP205">
            <v>15546.36</v>
          </cell>
        </row>
        <row r="206">
          <cell r="B206">
            <v>160</v>
          </cell>
          <cell r="C206" t="str">
            <v>J 88313</v>
          </cell>
          <cell r="D206">
            <v>160</v>
          </cell>
          <cell r="E206" t="str">
            <v>EL GAIRAA BELLAL</v>
          </cell>
          <cell r="F206" t="str">
            <v>الكيرع  بلال</v>
          </cell>
          <cell r="G206" t="str">
            <v>ADJOINT TECHNIQUE 4° GRADE</v>
          </cell>
          <cell r="H206">
            <v>5</v>
          </cell>
          <cell r="I206">
            <v>8</v>
          </cell>
          <cell r="J206" t="str">
            <v>Marié</v>
          </cell>
          <cell r="K206" t="str">
            <v>NON</v>
          </cell>
          <cell r="L206" t="str">
            <v>M</v>
          </cell>
          <cell r="M206" t="str">
            <v>OUI</v>
          </cell>
          <cell r="O206">
            <v>33922</v>
          </cell>
          <cell r="Q206">
            <v>34962</v>
          </cell>
          <cell r="S206">
            <v>39540</v>
          </cell>
          <cell r="AH206" t="str">
            <v>GENERALE</v>
          </cell>
          <cell r="AI206">
            <v>637103</v>
          </cell>
          <cell r="AJ206">
            <v>244793</v>
          </cell>
          <cell r="AK206" t="str">
            <v>NON</v>
          </cell>
          <cell r="AL206">
            <v>0</v>
          </cell>
          <cell r="AM206">
            <v>40386</v>
          </cell>
          <cell r="AQ206">
            <v>0</v>
          </cell>
          <cell r="AR206" t="str">
            <v>OUI</v>
          </cell>
          <cell r="AS206" t="str">
            <v>02.10.20.10/11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K206">
            <v>1</v>
          </cell>
          <cell r="DL206">
            <v>1</v>
          </cell>
          <cell r="DM206">
            <v>1</v>
          </cell>
          <cell r="DN206">
            <v>1</v>
          </cell>
          <cell r="DO206">
            <v>1</v>
          </cell>
          <cell r="DP206">
            <v>32716</v>
          </cell>
          <cell r="DS206" t="str">
            <v>011650000002200000054969</v>
          </cell>
          <cell r="DT206" t="str">
            <v>BMCE</v>
          </cell>
          <cell r="DZ206">
            <v>22282</v>
          </cell>
          <cell r="EA206" t="str">
            <v>Tan_Tan</v>
          </cell>
          <cell r="EL206">
            <v>1</v>
          </cell>
          <cell r="EM206">
            <v>1</v>
          </cell>
          <cell r="EN206">
            <v>1</v>
          </cell>
          <cell r="EO206">
            <v>3</v>
          </cell>
          <cell r="EP206">
            <v>16004.64</v>
          </cell>
        </row>
        <row r="207">
          <cell r="B207">
            <v>165</v>
          </cell>
          <cell r="C207" t="str">
            <v>SH 63367</v>
          </cell>
          <cell r="D207">
            <v>165</v>
          </cell>
          <cell r="E207" t="str">
            <v>TAYARI SAADIA</v>
          </cell>
          <cell r="F207" t="str">
            <v>الطياري  السعدية</v>
          </cell>
          <cell r="G207" t="str">
            <v>ADJOINT TECHNIQUE 4° GRADE</v>
          </cell>
          <cell r="H207">
            <v>5</v>
          </cell>
          <cell r="I207">
            <v>6</v>
          </cell>
          <cell r="J207" t="str">
            <v>Celibataire</v>
          </cell>
          <cell r="K207" t="str">
            <v>NON</v>
          </cell>
          <cell r="L207" t="str">
            <v>F</v>
          </cell>
          <cell r="M207" t="str">
            <v>OUI</v>
          </cell>
          <cell r="AH207" t="str">
            <v>SANS</v>
          </cell>
          <cell r="AI207">
            <v>0</v>
          </cell>
          <cell r="AJ207">
            <v>0</v>
          </cell>
          <cell r="AK207" t="str">
            <v>NON</v>
          </cell>
          <cell r="AL207">
            <v>20089473</v>
          </cell>
          <cell r="AM207">
            <v>39814</v>
          </cell>
          <cell r="AQ207">
            <v>0</v>
          </cell>
          <cell r="AR207" t="str">
            <v>NON</v>
          </cell>
          <cell r="AS207" t="str">
            <v>02.10.20.10/11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K207">
            <v>1</v>
          </cell>
          <cell r="DL207">
            <v>1</v>
          </cell>
          <cell r="DM207">
            <v>1</v>
          </cell>
          <cell r="DN207">
            <v>1</v>
          </cell>
          <cell r="DO207">
            <v>1</v>
          </cell>
          <cell r="DP207">
            <v>33239</v>
          </cell>
          <cell r="DS207" t="str">
            <v>011650000002200000211139</v>
          </cell>
          <cell r="DT207" t="str">
            <v>BMCE</v>
          </cell>
          <cell r="DZ207">
            <v>25204</v>
          </cell>
          <cell r="EA207" t="str">
            <v>BENI MELLAL</v>
          </cell>
          <cell r="EL207">
            <v>1</v>
          </cell>
          <cell r="EM207">
            <v>1</v>
          </cell>
          <cell r="EN207">
            <v>1</v>
          </cell>
          <cell r="EO207">
            <v>0</v>
          </cell>
          <cell r="EP207">
            <v>15088.08</v>
          </cell>
        </row>
        <row r="208">
          <cell r="B208">
            <v>166</v>
          </cell>
          <cell r="C208" t="str">
            <v>JF 7655</v>
          </cell>
          <cell r="D208">
            <v>166</v>
          </cell>
          <cell r="E208" t="str">
            <v>BOUHAJJA LATIFA</v>
          </cell>
          <cell r="F208" t="str">
            <v>بوحجة  لطيفة</v>
          </cell>
          <cell r="G208" t="str">
            <v>ADJOINT TECHNIQUE 4° GRADE</v>
          </cell>
          <cell r="H208">
            <v>5</v>
          </cell>
          <cell r="I208">
            <v>6</v>
          </cell>
          <cell r="J208" t="str">
            <v>Celibataire</v>
          </cell>
          <cell r="K208" t="str">
            <v>NON</v>
          </cell>
          <cell r="L208" t="str">
            <v>F</v>
          </cell>
          <cell r="M208" t="str">
            <v>OUI</v>
          </cell>
          <cell r="AH208" t="str">
            <v>GENERALE</v>
          </cell>
          <cell r="AI208">
            <v>702212</v>
          </cell>
          <cell r="AJ208">
            <v>310059</v>
          </cell>
          <cell r="AK208" t="str">
            <v>NON</v>
          </cell>
          <cell r="AL208">
            <v>0</v>
          </cell>
          <cell r="AM208">
            <v>40179</v>
          </cell>
          <cell r="AN208">
            <v>39568</v>
          </cell>
          <cell r="AQ208">
            <v>0</v>
          </cell>
          <cell r="AR208" t="str">
            <v>OUI</v>
          </cell>
          <cell r="AS208" t="str">
            <v>02.10.20.10/11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K208">
            <v>1</v>
          </cell>
          <cell r="DL208">
            <v>1</v>
          </cell>
          <cell r="DM208">
            <v>1</v>
          </cell>
          <cell r="DN208">
            <v>1</v>
          </cell>
          <cell r="DO208">
            <v>1</v>
          </cell>
          <cell r="DP208">
            <v>35156</v>
          </cell>
          <cell r="DS208" t="str">
            <v>011650000002200000412123</v>
          </cell>
          <cell r="DT208" t="str">
            <v>BMCE</v>
          </cell>
          <cell r="DZ208">
            <v>24442</v>
          </cell>
          <cell r="EA208" t="str">
            <v>Tan_Tan</v>
          </cell>
          <cell r="EL208">
            <v>1</v>
          </cell>
          <cell r="EM208">
            <v>1</v>
          </cell>
          <cell r="EN208">
            <v>1</v>
          </cell>
          <cell r="EO208">
            <v>0</v>
          </cell>
          <cell r="EP208">
            <v>15088.08</v>
          </cell>
        </row>
        <row r="209">
          <cell r="B209">
            <v>167</v>
          </cell>
          <cell r="C209" t="str">
            <v>JF 3789</v>
          </cell>
          <cell r="D209">
            <v>167</v>
          </cell>
          <cell r="E209" t="str">
            <v>HARBAL AZZA</v>
          </cell>
          <cell r="F209" t="str">
            <v>هربال  عزة</v>
          </cell>
          <cell r="G209" t="str">
            <v>ADJOINT TECHNIQUE 4° GRADE</v>
          </cell>
          <cell r="H209">
            <v>5</v>
          </cell>
          <cell r="I209">
            <v>4</v>
          </cell>
          <cell r="J209" t="str">
            <v>Celibataire</v>
          </cell>
          <cell r="K209" t="str">
            <v>NON</v>
          </cell>
          <cell r="L209" t="str">
            <v>F</v>
          </cell>
          <cell r="M209" t="str">
            <v>OUI</v>
          </cell>
          <cell r="AH209" t="str">
            <v>OMFAM</v>
          </cell>
          <cell r="AI209">
            <v>616509</v>
          </cell>
          <cell r="AJ209">
            <v>252181</v>
          </cell>
          <cell r="AK209" t="str">
            <v>NON</v>
          </cell>
          <cell r="AL209">
            <v>0</v>
          </cell>
          <cell r="AM209">
            <v>39814</v>
          </cell>
          <cell r="AN209">
            <v>39575</v>
          </cell>
          <cell r="AQ209">
            <v>0</v>
          </cell>
          <cell r="AR209" t="str">
            <v>OUI</v>
          </cell>
          <cell r="AS209" t="str">
            <v>02.10.20.10/11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K209">
            <v>1</v>
          </cell>
          <cell r="DL209">
            <v>1</v>
          </cell>
          <cell r="DM209">
            <v>1</v>
          </cell>
          <cell r="DN209">
            <v>1</v>
          </cell>
          <cell r="DO209">
            <v>1</v>
          </cell>
          <cell r="DP209">
            <v>35170</v>
          </cell>
          <cell r="DS209" t="str">
            <v>011650000002200000316675</v>
          </cell>
          <cell r="DT209" t="str">
            <v>BMCE</v>
          </cell>
          <cell r="DZ209">
            <v>23861</v>
          </cell>
          <cell r="EA209" t="str">
            <v>Tan_Tan</v>
          </cell>
          <cell r="EL209">
            <v>1</v>
          </cell>
          <cell r="EM209">
            <v>1</v>
          </cell>
          <cell r="EN209">
            <v>1</v>
          </cell>
          <cell r="EO209">
            <v>0</v>
          </cell>
          <cell r="EP209">
            <v>14222.44</v>
          </cell>
        </row>
        <row r="210">
          <cell r="B210">
            <v>169</v>
          </cell>
          <cell r="C210" t="str">
            <v>JF 7379</v>
          </cell>
          <cell r="D210">
            <v>169</v>
          </cell>
          <cell r="E210" t="str">
            <v>ZATINE MOHAMED</v>
          </cell>
          <cell r="F210" t="str">
            <v>زاتن  محمد</v>
          </cell>
          <cell r="G210" t="str">
            <v>ADJOINT TECHNIQUE 4° GRADE</v>
          </cell>
          <cell r="H210">
            <v>5</v>
          </cell>
          <cell r="I210">
            <v>3</v>
          </cell>
          <cell r="J210" t="str">
            <v>Marié</v>
          </cell>
          <cell r="K210" t="str">
            <v>NON</v>
          </cell>
          <cell r="L210" t="str">
            <v>M</v>
          </cell>
          <cell r="M210" t="str">
            <v>OUI</v>
          </cell>
          <cell r="O210">
            <v>34597</v>
          </cell>
          <cell r="Q210">
            <v>35195</v>
          </cell>
          <cell r="S210">
            <v>36032</v>
          </cell>
          <cell r="AH210" t="str">
            <v>GENERALE</v>
          </cell>
          <cell r="AI210">
            <v>696156</v>
          </cell>
          <cell r="AJ210">
            <v>304001</v>
          </cell>
          <cell r="AK210" t="str">
            <v>NON</v>
          </cell>
          <cell r="AL210">
            <v>0</v>
          </cell>
          <cell r="AM210">
            <v>39814</v>
          </cell>
          <cell r="AN210">
            <v>39661</v>
          </cell>
          <cell r="AQ210">
            <v>0</v>
          </cell>
          <cell r="AR210" t="str">
            <v>NON</v>
          </cell>
          <cell r="AS210" t="str">
            <v>02.10.20.10/11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K210">
            <v>1</v>
          </cell>
          <cell r="DL210">
            <v>1</v>
          </cell>
          <cell r="DM210">
            <v>1</v>
          </cell>
          <cell r="DN210">
            <v>1</v>
          </cell>
          <cell r="DO210">
            <v>1</v>
          </cell>
          <cell r="DP210">
            <v>37469</v>
          </cell>
          <cell r="DS210" t="str">
            <v>011650000002200000416876</v>
          </cell>
          <cell r="DT210" t="str">
            <v>BMCE</v>
          </cell>
          <cell r="DZ210">
            <v>24107</v>
          </cell>
          <cell r="EA210" t="str">
            <v>CHBIKA</v>
          </cell>
          <cell r="EL210">
            <v>1</v>
          </cell>
          <cell r="EM210">
            <v>1</v>
          </cell>
          <cell r="EN210">
            <v>1</v>
          </cell>
          <cell r="EO210">
            <v>3</v>
          </cell>
          <cell r="EP210">
            <v>13866</v>
          </cell>
        </row>
        <row r="211">
          <cell r="B211">
            <v>173</v>
          </cell>
          <cell r="C211" t="str">
            <v>HA 3756</v>
          </cell>
          <cell r="D211">
            <v>173</v>
          </cell>
          <cell r="E211" t="str">
            <v>ASSOUGGANE LAHSEN</v>
          </cell>
          <cell r="F211" t="str">
            <v>اسكان  لحسن</v>
          </cell>
          <cell r="G211" t="str">
            <v>ADJOINT TECHNIQUE 3° GRADE</v>
          </cell>
          <cell r="H211">
            <v>6</v>
          </cell>
          <cell r="I211">
            <v>8</v>
          </cell>
          <cell r="J211" t="str">
            <v>Marié</v>
          </cell>
          <cell r="K211" t="str">
            <v>NON</v>
          </cell>
          <cell r="L211" t="str">
            <v>M</v>
          </cell>
          <cell r="M211" t="str">
            <v>OUI</v>
          </cell>
          <cell r="O211">
            <v>34746</v>
          </cell>
          <cell r="AH211" t="str">
            <v>GENERALE</v>
          </cell>
          <cell r="AI211">
            <v>608447</v>
          </cell>
          <cell r="AJ211">
            <v>216106</v>
          </cell>
          <cell r="AK211" t="str">
            <v>NON</v>
          </cell>
          <cell r="AL211">
            <v>0</v>
          </cell>
          <cell r="AM211">
            <v>39141</v>
          </cell>
          <cell r="AQ211">
            <v>0</v>
          </cell>
          <cell r="AR211" t="str">
            <v>OUI</v>
          </cell>
          <cell r="AS211" t="str">
            <v>02.10.20.10/11</v>
          </cell>
          <cell r="AT211" t="str">
            <v>B2048790</v>
          </cell>
          <cell r="AV211">
            <v>42947</v>
          </cell>
          <cell r="AX211">
            <v>843.8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K211">
            <v>1</v>
          </cell>
          <cell r="DL211">
            <v>1</v>
          </cell>
          <cell r="DM211">
            <v>1</v>
          </cell>
          <cell r="DN211">
            <v>1</v>
          </cell>
          <cell r="DO211">
            <v>1</v>
          </cell>
          <cell r="DP211">
            <v>35123</v>
          </cell>
          <cell r="DS211" t="str">
            <v>011650000002200000333262</v>
          </cell>
          <cell r="DT211" t="str">
            <v>BMCE</v>
          </cell>
          <cell r="DZ211">
            <v>22139</v>
          </cell>
          <cell r="EA211" t="str">
            <v>KHOURIBGA</v>
          </cell>
          <cell r="EL211">
            <v>1</v>
          </cell>
          <cell r="EM211">
            <v>1</v>
          </cell>
          <cell r="EN211">
            <v>1</v>
          </cell>
          <cell r="EO211">
            <v>1</v>
          </cell>
          <cell r="EP211">
            <v>18245.120000000003</v>
          </cell>
        </row>
        <row r="212">
          <cell r="B212">
            <v>174</v>
          </cell>
          <cell r="C212" t="str">
            <v>J 155281</v>
          </cell>
          <cell r="D212">
            <v>174</v>
          </cell>
          <cell r="E212" t="str">
            <v>LEFAARI ABDALLAHI</v>
          </cell>
          <cell r="F212" t="str">
            <v>الفعاري  عبدالله</v>
          </cell>
          <cell r="G212" t="str">
            <v>ADJOINT TECHNIQUE 4° GRADE</v>
          </cell>
          <cell r="H212">
            <v>5</v>
          </cell>
          <cell r="I212">
            <v>3</v>
          </cell>
          <cell r="J212" t="str">
            <v>Celibataire</v>
          </cell>
          <cell r="K212" t="str">
            <v>NON</v>
          </cell>
          <cell r="L212" t="str">
            <v>M</v>
          </cell>
          <cell r="M212" t="str">
            <v>OUI</v>
          </cell>
          <cell r="AH212" t="str">
            <v>GENERALE</v>
          </cell>
          <cell r="AI212">
            <v>629204</v>
          </cell>
          <cell r="AJ212">
            <v>236929</v>
          </cell>
          <cell r="AK212" t="str">
            <v>NON</v>
          </cell>
          <cell r="AL212">
            <v>0</v>
          </cell>
          <cell r="AM212">
            <v>39814</v>
          </cell>
          <cell r="AN212">
            <v>39360</v>
          </cell>
          <cell r="AQ212">
            <v>0</v>
          </cell>
          <cell r="AR212" t="str">
            <v>OUI</v>
          </cell>
          <cell r="AS212" t="str">
            <v>02.10.20.10/11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K212">
            <v>1</v>
          </cell>
          <cell r="DL212">
            <v>1</v>
          </cell>
          <cell r="DM212">
            <v>1</v>
          </cell>
          <cell r="DN212">
            <v>1</v>
          </cell>
          <cell r="DO212">
            <v>1</v>
          </cell>
          <cell r="DP212">
            <v>36073</v>
          </cell>
          <cell r="DS212" t="str">
            <v>011650000002200000400677</v>
          </cell>
          <cell r="DT212" t="str">
            <v>BMCE</v>
          </cell>
          <cell r="DZ212">
            <v>21916</v>
          </cell>
          <cell r="EA212" t="str">
            <v>TANTAN</v>
          </cell>
          <cell r="EL212">
            <v>1</v>
          </cell>
          <cell r="EM212">
            <v>1</v>
          </cell>
          <cell r="EN212">
            <v>1</v>
          </cell>
          <cell r="EO212">
            <v>0</v>
          </cell>
          <cell r="EP212">
            <v>13866</v>
          </cell>
        </row>
        <row r="213">
          <cell r="B213">
            <v>179</v>
          </cell>
          <cell r="C213" t="str">
            <v>JF 4590</v>
          </cell>
          <cell r="D213">
            <v>179</v>
          </cell>
          <cell r="E213" t="str">
            <v>ESSAKHI OMAR</v>
          </cell>
          <cell r="F213" t="str">
            <v>السا خي  عمر</v>
          </cell>
          <cell r="G213" t="str">
            <v>ADJOINT TECHNIQUE 4° GRADE</v>
          </cell>
          <cell r="H213">
            <v>5</v>
          </cell>
          <cell r="I213">
            <v>6</v>
          </cell>
          <cell r="J213" t="str">
            <v>Marié</v>
          </cell>
          <cell r="K213" t="str">
            <v>NON</v>
          </cell>
          <cell r="L213" t="str">
            <v>M</v>
          </cell>
          <cell r="M213" t="str">
            <v>OUI</v>
          </cell>
          <cell r="O213">
            <v>39334</v>
          </cell>
          <cell r="Q213">
            <v>40524</v>
          </cell>
          <cell r="AH213" t="str">
            <v>GENERALE</v>
          </cell>
          <cell r="AI213">
            <v>684646</v>
          </cell>
          <cell r="AJ213">
            <v>292492</v>
          </cell>
          <cell r="AK213" t="str">
            <v>NON</v>
          </cell>
          <cell r="AL213">
            <v>0</v>
          </cell>
          <cell r="AM213">
            <v>40179</v>
          </cell>
          <cell r="AN213">
            <v>39921</v>
          </cell>
          <cell r="AQ213">
            <v>0</v>
          </cell>
          <cell r="AR213" t="str">
            <v>OUI</v>
          </cell>
          <cell r="AS213" t="str">
            <v>02.10.20.10/11</v>
          </cell>
          <cell r="CM213" t="str">
            <v>2012/255</v>
          </cell>
          <cell r="CO213">
            <v>41730</v>
          </cell>
          <cell r="CQ213">
            <v>471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K213">
            <v>1</v>
          </cell>
          <cell r="DL213">
            <v>1</v>
          </cell>
          <cell r="DM213">
            <v>1</v>
          </cell>
          <cell r="DN213">
            <v>1</v>
          </cell>
          <cell r="DO213">
            <v>1</v>
          </cell>
          <cell r="DP213">
            <v>32238</v>
          </cell>
          <cell r="DS213" t="str">
            <v>011650000002200000658406</v>
          </cell>
          <cell r="DT213" t="str">
            <v>BMCE</v>
          </cell>
          <cell r="DZ213">
            <v>24475</v>
          </cell>
          <cell r="EA213" t="str">
            <v>Tan_Tan</v>
          </cell>
          <cell r="EL213">
            <v>1</v>
          </cell>
          <cell r="EM213">
            <v>1</v>
          </cell>
          <cell r="EN213">
            <v>1</v>
          </cell>
          <cell r="EO213">
            <v>2</v>
          </cell>
          <cell r="EP213">
            <v>15088.08</v>
          </cell>
        </row>
        <row r="214">
          <cell r="B214">
            <v>180</v>
          </cell>
          <cell r="C214" t="str">
            <v>JF 6877</v>
          </cell>
          <cell r="D214">
            <v>180</v>
          </cell>
          <cell r="E214" t="str">
            <v>BISMIR SGHIRA</v>
          </cell>
          <cell r="F214" t="str">
            <v>بسمير  صغيرة</v>
          </cell>
          <cell r="G214" t="str">
            <v>ADJOINT TECHNIQUE 4° GRADE</v>
          </cell>
          <cell r="H214">
            <v>5</v>
          </cell>
          <cell r="I214">
            <v>5</v>
          </cell>
          <cell r="J214" t="str">
            <v>Mariée</v>
          </cell>
          <cell r="K214" t="str">
            <v>NON</v>
          </cell>
          <cell r="L214" t="str">
            <v>F</v>
          </cell>
          <cell r="M214" t="str">
            <v>OUI</v>
          </cell>
          <cell r="O214">
            <v>36299</v>
          </cell>
          <cell r="Q214">
            <v>36980</v>
          </cell>
          <cell r="S214">
            <v>39805</v>
          </cell>
          <cell r="AH214" t="str">
            <v>OMFAM</v>
          </cell>
          <cell r="AI214">
            <v>534314</v>
          </cell>
          <cell r="AJ214">
            <v>234902</v>
          </cell>
          <cell r="AK214" t="str">
            <v>NON</v>
          </cell>
          <cell r="AL214">
            <v>0</v>
          </cell>
          <cell r="AM214">
            <v>40179</v>
          </cell>
          <cell r="AN214">
            <v>39401</v>
          </cell>
          <cell r="AQ214">
            <v>0</v>
          </cell>
          <cell r="AR214" t="str">
            <v>OUI</v>
          </cell>
          <cell r="AS214" t="str">
            <v>02.10.20.10/11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K214">
            <v>1</v>
          </cell>
          <cell r="DL214">
            <v>1</v>
          </cell>
          <cell r="DM214">
            <v>1</v>
          </cell>
          <cell r="DN214">
            <v>1</v>
          </cell>
          <cell r="DO214">
            <v>1</v>
          </cell>
          <cell r="DP214">
            <v>33145</v>
          </cell>
          <cell r="DS214" t="str">
            <v>011650000002200000135188</v>
          </cell>
          <cell r="DT214" t="str">
            <v>BMCE</v>
          </cell>
          <cell r="DZ214">
            <v>24320</v>
          </cell>
          <cell r="EA214" t="str">
            <v>AKKA</v>
          </cell>
          <cell r="EL214">
            <v>1</v>
          </cell>
          <cell r="EM214">
            <v>1</v>
          </cell>
          <cell r="EN214">
            <v>1</v>
          </cell>
          <cell r="EO214">
            <v>3</v>
          </cell>
          <cell r="EP214">
            <v>14629.800000000001</v>
          </cell>
        </row>
        <row r="215">
          <cell r="B215">
            <v>188</v>
          </cell>
          <cell r="C215" t="str">
            <v>JF 591</v>
          </cell>
          <cell r="D215">
            <v>188</v>
          </cell>
          <cell r="E215" t="str">
            <v>ZANDAGUE EL KHALIL</v>
          </cell>
          <cell r="F215" t="str">
            <v>زنداك  الخليل</v>
          </cell>
          <cell r="G215" t="str">
            <v>ADJOINT TECHNIQUE 4° GRADE</v>
          </cell>
          <cell r="H215">
            <v>5</v>
          </cell>
          <cell r="I215">
            <v>5</v>
          </cell>
          <cell r="J215" t="str">
            <v>Celibataire</v>
          </cell>
          <cell r="K215" t="str">
            <v>NON</v>
          </cell>
          <cell r="L215" t="str">
            <v>M</v>
          </cell>
          <cell r="M215" t="str">
            <v>OUI</v>
          </cell>
          <cell r="AH215" t="str">
            <v>GENERALE</v>
          </cell>
          <cell r="AI215">
            <v>681582</v>
          </cell>
          <cell r="AJ215">
            <v>289428</v>
          </cell>
          <cell r="AK215" t="str">
            <v>NON</v>
          </cell>
          <cell r="AL215">
            <v>0</v>
          </cell>
          <cell r="AM215">
            <v>40179</v>
          </cell>
          <cell r="AN215">
            <v>39670</v>
          </cell>
          <cell r="AQ215">
            <v>0</v>
          </cell>
          <cell r="AR215" t="str">
            <v>OUI</v>
          </cell>
          <cell r="AS215" t="str">
            <v>02.10.20.10/11</v>
          </cell>
          <cell r="AT215" t="str">
            <v>A80 B 4485</v>
          </cell>
          <cell r="AU215">
            <v>39813</v>
          </cell>
          <cell r="AV215">
            <v>41973</v>
          </cell>
          <cell r="AX215">
            <v>332.5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K215">
            <v>1</v>
          </cell>
          <cell r="DL215">
            <v>1</v>
          </cell>
          <cell r="DM215">
            <v>1</v>
          </cell>
          <cell r="DN215">
            <v>1</v>
          </cell>
          <cell r="DO215">
            <v>1</v>
          </cell>
          <cell r="DP215">
            <v>35150</v>
          </cell>
          <cell r="DS215" t="str">
            <v>011650000002200000274383</v>
          </cell>
          <cell r="DT215" t="str">
            <v>BMCE</v>
          </cell>
          <cell r="DZ215">
            <v>24124</v>
          </cell>
          <cell r="EA215" t="str">
            <v>SOUK LHAD TATA</v>
          </cell>
          <cell r="EL215">
            <v>1</v>
          </cell>
          <cell r="EM215">
            <v>1</v>
          </cell>
          <cell r="EN215">
            <v>1</v>
          </cell>
          <cell r="EO215">
            <v>0</v>
          </cell>
          <cell r="EP215">
            <v>14629.800000000001</v>
          </cell>
        </row>
        <row r="216">
          <cell r="B216">
            <v>190</v>
          </cell>
          <cell r="C216" t="str">
            <v>JF 6905</v>
          </cell>
          <cell r="D216">
            <v>190</v>
          </cell>
          <cell r="E216" t="str">
            <v>BASSIT MOHAMED</v>
          </cell>
          <cell r="F216" t="str">
            <v>بسيط  محمد</v>
          </cell>
          <cell r="G216" t="str">
            <v>ADJOINT TECHNIQUE 4° GRADE</v>
          </cell>
          <cell r="H216">
            <v>5</v>
          </cell>
          <cell r="I216">
            <v>6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O216">
            <v>40129</v>
          </cell>
          <cell r="AH216" t="str">
            <v>SANS</v>
          </cell>
          <cell r="AI216">
            <v>0</v>
          </cell>
          <cell r="AJ216">
            <v>0</v>
          </cell>
          <cell r="AK216" t="str">
            <v>NON</v>
          </cell>
          <cell r="AL216">
            <v>0</v>
          </cell>
          <cell r="AM216">
            <v>40179</v>
          </cell>
          <cell r="AN216">
            <v>39670</v>
          </cell>
          <cell r="AQ216">
            <v>0</v>
          </cell>
          <cell r="AR216" t="str">
            <v>OUI</v>
          </cell>
          <cell r="AS216" t="str">
            <v>02.10.20.10/11</v>
          </cell>
          <cell r="AT216" t="str">
            <v>A70D5523</v>
          </cell>
          <cell r="AU216">
            <v>39263</v>
          </cell>
          <cell r="AV216">
            <v>41425</v>
          </cell>
          <cell r="AX216">
            <v>236</v>
          </cell>
          <cell r="AY216" t="str">
            <v>A90B8027</v>
          </cell>
          <cell r="BA216">
            <v>42338</v>
          </cell>
          <cell r="BC216">
            <v>223</v>
          </cell>
          <cell r="BX216">
            <v>36926070</v>
          </cell>
          <cell r="BY216">
            <v>39600</v>
          </cell>
          <cell r="BZ216">
            <v>41790</v>
          </cell>
          <cell r="CB216">
            <v>531.29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K216">
            <v>1</v>
          </cell>
          <cell r="DL216">
            <v>1</v>
          </cell>
          <cell r="DM216">
            <v>1</v>
          </cell>
          <cell r="DN216">
            <v>1</v>
          </cell>
          <cell r="DO216">
            <v>1</v>
          </cell>
          <cell r="DP216">
            <v>35142</v>
          </cell>
          <cell r="DS216" t="str">
            <v>011650000002200000629597</v>
          </cell>
          <cell r="DT216" t="str">
            <v>BMCE</v>
          </cell>
          <cell r="DZ216">
            <v>24880</v>
          </cell>
          <cell r="EA216" t="str">
            <v>TARFAYA</v>
          </cell>
          <cell r="EL216">
            <v>1</v>
          </cell>
          <cell r="EM216">
            <v>1</v>
          </cell>
          <cell r="EN216">
            <v>1</v>
          </cell>
          <cell r="EO216">
            <v>1</v>
          </cell>
          <cell r="EP216">
            <v>15088.08</v>
          </cell>
        </row>
        <row r="217">
          <cell r="B217">
            <v>193</v>
          </cell>
          <cell r="C217" t="str">
            <v>J 79990</v>
          </cell>
          <cell r="D217">
            <v>193</v>
          </cell>
          <cell r="E217" t="str">
            <v>EL FIL SADDIK</v>
          </cell>
          <cell r="F217" t="str">
            <v xml:space="preserve">الفيل  الصديق </v>
          </cell>
          <cell r="G217" t="str">
            <v>ADJOINT TECHNIQUE 4° GRADE</v>
          </cell>
          <cell r="H217">
            <v>5</v>
          </cell>
          <cell r="I217">
            <v>8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O217">
            <v>32336</v>
          </cell>
          <cell r="Q217">
            <v>33295</v>
          </cell>
          <cell r="S217">
            <v>33973</v>
          </cell>
          <cell r="U217">
            <v>37862</v>
          </cell>
          <cell r="AH217" t="str">
            <v>GENERALE</v>
          </cell>
          <cell r="AI217">
            <v>687165</v>
          </cell>
          <cell r="AJ217">
            <v>295011</v>
          </cell>
          <cell r="AK217" t="str">
            <v>NON</v>
          </cell>
          <cell r="AL217">
            <v>20038820</v>
          </cell>
          <cell r="AM217">
            <v>40179</v>
          </cell>
          <cell r="AN217">
            <v>39614</v>
          </cell>
          <cell r="AQ217">
            <v>0</v>
          </cell>
          <cell r="AR217" t="str">
            <v>OUI</v>
          </cell>
          <cell r="AS217" t="str">
            <v>02.10.20.10/11</v>
          </cell>
          <cell r="AT217" t="str">
            <v>A70B8020</v>
          </cell>
          <cell r="AU217">
            <v>39173</v>
          </cell>
          <cell r="AV217">
            <v>41364</v>
          </cell>
          <cell r="AX217">
            <v>641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K217">
            <v>1</v>
          </cell>
          <cell r="DL217">
            <v>1</v>
          </cell>
          <cell r="DM217">
            <v>1</v>
          </cell>
          <cell r="DN217">
            <v>1</v>
          </cell>
          <cell r="DO217">
            <v>1</v>
          </cell>
          <cell r="DP217">
            <v>28703</v>
          </cell>
          <cell r="DS217" t="str">
            <v>011650000002200000537544</v>
          </cell>
          <cell r="DT217" t="str">
            <v>BMCE</v>
          </cell>
          <cell r="DZ217">
            <v>22281</v>
          </cell>
          <cell r="EA217" t="str">
            <v>OUARZAZATE</v>
          </cell>
          <cell r="EL217">
            <v>1</v>
          </cell>
          <cell r="EM217">
            <v>1</v>
          </cell>
          <cell r="EN217">
            <v>1</v>
          </cell>
          <cell r="EO217">
            <v>2</v>
          </cell>
          <cell r="EP217">
            <v>16004.64</v>
          </cell>
        </row>
        <row r="218">
          <cell r="B218">
            <v>194</v>
          </cell>
          <cell r="C218" t="str">
            <v>E 89955</v>
          </cell>
          <cell r="D218">
            <v>194</v>
          </cell>
          <cell r="E218" t="str">
            <v>NAITALI ABDERRAZAK</v>
          </cell>
          <cell r="F218" t="str">
            <v>النيتالي  عبدالرزاق</v>
          </cell>
          <cell r="G218" t="str">
            <v>ADJOINT TECHNIQUE 4° GRADE</v>
          </cell>
          <cell r="H218">
            <v>5</v>
          </cell>
          <cell r="I218">
            <v>7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32838</v>
          </cell>
          <cell r="Q218">
            <v>33928</v>
          </cell>
          <cell r="S218">
            <v>36120</v>
          </cell>
          <cell r="AH218" t="str">
            <v>GENERALE</v>
          </cell>
          <cell r="AI218">
            <v>665697</v>
          </cell>
          <cell r="AJ218">
            <v>273542</v>
          </cell>
          <cell r="AK218" t="str">
            <v>NON</v>
          </cell>
          <cell r="AL218">
            <v>20089525</v>
          </cell>
          <cell r="AM218">
            <v>40093</v>
          </cell>
          <cell r="AQ218">
            <v>0</v>
          </cell>
          <cell r="AR218" t="str">
            <v>OUI</v>
          </cell>
          <cell r="AS218" t="str">
            <v>02.10.20.10/11</v>
          </cell>
          <cell r="AT218" t="str">
            <v>B 1010982</v>
          </cell>
          <cell r="AV218">
            <v>41698</v>
          </cell>
          <cell r="AX218">
            <v>357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K218">
            <v>1</v>
          </cell>
          <cell r="DL218">
            <v>1</v>
          </cell>
          <cell r="DM218">
            <v>1</v>
          </cell>
          <cell r="DN218">
            <v>1</v>
          </cell>
          <cell r="DO218">
            <v>1</v>
          </cell>
          <cell r="DP218">
            <v>30864</v>
          </cell>
          <cell r="DS218" t="str">
            <v>011650000002200000547632</v>
          </cell>
          <cell r="DT218" t="str">
            <v>BMCE</v>
          </cell>
          <cell r="DZ218">
            <v>20244</v>
          </cell>
          <cell r="EA218" t="str">
            <v>SAFI</v>
          </cell>
          <cell r="EL218">
            <v>1</v>
          </cell>
          <cell r="EM218">
            <v>1</v>
          </cell>
          <cell r="EN218">
            <v>1</v>
          </cell>
          <cell r="EO218">
            <v>2</v>
          </cell>
          <cell r="EP218">
            <v>15546.36</v>
          </cell>
        </row>
        <row r="219">
          <cell r="B219">
            <v>196</v>
          </cell>
          <cell r="C219" t="str">
            <v>N 802</v>
          </cell>
          <cell r="D219">
            <v>196</v>
          </cell>
          <cell r="E219" t="str">
            <v>BOUALI OMAR</v>
          </cell>
          <cell r="F219" t="str">
            <v>بوعالي  عمار</v>
          </cell>
          <cell r="G219" t="str">
            <v>ADJOINT TECHNIQUE 4° GRADE</v>
          </cell>
          <cell r="H219">
            <v>5</v>
          </cell>
          <cell r="I219">
            <v>9</v>
          </cell>
          <cell r="J219" t="str">
            <v>Marié</v>
          </cell>
          <cell r="K219" t="str">
            <v>NON</v>
          </cell>
          <cell r="L219" t="str">
            <v>M</v>
          </cell>
          <cell r="M219" t="str">
            <v>OUI</v>
          </cell>
          <cell r="AH219" t="str">
            <v>OMFAM</v>
          </cell>
          <cell r="AI219">
            <v>0</v>
          </cell>
          <cell r="AJ219">
            <v>324775</v>
          </cell>
          <cell r="AK219" t="str">
            <v>NON</v>
          </cell>
          <cell r="AL219">
            <v>20089491</v>
          </cell>
          <cell r="AM219">
            <v>39814</v>
          </cell>
          <cell r="AN219">
            <v>39387</v>
          </cell>
          <cell r="AQ219">
            <v>0</v>
          </cell>
          <cell r="AR219" t="str">
            <v>OUI</v>
          </cell>
          <cell r="AS219" t="str">
            <v>02.10.20.10/11</v>
          </cell>
          <cell r="BX219">
            <v>53729930</v>
          </cell>
          <cell r="BY219">
            <v>0</v>
          </cell>
          <cell r="BZ219">
            <v>42516</v>
          </cell>
          <cell r="CB219">
            <v>271.45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K219">
            <v>1</v>
          </cell>
          <cell r="DL219">
            <v>1</v>
          </cell>
          <cell r="DM219">
            <v>1</v>
          </cell>
          <cell r="DN219">
            <v>1</v>
          </cell>
          <cell r="DO219">
            <v>1</v>
          </cell>
          <cell r="DP219">
            <v>30621</v>
          </cell>
          <cell r="DS219" t="str">
            <v>011650000002200000659182</v>
          </cell>
          <cell r="DT219" t="str">
            <v>BMCE</v>
          </cell>
          <cell r="DZ219">
            <v>20089</v>
          </cell>
          <cell r="EA219" t="str">
            <v>ESSAOUIRA</v>
          </cell>
          <cell r="EL219">
            <v>1</v>
          </cell>
          <cell r="EM219">
            <v>1</v>
          </cell>
          <cell r="EN219">
            <v>1</v>
          </cell>
          <cell r="EO219">
            <v>0</v>
          </cell>
          <cell r="EP219">
            <v>16462.919999999998</v>
          </cell>
        </row>
        <row r="220">
          <cell r="B220">
            <v>197</v>
          </cell>
          <cell r="C220" t="str">
            <v>J 151570</v>
          </cell>
          <cell r="D220">
            <v>197</v>
          </cell>
          <cell r="E220" t="str">
            <v>ZEOUGAI OMAR</v>
          </cell>
          <cell r="F220" t="str">
            <v>الزيوكاي  عمر</v>
          </cell>
          <cell r="G220" t="str">
            <v>ADJOINT TECHNIQUE 4° GRADE</v>
          </cell>
          <cell r="H220">
            <v>5</v>
          </cell>
          <cell r="I220">
            <v>8</v>
          </cell>
          <cell r="J220" t="str">
            <v>Marié</v>
          </cell>
          <cell r="K220" t="str">
            <v>NON</v>
          </cell>
          <cell r="L220" t="str">
            <v>M</v>
          </cell>
          <cell r="M220" t="str">
            <v>OUI</v>
          </cell>
          <cell r="O220">
            <v>34030</v>
          </cell>
          <cell r="Q220">
            <v>36616</v>
          </cell>
          <cell r="AH220" t="str">
            <v>SANS</v>
          </cell>
          <cell r="AI220">
            <v>0</v>
          </cell>
          <cell r="AJ220">
            <v>0</v>
          </cell>
          <cell r="AK220" t="str">
            <v>NON</v>
          </cell>
          <cell r="AL220">
            <v>20027295</v>
          </cell>
          <cell r="AM220">
            <v>40179</v>
          </cell>
          <cell r="AN220">
            <v>39508</v>
          </cell>
          <cell r="AQ220">
            <v>0</v>
          </cell>
          <cell r="AR220" t="str">
            <v>OUI</v>
          </cell>
          <cell r="AS220" t="str">
            <v>02.10.20.10/11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K220">
            <v>1</v>
          </cell>
          <cell r="DL220">
            <v>1</v>
          </cell>
          <cell r="DM220">
            <v>1</v>
          </cell>
          <cell r="DN220">
            <v>1</v>
          </cell>
          <cell r="DO220">
            <v>1</v>
          </cell>
          <cell r="DP220">
            <v>29281</v>
          </cell>
          <cell r="DS220" t="str">
            <v>011650000002200000661607</v>
          </cell>
          <cell r="DT220" t="str">
            <v>BMCE</v>
          </cell>
          <cell r="DZ220">
            <v>21185</v>
          </cell>
          <cell r="EA220" t="str">
            <v>Tan_Tan</v>
          </cell>
          <cell r="EL220">
            <v>1</v>
          </cell>
          <cell r="EM220">
            <v>1</v>
          </cell>
          <cell r="EN220">
            <v>1</v>
          </cell>
          <cell r="EO220">
            <v>2</v>
          </cell>
          <cell r="EP220">
            <v>16004.64</v>
          </cell>
        </row>
        <row r="221">
          <cell r="B221">
            <v>200</v>
          </cell>
          <cell r="C221" t="str">
            <v>JF 10650</v>
          </cell>
          <cell r="D221">
            <v>200</v>
          </cell>
          <cell r="E221" t="str">
            <v>BOUHAMRAA LAHOUCINE</v>
          </cell>
          <cell r="F221" t="str">
            <v>بوحمرا  الحسين</v>
          </cell>
          <cell r="G221" t="str">
            <v>TECHNICIEN 3° GRADE</v>
          </cell>
          <cell r="H221">
            <v>9</v>
          </cell>
          <cell r="I221">
            <v>7</v>
          </cell>
          <cell r="J221" t="str">
            <v>Celibataire</v>
          </cell>
          <cell r="K221" t="str">
            <v>NON</v>
          </cell>
          <cell r="L221" t="str">
            <v>M</v>
          </cell>
          <cell r="M221" t="str">
            <v>OUI</v>
          </cell>
          <cell r="AH221" t="str">
            <v>SANS</v>
          </cell>
          <cell r="AI221">
            <v>0</v>
          </cell>
          <cell r="AJ221">
            <v>0</v>
          </cell>
          <cell r="AK221" t="str">
            <v>NON</v>
          </cell>
          <cell r="AL221">
            <v>20081306</v>
          </cell>
          <cell r="AM221">
            <v>39084</v>
          </cell>
          <cell r="AN221">
            <v>38534</v>
          </cell>
          <cell r="AQ221">
            <v>0</v>
          </cell>
          <cell r="AR221" t="str">
            <v>OUI</v>
          </cell>
          <cell r="AS221" t="str">
            <v>02.10.20.10/11</v>
          </cell>
          <cell r="BI221">
            <v>452812</v>
          </cell>
          <cell r="BJ221">
            <v>39900</v>
          </cell>
          <cell r="BK221">
            <v>41483</v>
          </cell>
          <cell r="BM221">
            <v>1302.8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K221">
            <v>1</v>
          </cell>
          <cell r="DL221">
            <v>1</v>
          </cell>
          <cell r="DM221">
            <v>1</v>
          </cell>
          <cell r="DN221">
            <v>1</v>
          </cell>
          <cell r="DO221">
            <v>1</v>
          </cell>
          <cell r="DP221">
            <v>35432</v>
          </cell>
          <cell r="DS221" t="str">
            <v>011650000002200000573822</v>
          </cell>
          <cell r="DT221" t="str">
            <v>BMCE</v>
          </cell>
          <cell r="DZ221">
            <v>26016</v>
          </cell>
          <cell r="EA221" t="str">
            <v>TANTAN</v>
          </cell>
          <cell r="EL221">
            <v>1</v>
          </cell>
          <cell r="EM221">
            <v>1</v>
          </cell>
          <cell r="EN221">
            <v>1</v>
          </cell>
          <cell r="EO221">
            <v>0</v>
          </cell>
          <cell r="EP221">
            <v>24610.12</v>
          </cell>
        </row>
        <row r="222">
          <cell r="B222">
            <v>203</v>
          </cell>
          <cell r="C222" t="str">
            <v>JF 7978</v>
          </cell>
          <cell r="D222">
            <v>203</v>
          </cell>
          <cell r="E222" t="str">
            <v>EL HETE LARABASSE</v>
          </cell>
          <cell r="F222" t="str">
            <v>الهيط  لارباس</v>
          </cell>
          <cell r="G222" t="str">
            <v>ADJOINT TECHNIQUE 3° GRADE</v>
          </cell>
          <cell r="H222">
            <v>6</v>
          </cell>
          <cell r="I222">
            <v>8</v>
          </cell>
          <cell r="J222" t="str">
            <v>Marié</v>
          </cell>
          <cell r="K222" t="str">
            <v>NON</v>
          </cell>
          <cell r="L222" t="str">
            <v>M</v>
          </cell>
          <cell r="M222" t="str">
            <v>OUI</v>
          </cell>
          <cell r="O222">
            <v>36473</v>
          </cell>
          <cell r="Q222">
            <v>37760</v>
          </cell>
          <cell r="S222">
            <v>38460</v>
          </cell>
          <cell r="U222">
            <v>40505</v>
          </cell>
          <cell r="AH222" t="str">
            <v>GENERALE</v>
          </cell>
          <cell r="AI222">
            <v>619524</v>
          </cell>
          <cell r="AJ222">
            <v>227202</v>
          </cell>
          <cell r="AK222" t="str">
            <v>NON</v>
          </cell>
          <cell r="AL222">
            <v>0</v>
          </cell>
          <cell r="AM222">
            <v>40334</v>
          </cell>
          <cell r="AQ222">
            <v>0</v>
          </cell>
          <cell r="AR222" t="str">
            <v>OUI</v>
          </cell>
          <cell r="AS222" t="str">
            <v>02.10.20.10/11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K222">
            <v>1</v>
          </cell>
          <cell r="DL222">
            <v>1</v>
          </cell>
          <cell r="DM222">
            <v>1</v>
          </cell>
          <cell r="DN222">
            <v>1</v>
          </cell>
          <cell r="DO222">
            <v>1</v>
          </cell>
          <cell r="DP222">
            <v>35113</v>
          </cell>
          <cell r="DS222" t="str">
            <v>011650000002200000358967</v>
          </cell>
          <cell r="DT222" t="str">
            <v>BMCE</v>
          </cell>
          <cell r="DZ222">
            <v>25204</v>
          </cell>
          <cell r="EA222" t="str">
            <v>Tan_Tan</v>
          </cell>
          <cell r="EL222">
            <v>1</v>
          </cell>
          <cell r="EM222">
            <v>1</v>
          </cell>
          <cell r="EN222">
            <v>1</v>
          </cell>
          <cell r="EO222">
            <v>4</v>
          </cell>
          <cell r="EP222">
            <v>18245.120000000003</v>
          </cell>
        </row>
        <row r="223">
          <cell r="B223">
            <v>205</v>
          </cell>
          <cell r="C223" t="str">
            <v>J 155637</v>
          </cell>
          <cell r="D223">
            <v>205</v>
          </cell>
          <cell r="E223" t="str">
            <v>LAHOUAR MAHMOUD</v>
          </cell>
          <cell r="F223" t="str">
            <v>لحوار  محمود</v>
          </cell>
          <cell r="G223" t="str">
            <v>ADJOINT TECHNIQUE 4° GRADE</v>
          </cell>
          <cell r="H223">
            <v>5</v>
          </cell>
          <cell r="I223">
            <v>6</v>
          </cell>
          <cell r="J223" t="str">
            <v>Marié</v>
          </cell>
          <cell r="K223" t="str">
            <v>NON</v>
          </cell>
          <cell r="L223" t="str">
            <v>M</v>
          </cell>
          <cell r="M223" t="str">
            <v>OUI</v>
          </cell>
          <cell r="O223">
            <v>36357</v>
          </cell>
          <cell r="Q223">
            <v>37515</v>
          </cell>
          <cell r="S223">
            <v>38094</v>
          </cell>
          <cell r="U223">
            <v>40141</v>
          </cell>
          <cell r="AH223" t="str">
            <v>GENERALE</v>
          </cell>
          <cell r="AI223">
            <v>620660</v>
          </cell>
          <cell r="AJ223">
            <v>228339</v>
          </cell>
          <cell r="AK223" t="str">
            <v>NON</v>
          </cell>
          <cell r="AL223">
            <v>0</v>
          </cell>
          <cell r="AM223">
            <v>40179</v>
          </cell>
          <cell r="AN223">
            <v>39659</v>
          </cell>
          <cell r="AQ223">
            <v>0</v>
          </cell>
          <cell r="AR223" t="str">
            <v>OUI</v>
          </cell>
          <cell r="AS223" t="str">
            <v>02.10.20.10/11</v>
          </cell>
          <cell r="AT223" t="str">
            <v>B2061707</v>
          </cell>
          <cell r="AU223">
            <v>41153</v>
          </cell>
          <cell r="AV223">
            <v>41671</v>
          </cell>
          <cell r="AX223">
            <v>506.6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K223">
            <v>1</v>
          </cell>
          <cell r="DL223">
            <v>1</v>
          </cell>
          <cell r="DM223">
            <v>1</v>
          </cell>
          <cell r="DN223">
            <v>1</v>
          </cell>
          <cell r="DO223">
            <v>1</v>
          </cell>
          <cell r="DP223">
            <v>35123</v>
          </cell>
          <cell r="DS223" t="str">
            <v>011650000002200000317451</v>
          </cell>
          <cell r="DT223" t="str">
            <v>BMCE</v>
          </cell>
          <cell r="DZ223">
            <v>22647</v>
          </cell>
          <cell r="EA223" t="str">
            <v>Tan_Tan</v>
          </cell>
          <cell r="EL223">
            <v>1</v>
          </cell>
          <cell r="EM223">
            <v>1</v>
          </cell>
          <cell r="EN223">
            <v>1</v>
          </cell>
          <cell r="EO223">
            <v>4</v>
          </cell>
          <cell r="EP223">
            <v>15088.08</v>
          </cell>
        </row>
        <row r="224">
          <cell r="B224">
            <v>207</v>
          </cell>
          <cell r="C224" t="str">
            <v>JF 9172</v>
          </cell>
          <cell r="D224">
            <v>207</v>
          </cell>
          <cell r="E224" t="str">
            <v>ABQARI ALI</v>
          </cell>
          <cell r="F224" t="str">
            <v>عبقري  علي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37029</v>
          </cell>
          <cell r="Q224">
            <v>39002</v>
          </cell>
          <cell r="S224">
            <v>40083</v>
          </cell>
          <cell r="AH224" t="str">
            <v>SANS</v>
          </cell>
          <cell r="AI224">
            <v>0</v>
          </cell>
          <cell r="AJ224">
            <v>0</v>
          </cell>
          <cell r="AK224" t="str">
            <v>NON</v>
          </cell>
          <cell r="AL224">
            <v>20089481</v>
          </cell>
          <cell r="AM224">
            <v>40179</v>
          </cell>
          <cell r="AN224">
            <v>39719</v>
          </cell>
          <cell r="AQ224">
            <v>0</v>
          </cell>
          <cell r="AR224" t="str">
            <v>NON</v>
          </cell>
          <cell r="AS224" t="str">
            <v>02.10.20.10/11</v>
          </cell>
          <cell r="DG224">
            <v>1</v>
          </cell>
          <cell r="DH224">
            <v>1</v>
          </cell>
          <cell r="DI224">
            <v>1</v>
          </cell>
          <cell r="DJ224">
            <v>1</v>
          </cell>
          <cell r="DK224">
            <v>1</v>
          </cell>
          <cell r="DL224">
            <v>1</v>
          </cell>
          <cell r="DM224">
            <v>1</v>
          </cell>
          <cell r="DN224">
            <v>1</v>
          </cell>
          <cell r="DO224">
            <v>1</v>
          </cell>
          <cell r="DP224">
            <v>32716</v>
          </cell>
          <cell r="DS224" t="str">
            <v>011650000002200000657145</v>
          </cell>
          <cell r="DT224" t="str">
            <v>BMCE</v>
          </cell>
          <cell r="DZ224">
            <v>28916</v>
          </cell>
          <cell r="EA224" t="str">
            <v>Tan_Tan</v>
          </cell>
          <cell r="EL224">
            <v>1</v>
          </cell>
          <cell r="EM224">
            <v>1</v>
          </cell>
          <cell r="EN224">
            <v>1</v>
          </cell>
          <cell r="EO224">
            <v>3</v>
          </cell>
          <cell r="EP224">
            <v>15088.08</v>
          </cell>
        </row>
        <row r="225">
          <cell r="B225">
            <v>209</v>
          </cell>
          <cell r="C225" t="str">
            <v>Y 73600</v>
          </cell>
          <cell r="D225">
            <v>209</v>
          </cell>
          <cell r="E225" t="str">
            <v>RIZQI ABDESSADEK</v>
          </cell>
          <cell r="F225" t="str">
            <v>رزقي  عبدالصادق</v>
          </cell>
          <cell r="G225" t="str">
            <v>ADJOINT TECHNIQUE 4° GRADE</v>
          </cell>
          <cell r="H225">
            <v>5</v>
          </cell>
          <cell r="I225">
            <v>5</v>
          </cell>
          <cell r="J225" t="str">
            <v>Marié</v>
          </cell>
          <cell r="K225" t="str">
            <v>NON</v>
          </cell>
          <cell r="L225" t="str">
            <v>M</v>
          </cell>
          <cell r="M225" t="str">
            <v>OUI</v>
          </cell>
          <cell r="O225">
            <v>34606</v>
          </cell>
          <cell r="Q225">
            <v>36355</v>
          </cell>
          <cell r="S225">
            <v>40357</v>
          </cell>
          <cell r="AH225" t="str">
            <v>SANS</v>
          </cell>
          <cell r="AI225">
            <v>0</v>
          </cell>
          <cell r="AJ225">
            <v>0</v>
          </cell>
          <cell r="AK225" t="str">
            <v>NON</v>
          </cell>
          <cell r="AL225">
            <v>20101478</v>
          </cell>
          <cell r="AM225">
            <v>40179</v>
          </cell>
          <cell r="AN225">
            <v>39401</v>
          </cell>
          <cell r="AQ225">
            <v>0</v>
          </cell>
          <cell r="AR225" t="str">
            <v>OUI</v>
          </cell>
          <cell r="AS225" t="str">
            <v>02.10.20.10/11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K225">
            <v>1</v>
          </cell>
          <cell r="DL225">
            <v>1</v>
          </cell>
          <cell r="DM225">
            <v>1</v>
          </cell>
          <cell r="DN225">
            <v>1</v>
          </cell>
          <cell r="DO225">
            <v>1</v>
          </cell>
          <cell r="DP225">
            <v>33145</v>
          </cell>
          <cell r="DS225" t="str">
            <v>011650000002200000386612</v>
          </cell>
          <cell r="DT225" t="str">
            <v>BMCE</v>
          </cell>
          <cell r="DZ225">
            <v>25204</v>
          </cell>
          <cell r="EA225" t="str">
            <v>KALAAT SRAGHNA</v>
          </cell>
          <cell r="EL225">
            <v>1</v>
          </cell>
          <cell r="EM225">
            <v>1</v>
          </cell>
          <cell r="EN225">
            <v>1</v>
          </cell>
          <cell r="EO225">
            <v>3</v>
          </cell>
          <cell r="EP225">
            <v>14629.800000000001</v>
          </cell>
        </row>
        <row r="226">
          <cell r="B226">
            <v>210</v>
          </cell>
          <cell r="C226" t="str">
            <v>JF 10818</v>
          </cell>
          <cell r="D226">
            <v>210</v>
          </cell>
          <cell r="E226" t="str">
            <v>HAMMOU LAHOUCINE</v>
          </cell>
          <cell r="F226" t="str">
            <v>حمو  الحسين</v>
          </cell>
          <cell r="G226" t="str">
            <v>ADJOINT TECHNIQUE 4° GRADE</v>
          </cell>
          <cell r="H226">
            <v>5</v>
          </cell>
          <cell r="I226">
            <v>6</v>
          </cell>
          <cell r="J226" t="str">
            <v>Marié</v>
          </cell>
          <cell r="K226" t="str">
            <v>NON</v>
          </cell>
          <cell r="L226" t="str">
            <v>M</v>
          </cell>
          <cell r="M226" t="str">
            <v>OUI</v>
          </cell>
          <cell r="O226">
            <v>35162</v>
          </cell>
          <cell r="Q226">
            <v>35891</v>
          </cell>
          <cell r="S226">
            <v>37140</v>
          </cell>
          <cell r="U226">
            <v>38909</v>
          </cell>
          <cell r="AH226" t="str">
            <v>SANS</v>
          </cell>
          <cell r="AI226">
            <v>0</v>
          </cell>
          <cell r="AJ226">
            <v>0</v>
          </cell>
          <cell r="AK226" t="str">
            <v>NON</v>
          </cell>
          <cell r="AL226">
            <v>0</v>
          </cell>
          <cell r="AM226">
            <v>40179</v>
          </cell>
          <cell r="AN226">
            <v>39401</v>
          </cell>
          <cell r="AQ226">
            <v>0</v>
          </cell>
          <cell r="AR226" t="str">
            <v>NON</v>
          </cell>
          <cell r="AS226" t="str">
            <v>02.10.20.10/11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K226">
            <v>1</v>
          </cell>
          <cell r="DL226">
            <v>1</v>
          </cell>
          <cell r="DM226">
            <v>1</v>
          </cell>
          <cell r="DN226">
            <v>1</v>
          </cell>
          <cell r="DO226">
            <v>1</v>
          </cell>
          <cell r="DP226">
            <v>33145</v>
          </cell>
          <cell r="DS226" t="str">
            <v>011650000002200000250618</v>
          </cell>
          <cell r="DT226" t="str">
            <v>BMCE</v>
          </cell>
          <cell r="DZ226">
            <v>26131</v>
          </cell>
          <cell r="EA226" t="str">
            <v>TELIMZOUNE</v>
          </cell>
          <cell r="EL226">
            <v>1</v>
          </cell>
          <cell r="EM226">
            <v>1</v>
          </cell>
          <cell r="EN226">
            <v>1</v>
          </cell>
          <cell r="EO226">
            <v>4</v>
          </cell>
          <cell r="EP226">
            <v>15088.08</v>
          </cell>
        </row>
        <row r="227">
          <cell r="B227">
            <v>214</v>
          </cell>
          <cell r="C227" t="str">
            <v>JF 2149</v>
          </cell>
          <cell r="D227">
            <v>214</v>
          </cell>
          <cell r="E227" t="str">
            <v>ANAOUA MOHAMED LBACHIR</v>
          </cell>
          <cell r="F227" t="str">
            <v>انوا  محمد البشير</v>
          </cell>
          <cell r="G227" t="str">
            <v>ADJOINT TECHNIQUE 4° GRADE</v>
          </cell>
          <cell r="H227">
            <v>5</v>
          </cell>
          <cell r="I227">
            <v>5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37418</v>
          </cell>
          <cell r="Q227">
            <v>38759</v>
          </cell>
          <cell r="AH227" t="str">
            <v>GENERALE</v>
          </cell>
          <cell r="AI227">
            <v>675675</v>
          </cell>
          <cell r="AJ227">
            <v>283521</v>
          </cell>
          <cell r="AK227" t="str">
            <v>NON</v>
          </cell>
          <cell r="AL227">
            <v>0</v>
          </cell>
          <cell r="AM227">
            <v>40179</v>
          </cell>
          <cell r="AN227">
            <v>39766</v>
          </cell>
          <cell r="AQ227">
            <v>0</v>
          </cell>
          <cell r="AR227" t="str">
            <v>OUI</v>
          </cell>
          <cell r="AS227" t="str">
            <v>02.10.20.10/11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K227">
            <v>1</v>
          </cell>
          <cell r="DL227">
            <v>1</v>
          </cell>
          <cell r="DM227">
            <v>1</v>
          </cell>
          <cell r="DN227">
            <v>1</v>
          </cell>
          <cell r="DO227">
            <v>1</v>
          </cell>
          <cell r="DP227">
            <v>33821</v>
          </cell>
          <cell r="DS227" t="str">
            <v>011650000002200000463921</v>
          </cell>
          <cell r="DT227" t="str">
            <v>BMCE</v>
          </cell>
          <cell r="DZ227">
            <v>24165</v>
          </cell>
          <cell r="EA227" t="str">
            <v>Tan_Tan</v>
          </cell>
          <cell r="EL227">
            <v>1</v>
          </cell>
          <cell r="EM227">
            <v>1</v>
          </cell>
          <cell r="EN227">
            <v>1</v>
          </cell>
          <cell r="EO227">
            <v>2</v>
          </cell>
          <cell r="EP227">
            <v>14629.800000000001</v>
          </cell>
        </row>
        <row r="228">
          <cell r="B228">
            <v>215</v>
          </cell>
          <cell r="C228" t="str">
            <v>JF 11586</v>
          </cell>
          <cell r="D228">
            <v>215</v>
          </cell>
          <cell r="E228" t="str">
            <v>HARKANI THAMI</v>
          </cell>
          <cell r="F228" t="str">
            <v>حركاني  التهامي</v>
          </cell>
          <cell r="G228" t="str">
            <v>ADJOINT TECHNIQUE 4° GRADE</v>
          </cell>
          <cell r="H228">
            <v>5</v>
          </cell>
          <cell r="I228">
            <v>4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32672</v>
          </cell>
          <cell r="Q228">
            <v>33685</v>
          </cell>
          <cell r="S228">
            <v>37640</v>
          </cell>
          <cell r="AH228" t="str">
            <v>SANS</v>
          </cell>
          <cell r="AI228">
            <v>0</v>
          </cell>
          <cell r="AJ228">
            <v>0</v>
          </cell>
          <cell r="AK228" t="str">
            <v>NON</v>
          </cell>
          <cell r="AL228">
            <v>0</v>
          </cell>
          <cell r="AM228">
            <v>40179</v>
          </cell>
          <cell r="AN228">
            <v>39401</v>
          </cell>
          <cell r="AQ228">
            <v>0</v>
          </cell>
          <cell r="AR228" t="str">
            <v>OUI</v>
          </cell>
          <cell r="AS228" t="str">
            <v>02.10.20.10/11</v>
          </cell>
          <cell r="CM228" t="str">
            <v>2012/478</v>
          </cell>
          <cell r="CO228">
            <v>43281</v>
          </cell>
          <cell r="CQ228">
            <v>782</v>
          </cell>
          <cell r="CR228">
            <v>201201154</v>
          </cell>
          <cell r="CS228">
            <v>41305</v>
          </cell>
          <cell r="CT228">
            <v>43465</v>
          </cell>
          <cell r="CV228">
            <v>297.02999999999997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K228">
            <v>1</v>
          </cell>
          <cell r="DL228">
            <v>1</v>
          </cell>
          <cell r="DM228">
            <v>1</v>
          </cell>
          <cell r="DN228">
            <v>1</v>
          </cell>
          <cell r="DO228">
            <v>1</v>
          </cell>
          <cell r="DP228">
            <v>33145</v>
          </cell>
          <cell r="DS228" t="str">
            <v>011650000002200000659085</v>
          </cell>
          <cell r="DT228" t="str">
            <v>BMCE</v>
          </cell>
          <cell r="DZ228">
            <v>21915</v>
          </cell>
          <cell r="EA228" t="str">
            <v>Tan_Tan</v>
          </cell>
          <cell r="EL228">
            <v>1</v>
          </cell>
          <cell r="EM228">
            <v>1</v>
          </cell>
          <cell r="EN228">
            <v>1</v>
          </cell>
          <cell r="EO228">
            <v>2</v>
          </cell>
          <cell r="EP228">
            <v>14222.44</v>
          </cell>
        </row>
        <row r="229">
          <cell r="B229">
            <v>218</v>
          </cell>
          <cell r="C229" t="str">
            <v>JF 15003</v>
          </cell>
          <cell r="D229">
            <v>218</v>
          </cell>
          <cell r="E229" t="str">
            <v>BENJAMAA BRAHIM</v>
          </cell>
          <cell r="F229" t="str">
            <v>بنجامع  ابراهيم</v>
          </cell>
          <cell r="G229" t="str">
            <v>ADJOINT TECHNIQUE 4° GRADE</v>
          </cell>
          <cell r="H229">
            <v>5</v>
          </cell>
          <cell r="I229">
            <v>6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34741</v>
          </cell>
          <cell r="Q229">
            <v>35819</v>
          </cell>
          <cell r="S229">
            <v>37282</v>
          </cell>
          <cell r="U229">
            <v>38793</v>
          </cell>
          <cell r="W229">
            <v>39602</v>
          </cell>
          <cell r="AH229" t="str">
            <v>GENERALE</v>
          </cell>
          <cell r="AI229">
            <v>635599</v>
          </cell>
          <cell r="AJ229">
            <v>243370</v>
          </cell>
          <cell r="AK229" t="str">
            <v>NON</v>
          </cell>
          <cell r="AL229">
            <v>20089290</v>
          </cell>
          <cell r="AM229">
            <v>40179</v>
          </cell>
          <cell r="AN229">
            <v>39647</v>
          </cell>
          <cell r="AQ229">
            <v>0</v>
          </cell>
          <cell r="AR229" t="str">
            <v>OUI</v>
          </cell>
          <cell r="AS229" t="str">
            <v>02.10.20.10/11</v>
          </cell>
          <cell r="CM229">
            <v>201000308</v>
          </cell>
          <cell r="CO229">
            <v>42520</v>
          </cell>
          <cell r="CQ229">
            <v>512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K229">
            <v>1</v>
          </cell>
          <cell r="DL229">
            <v>1</v>
          </cell>
          <cell r="DM229">
            <v>1</v>
          </cell>
          <cell r="DN229">
            <v>1</v>
          </cell>
          <cell r="DO229">
            <v>1</v>
          </cell>
          <cell r="DP229">
            <v>34533</v>
          </cell>
          <cell r="DS229" t="str">
            <v>011650000002200000291164</v>
          </cell>
          <cell r="DT229" t="str">
            <v>BMCE</v>
          </cell>
          <cell r="DZ229">
            <v>20983</v>
          </cell>
          <cell r="EA229" t="str">
            <v>TANTAN</v>
          </cell>
          <cell r="EL229">
            <v>1</v>
          </cell>
          <cell r="EM229">
            <v>1</v>
          </cell>
          <cell r="EN229">
            <v>1</v>
          </cell>
          <cell r="EO229">
            <v>5</v>
          </cell>
          <cell r="EP229">
            <v>15088.08</v>
          </cell>
        </row>
        <row r="230">
          <cell r="B230">
            <v>219</v>
          </cell>
          <cell r="C230" t="str">
            <v>JF 5611</v>
          </cell>
          <cell r="D230">
            <v>219</v>
          </cell>
          <cell r="E230" t="str">
            <v>AAZZOUZ BRAHIM SALEM</v>
          </cell>
          <cell r="F230" t="str">
            <v>عزوز  ابراهيم سالم</v>
          </cell>
          <cell r="G230" t="str">
            <v>ADJOINT TECHNIQUE 4° GRADE</v>
          </cell>
          <cell r="H230">
            <v>5</v>
          </cell>
          <cell r="I230">
            <v>5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35279</v>
          </cell>
          <cell r="Q230">
            <v>36033</v>
          </cell>
          <cell r="S230">
            <v>36494</v>
          </cell>
          <cell r="U230">
            <v>38395</v>
          </cell>
          <cell r="W230">
            <v>38854</v>
          </cell>
          <cell r="Y230">
            <v>40215</v>
          </cell>
          <cell r="AH230" t="str">
            <v>OMFAM</v>
          </cell>
          <cell r="AI230">
            <v>0</v>
          </cell>
          <cell r="AJ230">
            <v>0</v>
          </cell>
          <cell r="AK230" t="str">
            <v>NON</v>
          </cell>
          <cell r="AL230">
            <v>0</v>
          </cell>
          <cell r="AM230">
            <v>40179</v>
          </cell>
          <cell r="AN230">
            <v>39786</v>
          </cell>
          <cell r="AQ230">
            <v>0</v>
          </cell>
          <cell r="AR230" t="str">
            <v>OUI</v>
          </cell>
          <cell r="AS230" t="str">
            <v>02.10.20.10/11</v>
          </cell>
          <cell r="CM230">
            <v>201100115</v>
          </cell>
          <cell r="CO230">
            <v>42490</v>
          </cell>
          <cell r="CQ230">
            <v>926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K230">
            <v>1</v>
          </cell>
          <cell r="DL230">
            <v>1</v>
          </cell>
          <cell r="DM230">
            <v>1</v>
          </cell>
          <cell r="DN230">
            <v>1</v>
          </cell>
          <cell r="DO230">
            <v>1</v>
          </cell>
          <cell r="DP230">
            <v>33732</v>
          </cell>
          <cell r="DS230" t="str">
            <v>011650000002200000657921</v>
          </cell>
          <cell r="DT230" t="str">
            <v>BMCE</v>
          </cell>
          <cell r="DZ230">
            <v>24782</v>
          </cell>
          <cell r="EA230" t="str">
            <v>TARFAYA</v>
          </cell>
          <cell r="EL230">
            <v>1</v>
          </cell>
          <cell r="EM230">
            <v>1</v>
          </cell>
          <cell r="EN230">
            <v>1</v>
          </cell>
          <cell r="EO230">
            <v>6</v>
          </cell>
          <cell r="EP230">
            <v>14629.800000000001</v>
          </cell>
        </row>
        <row r="231">
          <cell r="B231">
            <v>220</v>
          </cell>
          <cell r="C231" t="str">
            <v>H 113874</v>
          </cell>
          <cell r="D231">
            <v>220</v>
          </cell>
          <cell r="E231" t="str">
            <v>MAKHLOUK ABDERRAHIM</v>
          </cell>
          <cell r="F231" t="str">
            <v>مخلوق  عبدالرحيم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35044</v>
          </cell>
          <cell r="AH231" t="str">
            <v>GENERALE</v>
          </cell>
          <cell r="AI231">
            <v>658982</v>
          </cell>
          <cell r="AJ231">
            <v>266827</v>
          </cell>
          <cell r="AK231" t="str">
            <v>NON</v>
          </cell>
          <cell r="AL231">
            <v>0</v>
          </cell>
          <cell r="AM231">
            <v>40179</v>
          </cell>
          <cell r="AN231">
            <v>39391</v>
          </cell>
          <cell r="AQ231">
            <v>0</v>
          </cell>
          <cell r="AR231" t="str">
            <v>OUI</v>
          </cell>
          <cell r="AS231" t="str">
            <v>02.10.20.10/11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K231">
            <v>1</v>
          </cell>
          <cell r="DL231">
            <v>1</v>
          </cell>
          <cell r="DM231">
            <v>1</v>
          </cell>
          <cell r="DN231">
            <v>1</v>
          </cell>
          <cell r="DO231">
            <v>1</v>
          </cell>
          <cell r="DP231">
            <v>33145</v>
          </cell>
          <cell r="DS231" t="str">
            <v>011650000002200000657824</v>
          </cell>
          <cell r="DT231" t="str">
            <v>BMCE</v>
          </cell>
          <cell r="DZ231">
            <v>23376</v>
          </cell>
          <cell r="EA231" t="str">
            <v>DOUAR OULAD EL HACHMI</v>
          </cell>
          <cell r="EL231">
            <v>1</v>
          </cell>
          <cell r="EM231">
            <v>1</v>
          </cell>
          <cell r="EN231">
            <v>1</v>
          </cell>
          <cell r="EO231">
            <v>1</v>
          </cell>
          <cell r="EP231">
            <v>15088.08</v>
          </cell>
        </row>
        <row r="232">
          <cell r="B232">
            <v>237</v>
          </cell>
          <cell r="C232" t="str">
            <v>JF 4519</v>
          </cell>
          <cell r="D232">
            <v>237</v>
          </cell>
          <cell r="E232" t="str">
            <v>EL GUILI HASSAN</v>
          </cell>
          <cell r="F232" t="str">
            <v>الكيلي  حسن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31162</v>
          </cell>
          <cell r="Q232">
            <v>31491</v>
          </cell>
          <cell r="S232">
            <v>32217</v>
          </cell>
          <cell r="U232">
            <v>33080</v>
          </cell>
          <cell r="W232">
            <v>34431</v>
          </cell>
          <cell r="Y232">
            <v>35980</v>
          </cell>
          <cell r="AH232" t="str">
            <v>GENERALE</v>
          </cell>
          <cell r="AI232">
            <v>656550</v>
          </cell>
          <cell r="AJ232">
            <v>264395</v>
          </cell>
          <cell r="AK232" t="str">
            <v>NON</v>
          </cell>
          <cell r="AL232">
            <v>20089289</v>
          </cell>
          <cell r="AM232">
            <v>40087</v>
          </cell>
          <cell r="AQ232">
            <v>0</v>
          </cell>
          <cell r="AR232" t="str">
            <v>OUI</v>
          </cell>
          <cell r="AS232" t="str">
            <v>02.10.20.10/11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K232">
            <v>1</v>
          </cell>
          <cell r="DL232">
            <v>1</v>
          </cell>
          <cell r="DM232">
            <v>1</v>
          </cell>
          <cell r="DN232">
            <v>1</v>
          </cell>
          <cell r="DO232">
            <v>1</v>
          </cell>
          <cell r="DP232">
            <v>31959</v>
          </cell>
          <cell r="DS232" t="str">
            <v>011650000002200000661025</v>
          </cell>
          <cell r="DT232" t="str">
            <v>BMCE</v>
          </cell>
          <cell r="DZ232">
            <v>20089</v>
          </cell>
          <cell r="EA232" t="str">
            <v>CHICHAOUA</v>
          </cell>
          <cell r="EL232">
            <v>1</v>
          </cell>
          <cell r="EM232">
            <v>1</v>
          </cell>
          <cell r="EN232">
            <v>1</v>
          </cell>
          <cell r="EO232">
            <v>2</v>
          </cell>
          <cell r="EP232">
            <v>15088.08</v>
          </cell>
        </row>
        <row r="233">
          <cell r="B233">
            <v>243</v>
          </cell>
          <cell r="C233" t="str">
            <v>JF 9145</v>
          </cell>
          <cell r="D233">
            <v>243</v>
          </cell>
          <cell r="E233" t="str">
            <v>LAZRAQ AHMED</v>
          </cell>
          <cell r="F233" t="str">
            <v>لازرق  احمد</v>
          </cell>
          <cell r="G233" t="str">
            <v>ADJOINT TECHNIQUE 4° GRADE</v>
          </cell>
          <cell r="H233">
            <v>5</v>
          </cell>
          <cell r="I233">
            <v>6</v>
          </cell>
          <cell r="J233" t="str">
            <v>Marié</v>
          </cell>
          <cell r="K233" t="str">
            <v>NON</v>
          </cell>
          <cell r="L233" t="str">
            <v>M</v>
          </cell>
          <cell r="M233" t="str">
            <v>OUI</v>
          </cell>
          <cell r="O233">
            <v>35247</v>
          </cell>
          <cell r="Q233">
            <v>38175</v>
          </cell>
          <cell r="S233">
            <v>39020</v>
          </cell>
          <cell r="U233">
            <v>39824</v>
          </cell>
          <cell r="W233">
            <v>40684</v>
          </cell>
          <cell r="AH233" t="str">
            <v>SANS</v>
          </cell>
          <cell r="AI233">
            <v>0</v>
          </cell>
          <cell r="AJ233">
            <v>0</v>
          </cell>
          <cell r="AK233" t="str">
            <v>NON</v>
          </cell>
          <cell r="AL233">
            <v>0</v>
          </cell>
          <cell r="AM233">
            <v>40179</v>
          </cell>
          <cell r="AN233">
            <v>39951</v>
          </cell>
          <cell r="AQ233">
            <v>0</v>
          </cell>
          <cell r="AR233" t="str">
            <v>OUI</v>
          </cell>
          <cell r="AS233" t="str">
            <v>02.10.20.10/11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K233">
            <v>1</v>
          </cell>
          <cell r="DL233">
            <v>1</v>
          </cell>
          <cell r="DM233">
            <v>1</v>
          </cell>
          <cell r="DN233">
            <v>1</v>
          </cell>
          <cell r="DO233">
            <v>1</v>
          </cell>
          <cell r="DP233">
            <v>32238</v>
          </cell>
          <cell r="DS233" t="str">
            <v>011650000002200000657630</v>
          </cell>
          <cell r="DT233" t="str">
            <v>BMCE</v>
          </cell>
          <cell r="DZ233">
            <v>25483</v>
          </cell>
          <cell r="EA233" t="str">
            <v>Tan_Tan</v>
          </cell>
          <cell r="EL233">
            <v>1</v>
          </cell>
          <cell r="EM233">
            <v>1</v>
          </cell>
          <cell r="EN233">
            <v>1</v>
          </cell>
          <cell r="EO233">
            <v>5</v>
          </cell>
          <cell r="EP233">
            <v>15088.08</v>
          </cell>
        </row>
        <row r="234">
          <cell r="B234">
            <v>244</v>
          </cell>
          <cell r="C234" t="str">
            <v>JF 4642</v>
          </cell>
          <cell r="D234">
            <v>244</v>
          </cell>
          <cell r="E234" t="str">
            <v>MOUNIR MOKHTAR</v>
          </cell>
          <cell r="F234" t="str">
            <v>منير  المختار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29220</v>
          </cell>
          <cell r="Q234">
            <v>29586</v>
          </cell>
          <cell r="S234">
            <v>30468</v>
          </cell>
          <cell r="U234">
            <v>30923</v>
          </cell>
          <cell r="W234">
            <v>31872</v>
          </cell>
          <cell r="Y234">
            <v>33406</v>
          </cell>
          <cell r="AA234">
            <v>35618</v>
          </cell>
          <cell r="AH234" t="str">
            <v>GENERALE</v>
          </cell>
          <cell r="AI234">
            <v>657006</v>
          </cell>
          <cell r="AJ234">
            <v>264851</v>
          </cell>
          <cell r="AK234" t="str">
            <v>NON</v>
          </cell>
          <cell r="AL234">
            <v>0</v>
          </cell>
          <cell r="AM234">
            <v>40179</v>
          </cell>
          <cell r="AN234">
            <v>39401</v>
          </cell>
          <cell r="AQ234">
            <v>0</v>
          </cell>
          <cell r="AR234" t="str">
            <v>OUI</v>
          </cell>
          <cell r="AS234" t="str">
            <v>02.10.20.10/11</v>
          </cell>
          <cell r="DG234">
            <v>1</v>
          </cell>
          <cell r="DH234">
            <v>1</v>
          </cell>
          <cell r="DI234">
            <v>1</v>
          </cell>
          <cell r="DJ234">
            <v>1</v>
          </cell>
          <cell r="DK234">
            <v>1</v>
          </cell>
          <cell r="DL234">
            <v>1</v>
          </cell>
          <cell r="DM234">
            <v>1</v>
          </cell>
          <cell r="DN234">
            <v>1</v>
          </cell>
          <cell r="DO234">
            <v>1</v>
          </cell>
          <cell r="DP234">
            <v>33145</v>
          </cell>
          <cell r="DS234" t="str">
            <v>011650000002200000657242</v>
          </cell>
          <cell r="DT234" t="str">
            <v>BMCE</v>
          </cell>
          <cell r="DZ234">
            <v>21550</v>
          </cell>
          <cell r="EA234" t="str">
            <v>OULAD BOUSBAA</v>
          </cell>
          <cell r="EL234">
            <v>1</v>
          </cell>
          <cell r="EM234">
            <v>1</v>
          </cell>
          <cell r="EN234">
            <v>1</v>
          </cell>
          <cell r="EO234">
            <v>1</v>
          </cell>
          <cell r="EP234">
            <v>15088.08</v>
          </cell>
        </row>
        <row r="235">
          <cell r="B235">
            <v>251</v>
          </cell>
          <cell r="C235" t="str">
            <v>OD 14140</v>
          </cell>
          <cell r="D235">
            <v>251</v>
          </cell>
          <cell r="E235" t="str">
            <v>NAHI AZIZ</v>
          </cell>
          <cell r="F235" t="str">
            <v>ناهي  عزيز</v>
          </cell>
          <cell r="G235" t="str">
            <v>ADJOINT TECHNIQUE 4° GRADE</v>
          </cell>
          <cell r="H235">
            <v>5</v>
          </cell>
          <cell r="I235">
            <v>5</v>
          </cell>
          <cell r="J235" t="str">
            <v>Celibataire</v>
          </cell>
          <cell r="K235" t="str">
            <v>NON</v>
          </cell>
          <cell r="L235" t="str">
            <v>M</v>
          </cell>
          <cell r="M235" t="str">
            <v>OUI</v>
          </cell>
          <cell r="AH235" t="str">
            <v>OMFAM</v>
          </cell>
          <cell r="AI235">
            <v>0</v>
          </cell>
          <cell r="AJ235">
            <v>0</v>
          </cell>
          <cell r="AK235" t="str">
            <v>NON</v>
          </cell>
          <cell r="AL235">
            <v>20105855</v>
          </cell>
          <cell r="AM235">
            <v>40179</v>
          </cell>
          <cell r="AN235">
            <v>39783</v>
          </cell>
          <cell r="AQ235">
            <v>0</v>
          </cell>
          <cell r="AR235" t="str">
            <v>OUI</v>
          </cell>
          <cell r="AS235" t="str">
            <v>02.10.20.10/11</v>
          </cell>
          <cell r="CM235" t="str">
            <v>2012/979</v>
          </cell>
          <cell r="CN235">
            <v>41274</v>
          </cell>
          <cell r="CO235">
            <v>43799</v>
          </cell>
          <cell r="CQ235">
            <v>535.46</v>
          </cell>
          <cell r="DG235">
            <v>1</v>
          </cell>
          <cell r="DH235">
            <v>1</v>
          </cell>
          <cell r="DI235">
            <v>1</v>
          </cell>
          <cell r="DJ235">
            <v>1</v>
          </cell>
          <cell r="DK235">
            <v>1</v>
          </cell>
          <cell r="DL235">
            <v>1</v>
          </cell>
          <cell r="DM235">
            <v>1</v>
          </cell>
          <cell r="DN235">
            <v>1</v>
          </cell>
          <cell r="DO235">
            <v>1</v>
          </cell>
          <cell r="DP235">
            <v>33732</v>
          </cell>
          <cell r="DS235" t="str">
            <v>011650000002200000261967</v>
          </cell>
          <cell r="DT235" t="str">
            <v>BMCE</v>
          </cell>
          <cell r="DZ235">
            <v>26484</v>
          </cell>
          <cell r="EA235" t="str">
            <v>CASABLANCA</v>
          </cell>
          <cell r="EL235">
            <v>1</v>
          </cell>
          <cell r="EM235">
            <v>1</v>
          </cell>
          <cell r="EN235">
            <v>1</v>
          </cell>
          <cell r="EO235">
            <v>0</v>
          </cell>
          <cell r="EP235">
            <v>14629.800000000001</v>
          </cell>
        </row>
        <row r="236">
          <cell r="B236">
            <v>252</v>
          </cell>
          <cell r="C236" t="str">
            <v>Y 72731</v>
          </cell>
          <cell r="D236">
            <v>252</v>
          </cell>
          <cell r="E236" t="str">
            <v>EL AMRANI MUSTAPHA</v>
          </cell>
          <cell r="F236" t="str">
            <v>العمراني  المصطفى</v>
          </cell>
          <cell r="G236" t="str">
            <v>ADJOINT TECHNIQUE 4° GRADE</v>
          </cell>
          <cell r="H236">
            <v>5</v>
          </cell>
          <cell r="I236">
            <v>6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35676</v>
          </cell>
          <cell r="Q236">
            <v>35676</v>
          </cell>
          <cell r="S236">
            <v>36920</v>
          </cell>
          <cell r="U236">
            <v>39866</v>
          </cell>
          <cell r="AH236" t="str">
            <v>OMFAM</v>
          </cell>
          <cell r="AI236">
            <v>0</v>
          </cell>
          <cell r="AJ236">
            <v>0</v>
          </cell>
          <cell r="AK236" t="str">
            <v>NON</v>
          </cell>
          <cell r="AL236">
            <v>20090092</v>
          </cell>
          <cell r="AM236">
            <v>40179</v>
          </cell>
          <cell r="AN236">
            <v>39719</v>
          </cell>
          <cell r="AQ236">
            <v>0</v>
          </cell>
          <cell r="AR236" t="str">
            <v>OUI</v>
          </cell>
          <cell r="AS236" t="str">
            <v>02.10.20.10/11</v>
          </cell>
          <cell r="DG236">
            <v>1</v>
          </cell>
          <cell r="DH236">
            <v>1</v>
          </cell>
          <cell r="DI236">
            <v>1</v>
          </cell>
          <cell r="DJ236">
            <v>1</v>
          </cell>
          <cell r="DK236">
            <v>1</v>
          </cell>
          <cell r="DL236">
            <v>1</v>
          </cell>
          <cell r="DM236">
            <v>1</v>
          </cell>
          <cell r="DN236">
            <v>1</v>
          </cell>
          <cell r="DO236">
            <v>1</v>
          </cell>
          <cell r="DP236">
            <v>32716</v>
          </cell>
          <cell r="DS236" t="str">
            <v>011650000002200000400968</v>
          </cell>
          <cell r="DT236" t="str">
            <v>BMCE</v>
          </cell>
          <cell r="DZ236">
            <v>25203</v>
          </cell>
          <cell r="EA236" t="str">
            <v>KALATE SRAGHNA</v>
          </cell>
          <cell r="EL236">
            <v>1</v>
          </cell>
          <cell r="EM236">
            <v>1</v>
          </cell>
          <cell r="EN236">
            <v>1</v>
          </cell>
          <cell r="EO236">
            <v>4</v>
          </cell>
          <cell r="EP236">
            <v>15088.08</v>
          </cell>
        </row>
        <row r="237">
          <cell r="B237">
            <v>253</v>
          </cell>
          <cell r="C237" t="str">
            <v>JF 3260</v>
          </cell>
          <cell r="D237">
            <v>253</v>
          </cell>
          <cell r="E237" t="str">
            <v>JNAIBA MBAREK</v>
          </cell>
          <cell r="F237" t="str">
            <v>اجنيبة  امبارك</v>
          </cell>
          <cell r="G237" t="str">
            <v>ADJOINT TECHNIQUE 4° GRADE</v>
          </cell>
          <cell r="H237">
            <v>5</v>
          </cell>
          <cell r="I237">
            <v>3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29331</v>
          </cell>
          <cell r="Q237">
            <v>29913</v>
          </cell>
          <cell r="S237">
            <v>32203</v>
          </cell>
          <cell r="U237">
            <v>34990</v>
          </cell>
          <cell r="W237">
            <v>36514</v>
          </cell>
          <cell r="AH237" t="str">
            <v>GENERALE</v>
          </cell>
          <cell r="AI237">
            <v>692511</v>
          </cell>
          <cell r="AJ237">
            <v>300357</v>
          </cell>
          <cell r="AK237" t="str">
            <v>NON</v>
          </cell>
          <cell r="AL237">
            <v>0</v>
          </cell>
          <cell r="AM237">
            <v>40179</v>
          </cell>
          <cell r="AN237">
            <v>39569</v>
          </cell>
          <cell r="AQ237">
            <v>0</v>
          </cell>
          <cell r="AR237" t="str">
            <v>OUI</v>
          </cell>
          <cell r="AS237" t="str">
            <v>02.10.20.10/11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35125</v>
          </cell>
          <cell r="DS237" t="str">
            <v>011650000002200000360907</v>
          </cell>
          <cell r="DT237" t="str">
            <v>BMCE</v>
          </cell>
          <cell r="DZ237">
            <v>21550</v>
          </cell>
          <cell r="EA237" t="str">
            <v>Tan_Tan</v>
          </cell>
          <cell r="EL237">
            <v>1</v>
          </cell>
          <cell r="EM237">
            <v>1</v>
          </cell>
          <cell r="EN237">
            <v>1</v>
          </cell>
          <cell r="EO237">
            <v>2</v>
          </cell>
          <cell r="EP237">
            <v>13866</v>
          </cell>
        </row>
        <row r="238">
          <cell r="B238">
            <v>254</v>
          </cell>
          <cell r="C238" t="str">
            <v>V 30669</v>
          </cell>
          <cell r="D238">
            <v>254</v>
          </cell>
          <cell r="E238" t="str">
            <v>IZEM DRISS</v>
          </cell>
          <cell r="F238" t="str">
            <v>ازم  ادريس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36771</v>
          </cell>
          <cell r="Q238">
            <v>38789</v>
          </cell>
          <cell r="S238">
            <v>40710</v>
          </cell>
          <cell r="AH238" t="str">
            <v>GENERALE</v>
          </cell>
          <cell r="AI238">
            <v>637930</v>
          </cell>
          <cell r="AJ238">
            <v>245281</v>
          </cell>
          <cell r="AK238" t="str">
            <v>NON</v>
          </cell>
          <cell r="AL238">
            <v>0</v>
          </cell>
          <cell r="AM238">
            <v>40179</v>
          </cell>
          <cell r="AN238">
            <v>39567</v>
          </cell>
          <cell r="AQ238">
            <v>0</v>
          </cell>
          <cell r="AR238" t="str">
            <v>OUI</v>
          </cell>
          <cell r="AS238" t="str">
            <v>02.10.20.10/11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K238">
            <v>1</v>
          </cell>
          <cell r="DL238">
            <v>1</v>
          </cell>
          <cell r="DM238">
            <v>1</v>
          </cell>
          <cell r="DN238">
            <v>1</v>
          </cell>
          <cell r="DO238">
            <v>1</v>
          </cell>
          <cell r="DP238">
            <v>35123</v>
          </cell>
          <cell r="DS238" t="str">
            <v>011650000002200000694005</v>
          </cell>
          <cell r="DT238" t="str">
            <v>BMCE</v>
          </cell>
          <cell r="DZ238">
            <v>21014</v>
          </cell>
          <cell r="EA238" t="str">
            <v>MOULAY DRIS</v>
          </cell>
          <cell r="EL238">
            <v>1</v>
          </cell>
          <cell r="EM238">
            <v>1</v>
          </cell>
          <cell r="EN238">
            <v>1</v>
          </cell>
          <cell r="EO238">
            <v>3</v>
          </cell>
          <cell r="EP238">
            <v>14629.800000000001</v>
          </cell>
        </row>
        <row r="239">
          <cell r="B239">
            <v>256</v>
          </cell>
          <cell r="C239" t="str">
            <v>SH 37204</v>
          </cell>
          <cell r="D239">
            <v>256</v>
          </cell>
          <cell r="E239" t="str">
            <v>JAAFARI MOHAMED</v>
          </cell>
          <cell r="F239" t="str">
            <v>جعفري  محمد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34839</v>
          </cell>
          <cell r="Q239">
            <v>35960</v>
          </cell>
          <cell r="S239">
            <v>38525</v>
          </cell>
          <cell r="U239">
            <v>39450</v>
          </cell>
          <cell r="W239">
            <v>40812</v>
          </cell>
          <cell r="AH239" t="str">
            <v>SANS</v>
          </cell>
          <cell r="AI239">
            <v>0</v>
          </cell>
          <cell r="AJ239">
            <v>0</v>
          </cell>
          <cell r="AK239" t="str">
            <v>NON</v>
          </cell>
          <cell r="AL239">
            <v>0</v>
          </cell>
          <cell r="AM239">
            <v>40179</v>
          </cell>
          <cell r="AN239">
            <v>39186</v>
          </cell>
          <cell r="AQ239">
            <v>950</v>
          </cell>
          <cell r="AR239" t="str">
            <v>NON</v>
          </cell>
          <cell r="AS239" t="str">
            <v>02.10.20.10/11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32716</v>
          </cell>
          <cell r="DS239" t="str">
            <v>011650000002200000659958</v>
          </cell>
          <cell r="DT239" t="str">
            <v>BMCE</v>
          </cell>
          <cell r="DZ239">
            <v>23531</v>
          </cell>
          <cell r="EA239" t="str">
            <v>Tan_Tan</v>
          </cell>
          <cell r="EL239">
            <v>1</v>
          </cell>
          <cell r="EM239">
            <v>1</v>
          </cell>
          <cell r="EN239">
            <v>1</v>
          </cell>
          <cell r="EO239">
            <v>5</v>
          </cell>
          <cell r="EP239">
            <v>15088.08</v>
          </cell>
        </row>
        <row r="240">
          <cell r="B240">
            <v>258</v>
          </cell>
          <cell r="C240" t="str">
            <v>J 153433</v>
          </cell>
          <cell r="D240">
            <v>258</v>
          </cell>
          <cell r="E240" t="str">
            <v>JAAFARI AHMED</v>
          </cell>
          <cell r="F240" t="str">
            <v>جعفري  احمد</v>
          </cell>
          <cell r="G240" t="str">
            <v>ADJOINT TECHNIQUE 4° GRADE</v>
          </cell>
          <cell r="H240">
            <v>5</v>
          </cell>
          <cell r="I240">
            <v>5</v>
          </cell>
          <cell r="J240" t="str">
            <v>Marié</v>
          </cell>
          <cell r="K240" t="str">
            <v>NON</v>
          </cell>
          <cell r="L240" t="str">
            <v>M</v>
          </cell>
          <cell r="M240" t="str">
            <v>OUI</v>
          </cell>
          <cell r="O240">
            <v>32765</v>
          </cell>
          <cell r="AH240" t="str">
            <v>SANS</v>
          </cell>
          <cell r="AI240">
            <v>0</v>
          </cell>
          <cell r="AJ240">
            <v>0</v>
          </cell>
          <cell r="AK240" t="str">
            <v>NON</v>
          </cell>
          <cell r="AL240">
            <v>0</v>
          </cell>
          <cell r="AM240">
            <v>39814</v>
          </cell>
          <cell r="AN240">
            <v>39586</v>
          </cell>
          <cell r="AQ240">
            <v>0</v>
          </cell>
          <cell r="AR240" t="str">
            <v>OUI</v>
          </cell>
          <cell r="AS240" t="str">
            <v>02.10.20.10/11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32238</v>
          </cell>
          <cell r="DS240" t="str">
            <v>011650000002200000478180</v>
          </cell>
          <cell r="DT240" t="str">
            <v>BMCE</v>
          </cell>
          <cell r="DZ240">
            <v>22464</v>
          </cell>
          <cell r="EA240" t="str">
            <v>Tan_Tan</v>
          </cell>
          <cell r="EL240">
            <v>1</v>
          </cell>
          <cell r="EM240">
            <v>1</v>
          </cell>
          <cell r="EN240">
            <v>1</v>
          </cell>
          <cell r="EO240">
            <v>0</v>
          </cell>
          <cell r="EP240">
            <v>14629.800000000001</v>
          </cell>
        </row>
        <row r="241">
          <cell r="B241">
            <v>259</v>
          </cell>
          <cell r="C241" t="str">
            <v>GM 13834</v>
          </cell>
          <cell r="D241">
            <v>259</v>
          </cell>
          <cell r="E241" t="str">
            <v>CHAOUI AHMED</v>
          </cell>
          <cell r="F241" t="str">
            <v>الشاوي  احمد</v>
          </cell>
          <cell r="G241" t="str">
            <v>ADJOINT TECHNIQUE 4° GRADE</v>
          </cell>
          <cell r="H241">
            <v>5</v>
          </cell>
          <cell r="I241">
            <v>6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34978</v>
          </cell>
          <cell r="Q241">
            <v>35825</v>
          </cell>
          <cell r="S241">
            <v>36795</v>
          </cell>
          <cell r="U241">
            <v>37501</v>
          </cell>
          <cell r="W241">
            <v>39321</v>
          </cell>
          <cell r="Y241">
            <v>40352</v>
          </cell>
          <cell r="AH241" t="str">
            <v>OMFAM</v>
          </cell>
          <cell r="AI241">
            <v>0</v>
          </cell>
          <cell r="AJ241">
            <v>0</v>
          </cell>
          <cell r="AK241" t="str">
            <v>NON</v>
          </cell>
          <cell r="AL241">
            <v>0</v>
          </cell>
          <cell r="AM241">
            <v>40179</v>
          </cell>
          <cell r="AN241">
            <v>39401</v>
          </cell>
          <cell r="AQ241">
            <v>0</v>
          </cell>
          <cell r="AR241" t="str">
            <v>OUI</v>
          </cell>
          <cell r="AS241" t="str">
            <v>02.10.20.10/11</v>
          </cell>
          <cell r="CM241">
            <v>201100420</v>
          </cell>
          <cell r="CO241">
            <v>43343</v>
          </cell>
          <cell r="CQ241">
            <v>379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K241">
            <v>1</v>
          </cell>
          <cell r="DL241">
            <v>1</v>
          </cell>
          <cell r="DM241">
            <v>1</v>
          </cell>
          <cell r="DN241">
            <v>1</v>
          </cell>
          <cell r="DO241">
            <v>1</v>
          </cell>
          <cell r="DP241">
            <v>33145</v>
          </cell>
          <cell r="DS241" t="str">
            <v>011650000002200000528717</v>
          </cell>
          <cell r="DT241" t="str">
            <v>BMCE</v>
          </cell>
          <cell r="DZ241">
            <v>24107</v>
          </cell>
          <cell r="EA241" t="str">
            <v>DOUAR AKDOUMA EL OULIA</v>
          </cell>
          <cell r="EL241">
            <v>1</v>
          </cell>
          <cell r="EM241">
            <v>1</v>
          </cell>
          <cell r="EN241">
            <v>1</v>
          </cell>
          <cell r="EO241">
            <v>6</v>
          </cell>
          <cell r="EP241">
            <v>15088.08</v>
          </cell>
        </row>
        <row r="242">
          <cell r="B242">
            <v>261</v>
          </cell>
          <cell r="C242" t="str">
            <v>JA 33737</v>
          </cell>
          <cell r="D242">
            <v>261</v>
          </cell>
          <cell r="E242" t="str">
            <v>LAKTIF ALI</v>
          </cell>
          <cell r="F242" t="str">
            <v>الكتيف  علي</v>
          </cell>
          <cell r="G242" t="str">
            <v>ADJOINT TECHNIQUE 4° GRADE</v>
          </cell>
          <cell r="H242">
            <v>5</v>
          </cell>
          <cell r="I242">
            <v>5</v>
          </cell>
          <cell r="J242" t="str">
            <v>Celibataire</v>
          </cell>
          <cell r="K242" t="str">
            <v>NON</v>
          </cell>
          <cell r="L242" t="str">
            <v>M</v>
          </cell>
          <cell r="M242" t="str">
            <v>OUI</v>
          </cell>
          <cell r="AH242" t="str">
            <v>SANS</v>
          </cell>
          <cell r="AI242">
            <v>0</v>
          </cell>
          <cell r="AJ242">
            <v>0</v>
          </cell>
          <cell r="AK242" t="str">
            <v>NON</v>
          </cell>
          <cell r="AL242">
            <v>0</v>
          </cell>
          <cell r="AM242">
            <v>40179</v>
          </cell>
          <cell r="AN242">
            <v>39630</v>
          </cell>
          <cell r="AQ242">
            <v>0</v>
          </cell>
          <cell r="AR242" t="str">
            <v>OUI</v>
          </cell>
          <cell r="AS242" t="str">
            <v>02.10.20.10/11</v>
          </cell>
          <cell r="CM242">
            <v>201100266</v>
          </cell>
          <cell r="CO242">
            <v>43312</v>
          </cell>
          <cell r="CQ242">
            <v>681</v>
          </cell>
          <cell r="CR242" t="str">
            <v>2012/844</v>
          </cell>
          <cell r="CS242">
            <v>41213</v>
          </cell>
          <cell r="CT242">
            <v>43709</v>
          </cell>
          <cell r="CV242">
            <v>535.46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K242">
            <v>1</v>
          </cell>
          <cell r="DL242">
            <v>1</v>
          </cell>
          <cell r="DM242">
            <v>1</v>
          </cell>
          <cell r="DN242">
            <v>1</v>
          </cell>
          <cell r="DO242">
            <v>1</v>
          </cell>
          <cell r="DP242">
            <v>33604</v>
          </cell>
          <cell r="DS242" t="str">
            <v>011650000002200000630082</v>
          </cell>
          <cell r="DT242" t="str">
            <v>BMCE</v>
          </cell>
          <cell r="DZ242">
            <v>25662</v>
          </cell>
          <cell r="EA242" t="str">
            <v>AAOUINT AIT OUSSA</v>
          </cell>
          <cell r="EL242">
            <v>1</v>
          </cell>
          <cell r="EM242">
            <v>1</v>
          </cell>
          <cell r="EN242">
            <v>1</v>
          </cell>
          <cell r="EO242">
            <v>0</v>
          </cell>
          <cell r="EP242">
            <v>14629.800000000001</v>
          </cell>
        </row>
        <row r="243">
          <cell r="B243">
            <v>262</v>
          </cell>
          <cell r="C243" t="str">
            <v>J 149722</v>
          </cell>
          <cell r="D243">
            <v>262</v>
          </cell>
          <cell r="E243" t="str">
            <v>ENNAY SALEK</v>
          </cell>
          <cell r="F243" t="str">
            <v>الناي  السالك</v>
          </cell>
          <cell r="G243" t="str">
            <v>ADJOINT TECHNIQUE 4° GRADE</v>
          </cell>
          <cell r="H243">
            <v>5</v>
          </cell>
          <cell r="I243">
            <v>5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34391</v>
          </cell>
          <cell r="Q243">
            <v>35982</v>
          </cell>
          <cell r="S243">
            <v>37937</v>
          </cell>
          <cell r="U243">
            <v>39530</v>
          </cell>
          <cell r="AH243" t="str">
            <v>GENERALE</v>
          </cell>
          <cell r="AI243">
            <v>676120</v>
          </cell>
          <cell r="AJ243">
            <v>283966</v>
          </cell>
          <cell r="AK243" t="str">
            <v>NON</v>
          </cell>
          <cell r="AL243">
            <v>0</v>
          </cell>
          <cell r="AM243">
            <v>40179</v>
          </cell>
          <cell r="AN243">
            <v>39566</v>
          </cell>
          <cell r="AQ243">
            <v>0</v>
          </cell>
          <cell r="AR243" t="str">
            <v>OUI</v>
          </cell>
          <cell r="AS243" t="str">
            <v>02.10.20.10/11</v>
          </cell>
          <cell r="CM243">
            <v>201100797</v>
          </cell>
          <cell r="CO243">
            <v>42369</v>
          </cell>
          <cell r="CQ243">
            <v>1374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K243">
            <v>1</v>
          </cell>
          <cell r="DL243">
            <v>1</v>
          </cell>
          <cell r="DM243">
            <v>1</v>
          </cell>
          <cell r="DN243">
            <v>1</v>
          </cell>
          <cell r="DO243">
            <v>1</v>
          </cell>
          <cell r="DP243">
            <v>35125</v>
          </cell>
          <cell r="DS243" t="str">
            <v>011650000002200000432105</v>
          </cell>
          <cell r="DT243" t="str">
            <v>BMCE</v>
          </cell>
          <cell r="DZ243">
            <v>21185</v>
          </cell>
          <cell r="EA243" t="str">
            <v>TANTAN</v>
          </cell>
          <cell r="EL243">
            <v>1</v>
          </cell>
          <cell r="EM243">
            <v>1</v>
          </cell>
          <cell r="EN243">
            <v>1</v>
          </cell>
          <cell r="EO243">
            <v>4</v>
          </cell>
          <cell r="EP243">
            <v>14629.800000000001</v>
          </cell>
        </row>
        <row r="244">
          <cell r="B244">
            <v>263</v>
          </cell>
          <cell r="C244" t="str">
            <v>SH 13105</v>
          </cell>
          <cell r="D244">
            <v>263</v>
          </cell>
          <cell r="E244" t="str">
            <v>BAIH MESSAOUD</v>
          </cell>
          <cell r="F244" t="str">
            <v>ابيه  مسعود</v>
          </cell>
          <cell r="G244" t="str">
            <v>ADJOINT TECHNIQUE 4° GRADE</v>
          </cell>
          <cell r="H244">
            <v>5</v>
          </cell>
          <cell r="I244">
            <v>3</v>
          </cell>
          <cell r="J244" t="str">
            <v>Marié</v>
          </cell>
          <cell r="K244" t="str">
            <v>NON</v>
          </cell>
          <cell r="L244" t="str">
            <v>M</v>
          </cell>
          <cell r="M244" t="str">
            <v>OUI</v>
          </cell>
          <cell r="O244">
            <v>37639</v>
          </cell>
          <cell r="Q244">
            <v>38870</v>
          </cell>
          <cell r="S244">
            <v>40557</v>
          </cell>
          <cell r="AH244" t="str">
            <v>GENERALE</v>
          </cell>
          <cell r="AI244">
            <v>635597</v>
          </cell>
          <cell r="AJ244">
            <v>243368</v>
          </cell>
          <cell r="AK244" t="str">
            <v>NON</v>
          </cell>
          <cell r="AL244">
            <v>0</v>
          </cell>
          <cell r="AM244">
            <v>40179</v>
          </cell>
          <cell r="AN244">
            <v>39661</v>
          </cell>
          <cell r="AQ244">
            <v>0</v>
          </cell>
          <cell r="AR244" t="str">
            <v>OUI</v>
          </cell>
          <cell r="AS244" t="str">
            <v>02.10.20.10/11</v>
          </cell>
          <cell r="DG244">
            <v>1</v>
          </cell>
          <cell r="DH244">
            <v>1</v>
          </cell>
          <cell r="DI244">
            <v>1</v>
          </cell>
          <cell r="DJ244">
            <v>1</v>
          </cell>
          <cell r="DK244">
            <v>1</v>
          </cell>
          <cell r="DL244">
            <v>1</v>
          </cell>
          <cell r="DM244">
            <v>1</v>
          </cell>
          <cell r="DN244">
            <v>1</v>
          </cell>
          <cell r="DO244">
            <v>1</v>
          </cell>
          <cell r="DP244">
            <v>32201</v>
          </cell>
          <cell r="DS244" t="str">
            <v>011650000002200000451117</v>
          </cell>
          <cell r="DT244" t="str">
            <v>BMCE</v>
          </cell>
          <cell r="DZ244">
            <v>21254</v>
          </cell>
          <cell r="EA244" t="str">
            <v>Zini  Tan_Tan</v>
          </cell>
          <cell r="EL244">
            <v>1</v>
          </cell>
          <cell r="EM244">
            <v>1</v>
          </cell>
          <cell r="EN244">
            <v>1</v>
          </cell>
          <cell r="EO244">
            <v>3</v>
          </cell>
          <cell r="EP244">
            <v>13866</v>
          </cell>
        </row>
        <row r="245">
          <cell r="B245">
            <v>264</v>
          </cell>
          <cell r="C245" t="str">
            <v>M 84808</v>
          </cell>
          <cell r="D245">
            <v>264</v>
          </cell>
          <cell r="E245" t="str">
            <v>QADA MOHAMED</v>
          </cell>
          <cell r="F245" t="str">
            <v>قادة  محمد</v>
          </cell>
          <cell r="G245" t="str">
            <v>ADJOINT TECHNIQUE 4° GRADE</v>
          </cell>
          <cell r="H245">
            <v>5</v>
          </cell>
          <cell r="I245">
            <v>5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31976</v>
          </cell>
          <cell r="Q245">
            <v>32918</v>
          </cell>
          <cell r="S245">
            <v>35107</v>
          </cell>
          <cell r="AH245" t="str">
            <v>SANS</v>
          </cell>
          <cell r="AI245">
            <v>0</v>
          </cell>
          <cell r="AJ245">
            <v>0</v>
          </cell>
          <cell r="AK245" t="str">
            <v>NON</v>
          </cell>
          <cell r="AL245">
            <v>0</v>
          </cell>
          <cell r="AM245">
            <v>40179</v>
          </cell>
          <cell r="AN245">
            <v>39567</v>
          </cell>
          <cell r="AQ245">
            <v>0</v>
          </cell>
          <cell r="AR245" t="str">
            <v>NON</v>
          </cell>
          <cell r="AS245" t="str">
            <v>02.10.20.10/11</v>
          </cell>
          <cell r="AT245" t="str">
            <v>A70A7163</v>
          </cell>
          <cell r="AU245">
            <v>39142</v>
          </cell>
          <cell r="AV245">
            <v>41333</v>
          </cell>
          <cell r="AX245">
            <v>855</v>
          </cell>
          <cell r="BI245">
            <v>359362</v>
          </cell>
          <cell r="BJ245">
            <v>39326</v>
          </cell>
          <cell r="BK245">
            <v>41517</v>
          </cell>
          <cell r="BM245">
            <v>210.64</v>
          </cell>
          <cell r="CM245">
            <v>201100809</v>
          </cell>
          <cell r="CO245">
            <v>42917</v>
          </cell>
          <cell r="CQ245">
            <v>550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35125</v>
          </cell>
          <cell r="DS245" t="str">
            <v>011650000002200000661704</v>
          </cell>
          <cell r="DT245" t="str">
            <v>BMCE</v>
          </cell>
          <cell r="DZ245">
            <v>20820</v>
          </cell>
          <cell r="EA245" t="str">
            <v>KENITRA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14629.800000000001</v>
          </cell>
        </row>
        <row r="246">
          <cell r="B246">
            <v>280</v>
          </cell>
          <cell r="C246" t="str">
            <v>JF 15209</v>
          </cell>
          <cell r="D246">
            <v>280</v>
          </cell>
          <cell r="E246" t="str">
            <v>M'BARKINOU ESSALKA</v>
          </cell>
          <cell r="F246" t="str">
            <v>امباركينو  السالكة</v>
          </cell>
          <cell r="G246" t="str">
            <v>ADJOINT TECHNIQUE 4° GRADE</v>
          </cell>
          <cell r="H246">
            <v>5</v>
          </cell>
          <cell r="I246">
            <v>4</v>
          </cell>
          <cell r="J246" t="str">
            <v>Mariée</v>
          </cell>
          <cell r="K246" t="str">
            <v>NON</v>
          </cell>
          <cell r="L246" t="str">
            <v>F</v>
          </cell>
          <cell r="M246" t="str">
            <v>OUI</v>
          </cell>
          <cell r="O246">
            <v>40228</v>
          </cell>
          <cell r="AH246" t="str">
            <v>GENERALE</v>
          </cell>
          <cell r="AI246">
            <v>694247</v>
          </cell>
          <cell r="AJ246">
            <v>302092</v>
          </cell>
          <cell r="AK246" t="str">
            <v>NON</v>
          </cell>
          <cell r="AL246">
            <v>0</v>
          </cell>
          <cell r="AM246">
            <v>40299</v>
          </cell>
          <cell r="AN246">
            <v>39795</v>
          </cell>
          <cell r="AQ246">
            <v>0</v>
          </cell>
          <cell r="AR246" t="str">
            <v>OUI</v>
          </cell>
          <cell r="AS246" t="str">
            <v>02.10.20.10/11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37469</v>
          </cell>
          <cell r="DS246" t="str">
            <v>011650000002200000569942</v>
          </cell>
          <cell r="DT246" t="str">
            <v>BMCE</v>
          </cell>
          <cell r="DZ246">
            <v>23864</v>
          </cell>
          <cell r="EA246" t="str">
            <v>MARAKECH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14222.44</v>
          </cell>
        </row>
        <row r="247">
          <cell r="B247">
            <v>282</v>
          </cell>
          <cell r="C247" t="str">
            <v>JF 20552</v>
          </cell>
          <cell r="D247">
            <v>282</v>
          </cell>
          <cell r="E247" t="str">
            <v>BOULON ABDELKHALEK</v>
          </cell>
          <cell r="F247" t="str">
            <v>بولون  عبدالخالق</v>
          </cell>
          <cell r="G247" t="str">
            <v>ADJOINT TECHNIQUE 4° GRADE</v>
          </cell>
          <cell r="H247">
            <v>5</v>
          </cell>
          <cell r="I247">
            <v>4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38739</v>
          </cell>
          <cell r="Q247">
            <v>40441</v>
          </cell>
          <cell r="AH247" t="str">
            <v>GENERALE</v>
          </cell>
          <cell r="AI247">
            <v>694248</v>
          </cell>
          <cell r="AJ247">
            <v>302093</v>
          </cell>
          <cell r="AK247" t="str">
            <v>NON</v>
          </cell>
          <cell r="AL247">
            <v>0</v>
          </cell>
          <cell r="AM247">
            <v>40180</v>
          </cell>
          <cell r="AN247">
            <v>39815</v>
          </cell>
          <cell r="AQ247">
            <v>0</v>
          </cell>
          <cell r="AR247" t="str">
            <v>OUI</v>
          </cell>
          <cell r="AS247" t="str">
            <v>02.10.20.10/11</v>
          </cell>
          <cell r="CM247" t="str">
            <v>2012/701</v>
          </cell>
          <cell r="CO247">
            <v>43678</v>
          </cell>
          <cell r="CQ247">
            <v>928.47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37622</v>
          </cell>
          <cell r="DS247" t="str">
            <v>011650000002200000424927</v>
          </cell>
          <cell r="DT247" t="str">
            <v>BMCE</v>
          </cell>
          <cell r="DZ247">
            <v>28110</v>
          </cell>
          <cell r="EA247" t="str">
            <v>TANTAN</v>
          </cell>
          <cell r="EL247">
            <v>1</v>
          </cell>
          <cell r="EM247">
            <v>1</v>
          </cell>
          <cell r="EN247">
            <v>1</v>
          </cell>
          <cell r="EO247">
            <v>2</v>
          </cell>
          <cell r="EP247">
            <v>14222.44</v>
          </cell>
        </row>
        <row r="248">
          <cell r="B248">
            <v>284</v>
          </cell>
          <cell r="C248" t="str">
            <v>JF 28999</v>
          </cell>
          <cell r="D248">
            <v>284</v>
          </cell>
          <cell r="E248" t="str">
            <v>ZANDAG LYAZID</v>
          </cell>
          <cell r="F248" t="str">
            <v>زنداك  اليزيد</v>
          </cell>
          <cell r="G248" t="str">
            <v>ADJOINT TECHNIQUE 4° GRADE</v>
          </cell>
          <cell r="H248">
            <v>5</v>
          </cell>
          <cell r="I248">
            <v>4</v>
          </cell>
          <cell r="J248" t="str">
            <v>Celibataire</v>
          </cell>
          <cell r="K248" t="str">
            <v>NON</v>
          </cell>
          <cell r="L248" t="str">
            <v>M</v>
          </cell>
          <cell r="M248" t="str">
            <v>OUI</v>
          </cell>
          <cell r="AH248" t="str">
            <v>GENERALE</v>
          </cell>
          <cell r="AI248">
            <v>694257</v>
          </cell>
          <cell r="AJ248">
            <v>302102</v>
          </cell>
          <cell r="AK248" t="str">
            <v>NON</v>
          </cell>
          <cell r="AL248">
            <v>0</v>
          </cell>
          <cell r="AM248">
            <v>40300</v>
          </cell>
          <cell r="AN248">
            <v>39874</v>
          </cell>
          <cell r="AQ248">
            <v>0</v>
          </cell>
          <cell r="AR248" t="str">
            <v>OUI</v>
          </cell>
          <cell r="AS248" t="str">
            <v>02.10.20.10/11</v>
          </cell>
          <cell r="AT248" t="str">
            <v>A8030782</v>
          </cell>
          <cell r="AU248">
            <v>39569</v>
          </cell>
          <cell r="AV248">
            <v>41759</v>
          </cell>
          <cell r="AX248">
            <v>107</v>
          </cell>
          <cell r="CM248" t="str">
            <v>2012/408</v>
          </cell>
          <cell r="CO248">
            <v>43586</v>
          </cell>
          <cell r="CQ248">
            <v>177</v>
          </cell>
          <cell r="CR248">
            <v>201100671</v>
          </cell>
          <cell r="CT248">
            <v>43434</v>
          </cell>
          <cell r="CV248">
            <v>190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37623</v>
          </cell>
          <cell r="DS248" t="str">
            <v>011650000002200000584977</v>
          </cell>
          <cell r="DT248" t="str">
            <v>BMCE</v>
          </cell>
          <cell r="DZ248">
            <v>30280</v>
          </cell>
          <cell r="EA248" t="str">
            <v>TANTAN</v>
          </cell>
          <cell r="EL248">
            <v>1</v>
          </cell>
          <cell r="EM248">
            <v>1</v>
          </cell>
          <cell r="EN248">
            <v>1</v>
          </cell>
          <cell r="EO248">
            <v>0</v>
          </cell>
          <cell r="EP248">
            <v>14222.44</v>
          </cell>
        </row>
        <row r="249">
          <cell r="B249">
            <v>289</v>
          </cell>
          <cell r="C249" t="str">
            <v>J 153246</v>
          </cell>
          <cell r="D249">
            <v>289</v>
          </cell>
          <cell r="E249" t="str">
            <v>BOUFRI BRAHIM</v>
          </cell>
          <cell r="F249" t="str">
            <v>بوفري  ابراهيم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</v>
          </cell>
          <cell r="K249" t="str">
            <v>NON</v>
          </cell>
          <cell r="L249" t="str">
            <v>M</v>
          </cell>
          <cell r="M249" t="str">
            <v>OUI</v>
          </cell>
          <cell r="O249">
            <v>32791</v>
          </cell>
          <cell r="Q249">
            <v>33520</v>
          </cell>
          <cell r="S249">
            <v>34305</v>
          </cell>
          <cell r="U249">
            <v>36395</v>
          </cell>
          <cell r="W249">
            <v>38274</v>
          </cell>
          <cell r="Y249">
            <v>39093</v>
          </cell>
          <cell r="AH249" t="str">
            <v>GENERALE</v>
          </cell>
          <cell r="AI249">
            <v>687820</v>
          </cell>
          <cell r="AJ249">
            <v>295666</v>
          </cell>
          <cell r="AK249" t="str">
            <v>NON</v>
          </cell>
          <cell r="AL249">
            <v>0</v>
          </cell>
          <cell r="AM249">
            <v>40299</v>
          </cell>
          <cell r="AN249">
            <v>39797</v>
          </cell>
          <cell r="AQ249">
            <v>0</v>
          </cell>
          <cell r="AR249" t="str">
            <v>OUI</v>
          </cell>
          <cell r="AS249" t="str">
            <v>02.10.20.10/11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37469</v>
          </cell>
          <cell r="DS249" t="str">
            <v>011650000002200000617957</v>
          </cell>
          <cell r="DT249" t="str">
            <v>BMCE</v>
          </cell>
          <cell r="DZ249">
            <v>22941</v>
          </cell>
          <cell r="EA249" t="str">
            <v>LAKSABI</v>
          </cell>
          <cell r="EL249">
            <v>1</v>
          </cell>
          <cell r="EM249">
            <v>1</v>
          </cell>
          <cell r="EN249">
            <v>1</v>
          </cell>
          <cell r="EO249">
            <v>4</v>
          </cell>
          <cell r="EP249">
            <v>14222.44</v>
          </cell>
        </row>
        <row r="250">
          <cell r="B250">
            <v>290</v>
          </cell>
          <cell r="C250" t="str">
            <v>PB 7592</v>
          </cell>
          <cell r="D250">
            <v>290</v>
          </cell>
          <cell r="E250" t="str">
            <v>ALLAOUI ABDELKRIM</v>
          </cell>
          <cell r="F250" t="str">
            <v>علاوي  عبدالكريم</v>
          </cell>
          <cell r="G250" t="str">
            <v>ADJOINT TECHNIQUE 4° GRADE</v>
          </cell>
          <cell r="H250">
            <v>5</v>
          </cell>
          <cell r="I250">
            <v>5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33643</v>
          </cell>
          <cell r="Q250">
            <v>33643</v>
          </cell>
          <cell r="S250">
            <v>35021</v>
          </cell>
          <cell r="U250">
            <v>35842</v>
          </cell>
          <cell r="W250">
            <v>36623</v>
          </cell>
          <cell r="AH250" t="str">
            <v>SANS</v>
          </cell>
          <cell r="AI250">
            <v>0</v>
          </cell>
          <cell r="AJ250">
            <v>0</v>
          </cell>
          <cell r="AK250" t="str">
            <v>NON</v>
          </cell>
          <cell r="AL250">
            <v>0</v>
          </cell>
          <cell r="AM250">
            <v>40299</v>
          </cell>
          <cell r="AN250">
            <v>40057</v>
          </cell>
          <cell r="AQ250">
            <v>0</v>
          </cell>
          <cell r="AR250" t="str">
            <v>OUI</v>
          </cell>
          <cell r="AS250" t="str">
            <v>02.10.20.10/11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36892</v>
          </cell>
          <cell r="DS250" t="str">
            <v>011650000002200000658988</v>
          </cell>
          <cell r="DT250" t="str">
            <v>BMCE</v>
          </cell>
          <cell r="DZ250">
            <v>22340</v>
          </cell>
          <cell r="EA250" t="str">
            <v>ERRACHIDIA</v>
          </cell>
          <cell r="EL250">
            <v>1</v>
          </cell>
          <cell r="EM250">
            <v>1</v>
          </cell>
          <cell r="EN250">
            <v>1</v>
          </cell>
          <cell r="EO250">
            <v>5</v>
          </cell>
          <cell r="EP250">
            <v>14629.800000000001</v>
          </cell>
        </row>
        <row r="251">
          <cell r="B251">
            <v>292</v>
          </cell>
          <cell r="C251" t="str">
            <v>JF 13032</v>
          </cell>
          <cell r="D251">
            <v>292</v>
          </cell>
          <cell r="E251" t="str">
            <v>AALLAL MESAOUDA</v>
          </cell>
          <cell r="F251" t="str">
            <v>علال  مسعودة</v>
          </cell>
          <cell r="G251" t="str">
            <v>ADJOINT TECHNIQUE 4° GRADE</v>
          </cell>
          <cell r="H251">
            <v>5</v>
          </cell>
          <cell r="I251">
            <v>4</v>
          </cell>
          <cell r="J251" t="str">
            <v>Mariée</v>
          </cell>
          <cell r="K251" t="str">
            <v>NON</v>
          </cell>
          <cell r="L251" t="str">
            <v>F</v>
          </cell>
          <cell r="M251" t="str">
            <v>OUI</v>
          </cell>
          <cell r="O251">
            <v>31122</v>
          </cell>
          <cell r="Q251">
            <v>31884</v>
          </cell>
          <cell r="AH251" t="str">
            <v>GENERALE</v>
          </cell>
          <cell r="AI251">
            <v>687708</v>
          </cell>
          <cell r="AJ251">
            <v>295554</v>
          </cell>
          <cell r="AK251" t="str">
            <v>NON</v>
          </cell>
          <cell r="AL251">
            <v>0</v>
          </cell>
          <cell r="AM251">
            <v>40299</v>
          </cell>
          <cell r="AN251">
            <v>39797</v>
          </cell>
          <cell r="AQ251">
            <v>0</v>
          </cell>
          <cell r="AR251" t="str">
            <v>OUI</v>
          </cell>
          <cell r="AS251" t="str">
            <v>02.10.20.10/11</v>
          </cell>
          <cell r="CM251" t="str">
            <v>2010/714</v>
          </cell>
          <cell r="CO251">
            <v>43069</v>
          </cell>
          <cell r="CQ251">
            <v>521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37834</v>
          </cell>
          <cell r="DS251" t="str">
            <v>011650000002200000581388</v>
          </cell>
          <cell r="DT251" t="str">
            <v>BMCE</v>
          </cell>
          <cell r="DZ251">
            <v>24107</v>
          </cell>
          <cell r="EA251" t="str">
            <v>TIZNIT</v>
          </cell>
          <cell r="EL251">
            <v>1</v>
          </cell>
          <cell r="EM251">
            <v>1</v>
          </cell>
          <cell r="EN251">
            <v>1</v>
          </cell>
          <cell r="EO251">
            <v>0</v>
          </cell>
          <cell r="EP251">
            <v>14222.44</v>
          </cell>
        </row>
        <row r="252">
          <cell r="B252">
            <v>294</v>
          </cell>
          <cell r="C252" t="str">
            <v>JF 4955</v>
          </cell>
          <cell r="D252">
            <v>294</v>
          </cell>
          <cell r="E252" t="str">
            <v>MOUHSSIN LAHOUCINE</v>
          </cell>
          <cell r="F252" t="str">
            <v>محسين  الحسين</v>
          </cell>
          <cell r="G252" t="str">
            <v>ADJOINT TECHNIQUE 3° GRADE</v>
          </cell>
          <cell r="H252">
            <v>6</v>
          </cell>
          <cell r="I252">
            <v>8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38686</v>
          </cell>
          <cell r="Q252">
            <v>40041</v>
          </cell>
          <cell r="AH252" t="str">
            <v>GENERALE</v>
          </cell>
          <cell r="AI252">
            <v>635059</v>
          </cell>
          <cell r="AJ252">
            <v>242842</v>
          </cell>
          <cell r="AK252" t="str">
            <v>NON</v>
          </cell>
          <cell r="AL252">
            <v>0</v>
          </cell>
          <cell r="AM252">
            <v>39126</v>
          </cell>
          <cell r="AQ252">
            <v>0</v>
          </cell>
          <cell r="AR252" t="str">
            <v>OUI</v>
          </cell>
          <cell r="AS252" t="str">
            <v>02.10.20.10/11</v>
          </cell>
          <cell r="CM252" t="str">
            <v>2012/341</v>
          </cell>
          <cell r="CO252">
            <v>43191</v>
          </cell>
          <cell r="CQ252">
            <v>391</v>
          </cell>
          <cell r="DG252">
            <v>1</v>
          </cell>
          <cell r="DH252">
            <v>1</v>
          </cell>
          <cell r="DI252">
            <v>1</v>
          </cell>
          <cell r="DJ252">
            <v>1</v>
          </cell>
          <cell r="DK252">
            <v>1</v>
          </cell>
          <cell r="DL252">
            <v>1</v>
          </cell>
          <cell r="DM252">
            <v>1</v>
          </cell>
          <cell r="DN252">
            <v>1</v>
          </cell>
          <cell r="DO252">
            <v>1</v>
          </cell>
          <cell r="DP252">
            <v>35142</v>
          </cell>
          <cell r="DS252" t="str">
            <v>011650000002200000564801</v>
          </cell>
          <cell r="DT252" t="str">
            <v>BMCE</v>
          </cell>
          <cell r="DZ252">
            <v>24608</v>
          </cell>
          <cell r="EA252" t="str">
            <v>AKKA</v>
          </cell>
          <cell r="EL252">
            <v>1</v>
          </cell>
          <cell r="EM252">
            <v>1</v>
          </cell>
          <cell r="EN252">
            <v>1</v>
          </cell>
          <cell r="EO252">
            <v>2</v>
          </cell>
          <cell r="EP252">
            <v>18245.120000000003</v>
          </cell>
        </row>
        <row r="253">
          <cell r="B253">
            <v>302</v>
          </cell>
          <cell r="C253" t="str">
            <v>JF 10056</v>
          </cell>
          <cell r="D253">
            <v>302</v>
          </cell>
          <cell r="E253" t="str">
            <v>EL AALAOUI ABDELLAH</v>
          </cell>
          <cell r="F253" t="str">
            <v>العلوي  عبدالله</v>
          </cell>
          <cell r="G253" t="str">
            <v>ADJOINT TECHNIQUE 4° GRADE</v>
          </cell>
          <cell r="H253">
            <v>5</v>
          </cell>
          <cell r="I253">
            <v>6</v>
          </cell>
          <cell r="J253" t="str">
            <v>Marié</v>
          </cell>
          <cell r="K253" t="str">
            <v>NON</v>
          </cell>
          <cell r="L253" t="str">
            <v>M</v>
          </cell>
          <cell r="M253" t="str">
            <v>OUI</v>
          </cell>
          <cell r="O253">
            <v>38749</v>
          </cell>
          <cell r="AH253" t="str">
            <v>GENERALE</v>
          </cell>
          <cell r="AI253">
            <v>0</v>
          </cell>
          <cell r="AJ253">
            <v>252602</v>
          </cell>
          <cell r="AK253" t="str">
            <v>NON</v>
          </cell>
          <cell r="AL253">
            <v>0</v>
          </cell>
          <cell r="AM253">
            <v>40456</v>
          </cell>
          <cell r="AN253">
            <v>40364</v>
          </cell>
          <cell r="AQ253">
            <v>0</v>
          </cell>
          <cell r="AR253" t="str">
            <v>OUI</v>
          </cell>
          <cell r="AS253" t="str">
            <v>02.10.20.10/11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K253">
            <v>1</v>
          </cell>
          <cell r="DL253">
            <v>1</v>
          </cell>
          <cell r="DM253">
            <v>1</v>
          </cell>
          <cell r="DN253">
            <v>1</v>
          </cell>
          <cell r="DO253">
            <v>1</v>
          </cell>
          <cell r="DP253">
            <v>36073</v>
          </cell>
          <cell r="DS253" t="str">
            <v>011650000002200000404072</v>
          </cell>
          <cell r="DT253" t="str">
            <v>BMCE</v>
          </cell>
          <cell r="DZ253">
            <v>25569</v>
          </cell>
          <cell r="EA253" t="str">
            <v>TANTAN</v>
          </cell>
          <cell r="EL253">
            <v>1</v>
          </cell>
          <cell r="EM253">
            <v>1</v>
          </cell>
          <cell r="EN253">
            <v>1</v>
          </cell>
          <cell r="EO253">
            <v>1</v>
          </cell>
          <cell r="EP253">
            <v>15088.08</v>
          </cell>
        </row>
        <row r="254">
          <cell r="B254">
            <v>303</v>
          </cell>
          <cell r="C254" t="str">
            <v>JF 4255</v>
          </cell>
          <cell r="D254">
            <v>303</v>
          </cell>
          <cell r="E254" t="str">
            <v>OUARDY MINA</v>
          </cell>
          <cell r="F254" t="str">
            <v>مينة  وردي</v>
          </cell>
          <cell r="G254" t="str">
            <v>ADJOINT TECHNIQUE 4° GRADE</v>
          </cell>
          <cell r="H254">
            <v>5</v>
          </cell>
          <cell r="I254">
            <v>6</v>
          </cell>
          <cell r="J254" t="str">
            <v>Celibataire</v>
          </cell>
          <cell r="K254" t="str">
            <v>NON</v>
          </cell>
          <cell r="L254" t="str">
            <v>F</v>
          </cell>
          <cell r="M254" t="str">
            <v>OUI</v>
          </cell>
          <cell r="AH254" t="str">
            <v>OMFAM</v>
          </cell>
          <cell r="AI254">
            <v>0</v>
          </cell>
          <cell r="AJ254">
            <v>0</v>
          </cell>
          <cell r="AK254" t="str">
            <v>NON</v>
          </cell>
          <cell r="AL254">
            <v>0</v>
          </cell>
          <cell r="AM254">
            <v>40456</v>
          </cell>
          <cell r="AN254">
            <v>40364</v>
          </cell>
          <cell r="AQ254">
            <v>0</v>
          </cell>
          <cell r="AR254" t="str">
            <v>OUI</v>
          </cell>
          <cell r="AS254" t="str">
            <v>02.10.20.10/11</v>
          </cell>
          <cell r="DG254">
            <v>1</v>
          </cell>
          <cell r="DH254">
            <v>1</v>
          </cell>
          <cell r="DI254">
            <v>1</v>
          </cell>
          <cell r="DJ254">
            <v>1</v>
          </cell>
          <cell r="DK254">
            <v>1</v>
          </cell>
          <cell r="DL254">
            <v>1</v>
          </cell>
          <cell r="DM254">
            <v>1</v>
          </cell>
          <cell r="DN254">
            <v>1</v>
          </cell>
          <cell r="DO254">
            <v>1</v>
          </cell>
          <cell r="DP254">
            <v>36073</v>
          </cell>
          <cell r="DS254" t="str">
            <v>011650000002200000546177</v>
          </cell>
          <cell r="DT254" t="str">
            <v>BMCE</v>
          </cell>
          <cell r="DZ254">
            <v>23522</v>
          </cell>
          <cell r="EA254" t="str">
            <v>AGADIR</v>
          </cell>
          <cell r="EL254">
            <v>1</v>
          </cell>
          <cell r="EM254">
            <v>1</v>
          </cell>
          <cell r="EN254">
            <v>1</v>
          </cell>
          <cell r="EO254">
            <v>0</v>
          </cell>
          <cell r="EP254">
            <v>15088.08</v>
          </cell>
        </row>
        <row r="255">
          <cell r="B255">
            <v>304</v>
          </cell>
          <cell r="C255" t="str">
            <v>JF 10597</v>
          </cell>
          <cell r="D255">
            <v>304</v>
          </cell>
          <cell r="E255" t="str">
            <v>AMINE IZZANA</v>
          </cell>
          <cell r="F255" t="str">
            <v>امين  ايزانة</v>
          </cell>
          <cell r="G255" t="str">
            <v>ADJOINT TECHNIQUE 4° GRADE</v>
          </cell>
          <cell r="H255">
            <v>5</v>
          </cell>
          <cell r="I255">
            <v>5</v>
          </cell>
          <cell r="J255" t="str">
            <v>Celibataire</v>
          </cell>
          <cell r="K255" t="str">
            <v>Fonctionnaire</v>
          </cell>
          <cell r="L255" t="str">
            <v>F</v>
          </cell>
          <cell r="M255" t="str">
            <v>OUI</v>
          </cell>
          <cell r="AH255" t="str">
            <v>SANS</v>
          </cell>
          <cell r="AI255">
            <v>0</v>
          </cell>
          <cell r="AJ255">
            <v>0</v>
          </cell>
          <cell r="AK255" t="str">
            <v>NON</v>
          </cell>
          <cell r="AL255">
            <v>0</v>
          </cell>
          <cell r="AM255">
            <v>40456</v>
          </cell>
          <cell r="AN255">
            <v>40364</v>
          </cell>
          <cell r="AQ255">
            <v>0</v>
          </cell>
          <cell r="AR255" t="str">
            <v>OUI</v>
          </cell>
          <cell r="AS255" t="str">
            <v>02.10.20.10/11</v>
          </cell>
          <cell r="DG255">
            <v>1</v>
          </cell>
          <cell r="DH255">
            <v>1</v>
          </cell>
          <cell r="DI255">
            <v>1</v>
          </cell>
          <cell r="DJ255">
            <v>1</v>
          </cell>
          <cell r="DK255">
            <v>1</v>
          </cell>
          <cell r="DL255">
            <v>1</v>
          </cell>
          <cell r="DM255">
            <v>1</v>
          </cell>
          <cell r="DN255">
            <v>1</v>
          </cell>
          <cell r="DO255">
            <v>1</v>
          </cell>
          <cell r="DP255">
            <v>36073</v>
          </cell>
          <cell r="DS255" t="str">
            <v>011650000002200000396797</v>
          </cell>
          <cell r="DT255" t="str">
            <v>BMCE</v>
          </cell>
          <cell r="DZ255">
            <v>24432</v>
          </cell>
          <cell r="EA255" t="str">
            <v>Tan_Tan</v>
          </cell>
          <cell r="EL255">
            <v>1</v>
          </cell>
          <cell r="EM255">
            <v>1</v>
          </cell>
          <cell r="EN255">
            <v>1</v>
          </cell>
          <cell r="EO255">
            <v>0</v>
          </cell>
          <cell r="EP255">
            <v>14629.800000000001</v>
          </cell>
        </row>
        <row r="256">
          <cell r="B256">
            <v>305</v>
          </cell>
          <cell r="C256" t="str">
            <v>JF 4830</v>
          </cell>
          <cell r="D256">
            <v>305</v>
          </cell>
          <cell r="E256" t="str">
            <v>CHAKHCHE MAHJOUBA</v>
          </cell>
          <cell r="F256" t="str">
            <v>شاخش  محجوبة</v>
          </cell>
          <cell r="G256" t="str">
            <v>ADJOINT TECHNIQUE 4° GRADE</v>
          </cell>
          <cell r="H256">
            <v>5</v>
          </cell>
          <cell r="I256">
            <v>6</v>
          </cell>
          <cell r="J256" t="str">
            <v>Divorcée</v>
          </cell>
          <cell r="K256" t="str">
            <v>Fonctionnaire</v>
          </cell>
          <cell r="L256" t="str">
            <v>F</v>
          </cell>
          <cell r="M256" t="str">
            <v>OUI</v>
          </cell>
          <cell r="AH256" t="str">
            <v>GENERALE</v>
          </cell>
          <cell r="AI256">
            <v>639995</v>
          </cell>
          <cell r="AJ256">
            <v>247766</v>
          </cell>
          <cell r="AK256" t="str">
            <v>NON</v>
          </cell>
          <cell r="AL256">
            <v>0</v>
          </cell>
          <cell r="AM256">
            <v>40456</v>
          </cell>
          <cell r="AN256">
            <v>40364</v>
          </cell>
          <cell r="AQ256">
            <v>0</v>
          </cell>
          <cell r="AR256" t="str">
            <v>OUI</v>
          </cell>
          <cell r="AS256" t="str">
            <v>02.10.20.10/11</v>
          </cell>
          <cell r="AT256" t="str">
            <v>B10D8914</v>
          </cell>
          <cell r="AV256">
            <v>43465</v>
          </cell>
          <cell r="AX256">
            <v>609</v>
          </cell>
          <cell r="BX256">
            <v>37670270</v>
          </cell>
          <cell r="BY256">
            <v>39661</v>
          </cell>
          <cell r="BZ256">
            <v>41851</v>
          </cell>
          <cell r="CB256">
            <v>531.29</v>
          </cell>
          <cell r="CM256">
            <v>201000067</v>
          </cell>
          <cell r="CO256">
            <v>42794</v>
          </cell>
          <cell r="CQ256">
            <v>373</v>
          </cell>
          <cell r="CR256">
            <v>201000574</v>
          </cell>
          <cell r="CT256">
            <v>43008</v>
          </cell>
          <cell r="CV256">
            <v>280</v>
          </cell>
          <cell r="DG256">
            <v>1</v>
          </cell>
          <cell r="DH256">
            <v>1</v>
          </cell>
          <cell r="DI256">
            <v>1</v>
          </cell>
          <cell r="DJ256">
            <v>1</v>
          </cell>
          <cell r="DK256">
            <v>1</v>
          </cell>
          <cell r="DL256">
            <v>1</v>
          </cell>
          <cell r="DM256">
            <v>1</v>
          </cell>
          <cell r="DN256">
            <v>1</v>
          </cell>
          <cell r="DO256">
            <v>1</v>
          </cell>
          <cell r="DP256">
            <v>36073</v>
          </cell>
          <cell r="DS256" t="str">
            <v>011650000002200000410086</v>
          </cell>
          <cell r="DT256" t="str">
            <v>BMCE</v>
          </cell>
          <cell r="DZ256">
            <v>24171</v>
          </cell>
          <cell r="EA256" t="str">
            <v>OUJDA</v>
          </cell>
          <cell r="EL256">
            <v>1</v>
          </cell>
          <cell r="EM256">
            <v>1</v>
          </cell>
          <cell r="EN256">
            <v>1</v>
          </cell>
          <cell r="EO256">
            <v>0</v>
          </cell>
          <cell r="EP256">
            <v>15088.08</v>
          </cell>
        </row>
        <row r="257">
          <cell r="B257">
            <v>310</v>
          </cell>
          <cell r="C257" t="str">
            <v>jf 10092</v>
          </cell>
          <cell r="D257">
            <v>310</v>
          </cell>
          <cell r="E257" t="str">
            <v>AMARA OUM SAAD</v>
          </cell>
          <cell r="F257" t="str">
            <v>أم السعد أعمارة</v>
          </cell>
          <cell r="G257" t="str">
            <v xml:space="preserve">ADMINISTRATEUR </v>
          </cell>
          <cell r="H257">
            <v>11</v>
          </cell>
          <cell r="I257">
            <v>6</v>
          </cell>
          <cell r="J257" t="str">
            <v>Celibataire</v>
          </cell>
          <cell r="K257" t="str">
            <v>NON</v>
          </cell>
          <cell r="L257" t="str">
            <v>F</v>
          </cell>
          <cell r="M257" t="str">
            <v>OUI</v>
          </cell>
          <cell r="AH257" t="str">
            <v>OMFAM</v>
          </cell>
          <cell r="AI257">
            <v>0</v>
          </cell>
          <cell r="AJ257">
            <v>342468</v>
          </cell>
          <cell r="AK257" t="str">
            <v>NON</v>
          </cell>
          <cell r="AL257">
            <v>0</v>
          </cell>
          <cell r="AQ257">
            <v>0</v>
          </cell>
          <cell r="AR257" t="str">
            <v>NON</v>
          </cell>
          <cell r="AS257" t="str">
            <v>02.10.20.10/11</v>
          </cell>
          <cell r="DG257">
            <v>1</v>
          </cell>
          <cell r="DH257">
            <v>1</v>
          </cell>
          <cell r="DI257">
            <v>1</v>
          </cell>
          <cell r="DJ257">
            <v>1</v>
          </cell>
          <cell r="DK257">
            <v>1</v>
          </cell>
          <cell r="DL257">
            <v>1</v>
          </cell>
          <cell r="DM257">
            <v>1</v>
          </cell>
          <cell r="DN257">
            <v>1</v>
          </cell>
          <cell r="DO257">
            <v>1</v>
          </cell>
          <cell r="DP257">
            <v>37409</v>
          </cell>
          <cell r="DS257" t="str">
            <v>011650000002200000733387</v>
          </cell>
          <cell r="DT257" t="str">
            <v>BMCE</v>
          </cell>
          <cell r="DZ257">
            <v>24846</v>
          </cell>
          <cell r="EA257" t="str">
            <v>TAN TAN</v>
          </cell>
          <cell r="EL257">
            <v>1</v>
          </cell>
          <cell r="EM257">
            <v>1</v>
          </cell>
          <cell r="EN257">
            <v>1</v>
          </cell>
          <cell r="EO257">
            <v>0</v>
          </cell>
          <cell r="EP257">
            <v>32146.280000000002</v>
          </cell>
        </row>
        <row r="258">
          <cell r="B258">
            <v>314</v>
          </cell>
          <cell r="C258" t="str">
            <v>JF 26405</v>
          </cell>
          <cell r="D258">
            <v>314</v>
          </cell>
          <cell r="E258" t="str">
            <v>ETTAHAR BOUCHAAB</v>
          </cell>
          <cell r="G258" t="str">
            <v>ADJOINT TECHNIQUE 4° GRADE</v>
          </cell>
          <cell r="H258">
            <v>5</v>
          </cell>
          <cell r="I258">
            <v>4</v>
          </cell>
          <cell r="J258" t="str">
            <v>Celibataire</v>
          </cell>
          <cell r="K258" t="str">
            <v>NON</v>
          </cell>
          <cell r="L258" t="str">
            <v>M</v>
          </cell>
          <cell r="M258" t="str">
            <v>OUI</v>
          </cell>
          <cell r="AH258" t="str">
            <v>SANS</v>
          </cell>
          <cell r="AK258" t="str">
            <v>NON</v>
          </cell>
          <cell r="AM258">
            <v>40514</v>
          </cell>
          <cell r="AQ258">
            <v>0</v>
          </cell>
          <cell r="AR258" t="str">
            <v>NON</v>
          </cell>
          <cell r="AS258" t="str">
            <v>02.10.20.10/11</v>
          </cell>
          <cell r="AT258" t="str">
            <v>B1050203</v>
          </cell>
          <cell r="AU258">
            <v>40755</v>
          </cell>
          <cell r="AV258">
            <v>43281</v>
          </cell>
          <cell r="AX258">
            <v>365.6</v>
          </cell>
          <cell r="CM258">
            <v>201100499</v>
          </cell>
          <cell r="CO258">
            <v>43373</v>
          </cell>
          <cell r="CQ258">
            <v>379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K258">
            <v>1</v>
          </cell>
          <cell r="DL258">
            <v>1</v>
          </cell>
          <cell r="DM258">
            <v>1</v>
          </cell>
          <cell r="DN258">
            <v>1</v>
          </cell>
          <cell r="DO258">
            <v>1</v>
          </cell>
          <cell r="DS258" t="str">
            <v>011650000002200000228308</v>
          </cell>
          <cell r="DT258" t="str">
            <v>BMCE</v>
          </cell>
          <cell r="EL258">
            <v>1</v>
          </cell>
          <cell r="EM258">
            <v>1</v>
          </cell>
          <cell r="EN258">
            <v>1</v>
          </cell>
          <cell r="EO258">
            <v>0</v>
          </cell>
          <cell r="EP258">
            <v>14222.44</v>
          </cell>
        </row>
        <row r="259">
          <cell r="B259">
            <v>401</v>
          </cell>
          <cell r="C259" t="str">
            <v>J 151762</v>
          </cell>
          <cell r="D259">
            <v>401</v>
          </cell>
          <cell r="E259" t="str">
            <v>EL GHALLAOUI MBAREK</v>
          </cell>
          <cell r="G259" t="str">
            <v>ADJOINT TECHNIQUE 1° GRADE</v>
          </cell>
          <cell r="H259">
            <v>8</v>
          </cell>
          <cell r="I259">
            <v>9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35599</v>
          </cell>
          <cell r="Q259">
            <v>36482</v>
          </cell>
          <cell r="S259">
            <v>39786</v>
          </cell>
          <cell r="AH259" t="str">
            <v>OMFAM</v>
          </cell>
          <cell r="AK259" t="str">
            <v>NON</v>
          </cell>
          <cell r="AM259">
            <v>39639</v>
          </cell>
          <cell r="AQ259">
            <v>0</v>
          </cell>
          <cell r="AR259" t="str">
            <v>OUI</v>
          </cell>
          <cell r="AS259" t="str">
            <v>02.10.20.10/11</v>
          </cell>
          <cell r="DG259">
            <v>1</v>
          </cell>
          <cell r="DH259">
            <v>1</v>
          </cell>
          <cell r="DI259">
            <v>1</v>
          </cell>
          <cell r="DJ259">
            <v>1</v>
          </cell>
          <cell r="DK259">
            <v>1</v>
          </cell>
          <cell r="DL259">
            <v>1</v>
          </cell>
          <cell r="DM259">
            <v>1</v>
          </cell>
          <cell r="DN259">
            <v>1</v>
          </cell>
          <cell r="DO259">
            <v>1</v>
          </cell>
          <cell r="DS259" t="str">
            <v>011650000002200000385642</v>
          </cell>
          <cell r="DT259" t="str">
            <v>BMCE</v>
          </cell>
          <cell r="EL259">
            <v>1</v>
          </cell>
          <cell r="EM259">
            <v>1</v>
          </cell>
          <cell r="EN259">
            <v>1</v>
          </cell>
          <cell r="EO259">
            <v>3</v>
          </cell>
          <cell r="EP259">
            <v>24202.760000000002</v>
          </cell>
        </row>
        <row r="260">
          <cell r="B260">
            <v>402</v>
          </cell>
          <cell r="C260" t="str">
            <v>J 10016</v>
          </cell>
          <cell r="D260">
            <v>402</v>
          </cell>
          <cell r="E260" t="str">
            <v>BOUBRIK AHMED SALEM</v>
          </cell>
          <cell r="G260" t="str">
            <v>ADJOINT ADMINISTRATIF 3° GRADE</v>
          </cell>
          <cell r="H260">
            <v>6</v>
          </cell>
          <cell r="I260">
            <v>8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36991</v>
          </cell>
          <cell r="Q260">
            <v>38630</v>
          </cell>
          <cell r="S260">
            <v>40449</v>
          </cell>
          <cell r="AH260" t="str">
            <v>GENERALE</v>
          </cell>
          <cell r="AK260" t="str">
            <v>NON</v>
          </cell>
          <cell r="AM260">
            <v>40452</v>
          </cell>
          <cell r="AQ260">
            <v>0</v>
          </cell>
          <cell r="AR260" t="str">
            <v>OUI</v>
          </cell>
          <cell r="AS260" t="str">
            <v>02.10.20.10/11</v>
          </cell>
          <cell r="AT260" t="str">
            <v>B1050203</v>
          </cell>
          <cell r="AU260">
            <v>41121</v>
          </cell>
          <cell r="AV260">
            <v>43281</v>
          </cell>
          <cell r="AX260">
            <v>305.5</v>
          </cell>
          <cell r="AY260" t="str">
            <v>B2057301</v>
          </cell>
          <cell r="AZ260">
            <v>41153</v>
          </cell>
          <cell r="BA260">
            <v>43678</v>
          </cell>
          <cell r="BC260">
            <v>569.6</v>
          </cell>
          <cell r="CM260">
            <v>201100672</v>
          </cell>
          <cell r="CO260">
            <v>43434</v>
          </cell>
          <cell r="CQ260">
            <v>473</v>
          </cell>
          <cell r="DG260">
            <v>1</v>
          </cell>
          <cell r="DH260">
            <v>1</v>
          </cell>
          <cell r="DI260">
            <v>1</v>
          </cell>
          <cell r="DJ260">
            <v>1</v>
          </cell>
          <cell r="DK260">
            <v>1</v>
          </cell>
          <cell r="DL260">
            <v>1</v>
          </cell>
          <cell r="DM260">
            <v>1</v>
          </cell>
          <cell r="DN260">
            <v>1</v>
          </cell>
          <cell r="DO260">
            <v>1</v>
          </cell>
          <cell r="DS260" t="str">
            <v>011650000002200000393596</v>
          </cell>
          <cell r="DT260" t="str">
            <v>BMCE</v>
          </cell>
          <cell r="EL260">
            <v>1</v>
          </cell>
          <cell r="EM260">
            <v>1</v>
          </cell>
          <cell r="EN260">
            <v>1</v>
          </cell>
          <cell r="EO260">
            <v>3</v>
          </cell>
          <cell r="EP260">
            <v>18245.120000000003</v>
          </cell>
        </row>
        <row r="261">
          <cell r="B261">
            <v>3</v>
          </cell>
          <cell r="C261" t="str">
            <v>JF 8556</v>
          </cell>
          <cell r="D261">
            <v>3</v>
          </cell>
          <cell r="E261" t="str">
            <v>JAIMOUAA SALEM</v>
          </cell>
          <cell r="F261" t="str">
            <v>جيموع  سالم</v>
          </cell>
          <cell r="G261" t="str">
            <v>ADMINISTRATEUR</v>
          </cell>
          <cell r="H261">
            <v>11</v>
          </cell>
          <cell r="I261">
            <v>9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38816</v>
          </cell>
          <cell r="Q261">
            <v>39408</v>
          </cell>
          <cell r="S261">
            <v>40110</v>
          </cell>
          <cell r="U261">
            <v>40925</v>
          </cell>
          <cell r="AH261" t="str">
            <v>OMFAM</v>
          </cell>
          <cell r="AI261">
            <v>0</v>
          </cell>
          <cell r="AJ261">
            <v>0</v>
          </cell>
          <cell r="AK261" t="str">
            <v>NON</v>
          </cell>
          <cell r="AL261">
            <v>20089274</v>
          </cell>
          <cell r="AQ261">
            <v>0</v>
          </cell>
          <cell r="AR261" t="str">
            <v>OUI</v>
          </cell>
          <cell r="AS261" t="str">
            <v>02.10.20.10/11</v>
          </cell>
          <cell r="DG261">
            <v>1</v>
          </cell>
          <cell r="DH261">
            <v>1</v>
          </cell>
          <cell r="DI261">
            <v>1</v>
          </cell>
          <cell r="DJ261">
            <v>1</v>
          </cell>
          <cell r="DK261">
            <v>1</v>
          </cell>
          <cell r="DL261">
            <v>1</v>
          </cell>
          <cell r="DM261">
            <v>1</v>
          </cell>
          <cell r="DN261">
            <v>1</v>
          </cell>
          <cell r="DO261">
            <v>1</v>
          </cell>
          <cell r="DP261">
            <v>35170</v>
          </cell>
          <cell r="DS261" t="str">
            <v>225650011702594601012111</v>
          </cell>
          <cell r="DT261" t="str">
            <v>C.Agr</v>
          </cell>
          <cell r="DZ261">
            <v>25933</v>
          </cell>
          <cell r="EA261" t="str">
            <v>TANTAN</v>
          </cell>
          <cell r="EL261">
            <v>1</v>
          </cell>
          <cell r="EM261">
            <v>1</v>
          </cell>
          <cell r="EN261">
            <v>1</v>
          </cell>
          <cell r="EO261">
            <v>4</v>
          </cell>
          <cell r="EP261">
            <v>37289.199999999997</v>
          </cell>
        </row>
        <row r="262">
          <cell r="B262">
            <v>19</v>
          </cell>
          <cell r="C262" t="str">
            <v>F 173838</v>
          </cell>
          <cell r="D262">
            <v>19</v>
          </cell>
          <cell r="E262" t="str">
            <v>JADLA AHMED</v>
          </cell>
          <cell r="F262" t="str">
            <v>جدلة  احمد</v>
          </cell>
          <cell r="G262" t="str">
            <v>TECHNICIEN 1° GRADE</v>
          </cell>
          <cell r="H262">
            <v>11</v>
          </cell>
          <cell r="I262">
            <v>8</v>
          </cell>
          <cell r="J262" t="str">
            <v>Marié</v>
          </cell>
          <cell r="K262" t="str">
            <v>NON</v>
          </cell>
          <cell r="L262" t="str">
            <v>M</v>
          </cell>
          <cell r="M262" t="str">
            <v>OUI</v>
          </cell>
          <cell r="O262">
            <v>33349</v>
          </cell>
          <cell r="Q262">
            <v>34696</v>
          </cell>
          <cell r="S262">
            <v>37235</v>
          </cell>
          <cell r="AH262" t="str">
            <v>OMFAM</v>
          </cell>
          <cell r="AI262">
            <v>439923</v>
          </cell>
          <cell r="AJ262">
            <v>216833</v>
          </cell>
          <cell r="AK262" t="str">
            <v>NON</v>
          </cell>
          <cell r="AL262">
            <v>20086618</v>
          </cell>
          <cell r="AQ262">
            <v>0</v>
          </cell>
          <cell r="AR262" t="str">
            <v>OUI</v>
          </cell>
          <cell r="AS262" t="str">
            <v>02.10.20.10/11</v>
          </cell>
          <cell r="DG262">
            <v>1</v>
          </cell>
          <cell r="DH262">
            <v>1</v>
          </cell>
          <cell r="DI262">
            <v>1</v>
          </cell>
          <cell r="DJ262">
            <v>1</v>
          </cell>
          <cell r="DK262">
            <v>1</v>
          </cell>
          <cell r="DL262">
            <v>1</v>
          </cell>
          <cell r="DM262">
            <v>1</v>
          </cell>
          <cell r="DN262">
            <v>1</v>
          </cell>
          <cell r="DO262">
            <v>1</v>
          </cell>
          <cell r="DP262">
            <v>32021</v>
          </cell>
          <cell r="DS262" t="str">
            <v>225650011701283601010222</v>
          </cell>
          <cell r="DT262" t="str">
            <v>C.Agr</v>
          </cell>
          <cell r="DZ262">
            <v>23233</v>
          </cell>
          <cell r="EA262" t="str">
            <v>JRADA</v>
          </cell>
          <cell r="EL262">
            <v>1</v>
          </cell>
          <cell r="EM262">
            <v>1</v>
          </cell>
          <cell r="EN262">
            <v>1</v>
          </cell>
          <cell r="EO262">
            <v>2</v>
          </cell>
          <cell r="EP262">
            <v>35456.080000000002</v>
          </cell>
        </row>
        <row r="263">
          <cell r="B263">
            <v>31</v>
          </cell>
          <cell r="C263" t="str">
            <v>JF 28819</v>
          </cell>
          <cell r="D263">
            <v>31</v>
          </cell>
          <cell r="E263" t="str">
            <v>BELOUSE HOURYA</v>
          </cell>
          <cell r="F263" t="str">
            <v>بلوز  حورية</v>
          </cell>
          <cell r="G263" t="str">
            <v>TECHNICIEN 3° GRADE</v>
          </cell>
          <cell r="H263">
            <v>9</v>
          </cell>
          <cell r="I263">
            <v>5</v>
          </cell>
          <cell r="J263" t="str">
            <v>Celibataire</v>
          </cell>
          <cell r="K263" t="str">
            <v>NON</v>
          </cell>
          <cell r="L263" t="str">
            <v>F</v>
          </cell>
          <cell r="M263" t="str">
            <v>OUI</v>
          </cell>
          <cell r="AH263" t="str">
            <v>SANS</v>
          </cell>
          <cell r="AI263">
            <v>0</v>
          </cell>
          <cell r="AJ263">
            <v>0</v>
          </cell>
          <cell r="AK263" t="str">
            <v>NON</v>
          </cell>
          <cell r="AL263">
            <v>0</v>
          </cell>
          <cell r="AM263">
            <v>40391</v>
          </cell>
          <cell r="AQ263">
            <v>0</v>
          </cell>
          <cell r="AR263" t="str">
            <v>NON</v>
          </cell>
          <cell r="AS263" t="str">
            <v>02.10.20.10/11</v>
          </cell>
          <cell r="DG263">
            <v>1</v>
          </cell>
          <cell r="DH263">
            <v>1</v>
          </cell>
          <cell r="DI263">
            <v>1</v>
          </cell>
          <cell r="DJ263">
            <v>1</v>
          </cell>
          <cell r="DK263">
            <v>1</v>
          </cell>
          <cell r="DL263">
            <v>1</v>
          </cell>
          <cell r="DM263">
            <v>1</v>
          </cell>
          <cell r="DN263">
            <v>1</v>
          </cell>
          <cell r="DO263">
            <v>1</v>
          </cell>
          <cell r="DP263">
            <v>37469</v>
          </cell>
          <cell r="DS263" t="str">
            <v>225650011702465601010192</v>
          </cell>
          <cell r="DT263" t="str">
            <v>C.Agr</v>
          </cell>
          <cell r="DZ263">
            <v>29971</v>
          </cell>
          <cell r="EA263" t="str">
            <v>TANTAN</v>
          </cell>
          <cell r="EL263">
            <v>1</v>
          </cell>
          <cell r="EM263">
            <v>1</v>
          </cell>
          <cell r="EN263">
            <v>1</v>
          </cell>
          <cell r="EO263">
            <v>0</v>
          </cell>
          <cell r="EP263">
            <v>22369.64</v>
          </cell>
        </row>
        <row r="264">
          <cell r="B264">
            <v>84</v>
          </cell>
          <cell r="C264" t="str">
            <v>JF 4293</v>
          </cell>
          <cell r="D264">
            <v>84</v>
          </cell>
          <cell r="E264" t="str">
            <v>EL HARTI SAAD</v>
          </cell>
          <cell r="F264" t="str">
            <v>الحرتي  السعد</v>
          </cell>
          <cell r="G264" t="str">
            <v>ADJOINT ADMINISTRATIF 3° GRADE</v>
          </cell>
          <cell r="H264">
            <v>6</v>
          </cell>
          <cell r="I264">
            <v>7</v>
          </cell>
          <cell r="J264" t="str">
            <v>Marié</v>
          </cell>
          <cell r="K264" t="str">
            <v>NON</v>
          </cell>
          <cell r="L264" t="str">
            <v>M</v>
          </cell>
          <cell r="M264" t="str">
            <v>OUI</v>
          </cell>
          <cell r="O264">
            <v>35848</v>
          </cell>
          <cell r="Q264">
            <v>37980</v>
          </cell>
          <cell r="S264">
            <v>38326</v>
          </cell>
          <cell r="U264">
            <v>40464</v>
          </cell>
          <cell r="AH264" t="str">
            <v>SANS</v>
          </cell>
          <cell r="AI264">
            <v>0</v>
          </cell>
          <cell r="AJ264">
            <v>0</v>
          </cell>
          <cell r="AK264" t="str">
            <v>NON</v>
          </cell>
          <cell r="AL264">
            <v>20063734</v>
          </cell>
          <cell r="AM264">
            <v>39630</v>
          </cell>
          <cell r="AQ264">
            <v>0</v>
          </cell>
          <cell r="AR264" t="str">
            <v>OUI</v>
          </cell>
          <cell r="AS264" t="str">
            <v>02.10.20.10/11</v>
          </cell>
          <cell r="DG264">
            <v>1</v>
          </cell>
          <cell r="DH264">
            <v>1</v>
          </cell>
          <cell r="DI264">
            <v>1</v>
          </cell>
          <cell r="DJ264">
            <v>1</v>
          </cell>
          <cell r="DK264">
            <v>1</v>
          </cell>
          <cell r="DL264">
            <v>1</v>
          </cell>
          <cell r="DM264">
            <v>1</v>
          </cell>
          <cell r="DN264">
            <v>1</v>
          </cell>
          <cell r="DO264">
            <v>1</v>
          </cell>
          <cell r="DP264">
            <v>33420</v>
          </cell>
          <cell r="DS264" t="str">
            <v>225650011702596601012334</v>
          </cell>
          <cell r="DT264" t="str">
            <v>C.Agr</v>
          </cell>
          <cell r="DZ264">
            <v>23847</v>
          </cell>
          <cell r="EA264" t="str">
            <v>TANTAN</v>
          </cell>
          <cell r="EL264">
            <v>1</v>
          </cell>
          <cell r="EM264">
            <v>1</v>
          </cell>
          <cell r="EN264">
            <v>1</v>
          </cell>
          <cell r="EO264">
            <v>4</v>
          </cell>
          <cell r="EP264">
            <v>17532.239999999998</v>
          </cell>
        </row>
        <row r="265">
          <cell r="B265">
            <v>175</v>
          </cell>
          <cell r="C265" t="str">
            <v>SH 41041</v>
          </cell>
          <cell r="D265">
            <v>175</v>
          </cell>
          <cell r="E265" t="str">
            <v>BALLA BOUYA AHMED</v>
          </cell>
          <cell r="F265" t="str">
            <v>بلا  بوي احمد</v>
          </cell>
          <cell r="G265" t="str">
            <v>ADJOINT TECHNIQUE 4° GRADE</v>
          </cell>
          <cell r="H265">
            <v>5</v>
          </cell>
          <cell r="I265">
            <v>6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40150</v>
          </cell>
          <cell r="Q265">
            <v>41078</v>
          </cell>
          <cell r="AH265" t="str">
            <v>GENERALE</v>
          </cell>
          <cell r="AI265">
            <v>627097</v>
          </cell>
          <cell r="AJ265">
            <v>234822</v>
          </cell>
          <cell r="AK265" t="str">
            <v>NON</v>
          </cell>
          <cell r="AL265">
            <v>0</v>
          </cell>
          <cell r="AM265">
            <v>40273</v>
          </cell>
          <cell r="AQ265">
            <v>0</v>
          </cell>
          <cell r="AR265" t="str">
            <v>OUI</v>
          </cell>
          <cell r="AS265" t="str">
            <v>02.10.20.10/11</v>
          </cell>
          <cell r="DG265">
            <v>1</v>
          </cell>
          <cell r="DH265">
            <v>1</v>
          </cell>
          <cell r="DI265">
            <v>1</v>
          </cell>
          <cell r="DJ265">
            <v>1</v>
          </cell>
          <cell r="DK265">
            <v>1</v>
          </cell>
          <cell r="DL265">
            <v>1</v>
          </cell>
          <cell r="DM265">
            <v>1</v>
          </cell>
          <cell r="DN265">
            <v>1</v>
          </cell>
          <cell r="DO265">
            <v>1</v>
          </cell>
          <cell r="DP265">
            <v>36073</v>
          </cell>
          <cell r="DS265" t="str">
            <v>225650011702457601010173</v>
          </cell>
          <cell r="DT265" t="str">
            <v>C.Agr</v>
          </cell>
          <cell r="DZ265">
            <v>23774</v>
          </cell>
          <cell r="EA265" t="str">
            <v>Tan_Tan</v>
          </cell>
          <cell r="EL265">
            <v>1</v>
          </cell>
          <cell r="EM265">
            <v>1</v>
          </cell>
          <cell r="EN265">
            <v>1</v>
          </cell>
          <cell r="EO265">
            <v>2</v>
          </cell>
          <cell r="EP265">
            <v>15088.08</v>
          </cell>
        </row>
        <row r="266">
          <cell r="B266">
            <v>178</v>
          </cell>
          <cell r="C266" t="str">
            <v>J 126651</v>
          </cell>
          <cell r="D266">
            <v>178</v>
          </cell>
          <cell r="E266" t="str">
            <v>EL YOUBI LAHOUSSINE</v>
          </cell>
          <cell r="F266" t="str">
            <v>اليوبي  الحسين</v>
          </cell>
          <cell r="G266" t="str">
            <v>ADJOINT TECHNIQUE 4° GRADE</v>
          </cell>
          <cell r="H266">
            <v>5</v>
          </cell>
          <cell r="I266">
            <v>8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31910</v>
          </cell>
          <cell r="Q266">
            <v>32731</v>
          </cell>
          <cell r="S266">
            <v>34105</v>
          </cell>
          <cell r="U266">
            <v>36907</v>
          </cell>
          <cell r="W266">
            <v>38304</v>
          </cell>
          <cell r="AH266" t="str">
            <v>GENERALE</v>
          </cell>
          <cell r="AI266">
            <v>692521</v>
          </cell>
          <cell r="AJ266">
            <v>300367</v>
          </cell>
          <cell r="AK266" t="str">
            <v>NON</v>
          </cell>
          <cell r="AL266">
            <v>0</v>
          </cell>
          <cell r="AM266">
            <v>40386</v>
          </cell>
          <cell r="AQ266">
            <v>0</v>
          </cell>
          <cell r="AR266" t="str">
            <v>OUI</v>
          </cell>
          <cell r="AS266" t="str">
            <v>02.10.20.10/11</v>
          </cell>
          <cell r="DG266">
            <v>1</v>
          </cell>
          <cell r="DH266">
            <v>1</v>
          </cell>
          <cell r="DI266">
            <v>1</v>
          </cell>
          <cell r="DJ266">
            <v>1</v>
          </cell>
          <cell r="DK266">
            <v>1</v>
          </cell>
          <cell r="DL266">
            <v>1</v>
          </cell>
          <cell r="DM266">
            <v>1</v>
          </cell>
          <cell r="DN266">
            <v>1</v>
          </cell>
          <cell r="DO266">
            <v>1</v>
          </cell>
          <cell r="DP266">
            <v>32716</v>
          </cell>
          <cell r="DS266" t="str">
            <v>225650011702617601010165</v>
          </cell>
          <cell r="DT266" t="str">
            <v>C.Agr</v>
          </cell>
          <cell r="DZ266">
            <v>20455</v>
          </cell>
          <cell r="EA266" t="str">
            <v>DOUAR AIT ANTAR AKKA</v>
          </cell>
          <cell r="EL266">
            <v>1</v>
          </cell>
          <cell r="EM266">
            <v>1</v>
          </cell>
          <cell r="EN266">
            <v>1</v>
          </cell>
          <cell r="EO266">
            <v>3</v>
          </cell>
          <cell r="EP266">
            <v>16004.64</v>
          </cell>
        </row>
        <row r="267">
          <cell r="B267">
            <v>189</v>
          </cell>
          <cell r="C267" t="str">
            <v>JF 8263</v>
          </cell>
          <cell r="D267">
            <v>189</v>
          </cell>
          <cell r="E267" t="str">
            <v>ZAKARI ABDESLAM</v>
          </cell>
          <cell r="F267" t="str">
            <v>زكاري  عبدالسلام</v>
          </cell>
          <cell r="G267" t="str">
            <v>ADJOINT TECHNIQUE 4° GRADE</v>
          </cell>
          <cell r="H267">
            <v>5</v>
          </cell>
          <cell r="I267">
            <v>7</v>
          </cell>
          <cell r="J267" t="str">
            <v>Marié</v>
          </cell>
          <cell r="K267" t="str">
            <v>NON</v>
          </cell>
          <cell r="L267" t="str">
            <v>M</v>
          </cell>
          <cell r="M267" t="str">
            <v>OUI</v>
          </cell>
          <cell r="O267">
            <v>37043</v>
          </cell>
          <cell r="Q267">
            <v>37527</v>
          </cell>
          <cell r="S267">
            <v>38886</v>
          </cell>
          <cell r="U267">
            <v>40636</v>
          </cell>
          <cell r="AH267" t="str">
            <v>GENERALE</v>
          </cell>
          <cell r="AI267">
            <v>695822</v>
          </cell>
          <cell r="AJ267">
            <v>303667</v>
          </cell>
          <cell r="AK267" t="str">
            <v>NON</v>
          </cell>
          <cell r="AL267">
            <v>0</v>
          </cell>
          <cell r="AM267">
            <v>40179</v>
          </cell>
          <cell r="AN267">
            <v>39401</v>
          </cell>
          <cell r="AQ267">
            <v>0</v>
          </cell>
          <cell r="AR267" t="str">
            <v>OUI</v>
          </cell>
          <cell r="AS267" t="str">
            <v>02.10.20.10/11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  <cell r="DL267">
            <v>1</v>
          </cell>
          <cell r="DM267">
            <v>1</v>
          </cell>
          <cell r="DN267">
            <v>1</v>
          </cell>
          <cell r="DO267">
            <v>1</v>
          </cell>
          <cell r="DP267">
            <v>33145</v>
          </cell>
          <cell r="DS267" t="str">
            <v>225650011702619601011261</v>
          </cell>
          <cell r="DT267" t="str">
            <v>C.Agr</v>
          </cell>
          <cell r="DZ267">
            <v>24836</v>
          </cell>
          <cell r="EA267" t="str">
            <v>AKKA</v>
          </cell>
          <cell r="EL267">
            <v>1</v>
          </cell>
          <cell r="EM267">
            <v>1</v>
          </cell>
          <cell r="EN267">
            <v>1</v>
          </cell>
          <cell r="EO267">
            <v>4</v>
          </cell>
          <cell r="EP267">
            <v>15546.36</v>
          </cell>
        </row>
        <row r="268">
          <cell r="B268">
            <v>191</v>
          </cell>
          <cell r="C268" t="str">
            <v>J 152518</v>
          </cell>
          <cell r="D268">
            <v>191</v>
          </cell>
          <cell r="E268" t="str">
            <v>MIRY SALEM</v>
          </cell>
          <cell r="F268" t="str">
            <v>ميري  سالم</v>
          </cell>
          <cell r="G268" t="str">
            <v>ADJOINT TECHNIQUE 4° GRADE</v>
          </cell>
          <cell r="H268">
            <v>5</v>
          </cell>
          <cell r="I268">
            <v>6</v>
          </cell>
          <cell r="J268" t="str">
            <v>Celibataire</v>
          </cell>
          <cell r="K268" t="str">
            <v>NON</v>
          </cell>
          <cell r="L268" t="str">
            <v>M</v>
          </cell>
          <cell r="M268" t="str">
            <v>OUI</v>
          </cell>
          <cell r="AH268" t="str">
            <v>OMFAM</v>
          </cell>
          <cell r="AI268">
            <v>0</v>
          </cell>
          <cell r="AJ268">
            <v>0</v>
          </cell>
          <cell r="AK268" t="str">
            <v>NON</v>
          </cell>
          <cell r="AL268">
            <v>20089276</v>
          </cell>
          <cell r="AM268">
            <v>40179</v>
          </cell>
          <cell r="AN268">
            <v>39630</v>
          </cell>
          <cell r="AQ268">
            <v>0</v>
          </cell>
          <cell r="AR268" t="str">
            <v>OUI</v>
          </cell>
          <cell r="AS268" t="str">
            <v>02.10.20.10/11</v>
          </cell>
          <cell r="AT268" t="str">
            <v>B2000627</v>
          </cell>
          <cell r="AU268">
            <v>40940</v>
          </cell>
          <cell r="AV268">
            <v>43131</v>
          </cell>
          <cell r="AX268">
            <v>863.3</v>
          </cell>
          <cell r="BX268">
            <v>37999540</v>
          </cell>
          <cell r="BZ268">
            <v>41882</v>
          </cell>
          <cell r="CB268">
            <v>212.52</v>
          </cell>
          <cell r="CC268" t="str">
            <v>E 525371</v>
          </cell>
          <cell r="CE268">
            <v>43373</v>
          </cell>
          <cell r="CG268">
            <v>193.89</v>
          </cell>
          <cell r="DG268">
            <v>1</v>
          </cell>
          <cell r="DH268">
            <v>1</v>
          </cell>
          <cell r="DI268">
            <v>1</v>
          </cell>
          <cell r="DJ268">
            <v>1</v>
          </cell>
          <cell r="DK268">
            <v>1</v>
          </cell>
          <cell r="DL268">
            <v>1</v>
          </cell>
          <cell r="DM268">
            <v>1</v>
          </cell>
          <cell r="DN268">
            <v>1</v>
          </cell>
          <cell r="DO268">
            <v>1</v>
          </cell>
          <cell r="DP268">
            <v>31959</v>
          </cell>
          <cell r="DS268" t="str">
            <v>225650011702792601010132</v>
          </cell>
          <cell r="DT268" t="str">
            <v>C.Agr</v>
          </cell>
          <cell r="DZ268">
            <v>23113</v>
          </cell>
          <cell r="EA268" t="str">
            <v>AGADIR</v>
          </cell>
          <cell r="EL268">
            <v>1</v>
          </cell>
          <cell r="EM268">
            <v>1</v>
          </cell>
          <cell r="EN268">
            <v>1</v>
          </cell>
          <cell r="EO268">
            <v>0</v>
          </cell>
          <cell r="EP268">
            <v>15088.08</v>
          </cell>
        </row>
        <row r="269">
          <cell r="B269">
            <v>192</v>
          </cell>
          <cell r="C269" t="str">
            <v>J 71308</v>
          </cell>
          <cell r="D269">
            <v>192</v>
          </cell>
          <cell r="E269" t="str">
            <v>ARRAJI SALEK</v>
          </cell>
          <cell r="F269" t="str">
            <v>الراجي  السالك</v>
          </cell>
          <cell r="G269" t="str">
            <v>ADJOINT TECHNIQUE 4° GRADE</v>
          </cell>
          <cell r="H269">
            <v>5</v>
          </cell>
          <cell r="I269">
            <v>9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29178</v>
          </cell>
          <cell r="Q269">
            <v>29668</v>
          </cell>
          <cell r="S269">
            <v>30650</v>
          </cell>
          <cell r="U269">
            <v>31459</v>
          </cell>
          <cell r="W269">
            <v>34135</v>
          </cell>
          <cell r="Y269">
            <v>35394</v>
          </cell>
          <cell r="AH269" t="str">
            <v>GENERALE</v>
          </cell>
          <cell r="AI269">
            <v>680508</v>
          </cell>
          <cell r="AJ269">
            <v>288354</v>
          </cell>
          <cell r="AK269" t="str">
            <v>NON</v>
          </cell>
          <cell r="AL269">
            <v>20033842</v>
          </cell>
          <cell r="AM269">
            <v>39814</v>
          </cell>
          <cell r="AN269">
            <v>38808</v>
          </cell>
          <cell r="AQ269">
            <v>0</v>
          </cell>
          <cell r="AR269" t="str">
            <v>OUI</v>
          </cell>
          <cell r="AS269" t="str">
            <v>02.10.20.10/11</v>
          </cell>
          <cell r="AT269" t="str">
            <v>B00C5038</v>
          </cell>
          <cell r="AV269">
            <v>43040</v>
          </cell>
          <cell r="AX269">
            <v>753.9</v>
          </cell>
          <cell r="BX269">
            <v>52374240</v>
          </cell>
          <cell r="BZ269">
            <v>42516</v>
          </cell>
          <cell r="CB269">
            <v>804.65</v>
          </cell>
          <cell r="DG269">
            <v>1</v>
          </cell>
          <cell r="DH269">
            <v>1</v>
          </cell>
          <cell r="DI269">
            <v>1</v>
          </cell>
          <cell r="DJ269">
            <v>1</v>
          </cell>
          <cell r="DK269">
            <v>1</v>
          </cell>
          <cell r="DL269">
            <v>1</v>
          </cell>
          <cell r="DM269">
            <v>1</v>
          </cell>
          <cell r="DN269">
            <v>1</v>
          </cell>
          <cell r="DO269">
            <v>1</v>
          </cell>
          <cell r="DP269">
            <v>28034</v>
          </cell>
          <cell r="DS269" t="str">
            <v>225650011703436601012389</v>
          </cell>
          <cell r="DT269" t="str">
            <v>C.Agr</v>
          </cell>
          <cell r="DZ269">
            <v>21915</v>
          </cell>
          <cell r="EA269" t="str">
            <v>TANTAN</v>
          </cell>
          <cell r="EL269">
            <v>1</v>
          </cell>
          <cell r="EM269">
            <v>1</v>
          </cell>
          <cell r="EN269">
            <v>1</v>
          </cell>
          <cell r="EO269">
            <v>2</v>
          </cell>
          <cell r="EP269">
            <v>16462.919999999998</v>
          </cell>
        </row>
        <row r="270">
          <cell r="B270">
            <v>198</v>
          </cell>
          <cell r="C270" t="str">
            <v>JA 2768</v>
          </cell>
          <cell r="D270">
            <v>198</v>
          </cell>
          <cell r="E270" t="str">
            <v>MGHIMIMA LAHCEN</v>
          </cell>
          <cell r="F270" t="str">
            <v>المغيميمي  الحسن</v>
          </cell>
          <cell r="G270" t="str">
            <v>ADJOINT TECHNIQUE 4° GRADE</v>
          </cell>
          <cell r="H270">
            <v>5</v>
          </cell>
          <cell r="I270">
            <v>7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33407</v>
          </cell>
          <cell r="Q270">
            <v>34069</v>
          </cell>
          <cell r="S270">
            <v>35431</v>
          </cell>
          <cell r="U270">
            <v>36570</v>
          </cell>
          <cell r="W270">
            <v>40061</v>
          </cell>
          <cell r="AH270" t="str">
            <v>GENERALE</v>
          </cell>
          <cell r="AI270">
            <v>670063</v>
          </cell>
          <cell r="AJ270">
            <v>277909</v>
          </cell>
          <cell r="AK270" t="str">
            <v>NON</v>
          </cell>
          <cell r="AL270">
            <v>20089280</v>
          </cell>
          <cell r="AM270">
            <v>40179</v>
          </cell>
          <cell r="AN270">
            <v>39264</v>
          </cell>
          <cell r="AQ270">
            <v>0</v>
          </cell>
          <cell r="AR270" t="str">
            <v>OUI</v>
          </cell>
          <cell r="AS270" t="str">
            <v>02.10.20.10/11</v>
          </cell>
          <cell r="DG270">
            <v>1</v>
          </cell>
          <cell r="DH270">
            <v>1</v>
          </cell>
          <cell r="DI270">
            <v>1</v>
          </cell>
          <cell r="DJ270">
            <v>1</v>
          </cell>
          <cell r="DK270">
            <v>1</v>
          </cell>
          <cell r="DL270">
            <v>1</v>
          </cell>
          <cell r="DM270">
            <v>1</v>
          </cell>
          <cell r="DN270">
            <v>1</v>
          </cell>
          <cell r="DO270">
            <v>1</v>
          </cell>
          <cell r="DP270">
            <v>31413</v>
          </cell>
          <cell r="DS270" t="str">
            <v>225650011702595601012271</v>
          </cell>
          <cell r="DT270" t="str">
            <v>C.Agr</v>
          </cell>
          <cell r="DZ270">
            <v>21915</v>
          </cell>
          <cell r="EA270" t="str">
            <v>DOUAR TLAT OUABBOU SBOUYA</v>
          </cell>
          <cell r="EL270">
            <v>1</v>
          </cell>
          <cell r="EM270">
            <v>1</v>
          </cell>
          <cell r="EN270">
            <v>1</v>
          </cell>
          <cell r="EO270">
            <v>4</v>
          </cell>
          <cell r="EP270">
            <v>15546.36</v>
          </cell>
        </row>
        <row r="271">
          <cell r="B271">
            <v>216</v>
          </cell>
          <cell r="C271" t="str">
            <v>J 79085</v>
          </cell>
          <cell r="D271">
            <v>216</v>
          </cell>
          <cell r="E271" t="str">
            <v>BOUCHARGUA AHMED</v>
          </cell>
          <cell r="F271" t="str">
            <v>بوشركة  احمد</v>
          </cell>
          <cell r="G271" t="str">
            <v>ADJOINT TECHNIQUE 4° GRADE</v>
          </cell>
          <cell r="H271">
            <v>5</v>
          </cell>
          <cell r="I271">
            <v>3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35123</v>
          </cell>
          <cell r="Q271">
            <v>36997</v>
          </cell>
          <cell r="S271">
            <v>39960</v>
          </cell>
          <cell r="AH271" t="str">
            <v>SANS</v>
          </cell>
          <cell r="AI271">
            <v>0</v>
          </cell>
          <cell r="AJ271">
            <v>0</v>
          </cell>
          <cell r="AK271" t="str">
            <v>NON</v>
          </cell>
          <cell r="AL271">
            <v>0</v>
          </cell>
          <cell r="AM271">
            <v>40179</v>
          </cell>
          <cell r="AN271">
            <v>39660</v>
          </cell>
          <cell r="AQ271">
            <v>0</v>
          </cell>
          <cell r="AR271" t="str">
            <v>OUI</v>
          </cell>
          <cell r="AS271" t="str">
            <v>02.10.20.10/11</v>
          </cell>
          <cell r="DG271">
            <v>1</v>
          </cell>
          <cell r="DH271">
            <v>1</v>
          </cell>
          <cell r="DI271">
            <v>1</v>
          </cell>
          <cell r="DJ271">
            <v>1</v>
          </cell>
          <cell r="DK271">
            <v>1</v>
          </cell>
          <cell r="DL271">
            <v>1</v>
          </cell>
          <cell r="DM271">
            <v>1</v>
          </cell>
          <cell r="DN271">
            <v>1</v>
          </cell>
          <cell r="DO271">
            <v>1</v>
          </cell>
          <cell r="DP271">
            <v>35122</v>
          </cell>
          <cell r="DS271" t="str">
            <v>225650011702199601010797</v>
          </cell>
          <cell r="DT271" t="str">
            <v>C.Agr</v>
          </cell>
          <cell r="DZ271">
            <v>21550</v>
          </cell>
          <cell r="EA271" t="str">
            <v>TANTAN</v>
          </cell>
          <cell r="EL271">
            <v>1</v>
          </cell>
          <cell r="EM271">
            <v>1</v>
          </cell>
          <cell r="EN271">
            <v>1</v>
          </cell>
          <cell r="EO271">
            <v>3</v>
          </cell>
          <cell r="EP271">
            <v>13866</v>
          </cell>
        </row>
        <row r="272">
          <cell r="B272">
            <v>217</v>
          </cell>
          <cell r="C272" t="str">
            <v>J 156253</v>
          </cell>
          <cell r="D272">
            <v>217</v>
          </cell>
          <cell r="E272" t="str">
            <v>AABAICHE HAMDI</v>
          </cell>
          <cell r="F272" t="str">
            <v>البيش  حمدي</v>
          </cell>
          <cell r="G272" t="str">
            <v>ADJOINT TECHNIQUE 4° GRADE</v>
          </cell>
          <cell r="H272">
            <v>5</v>
          </cell>
          <cell r="I272">
            <v>7</v>
          </cell>
          <cell r="J272" t="str">
            <v>Marié</v>
          </cell>
          <cell r="K272" t="str">
            <v>NON</v>
          </cell>
          <cell r="L272" t="str">
            <v>M</v>
          </cell>
          <cell r="M272" t="str">
            <v>OUI</v>
          </cell>
          <cell r="O272">
            <v>32712</v>
          </cell>
          <cell r="Q272">
            <v>34712</v>
          </cell>
          <cell r="S272">
            <v>35121</v>
          </cell>
          <cell r="U272">
            <v>35890</v>
          </cell>
          <cell r="W272">
            <v>37734</v>
          </cell>
          <cell r="AH272" t="str">
            <v>GENERALE</v>
          </cell>
          <cell r="AI272">
            <v>635080</v>
          </cell>
          <cell r="AJ272">
            <v>242851</v>
          </cell>
          <cell r="AK272" t="str">
            <v>NON</v>
          </cell>
          <cell r="AL272">
            <v>20089474</v>
          </cell>
          <cell r="AM272">
            <v>39814</v>
          </cell>
          <cell r="AN272">
            <v>38976</v>
          </cell>
          <cell r="AQ272">
            <v>0</v>
          </cell>
          <cell r="AR272" t="str">
            <v>OUI</v>
          </cell>
          <cell r="AS272" t="str">
            <v>02.10.20.10/11</v>
          </cell>
          <cell r="DG272">
            <v>1</v>
          </cell>
          <cell r="DH272">
            <v>1</v>
          </cell>
          <cell r="DI272">
            <v>1</v>
          </cell>
          <cell r="DJ272">
            <v>1</v>
          </cell>
          <cell r="DK272">
            <v>1</v>
          </cell>
          <cell r="DL272">
            <v>1</v>
          </cell>
          <cell r="DM272">
            <v>1</v>
          </cell>
          <cell r="DN272">
            <v>1</v>
          </cell>
          <cell r="DO272">
            <v>1</v>
          </cell>
          <cell r="DP272">
            <v>31413</v>
          </cell>
          <cell r="DS272" t="str">
            <v>225650011702618601011101</v>
          </cell>
          <cell r="DT272" t="str">
            <v>C.Agr</v>
          </cell>
          <cell r="DZ272">
            <v>24107</v>
          </cell>
          <cell r="EA272" t="str">
            <v>TANTAN</v>
          </cell>
          <cell r="EL272">
            <v>1</v>
          </cell>
          <cell r="EM272">
            <v>1</v>
          </cell>
          <cell r="EN272">
            <v>1</v>
          </cell>
          <cell r="EO272">
            <v>4</v>
          </cell>
          <cell r="EP272">
            <v>15546.36</v>
          </cell>
        </row>
        <row r="273">
          <cell r="B273">
            <v>221</v>
          </cell>
          <cell r="C273" t="str">
            <v>JF 11352</v>
          </cell>
          <cell r="D273">
            <v>221</v>
          </cell>
          <cell r="E273" t="str">
            <v>EL HANSALI AIADA</v>
          </cell>
          <cell r="F273" t="str">
            <v>الحنصالي  عيادة</v>
          </cell>
          <cell r="G273" t="str">
            <v>ADJOINT TECHNIQUE 4° GRADE</v>
          </cell>
          <cell r="H273">
            <v>5</v>
          </cell>
          <cell r="I273">
            <v>4</v>
          </cell>
          <cell r="J273" t="str">
            <v>Divorcée</v>
          </cell>
          <cell r="K273" t="str">
            <v>Fonctionnaire</v>
          </cell>
          <cell r="L273" t="str">
            <v>F</v>
          </cell>
          <cell r="M273" t="str">
            <v>OUI</v>
          </cell>
          <cell r="AH273" t="str">
            <v>GENERALE</v>
          </cell>
          <cell r="AI273">
            <v>687893</v>
          </cell>
          <cell r="AJ273">
            <v>295739</v>
          </cell>
          <cell r="AK273" t="str">
            <v>NON</v>
          </cell>
          <cell r="AL273">
            <v>0</v>
          </cell>
          <cell r="AM273">
            <v>40299</v>
          </cell>
          <cell r="AN273">
            <v>39797</v>
          </cell>
          <cell r="AQ273">
            <v>0</v>
          </cell>
          <cell r="AR273" t="str">
            <v>OUI</v>
          </cell>
          <cell r="AS273" t="str">
            <v>02.10.20.10/11</v>
          </cell>
          <cell r="DG273">
            <v>1</v>
          </cell>
          <cell r="DH273">
            <v>1</v>
          </cell>
          <cell r="DI273">
            <v>1</v>
          </cell>
          <cell r="DJ273">
            <v>1</v>
          </cell>
          <cell r="DK273">
            <v>1</v>
          </cell>
          <cell r="DL273">
            <v>1</v>
          </cell>
          <cell r="DM273">
            <v>1</v>
          </cell>
          <cell r="DN273">
            <v>1</v>
          </cell>
          <cell r="DO273">
            <v>1</v>
          </cell>
          <cell r="DP273">
            <v>37469</v>
          </cell>
          <cell r="DS273" t="str">
            <v>225650011702451601010377</v>
          </cell>
          <cell r="DT273" t="str">
            <v>C.Agr</v>
          </cell>
          <cell r="DZ273">
            <v>24847</v>
          </cell>
          <cell r="EA273" t="str">
            <v>TIZNIT</v>
          </cell>
          <cell r="EL273">
            <v>1</v>
          </cell>
          <cell r="EM273">
            <v>1</v>
          </cell>
          <cell r="EN273">
            <v>1</v>
          </cell>
          <cell r="EO273">
            <v>0</v>
          </cell>
          <cell r="EP273">
            <v>14222.44</v>
          </cell>
        </row>
        <row r="274">
          <cell r="B274">
            <v>238</v>
          </cell>
          <cell r="C274" t="str">
            <v>J 71865</v>
          </cell>
          <cell r="D274">
            <v>238</v>
          </cell>
          <cell r="E274" t="str">
            <v>LAASSAIRI EL MAHJOUB</v>
          </cell>
          <cell r="F274" t="str">
            <v>لعسيري  المحجوب</v>
          </cell>
          <cell r="G274" t="str">
            <v>ADJOINT TECHNIQUE 4° GRADE</v>
          </cell>
          <cell r="H274">
            <v>5</v>
          </cell>
          <cell r="I274">
            <v>8</v>
          </cell>
          <cell r="J274" t="str">
            <v>Celibataire</v>
          </cell>
          <cell r="K274" t="str">
            <v>NON</v>
          </cell>
          <cell r="L274" t="str">
            <v>M</v>
          </cell>
          <cell r="M274" t="str">
            <v>OUI</v>
          </cell>
          <cell r="AH274" t="str">
            <v>OMFAM</v>
          </cell>
          <cell r="AI274">
            <v>0</v>
          </cell>
          <cell r="AJ274">
            <v>3339658</v>
          </cell>
          <cell r="AK274" t="str">
            <v>NON</v>
          </cell>
          <cell r="AL274">
            <v>20039353</v>
          </cell>
          <cell r="AM274">
            <v>39814</v>
          </cell>
          <cell r="AQ274">
            <v>0</v>
          </cell>
          <cell r="AR274" t="str">
            <v>OUI</v>
          </cell>
          <cell r="AS274" t="str">
            <v>02.10.20.10/11</v>
          </cell>
          <cell r="AT274" t="str">
            <v>B20044220</v>
          </cell>
          <cell r="AU274">
            <v>40999</v>
          </cell>
          <cell r="AV274">
            <v>43524</v>
          </cell>
          <cell r="AX274">
            <v>731.2</v>
          </cell>
          <cell r="BX274" t="str">
            <v>H5753420</v>
          </cell>
          <cell r="BY274">
            <v>0</v>
          </cell>
          <cell r="BZ274">
            <v>43646</v>
          </cell>
          <cell r="CB274">
            <v>558.4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  <cell r="DL274">
            <v>1</v>
          </cell>
          <cell r="DM274">
            <v>1</v>
          </cell>
          <cell r="DN274">
            <v>1</v>
          </cell>
          <cell r="DO274">
            <v>1</v>
          </cell>
          <cell r="DP274">
            <v>29707</v>
          </cell>
          <cell r="DS274" t="str">
            <v>225650011702237601010475</v>
          </cell>
          <cell r="DT274" t="str">
            <v>C.Agr</v>
          </cell>
          <cell r="DZ274">
            <v>22281</v>
          </cell>
          <cell r="EA274" t="str">
            <v>TARFAYA</v>
          </cell>
          <cell r="EL274">
            <v>1</v>
          </cell>
          <cell r="EM274">
            <v>1</v>
          </cell>
          <cell r="EN274">
            <v>1</v>
          </cell>
          <cell r="EO274">
            <v>0</v>
          </cell>
          <cell r="EP274">
            <v>16004.64</v>
          </cell>
        </row>
        <row r="275">
          <cell r="B275">
            <v>239</v>
          </cell>
          <cell r="C275" t="str">
            <v>JF 3609</v>
          </cell>
          <cell r="D275">
            <v>239</v>
          </cell>
          <cell r="E275" t="str">
            <v>BOUJNEN EL HAJ MOHAMED</v>
          </cell>
          <cell r="F275" t="str">
            <v>بوجنان  الحاج محمد</v>
          </cell>
          <cell r="G275" t="str">
            <v>ADJOINT TECHNIQUE 4° GRADE</v>
          </cell>
          <cell r="H275">
            <v>5</v>
          </cell>
          <cell r="I275">
            <v>7</v>
          </cell>
          <cell r="J275" t="str">
            <v>Celibataire</v>
          </cell>
          <cell r="K275" t="str">
            <v>NON</v>
          </cell>
          <cell r="L275" t="str">
            <v>M</v>
          </cell>
          <cell r="M275" t="str">
            <v>OUI</v>
          </cell>
          <cell r="AH275" t="str">
            <v>SANS</v>
          </cell>
          <cell r="AI275">
            <v>0</v>
          </cell>
          <cell r="AJ275">
            <v>0</v>
          </cell>
          <cell r="AK275" t="str">
            <v>NON</v>
          </cell>
          <cell r="AL275">
            <v>0</v>
          </cell>
          <cell r="AM275">
            <v>40179</v>
          </cell>
          <cell r="AN275">
            <v>39722</v>
          </cell>
          <cell r="AQ275">
            <v>0</v>
          </cell>
          <cell r="AR275" t="str">
            <v>OUI</v>
          </cell>
          <cell r="AS275" t="str">
            <v>02.10.20.10/11</v>
          </cell>
          <cell r="AT275" t="str">
            <v>B2058281</v>
          </cell>
          <cell r="AU275">
            <v>41153</v>
          </cell>
          <cell r="AV275">
            <v>43678</v>
          </cell>
          <cell r="AX275">
            <v>935.2</v>
          </cell>
          <cell r="CM275" t="str">
            <v>2011/529</v>
          </cell>
          <cell r="CO275">
            <v>43404</v>
          </cell>
          <cell r="CQ275">
            <v>662</v>
          </cell>
          <cell r="CR275" t="str">
            <v>2012/247</v>
          </cell>
          <cell r="CT275">
            <v>43556</v>
          </cell>
          <cell r="CV275">
            <v>566</v>
          </cell>
          <cell r="DG275">
            <v>1</v>
          </cell>
          <cell r="DH275">
            <v>1</v>
          </cell>
          <cell r="DI275">
            <v>1</v>
          </cell>
          <cell r="DJ275">
            <v>1</v>
          </cell>
          <cell r="DK275">
            <v>1</v>
          </cell>
          <cell r="DL275">
            <v>1</v>
          </cell>
          <cell r="DM275">
            <v>1</v>
          </cell>
          <cell r="DN275">
            <v>1</v>
          </cell>
          <cell r="DO275">
            <v>1</v>
          </cell>
          <cell r="DP275">
            <v>31959</v>
          </cell>
          <cell r="DS275" t="str">
            <v>225650011703727601010837</v>
          </cell>
          <cell r="DT275" t="str">
            <v>C.Agr</v>
          </cell>
          <cell r="DZ275">
            <v>24744</v>
          </cell>
          <cell r="EA275" t="str">
            <v>ALGER_RABAT</v>
          </cell>
          <cell r="EL275">
            <v>1</v>
          </cell>
          <cell r="EM275">
            <v>1</v>
          </cell>
          <cell r="EN275">
            <v>1</v>
          </cell>
          <cell r="EO275">
            <v>0</v>
          </cell>
          <cell r="EP275">
            <v>15546.36</v>
          </cell>
        </row>
        <row r="276">
          <cell r="B276">
            <v>255</v>
          </cell>
          <cell r="C276" t="str">
            <v>Y 24156</v>
          </cell>
          <cell r="D276">
            <v>255</v>
          </cell>
          <cell r="E276" t="str">
            <v>CHAIBOUB MOHAMED</v>
          </cell>
          <cell r="F276" t="str">
            <v>شيبوب  محمد</v>
          </cell>
          <cell r="G276" t="str">
            <v>ADJOINT TECHNIQUE 4° GRADE</v>
          </cell>
          <cell r="H276">
            <v>5</v>
          </cell>
          <cell r="I276">
            <v>5</v>
          </cell>
          <cell r="J276" t="str">
            <v>Marié</v>
          </cell>
          <cell r="K276" t="str">
            <v>NON</v>
          </cell>
          <cell r="L276" t="str">
            <v>M</v>
          </cell>
          <cell r="M276" t="str">
            <v>OUI</v>
          </cell>
          <cell r="O276">
            <v>28331</v>
          </cell>
          <cell r="Q276">
            <v>28977</v>
          </cell>
          <cell r="S276">
            <v>29660</v>
          </cell>
          <cell r="U276">
            <v>30707</v>
          </cell>
          <cell r="W276">
            <v>31609</v>
          </cell>
          <cell r="Y276">
            <v>32734</v>
          </cell>
          <cell r="AA276">
            <v>33977</v>
          </cell>
          <cell r="AH276" t="str">
            <v>OMFAM</v>
          </cell>
          <cell r="AI276">
            <v>468088</v>
          </cell>
          <cell r="AJ276">
            <v>222035</v>
          </cell>
          <cell r="AK276" t="str">
            <v>NON</v>
          </cell>
          <cell r="AL276">
            <v>20089479</v>
          </cell>
          <cell r="AM276">
            <v>40179</v>
          </cell>
          <cell r="AN276">
            <v>39389</v>
          </cell>
          <cell r="AQ276">
            <v>0</v>
          </cell>
          <cell r="AR276" t="str">
            <v>OUI</v>
          </cell>
          <cell r="AS276" t="str">
            <v>02.10.20.10/11</v>
          </cell>
          <cell r="DG276">
            <v>1</v>
          </cell>
          <cell r="DH276">
            <v>1</v>
          </cell>
          <cell r="DI276">
            <v>1</v>
          </cell>
          <cell r="DJ276">
            <v>1</v>
          </cell>
          <cell r="DK276">
            <v>1</v>
          </cell>
          <cell r="DL276">
            <v>1</v>
          </cell>
          <cell r="DM276">
            <v>1</v>
          </cell>
          <cell r="DN276">
            <v>1</v>
          </cell>
          <cell r="DO276">
            <v>1</v>
          </cell>
          <cell r="DP276">
            <v>32237</v>
          </cell>
          <cell r="DS276" t="str">
            <v>225650011701775601011633</v>
          </cell>
          <cell r="DT276" t="str">
            <v>C.Agr</v>
          </cell>
          <cell r="DZ276">
            <v>19360</v>
          </cell>
          <cell r="EA276" t="str">
            <v>KALATE SRAGHNA</v>
          </cell>
          <cell r="EL276">
            <v>1</v>
          </cell>
          <cell r="EM276">
            <v>1</v>
          </cell>
          <cell r="EN276">
            <v>1</v>
          </cell>
          <cell r="EO276">
            <v>1</v>
          </cell>
          <cell r="EP276">
            <v>14629.800000000001</v>
          </cell>
        </row>
        <row r="277">
          <cell r="B277">
            <v>257</v>
          </cell>
          <cell r="C277" t="str">
            <v>JA 10633</v>
          </cell>
          <cell r="D277">
            <v>257</v>
          </cell>
          <cell r="E277" t="str">
            <v>AYOUB ALI</v>
          </cell>
          <cell r="F277" t="str">
            <v>ايوب  عالي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Marié</v>
          </cell>
          <cell r="K277" t="str">
            <v>NON</v>
          </cell>
          <cell r="L277" t="str">
            <v>M</v>
          </cell>
          <cell r="M277" t="str">
            <v>OUI</v>
          </cell>
          <cell r="O277">
            <v>37617</v>
          </cell>
          <cell r="AH277" t="str">
            <v>OMFAM</v>
          </cell>
          <cell r="AI277">
            <v>497720</v>
          </cell>
          <cell r="AJ277">
            <v>229384</v>
          </cell>
          <cell r="AK277" t="str">
            <v>NON</v>
          </cell>
          <cell r="AL277">
            <v>0</v>
          </cell>
          <cell r="AM277">
            <v>40179</v>
          </cell>
          <cell r="AN277">
            <v>39401</v>
          </cell>
          <cell r="AQ277">
            <v>0</v>
          </cell>
          <cell r="AR277" t="str">
            <v>OUI</v>
          </cell>
          <cell r="AS277" t="str">
            <v>02.10.20.10/11</v>
          </cell>
          <cell r="AT277" t="str">
            <v>B 1062534</v>
          </cell>
          <cell r="AU277">
            <v>40786</v>
          </cell>
          <cell r="AV277">
            <v>42216</v>
          </cell>
          <cell r="AX277">
            <v>331.05</v>
          </cell>
          <cell r="CM277">
            <v>201000421</v>
          </cell>
          <cell r="CO277">
            <v>42215</v>
          </cell>
          <cell r="CQ277">
            <v>232</v>
          </cell>
          <cell r="DG277">
            <v>1</v>
          </cell>
          <cell r="DH277">
            <v>1</v>
          </cell>
          <cell r="DI277">
            <v>1</v>
          </cell>
          <cell r="DJ277">
            <v>1</v>
          </cell>
          <cell r="DK277">
            <v>1</v>
          </cell>
          <cell r="DL277">
            <v>1</v>
          </cell>
          <cell r="DM277">
            <v>1</v>
          </cell>
          <cell r="DN277">
            <v>1</v>
          </cell>
          <cell r="DO277">
            <v>1</v>
          </cell>
          <cell r="DP277">
            <v>33145</v>
          </cell>
          <cell r="DS277" t="str">
            <v>225650011702769601011981</v>
          </cell>
          <cell r="DT277" t="str">
            <v>C.Agr</v>
          </cell>
          <cell r="DZ277">
            <v>24472</v>
          </cell>
          <cell r="EA277" t="str">
            <v>ASSA</v>
          </cell>
          <cell r="EL277">
            <v>1</v>
          </cell>
          <cell r="EM277">
            <v>1</v>
          </cell>
          <cell r="EN277">
            <v>1</v>
          </cell>
          <cell r="EO277">
            <v>1</v>
          </cell>
          <cell r="EP277">
            <v>15088.08</v>
          </cell>
        </row>
        <row r="278">
          <cell r="B278">
            <v>265</v>
          </cell>
          <cell r="C278" t="str">
            <v>JF 8570</v>
          </cell>
          <cell r="D278">
            <v>265</v>
          </cell>
          <cell r="E278" t="str">
            <v>FARFAR ABDELAAZIZ</v>
          </cell>
          <cell r="F278" t="str">
            <v>فرفار  عبدالعزيز</v>
          </cell>
          <cell r="G278" t="str">
            <v>ADJOINT TECHNIQUE 4° GRADE</v>
          </cell>
          <cell r="H278">
            <v>5</v>
          </cell>
          <cell r="I278">
            <v>6</v>
          </cell>
          <cell r="J278" t="str">
            <v>Marié</v>
          </cell>
          <cell r="K278" t="str">
            <v>NON</v>
          </cell>
          <cell r="L278" t="str">
            <v>M</v>
          </cell>
          <cell r="M278" t="str">
            <v>OUI</v>
          </cell>
          <cell r="O278">
            <v>38442</v>
          </cell>
          <cell r="Q278">
            <v>39684</v>
          </cell>
          <cell r="AH278" t="str">
            <v>GENERALE</v>
          </cell>
          <cell r="AI278">
            <v>653506</v>
          </cell>
          <cell r="AJ278">
            <v>261351</v>
          </cell>
          <cell r="AK278" t="str">
            <v>NON</v>
          </cell>
          <cell r="AL278">
            <v>20089284</v>
          </cell>
          <cell r="AM278">
            <v>40179</v>
          </cell>
          <cell r="AN278">
            <v>39389</v>
          </cell>
          <cell r="AQ278">
            <v>0</v>
          </cell>
          <cell r="AR278" t="str">
            <v>OUI</v>
          </cell>
          <cell r="AS278" t="str">
            <v>02.10.20.10/11</v>
          </cell>
          <cell r="DG278">
            <v>1</v>
          </cell>
          <cell r="DH278">
            <v>1</v>
          </cell>
          <cell r="DI278">
            <v>1</v>
          </cell>
          <cell r="DJ278">
            <v>1</v>
          </cell>
          <cell r="DK278">
            <v>1</v>
          </cell>
          <cell r="DL278">
            <v>1</v>
          </cell>
          <cell r="DM278">
            <v>1</v>
          </cell>
          <cell r="DN278">
            <v>1</v>
          </cell>
          <cell r="DO278">
            <v>1</v>
          </cell>
          <cell r="DP278">
            <v>32238</v>
          </cell>
          <cell r="DS278" t="str">
            <v>225650011702620601011809</v>
          </cell>
          <cell r="DT278" t="str">
            <v>C.Agr</v>
          </cell>
          <cell r="DZ278">
            <v>24472</v>
          </cell>
          <cell r="EA278" t="str">
            <v>CHICHAOUA</v>
          </cell>
          <cell r="EL278">
            <v>1</v>
          </cell>
          <cell r="EM278">
            <v>1</v>
          </cell>
          <cell r="EN278">
            <v>1</v>
          </cell>
          <cell r="EO278">
            <v>2</v>
          </cell>
          <cell r="EP278">
            <v>15088.08</v>
          </cell>
        </row>
        <row r="279">
          <cell r="B279">
            <v>266</v>
          </cell>
          <cell r="C279" t="str">
            <v>JF 1883</v>
          </cell>
          <cell r="D279">
            <v>266</v>
          </cell>
          <cell r="E279" t="str">
            <v>LAKHLAIFI LAHOUCINE</v>
          </cell>
          <cell r="F279" t="str">
            <v>الخليفي  الحسين</v>
          </cell>
          <cell r="G279" t="str">
            <v>ADJOINT TECHNIQUE 4° GRADE</v>
          </cell>
          <cell r="H279">
            <v>5</v>
          </cell>
          <cell r="I279">
            <v>6</v>
          </cell>
          <cell r="J279" t="str">
            <v>Marié</v>
          </cell>
          <cell r="K279" t="str">
            <v>NON</v>
          </cell>
          <cell r="L279" t="str">
            <v>M</v>
          </cell>
          <cell r="M279" t="str">
            <v>OUI</v>
          </cell>
          <cell r="O279">
            <v>32372</v>
          </cell>
          <cell r="Q279">
            <v>33647</v>
          </cell>
          <cell r="S279">
            <v>36261</v>
          </cell>
          <cell r="U279">
            <v>37757</v>
          </cell>
          <cell r="AH279" t="str">
            <v>OMFAM</v>
          </cell>
          <cell r="AI279">
            <v>0</v>
          </cell>
          <cell r="AJ279">
            <v>0</v>
          </cell>
          <cell r="AK279" t="str">
            <v>NON</v>
          </cell>
          <cell r="AL279">
            <v>20089282</v>
          </cell>
          <cell r="AM279">
            <v>39814</v>
          </cell>
          <cell r="AQ279">
            <v>0</v>
          </cell>
          <cell r="AR279" t="str">
            <v>OUI</v>
          </cell>
          <cell r="AS279" t="str">
            <v>02.10.20.10/11</v>
          </cell>
          <cell r="DG279">
            <v>1</v>
          </cell>
          <cell r="DH279">
            <v>1</v>
          </cell>
          <cell r="DI279">
            <v>1</v>
          </cell>
          <cell r="DJ279">
            <v>1</v>
          </cell>
          <cell r="DK279">
            <v>1</v>
          </cell>
          <cell r="DL279">
            <v>1</v>
          </cell>
          <cell r="DM279">
            <v>1</v>
          </cell>
          <cell r="DN279">
            <v>1</v>
          </cell>
          <cell r="DO279">
            <v>1</v>
          </cell>
          <cell r="DP279">
            <v>31413</v>
          </cell>
          <cell r="DS279" t="str">
            <v>225650011702401601010234</v>
          </cell>
          <cell r="DT279" t="str">
            <v>C.Agr</v>
          </cell>
          <cell r="DZ279">
            <v>23915</v>
          </cell>
          <cell r="EA279" t="str">
            <v>GUELMIM</v>
          </cell>
          <cell r="EL279">
            <v>1</v>
          </cell>
          <cell r="EM279">
            <v>1</v>
          </cell>
          <cell r="EN279">
            <v>1</v>
          </cell>
          <cell r="EO279">
            <v>3</v>
          </cell>
          <cell r="EP279">
            <v>15088.08</v>
          </cell>
        </row>
        <row r="280">
          <cell r="B280">
            <v>285</v>
          </cell>
          <cell r="C280" t="str">
            <v>JF 20703</v>
          </cell>
          <cell r="D280">
            <v>285</v>
          </cell>
          <cell r="E280" t="str">
            <v>BERHIL MAHJOUBA</v>
          </cell>
          <cell r="F280" t="str">
            <v>برهيل  محجؤبة</v>
          </cell>
          <cell r="G280" t="str">
            <v>ADJOINT TECHNIQUE 4° GRADE</v>
          </cell>
          <cell r="H280">
            <v>5</v>
          </cell>
          <cell r="I280">
            <v>4</v>
          </cell>
          <cell r="J280" t="str">
            <v>Mariée</v>
          </cell>
          <cell r="K280" t="str">
            <v>NON</v>
          </cell>
          <cell r="L280" t="str">
            <v>F</v>
          </cell>
          <cell r="M280" t="str">
            <v>OUI</v>
          </cell>
          <cell r="O280">
            <v>38427</v>
          </cell>
          <cell r="Q280">
            <v>39639</v>
          </cell>
          <cell r="S280">
            <v>40553</v>
          </cell>
          <cell r="AH280" t="str">
            <v>GENERALE</v>
          </cell>
          <cell r="AI280">
            <v>687609</v>
          </cell>
          <cell r="AJ280">
            <v>295455</v>
          </cell>
          <cell r="AK280" t="str">
            <v>NON</v>
          </cell>
          <cell r="AL280">
            <v>0</v>
          </cell>
          <cell r="AM280">
            <v>40300</v>
          </cell>
          <cell r="AN280">
            <v>39874</v>
          </cell>
          <cell r="AQ280">
            <v>0</v>
          </cell>
          <cell r="AR280" t="str">
            <v>OUI</v>
          </cell>
          <cell r="AS280" t="str">
            <v>02.10.20.10/11</v>
          </cell>
          <cell r="DG280">
            <v>1</v>
          </cell>
          <cell r="DH280">
            <v>1</v>
          </cell>
          <cell r="DI280">
            <v>1</v>
          </cell>
          <cell r="DJ280">
            <v>1</v>
          </cell>
          <cell r="DK280">
            <v>1</v>
          </cell>
          <cell r="DL280">
            <v>1</v>
          </cell>
          <cell r="DM280">
            <v>1</v>
          </cell>
          <cell r="DN280">
            <v>1</v>
          </cell>
          <cell r="DO280">
            <v>1</v>
          </cell>
          <cell r="DP280">
            <v>37622</v>
          </cell>
          <cell r="DS280" t="str">
            <v>225650011702965601010652</v>
          </cell>
          <cell r="DT280" t="str">
            <v>C.Agr</v>
          </cell>
          <cell r="DZ280">
            <v>27759</v>
          </cell>
          <cell r="EA280" t="str">
            <v>TANTAN</v>
          </cell>
          <cell r="EL280">
            <v>1</v>
          </cell>
          <cell r="EM280">
            <v>1</v>
          </cell>
          <cell r="EN280">
            <v>1</v>
          </cell>
          <cell r="EO280">
            <v>3</v>
          </cell>
          <cell r="EP280">
            <v>14222.44</v>
          </cell>
        </row>
        <row r="281">
          <cell r="B281">
            <v>291</v>
          </cell>
          <cell r="C281" t="str">
            <v>JF 6205</v>
          </cell>
          <cell r="D281">
            <v>291</v>
          </cell>
          <cell r="E281" t="str">
            <v>LAFNAGAR MALIKA</v>
          </cell>
          <cell r="F281" t="str">
            <v>لفناكر  مليكة</v>
          </cell>
          <cell r="G281" t="str">
            <v>ADJOINT TECHNIQUE 4° GRADE</v>
          </cell>
          <cell r="H281">
            <v>5</v>
          </cell>
          <cell r="I281">
            <v>4</v>
          </cell>
          <cell r="J281" t="str">
            <v>Celibataire</v>
          </cell>
          <cell r="K281" t="str">
            <v>Fonctionnaire</v>
          </cell>
          <cell r="L281" t="str">
            <v>F</v>
          </cell>
          <cell r="M281" t="str">
            <v>OUI</v>
          </cell>
          <cell r="AH281" t="str">
            <v>GENERALE</v>
          </cell>
          <cell r="AI281">
            <v>687885</v>
          </cell>
          <cell r="AJ281">
            <v>295731</v>
          </cell>
          <cell r="AK281" t="str">
            <v>NON</v>
          </cell>
          <cell r="AL281">
            <v>0</v>
          </cell>
          <cell r="AM281">
            <v>40299</v>
          </cell>
          <cell r="AN281">
            <v>39797</v>
          </cell>
          <cell r="AQ281">
            <v>0</v>
          </cell>
          <cell r="AR281" t="str">
            <v>OUI</v>
          </cell>
          <cell r="AS281" t="str">
            <v>02.10.20.10/11</v>
          </cell>
          <cell r="DG281">
            <v>1</v>
          </cell>
          <cell r="DH281">
            <v>1</v>
          </cell>
          <cell r="DI281">
            <v>1</v>
          </cell>
          <cell r="DJ281">
            <v>1</v>
          </cell>
          <cell r="DK281">
            <v>1</v>
          </cell>
          <cell r="DL281">
            <v>1</v>
          </cell>
          <cell r="DM281">
            <v>1</v>
          </cell>
          <cell r="DN281">
            <v>1</v>
          </cell>
          <cell r="DO281">
            <v>1</v>
          </cell>
          <cell r="DP281">
            <v>37834</v>
          </cell>
          <cell r="DS281" t="str">
            <v>225650011703109601011678</v>
          </cell>
          <cell r="DT281" t="str">
            <v>C.Agr</v>
          </cell>
          <cell r="DZ281">
            <v>24837</v>
          </cell>
          <cell r="EA281" t="str">
            <v>TANTAN</v>
          </cell>
          <cell r="EL281">
            <v>1</v>
          </cell>
          <cell r="EM281">
            <v>1</v>
          </cell>
          <cell r="EN281">
            <v>1</v>
          </cell>
          <cell r="EO281">
            <v>0</v>
          </cell>
          <cell r="EP281">
            <v>14222.44</v>
          </cell>
        </row>
        <row r="282">
          <cell r="B282">
            <v>295</v>
          </cell>
          <cell r="C282" t="str">
            <v>D 135490</v>
          </cell>
          <cell r="D282">
            <v>295</v>
          </cell>
          <cell r="E282" t="str">
            <v>MOUNSIF KHALID</v>
          </cell>
          <cell r="F282" t="str">
            <v>مونصف  خالد</v>
          </cell>
          <cell r="G282" t="str">
            <v>ADJOINT ADMINISTRATIF 3° GRADE</v>
          </cell>
          <cell r="H282">
            <v>6</v>
          </cell>
          <cell r="I282">
            <v>9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34486</v>
          </cell>
          <cell r="Q282">
            <v>35941</v>
          </cell>
          <cell r="S282">
            <v>37257</v>
          </cell>
          <cell r="AH282" t="str">
            <v>GENERALE</v>
          </cell>
          <cell r="AI282">
            <v>526798</v>
          </cell>
          <cell r="AJ282">
            <v>185963</v>
          </cell>
          <cell r="AK282" t="str">
            <v>NON</v>
          </cell>
          <cell r="AL282">
            <v>20047588</v>
          </cell>
          <cell r="AM282">
            <v>38808</v>
          </cell>
          <cell r="AQ282">
            <v>0</v>
          </cell>
          <cell r="AR282" t="str">
            <v>OUI</v>
          </cell>
          <cell r="AS282" t="str">
            <v>02.10.20.10/11</v>
          </cell>
          <cell r="AT282" t="str">
            <v>B 1028364</v>
          </cell>
          <cell r="AV282">
            <v>43220</v>
          </cell>
          <cell r="AX282">
            <v>1223</v>
          </cell>
          <cell r="AY282" t="str">
            <v>B20044220</v>
          </cell>
          <cell r="AZ282">
            <v>41090</v>
          </cell>
          <cell r="BA282">
            <v>42885</v>
          </cell>
          <cell r="BC282">
            <v>297.39999999999998</v>
          </cell>
          <cell r="DG282">
            <v>1</v>
          </cell>
          <cell r="DH282">
            <v>1</v>
          </cell>
          <cell r="DI282">
            <v>1</v>
          </cell>
          <cell r="DJ282">
            <v>1</v>
          </cell>
          <cell r="DK282">
            <v>1</v>
          </cell>
          <cell r="DL282">
            <v>1</v>
          </cell>
          <cell r="DM282">
            <v>1</v>
          </cell>
          <cell r="DN282">
            <v>1</v>
          </cell>
          <cell r="DO282">
            <v>1</v>
          </cell>
          <cell r="DP282" t="str">
            <v>001-10-1991</v>
          </cell>
          <cell r="DS282" t="str">
            <v>225650011702228601011266</v>
          </cell>
          <cell r="DT282" t="str">
            <v>C.Agr</v>
          </cell>
          <cell r="DZ282">
            <v>22997</v>
          </cell>
          <cell r="EA282" t="str">
            <v>EL HAJEB</v>
          </cell>
          <cell r="EL282">
            <v>1</v>
          </cell>
          <cell r="EM282">
            <v>1</v>
          </cell>
          <cell r="EN282">
            <v>1</v>
          </cell>
          <cell r="EO282">
            <v>3</v>
          </cell>
          <cell r="EP282">
            <v>18907.080000000002</v>
          </cell>
        </row>
        <row r="283">
          <cell r="B283">
            <v>298</v>
          </cell>
          <cell r="C283" t="str">
            <v>JA 4138</v>
          </cell>
          <cell r="D283">
            <v>298</v>
          </cell>
          <cell r="E283" t="str">
            <v>LANSSARI M'BARK</v>
          </cell>
          <cell r="F283" t="str">
            <v>الانصاري  مبارك</v>
          </cell>
          <cell r="G283" t="str">
            <v>TECHNICIEN 3° GRADE</v>
          </cell>
          <cell r="H283">
            <v>9</v>
          </cell>
          <cell r="I283">
            <v>9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36475</v>
          </cell>
          <cell r="Q283">
            <v>40327</v>
          </cell>
          <cell r="AH283" t="str">
            <v>GENERALE</v>
          </cell>
          <cell r="AI283">
            <v>480263</v>
          </cell>
          <cell r="AJ283">
            <v>167097</v>
          </cell>
          <cell r="AK283" t="str">
            <v>NON</v>
          </cell>
          <cell r="AL283">
            <v>20068842</v>
          </cell>
          <cell r="AM283">
            <v>39651</v>
          </cell>
          <cell r="AQ283">
            <v>0</v>
          </cell>
          <cell r="AR283" t="str">
            <v>OUI</v>
          </cell>
          <cell r="AS283" t="str">
            <v>02.10.20.10/11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K283">
            <v>1</v>
          </cell>
          <cell r="DL283">
            <v>1</v>
          </cell>
          <cell r="DM283">
            <v>1</v>
          </cell>
          <cell r="DN283">
            <v>1</v>
          </cell>
          <cell r="DO283">
            <v>1</v>
          </cell>
          <cell r="DP283">
            <v>33441</v>
          </cell>
          <cell r="DS283" t="str">
            <v>225650011702593601012048</v>
          </cell>
          <cell r="DT283" t="str">
            <v>C.Agr</v>
          </cell>
          <cell r="DZ283">
            <v>24108</v>
          </cell>
          <cell r="EA283" t="str">
            <v>GUELMIM</v>
          </cell>
          <cell r="EL283">
            <v>1</v>
          </cell>
          <cell r="EM283">
            <v>1</v>
          </cell>
          <cell r="EN283">
            <v>1</v>
          </cell>
          <cell r="EO283">
            <v>2</v>
          </cell>
          <cell r="EP283">
            <v>26799.68</v>
          </cell>
        </row>
        <row r="284">
          <cell r="B284">
            <v>43</v>
          </cell>
          <cell r="C284" t="str">
            <v>J 150269</v>
          </cell>
          <cell r="D284">
            <v>43</v>
          </cell>
          <cell r="E284" t="str">
            <v>ED DRIOUCH MOULAY EL HASSAN</v>
          </cell>
          <cell r="F284" t="str">
            <v>ادريوش  مولاي الحسن</v>
          </cell>
          <cell r="G284" t="str">
            <v>TECHNICIEN 3° GRADE</v>
          </cell>
          <cell r="H284">
            <v>9</v>
          </cell>
          <cell r="I284">
            <v>9</v>
          </cell>
          <cell r="J284" t="str">
            <v>Marié</v>
          </cell>
          <cell r="K284" t="str">
            <v>NON</v>
          </cell>
          <cell r="L284" t="str">
            <v>M</v>
          </cell>
          <cell r="M284" t="str">
            <v>OUI</v>
          </cell>
          <cell r="O284">
            <v>34492</v>
          </cell>
          <cell r="Q284">
            <v>35275</v>
          </cell>
          <cell r="S284">
            <v>39140</v>
          </cell>
          <cell r="AH284" t="str">
            <v>GENERALE</v>
          </cell>
          <cell r="AI284">
            <v>702150</v>
          </cell>
          <cell r="AJ284">
            <v>309997</v>
          </cell>
          <cell r="AK284" t="str">
            <v>NON</v>
          </cell>
          <cell r="AL284">
            <v>20086035</v>
          </cell>
          <cell r="AM284">
            <v>40086</v>
          </cell>
          <cell r="AQ284">
            <v>0</v>
          </cell>
          <cell r="AR284" t="str">
            <v>OUI</v>
          </cell>
          <cell r="AS284" t="str">
            <v>02.10.20.10/11</v>
          </cell>
          <cell r="DG284">
            <v>1</v>
          </cell>
          <cell r="DH284">
            <v>1</v>
          </cell>
          <cell r="DI284">
            <v>1</v>
          </cell>
          <cell r="DJ284">
            <v>1</v>
          </cell>
          <cell r="DK284">
            <v>1</v>
          </cell>
          <cell r="DL284">
            <v>1</v>
          </cell>
          <cell r="DM284">
            <v>1</v>
          </cell>
          <cell r="DN284">
            <v>1</v>
          </cell>
          <cell r="DO284">
            <v>1</v>
          </cell>
          <cell r="DP284">
            <v>34242</v>
          </cell>
          <cell r="DS284" t="str">
            <v>310650102711800625730160</v>
          </cell>
          <cell r="DT284" t="str">
            <v>CFP</v>
          </cell>
          <cell r="DZ284">
            <v>22281</v>
          </cell>
          <cell r="EA284" t="str">
            <v>AZILAL</v>
          </cell>
          <cell r="EL284">
            <v>1</v>
          </cell>
          <cell r="EM284">
            <v>1</v>
          </cell>
          <cell r="EN284">
            <v>1</v>
          </cell>
          <cell r="EO284">
            <v>3</v>
          </cell>
          <cell r="EP284">
            <v>26799.68</v>
          </cell>
        </row>
        <row r="285">
          <cell r="B285">
            <v>139</v>
          </cell>
          <cell r="C285" t="str">
            <v>R 86415</v>
          </cell>
          <cell r="D285">
            <v>139</v>
          </cell>
          <cell r="E285" t="str">
            <v>MAROIN YAHYA</v>
          </cell>
          <cell r="F285" t="str">
            <v>مروان  يحي</v>
          </cell>
          <cell r="G285" t="str">
            <v>ADJOINT ADMINISTRATIF 4° GRADE</v>
          </cell>
          <cell r="H285">
            <v>5</v>
          </cell>
          <cell r="I285">
            <v>4</v>
          </cell>
          <cell r="J285" t="str">
            <v>Marié</v>
          </cell>
          <cell r="K285" t="str">
            <v>NON</v>
          </cell>
          <cell r="L285" t="str">
            <v>M</v>
          </cell>
          <cell r="M285" t="str">
            <v>OUI</v>
          </cell>
          <cell r="O285">
            <v>36025</v>
          </cell>
          <cell r="Q285">
            <v>37470</v>
          </cell>
          <cell r="S285">
            <v>40108</v>
          </cell>
          <cell r="AH285" t="str">
            <v>OMFAM</v>
          </cell>
          <cell r="AI285">
            <v>0</v>
          </cell>
          <cell r="AJ285">
            <v>0</v>
          </cell>
          <cell r="AK285" t="str">
            <v>NON</v>
          </cell>
          <cell r="AL285">
            <v>20068888</v>
          </cell>
          <cell r="AM285">
            <v>38166</v>
          </cell>
          <cell r="AQ285">
            <v>0</v>
          </cell>
          <cell r="AR285" t="str">
            <v>OUI</v>
          </cell>
          <cell r="AS285" t="str">
            <v>02.10.20.10/11</v>
          </cell>
          <cell r="DG285">
            <v>1</v>
          </cell>
          <cell r="DH285">
            <v>1</v>
          </cell>
          <cell r="DI285">
            <v>1</v>
          </cell>
          <cell r="DJ285">
            <v>1</v>
          </cell>
          <cell r="DK285">
            <v>1</v>
          </cell>
          <cell r="DL285">
            <v>1</v>
          </cell>
          <cell r="DM285">
            <v>1</v>
          </cell>
          <cell r="DN285">
            <v>1</v>
          </cell>
          <cell r="DO285">
            <v>1</v>
          </cell>
          <cell r="DP285">
            <v>33420</v>
          </cell>
          <cell r="DS285" t="str">
            <v>310650102711300 631710138</v>
          </cell>
          <cell r="DT285" t="str">
            <v>CFP</v>
          </cell>
          <cell r="DZ285">
            <v>24472</v>
          </cell>
          <cell r="EA285" t="str">
            <v>OUJDA</v>
          </cell>
          <cell r="EL285">
            <v>1</v>
          </cell>
          <cell r="EM285">
            <v>1</v>
          </cell>
          <cell r="EN285">
            <v>1</v>
          </cell>
          <cell r="EO285">
            <v>3</v>
          </cell>
          <cell r="EP285">
            <v>14222.44</v>
          </cell>
        </row>
        <row r="286">
          <cell r="B286">
            <v>296</v>
          </cell>
          <cell r="C286" t="str">
            <v>N 58673</v>
          </cell>
          <cell r="D286">
            <v>296</v>
          </cell>
          <cell r="E286" t="str">
            <v>AMETHQAL SAIDA</v>
          </cell>
          <cell r="F286" t="str">
            <v>امثقال  سعيدة</v>
          </cell>
          <cell r="G286" t="str">
            <v>ADJOINT TECHNIQUE 4° GRADE</v>
          </cell>
          <cell r="H286">
            <v>5</v>
          </cell>
          <cell r="I286">
            <v>7</v>
          </cell>
          <cell r="J286" t="str">
            <v>Celibataire</v>
          </cell>
          <cell r="K286" t="str">
            <v>NON</v>
          </cell>
          <cell r="L286" t="str">
            <v>F</v>
          </cell>
          <cell r="M286" t="str">
            <v>OUI</v>
          </cell>
          <cell r="AH286" t="str">
            <v>OMFAM</v>
          </cell>
          <cell r="AI286">
            <v>0</v>
          </cell>
          <cell r="AJ286">
            <v>0</v>
          </cell>
          <cell r="AK286" t="str">
            <v>NON</v>
          </cell>
          <cell r="AL286">
            <v>0</v>
          </cell>
          <cell r="AM286">
            <v>39814</v>
          </cell>
          <cell r="AN286">
            <v>39786</v>
          </cell>
          <cell r="AQ286">
            <v>0</v>
          </cell>
          <cell r="AR286" t="str">
            <v>NON</v>
          </cell>
          <cell r="AS286" t="str">
            <v>02.10.20.10/11</v>
          </cell>
          <cell r="DG286">
            <v>1</v>
          </cell>
          <cell r="DH286">
            <v>1</v>
          </cell>
          <cell r="DI286">
            <v>1</v>
          </cell>
          <cell r="DJ286">
            <v>1</v>
          </cell>
          <cell r="DK286">
            <v>1</v>
          </cell>
          <cell r="DL286">
            <v>1</v>
          </cell>
          <cell r="DM286">
            <v>1</v>
          </cell>
          <cell r="DN286">
            <v>1</v>
          </cell>
          <cell r="DO286">
            <v>1</v>
          </cell>
          <cell r="DP286">
            <v>33732</v>
          </cell>
          <cell r="DS286" t="str">
            <v>310650102711800620680146</v>
          </cell>
          <cell r="DT286" t="str">
            <v>CFP</v>
          </cell>
          <cell r="DZ286">
            <v>23785</v>
          </cell>
          <cell r="EA286" t="str">
            <v>Essaouira</v>
          </cell>
          <cell r="EL286">
            <v>1</v>
          </cell>
          <cell r="EM286">
            <v>1</v>
          </cell>
          <cell r="EN286">
            <v>1</v>
          </cell>
          <cell r="EO286">
            <v>0</v>
          </cell>
          <cell r="EP286">
            <v>15546.36</v>
          </cell>
        </row>
        <row r="287">
          <cell r="B287">
            <v>413</v>
          </cell>
          <cell r="C287" t="str">
            <v>JA 44566</v>
          </cell>
          <cell r="D287">
            <v>413</v>
          </cell>
          <cell r="E287" t="str">
            <v>EL GHALIA EL AKHRIF</v>
          </cell>
          <cell r="G287" t="str">
            <v>ADJOINT TECHNIQUE 4° GRADE</v>
          </cell>
          <cell r="H287">
            <v>5</v>
          </cell>
          <cell r="I287">
            <v>5</v>
          </cell>
          <cell r="J287" t="str">
            <v>Mariée</v>
          </cell>
          <cell r="K287" t="str">
            <v>NON</v>
          </cell>
          <cell r="L287" t="str">
            <v>F</v>
          </cell>
          <cell r="M287" t="str">
            <v>OUI</v>
          </cell>
          <cell r="O287">
            <v>33920</v>
          </cell>
          <cell r="Q287">
            <v>35798</v>
          </cell>
          <cell r="S287">
            <v>39436</v>
          </cell>
          <cell r="AH287" t="str">
            <v>GENERALE</v>
          </cell>
          <cell r="AK287" t="str">
            <v>NON</v>
          </cell>
          <cell r="AM287">
            <v>40087</v>
          </cell>
          <cell r="AQ287">
            <v>0</v>
          </cell>
          <cell r="AR287" t="str">
            <v>NON</v>
          </cell>
          <cell r="AS287" t="str">
            <v>02.10.20.10/11</v>
          </cell>
          <cell r="DG287">
            <v>1</v>
          </cell>
          <cell r="DH287">
            <v>1</v>
          </cell>
          <cell r="DI287">
            <v>1</v>
          </cell>
          <cell r="DJ287">
            <v>1</v>
          </cell>
          <cell r="DK287">
            <v>1</v>
          </cell>
          <cell r="DL287">
            <v>1</v>
          </cell>
          <cell r="DM287">
            <v>1</v>
          </cell>
          <cell r="DN287">
            <v>1</v>
          </cell>
          <cell r="DO287">
            <v>1</v>
          </cell>
          <cell r="DS287" t="str">
            <v>310650102710160045950184</v>
          </cell>
          <cell r="DT287" t="str">
            <v>CFP</v>
          </cell>
          <cell r="EL287">
            <v>1</v>
          </cell>
          <cell r="EM287">
            <v>1</v>
          </cell>
          <cell r="EN287">
            <v>1</v>
          </cell>
          <cell r="EO287">
            <v>3</v>
          </cell>
          <cell r="EP287">
            <v>14629.800000000001</v>
          </cell>
        </row>
        <row r="288">
          <cell r="EO288" t="str">
            <v/>
          </cell>
        </row>
        <row r="289">
          <cell r="EO289" t="str">
            <v/>
          </cell>
        </row>
        <row r="290">
          <cell r="AK290" t="str">
            <v>NON</v>
          </cell>
          <cell r="AQ290">
            <v>0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K290">
            <v>1</v>
          </cell>
          <cell r="DL290">
            <v>1</v>
          </cell>
          <cell r="DM290">
            <v>1</v>
          </cell>
          <cell r="DN290">
            <v>1</v>
          </cell>
          <cell r="DO290">
            <v>1</v>
          </cell>
          <cell r="EL290">
            <v>1</v>
          </cell>
          <cell r="EM290">
            <v>1</v>
          </cell>
          <cell r="EN290">
            <v>1</v>
          </cell>
          <cell r="EO290" t="str">
            <v/>
          </cell>
        </row>
        <row r="291">
          <cell r="AK291" t="str">
            <v>NON</v>
          </cell>
          <cell r="AQ291">
            <v>0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K291">
            <v>1</v>
          </cell>
          <cell r="DL291">
            <v>1</v>
          </cell>
          <cell r="DM291">
            <v>1</v>
          </cell>
          <cell r="DN291">
            <v>1</v>
          </cell>
          <cell r="DO291">
            <v>1</v>
          </cell>
          <cell r="EL291">
            <v>1</v>
          </cell>
          <cell r="EM291">
            <v>1</v>
          </cell>
          <cell r="EN291">
            <v>1</v>
          </cell>
          <cell r="EO291" t="str">
            <v/>
          </cell>
        </row>
        <row r="292">
          <cell r="AK292" t="str">
            <v>NON</v>
          </cell>
          <cell r="AQ292">
            <v>0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K292">
            <v>1</v>
          </cell>
          <cell r="DL292">
            <v>1</v>
          </cell>
          <cell r="DM292">
            <v>1</v>
          </cell>
          <cell r="DN292">
            <v>1</v>
          </cell>
          <cell r="DO292">
            <v>1</v>
          </cell>
          <cell r="EL292">
            <v>1</v>
          </cell>
          <cell r="EM292">
            <v>1</v>
          </cell>
          <cell r="EN292">
            <v>1</v>
          </cell>
        </row>
        <row r="293">
          <cell r="AK293" t="str">
            <v>NON</v>
          </cell>
          <cell r="AQ293">
            <v>0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K293">
            <v>1</v>
          </cell>
          <cell r="DL293">
            <v>1</v>
          </cell>
          <cell r="DM293">
            <v>1</v>
          </cell>
          <cell r="DN293">
            <v>1</v>
          </cell>
          <cell r="DO293">
            <v>1</v>
          </cell>
          <cell r="EL293">
            <v>1</v>
          </cell>
          <cell r="EM293">
            <v>1</v>
          </cell>
          <cell r="EN293">
            <v>1</v>
          </cell>
        </row>
        <row r="294">
          <cell r="AK294" t="str">
            <v>NON</v>
          </cell>
          <cell r="AQ294">
            <v>0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K294">
            <v>1</v>
          </cell>
          <cell r="DL294">
            <v>1</v>
          </cell>
          <cell r="DM294">
            <v>1</v>
          </cell>
          <cell r="DN294">
            <v>1</v>
          </cell>
          <cell r="DO294">
            <v>1</v>
          </cell>
          <cell r="EL294">
            <v>1</v>
          </cell>
          <cell r="EM294">
            <v>1</v>
          </cell>
          <cell r="EN294">
            <v>1</v>
          </cell>
        </row>
        <row r="295">
          <cell r="AK295" t="str">
            <v>NON</v>
          </cell>
          <cell r="AQ295">
            <v>0</v>
          </cell>
          <cell r="DG295">
            <v>1</v>
          </cell>
          <cell r="DH295">
            <v>1</v>
          </cell>
          <cell r="DI295">
            <v>1</v>
          </cell>
          <cell r="DJ295">
            <v>1</v>
          </cell>
          <cell r="DK295">
            <v>1</v>
          </cell>
          <cell r="DL295">
            <v>1</v>
          </cell>
          <cell r="DM295">
            <v>1</v>
          </cell>
          <cell r="DN295">
            <v>1</v>
          </cell>
          <cell r="DO295">
            <v>1</v>
          </cell>
          <cell r="EL295">
            <v>1</v>
          </cell>
          <cell r="EM295">
            <v>1</v>
          </cell>
          <cell r="EN295">
            <v>1</v>
          </cell>
        </row>
        <row r="296">
          <cell r="AK296" t="str">
            <v>NON</v>
          </cell>
          <cell r="AQ296">
            <v>0</v>
          </cell>
          <cell r="DG296">
            <v>1</v>
          </cell>
          <cell r="DH296">
            <v>1</v>
          </cell>
          <cell r="DI296">
            <v>1</v>
          </cell>
          <cell r="DJ296">
            <v>1</v>
          </cell>
          <cell r="DK296">
            <v>1</v>
          </cell>
          <cell r="DL296">
            <v>1</v>
          </cell>
          <cell r="DM296">
            <v>1</v>
          </cell>
          <cell r="DN296">
            <v>1</v>
          </cell>
          <cell r="DO296">
            <v>1</v>
          </cell>
          <cell r="EL296">
            <v>1</v>
          </cell>
          <cell r="EM296">
            <v>1</v>
          </cell>
          <cell r="EN296">
            <v>1</v>
          </cell>
        </row>
        <row r="297">
          <cell r="AK297" t="str">
            <v>NON</v>
          </cell>
          <cell r="AQ297">
            <v>0</v>
          </cell>
          <cell r="DG297">
            <v>1</v>
          </cell>
          <cell r="DH297">
            <v>1</v>
          </cell>
          <cell r="DI297">
            <v>1</v>
          </cell>
          <cell r="DJ297">
            <v>1</v>
          </cell>
          <cell r="DK297">
            <v>1</v>
          </cell>
          <cell r="DL297">
            <v>1</v>
          </cell>
          <cell r="DM297">
            <v>1</v>
          </cell>
          <cell r="DN297">
            <v>1</v>
          </cell>
          <cell r="DO297">
            <v>1</v>
          </cell>
          <cell r="EL297">
            <v>1</v>
          </cell>
          <cell r="EM297">
            <v>1</v>
          </cell>
          <cell r="EN297">
            <v>1</v>
          </cell>
        </row>
        <row r="298">
          <cell r="AK298" t="str">
            <v>NON</v>
          </cell>
          <cell r="AQ298">
            <v>0</v>
          </cell>
          <cell r="DG298">
            <v>1</v>
          </cell>
          <cell r="DH298">
            <v>1</v>
          </cell>
          <cell r="DI298">
            <v>1</v>
          </cell>
          <cell r="DJ298">
            <v>1</v>
          </cell>
          <cell r="DK298">
            <v>1</v>
          </cell>
          <cell r="DL298">
            <v>1</v>
          </cell>
          <cell r="DM298">
            <v>1</v>
          </cell>
          <cell r="DN298">
            <v>1</v>
          </cell>
          <cell r="DO298">
            <v>1</v>
          </cell>
          <cell r="EL298">
            <v>1</v>
          </cell>
          <cell r="EM298">
            <v>1</v>
          </cell>
          <cell r="EN298">
            <v>1</v>
          </cell>
        </row>
        <row r="299">
          <cell r="AK299" t="str">
            <v>NON</v>
          </cell>
          <cell r="AQ299">
            <v>0</v>
          </cell>
          <cell r="DG299">
            <v>1</v>
          </cell>
          <cell r="DH299">
            <v>1</v>
          </cell>
          <cell r="DI299">
            <v>1</v>
          </cell>
          <cell r="DJ299">
            <v>1</v>
          </cell>
          <cell r="DK299">
            <v>1</v>
          </cell>
          <cell r="DL299">
            <v>1</v>
          </cell>
          <cell r="DM299">
            <v>1</v>
          </cell>
          <cell r="DN299">
            <v>1</v>
          </cell>
          <cell r="DO299">
            <v>1</v>
          </cell>
          <cell r="EL299">
            <v>1</v>
          </cell>
          <cell r="EM299">
            <v>1</v>
          </cell>
          <cell r="EN299">
            <v>1</v>
          </cell>
        </row>
        <row r="300">
          <cell r="AK300" t="str">
            <v>NON</v>
          </cell>
          <cell r="AQ300">
            <v>0</v>
          </cell>
          <cell r="DG300">
            <v>1</v>
          </cell>
          <cell r="DH300">
            <v>1</v>
          </cell>
          <cell r="DI300">
            <v>1</v>
          </cell>
          <cell r="DJ300">
            <v>1</v>
          </cell>
          <cell r="DK300">
            <v>1</v>
          </cell>
          <cell r="DL300">
            <v>1</v>
          </cell>
          <cell r="DM300">
            <v>1</v>
          </cell>
          <cell r="DN300">
            <v>1</v>
          </cell>
          <cell r="DO300">
            <v>1</v>
          </cell>
          <cell r="EL300">
            <v>1</v>
          </cell>
          <cell r="EM300">
            <v>1</v>
          </cell>
          <cell r="EN300">
            <v>1</v>
          </cell>
        </row>
        <row r="301">
          <cell r="AK301" t="str">
            <v>NON</v>
          </cell>
          <cell r="AQ301">
            <v>0</v>
          </cell>
          <cell r="DG301">
            <v>1</v>
          </cell>
          <cell r="DH301">
            <v>1</v>
          </cell>
          <cell r="DI301">
            <v>1</v>
          </cell>
          <cell r="DJ301">
            <v>1</v>
          </cell>
          <cell r="DK301">
            <v>1</v>
          </cell>
          <cell r="DL301">
            <v>1</v>
          </cell>
          <cell r="DM301">
            <v>1</v>
          </cell>
          <cell r="DN301">
            <v>1</v>
          </cell>
          <cell r="DO301">
            <v>1</v>
          </cell>
          <cell r="EL301">
            <v>1</v>
          </cell>
          <cell r="EM301">
            <v>1</v>
          </cell>
          <cell r="EN301">
            <v>1</v>
          </cell>
        </row>
        <row r="302">
          <cell r="AK302" t="str">
            <v>NON</v>
          </cell>
          <cell r="AQ302">
            <v>0</v>
          </cell>
          <cell r="DG302">
            <v>1</v>
          </cell>
          <cell r="DH302">
            <v>1</v>
          </cell>
          <cell r="DI302">
            <v>1</v>
          </cell>
          <cell r="DJ302">
            <v>1</v>
          </cell>
          <cell r="DK302">
            <v>1</v>
          </cell>
          <cell r="DL302">
            <v>1</v>
          </cell>
          <cell r="DM302">
            <v>1</v>
          </cell>
          <cell r="DN302">
            <v>1</v>
          </cell>
          <cell r="DO302">
            <v>1</v>
          </cell>
          <cell r="EL302">
            <v>1</v>
          </cell>
          <cell r="EM302">
            <v>1</v>
          </cell>
          <cell r="EN302">
            <v>1</v>
          </cell>
        </row>
        <row r="303">
          <cell r="AK303" t="str">
            <v>NON</v>
          </cell>
          <cell r="AQ303">
            <v>0</v>
          </cell>
          <cell r="DG303">
            <v>1</v>
          </cell>
          <cell r="DH303">
            <v>1</v>
          </cell>
          <cell r="DI303">
            <v>1</v>
          </cell>
          <cell r="DJ303">
            <v>1</v>
          </cell>
          <cell r="DK303">
            <v>1</v>
          </cell>
          <cell r="DL303">
            <v>1</v>
          </cell>
          <cell r="DM303">
            <v>1</v>
          </cell>
          <cell r="DN303">
            <v>1</v>
          </cell>
          <cell r="DO303">
            <v>1</v>
          </cell>
          <cell r="EL303">
            <v>1</v>
          </cell>
          <cell r="EM303">
            <v>1</v>
          </cell>
          <cell r="EN303">
            <v>1</v>
          </cell>
        </row>
        <row r="304">
          <cell r="AK304" t="str">
            <v>NON</v>
          </cell>
          <cell r="AQ304">
            <v>0</v>
          </cell>
          <cell r="DG304">
            <v>1</v>
          </cell>
          <cell r="DH304">
            <v>1</v>
          </cell>
          <cell r="DI304">
            <v>1</v>
          </cell>
          <cell r="DJ304">
            <v>1</v>
          </cell>
          <cell r="DK304">
            <v>1</v>
          </cell>
          <cell r="DL304">
            <v>1</v>
          </cell>
          <cell r="DM304">
            <v>1</v>
          </cell>
          <cell r="DN304">
            <v>1</v>
          </cell>
          <cell r="DO304">
            <v>1</v>
          </cell>
          <cell r="EL304">
            <v>1</v>
          </cell>
          <cell r="EM304">
            <v>1</v>
          </cell>
          <cell r="EN304">
            <v>1</v>
          </cell>
        </row>
        <row r="305">
          <cell r="AK305" t="str">
            <v>NON</v>
          </cell>
          <cell r="AQ305">
            <v>0</v>
          </cell>
          <cell r="DG305">
            <v>1</v>
          </cell>
          <cell r="DH305">
            <v>1</v>
          </cell>
          <cell r="DI305">
            <v>1</v>
          </cell>
          <cell r="DJ305">
            <v>1</v>
          </cell>
          <cell r="DK305">
            <v>1</v>
          </cell>
          <cell r="DL305">
            <v>1</v>
          </cell>
          <cell r="DM305">
            <v>1</v>
          </cell>
          <cell r="DN305">
            <v>1</v>
          </cell>
          <cell r="DO305">
            <v>1</v>
          </cell>
          <cell r="EL305">
            <v>1</v>
          </cell>
          <cell r="EM305">
            <v>1</v>
          </cell>
          <cell r="EN305">
            <v>1</v>
          </cell>
        </row>
        <row r="306">
          <cell r="AK306" t="str">
            <v>NON</v>
          </cell>
          <cell r="AQ306">
            <v>0</v>
          </cell>
          <cell r="DG306">
            <v>1</v>
          </cell>
          <cell r="DH306">
            <v>1</v>
          </cell>
          <cell r="DI306">
            <v>1</v>
          </cell>
          <cell r="DJ306">
            <v>1</v>
          </cell>
          <cell r="DK306">
            <v>1</v>
          </cell>
          <cell r="DL306">
            <v>1</v>
          </cell>
          <cell r="DM306">
            <v>1</v>
          </cell>
          <cell r="DN306">
            <v>1</v>
          </cell>
          <cell r="DO306">
            <v>1</v>
          </cell>
          <cell r="EL306">
            <v>1</v>
          </cell>
          <cell r="EM306">
            <v>1</v>
          </cell>
          <cell r="EN306">
            <v>1</v>
          </cell>
        </row>
        <row r="307">
          <cell r="AK307" t="str">
            <v>NON</v>
          </cell>
          <cell r="AQ307">
            <v>0</v>
          </cell>
          <cell r="DG307">
            <v>1</v>
          </cell>
          <cell r="DH307">
            <v>1</v>
          </cell>
          <cell r="DI307">
            <v>1</v>
          </cell>
          <cell r="DJ307">
            <v>1</v>
          </cell>
          <cell r="DK307">
            <v>1</v>
          </cell>
          <cell r="DL307">
            <v>1</v>
          </cell>
          <cell r="DM307">
            <v>1</v>
          </cell>
          <cell r="DN307">
            <v>1</v>
          </cell>
          <cell r="DO307">
            <v>1</v>
          </cell>
          <cell r="EL307">
            <v>1</v>
          </cell>
          <cell r="EM307">
            <v>1</v>
          </cell>
          <cell r="EN307">
            <v>1</v>
          </cell>
        </row>
        <row r="308">
          <cell r="AK308" t="str">
            <v>NON</v>
          </cell>
          <cell r="AQ308">
            <v>0</v>
          </cell>
          <cell r="DG308">
            <v>1</v>
          </cell>
          <cell r="DH308">
            <v>1</v>
          </cell>
          <cell r="DI308">
            <v>1</v>
          </cell>
          <cell r="DJ308">
            <v>1</v>
          </cell>
          <cell r="DK308">
            <v>1</v>
          </cell>
          <cell r="DL308">
            <v>1</v>
          </cell>
          <cell r="DM308">
            <v>1</v>
          </cell>
          <cell r="DN308">
            <v>1</v>
          </cell>
          <cell r="DO308">
            <v>1</v>
          </cell>
          <cell r="EL308">
            <v>1</v>
          </cell>
          <cell r="EM308">
            <v>1</v>
          </cell>
          <cell r="EN308">
            <v>1</v>
          </cell>
        </row>
        <row r="309">
          <cell r="AK309" t="str">
            <v>NON</v>
          </cell>
          <cell r="AQ309">
            <v>0</v>
          </cell>
          <cell r="DG309">
            <v>1</v>
          </cell>
          <cell r="DH309">
            <v>1</v>
          </cell>
          <cell r="DI309">
            <v>1</v>
          </cell>
          <cell r="DJ309">
            <v>1</v>
          </cell>
          <cell r="DK309">
            <v>1</v>
          </cell>
          <cell r="DL309">
            <v>1</v>
          </cell>
          <cell r="DM309">
            <v>1</v>
          </cell>
          <cell r="DN309">
            <v>1</v>
          </cell>
          <cell r="DO309">
            <v>1</v>
          </cell>
          <cell r="EL309">
            <v>1</v>
          </cell>
          <cell r="EM309">
            <v>1</v>
          </cell>
          <cell r="EN309">
            <v>1</v>
          </cell>
        </row>
        <row r="310">
          <cell r="AK310" t="str">
            <v>NON</v>
          </cell>
          <cell r="AQ310">
            <v>0</v>
          </cell>
          <cell r="DG310">
            <v>1</v>
          </cell>
          <cell r="DH310">
            <v>1</v>
          </cell>
          <cell r="DI310">
            <v>1</v>
          </cell>
          <cell r="DJ310">
            <v>1</v>
          </cell>
          <cell r="DK310">
            <v>1</v>
          </cell>
          <cell r="DL310">
            <v>1</v>
          </cell>
          <cell r="DM310">
            <v>1</v>
          </cell>
          <cell r="DN310">
            <v>1</v>
          </cell>
          <cell r="DO310">
            <v>1</v>
          </cell>
          <cell r="EL310">
            <v>1</v>
          </cell>
          <cell r="EM310">
            <v>1</v>
          </cell>
          <cell r="EN310">
            <v>1</v>
          </cell>
        </row>
        <row r="311">
          <cell r="AK311" t="str">
            <v>NON</v>
          </cell>
          <cell r="AQ311">
            <v>0</v>
          </cell>
          <cell r="DG311">
            <v>1</v>
          </cell>
          <cell r="DH311">
            <v>1</v>
          </cell>
          <cell r="DI311">
            <v>1</v>
          </cell>
          <cell r="DJ311">
            <v>1</v>
          </cell>
          <cell r="DK311">
            <v>1</v>
          </cell>
          <cell r="DL311">
            <v>1</v>
          </cell>
          <cell r="DM311">
            <v>1</v>
          </cell>
          <cell r="DN311">
            <v>1</v>
          </cell>
          <cell r="DO311">
            <v>1</v>
          </cell>
          <cell r="EL311">
            <v>1</v>
          </cell>
          <cell r="EM311">
            <v>1</v>
          </cell>
          <cell r="EN311">
            <v>1</v>
          </cell>
        </row>
        <row r="312">
          <cell r="AK312" t="str">
            <v>NON</v>
          </cell>
          <cell r="AQ312">
            <v>0</v>
          </cell>
          <cell r="DG312">
            <v>1</v>
          </cell>
          <cell r="DH312">
            <v>1</v>
          </cell>
          <cell r="DI312">
            <v>1</v>
          </cell>
          <cell r="DJ312">
            <v>1</v>
          </cell>
          <cell r="DK312">
            <v>1</v>
          </cell>
          <cell r="DL312">
            <v>1</v>
          </cell>
          <cell r="DM312">
            <v>1</v>
          </cell>
          <cell r="DN312">
            <v>1</v>
          </cell>
          <cell r="DO312">
            <v>1</v>
          </cell>
          <cell r="EL312">
            <v>1</v>
          </cell>
          <cell r="EM312">
            <v>1</v>
          </cell>
          <cell r="EN312">
            <v>1</v>
          </cell>
        </row>
        <row r="313">
          <cell r="AK313" t="str">
            <v>NON</v>
          </cell>
          <cell r="AQ313">
            <v>0</v>
          </cell>
          <cell r="DG313">
            <v>1</v>
          </cell>
          <cell r="DH313">
            <v>1</v>
          </cell>
          <cell r="DI313">
            <v>1</v>
          </cell>
          <cell r="DJ313">
            <v>1</v>
          </cell>
          <cell r="DK313">
            <v>1</v>
          </cell>
          <cell r="DL313">
            <v>1</v>
          </cell>
          <cell r="DM313">
            <v>1</v>
          </cell>
          <cell r="DN313">
            <v>1</v>
          </cell>
          <cell r="DO313">
            <v>1</v>
          </cell>
          <cell r="EL313">
            <v>1</v>
          </cell>
          <cell r="EM313">
            <v>1</v>
          </cell>
          <cell r="EN313">
            <v>1</v>
          </cell>
        </row>
        <row r="314">
          <cell r="AK314" t="str">
            <v>NON</v>
          </cell>
          <cell r="AQ314">
            <v>0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K314">
            <v>1</v>
          </cell>
          <cell r="DL314">
            <v>1</v>
          </cell>
          <cell r="DM314">
            <v>1</v>
          </cell>
          <cell r="DN314">
            <v>1</v>
          </cell>
          <cell r="DO314">
            <v>1</v>
          </cell>
          <cell r="EL314">
            <v>1</v>
          </cell>
          <cell r="EM314">
            <v>1</v>
          </cell>
          <cell r="EN314">
            <v>1</v>
          </cell>
        </row>
        <row r="315">
          <cell r="AK315" t="str">
            <v>NON</v>
          </cell>
          <cell r="AQ315">
            <v>0</v>
          </cell>
          <cell r="DG315">
            <v>1</v>
          </cell>
          <cell r="DH315">
            <v>1</v>
          </cell>
          <cell r="DI315">
            <v>1</v>
          </cell>
          <cell r="DJ315">
            <v>1</v>
          </cell>
          <cell r="DK315">
            <v>1</v>
          </cell>
          <cell r="DL315">
            <v>1</v>
          </cell>
          <cell r="DM315">
            <v>1</v>
          </cell>
          <cell r="DN315">
            <v>1</v>
          </cell>
          <cell r="DO315">
            <v>1</v>
          </cell>
          <cell r="EL315">
            <v>1</v>
          </cell>
          <cell r="EM315">
            <v>1</v>
          </cell>
          <cell r="EN315">
            <v>1</v>
          </cell>
        </row>
        <row r="316">
          <cell r="AK316" t="str">
            <v>NON</v>
          </cell>
          <cell r="AQ316">
            <v>0</v>
          </cell>
          <cell r="DG316">
            <v>1</v>
          </cell>
          <cell r="DH316">
            <v>1</v>
          </cell>
          <cell r="DI316">
            <v>1</v>
          </cell>
          <cell r="DJ316">
            <v>1</v>
          </cell>
          <cell r="DK316">
            <v>1</v>
          </cell>
          <cell r="DL316">
            <v>1</v>
          </cell>
          <cell r="DM316">
            <v>1</v>
          </cell>
          <cell r="DN316">
            <v>1</v>
          </cell>
          <cell r="DO316">
            <v>1</v>
          </cell>
          <cell r="EL316">
            <v>1</v>
          </cell>
          <cell r="EM316">
            <v>1</v>
          </cell>
          <cell r="EN316">
            <v>1</v>
          </cell>
        </row>
        <row r="317">
          <cell r="AK317" t="str">
            <v>NON</v>
          </cell>
          <cell r="AQ317">
            <v>0</v>
          </cell>
          <cell r="DG317">
            <v>1</v>
          </cell>
          <cell r="DH317">
            <v>1</v>
          </cell>
          <cell r="DI317">
            <v>1</v>
          </cell>
          <cell r="DJ317">
            <v>1</v>
          </cell>
          <cell r="DK317">
            <v>1</v>
          </cell>
          <cell r="DL317">
            <v>1</v>
          </cell>
          <cell r="DM317">
            <v>1</v>
          </cell>
          <cell r="DN317">
            <v>1</v>
          </cell>
          <cell r="DO317">
            <v>1</v>
          </cell>
          <cell r="EL317">
            <v>1</v>
          </cell>
          <cell r="EM317">
            <v>1</v>
          </cell>
          <cell r="EN317">
            <v>1</v>
          </cell>
        </row>
        <row r="318">
          <cell r="AK318" t="str">
            <v>NON</v>
          </cell>
          <cell r="AQ318">
            <v>0</v>
          </cell>
          <cell r="DG318">
            <v>1</v>
          </cell>
          <cell r="DH318">
            <v>1</v>
          </cell>
          <cell r="DI318">
            <v>1</v>
          </cell>
          <cell r="DJ318">
            <v>1</v>
          </cell>
          <cell r="DK318">
            <v>1</v>
          </cell>
          <cell r="DL318">
            <v>1</v>
          </cell>
          <cell r="DM318">
            <v>1</v>
          </cell>
          <cell r="DN318">
            <v>1</v>
          </cell>
          <cell r="DO318">
            <v>1</v>
          </cell>
          <cell r="EL318">
            <v>1</v>
          </cell>
          <cell r="EM318">
            <v>1</v>
          </cell>
          <cell r="EN318">
            <v>1</v>
          </cell>
        </row>
        <row r="319">
          <cell r="AK319" t="str">
            <v>NON</v>
          </cell>
          <cell r="AQ319">
            <v>0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K319">
            <v>1</v>
          </cell>
          <cell r="DL319">
            <v>1</v>
          </cell>
          <cell r="DM319">
            <v>1</v>
          </cell>
          <cell r="DN319">
            <v>1</v>
          </cell>
          <cell r="DO319">
            <v>1</v>
          </cell>
          <cell r="EL319">
            <v>1</v>
          </cell>
          <cell r="EM319">
            <v>1</v>
          </cell>
          <cell r="EN319">
            <v>1</v>
          </cell>
        </row>
        <row r="320">
          <cell r="AK320" t="str">
            <v>NON</v>
          </cell>
          <cell r="AQ320">
            <v>0</v>
          </cell>
          <cell r="DG320">
            <v>1</v>
          </cell>
          <cell r="DH320">
            <v>1</v>
          </cell>
          <cell r="DI320">
            <v>1</v>
          </cell>
          <cell r="DJ320">
            <v>1</v>
          </cell>
          <cell r="DK320">
            <v>1</v>
          </cell>
          <cell r="DL320">
            <v>1</v>
          </cell>
          <cell r="DM320">
            <v>1</v>
          </cell>
          <cell r="DN320">
            <v>1</v>
          </cell>
          <cell r="DO320">
            <v>1</v>
          </cell>
          <cell r="EL320">
            <v>1</v>
          </cell>
          <cell r="EM320">
            <v>1</v>
          </cell>
          <cell r="EN320">
            <v>1</v>
          </cell>
        </row>
        <row r="321">
          <cell r="AK321" t="str">
            <v>NON</v>
          </cell>
          <cell r="AQ321">
            <v>0</v>
          </cell>
          <cell r="DG321">
            <v>1</v>
          </cell>
          <cell r="DH321">
            <v>1</v>
          </cell>
          <cell r="DI321">
            <v>1</v>
          </cell>
          <cell r="DJ321">
            <v>1</v>
          </cell>
          <cell r="DK321">
            <v>1</v>
          </cell>
          <cell r="DL321">
            <v>1</v>
          </cell>
          <cell r="DM321">
            <v>1</v>
          </cell>
          <cell r="DN321">
            <v>1</v>
          </cell>
          <cell r="DO321">
            <v>1</v>
          </cell>
          <cell r="EL321">
            <v>1</v>
          </cell>
          <cell r="EM321">
            <v>1</v>
          </cell>
          <cell r="EN321">
            <v>1</v>
          </cell>
        </row>
        <row r="322">
          <cell r="AK322" t="str">
            <v>NON</v>
          </cell>
          <cell r="AQ322">
            <v>0</v>
          </cell>
          <cell r="DG322">
            <v>1</v>
          </cell>
          <cell r="DH322">
            <v>1</v>
          </cell>
          <cell r="DI322">
            <v>1</v>
          </cell>
          <cell r="DJ322">
            <v>1</v>
          </cell>
          <cell r="DK322">
            <v>1</v>
          </cell>
          <cell r="DL322">
            <v>1</v>
          </cell>
          <cell r="DM322">
            <v>1</v>
          </cell>
          <cell r="DN322">
            <v>1</v>
          </cell>
          <cell r="DO322">
            <v>1</v>
          </cell>
          <cell r="EL322">
            <v>1</v>
          </cell>
          <cell r="EM322">
            <v>1</v>
          </cell>
          <cell r="EN322">
            <v>1</v>
          </cell>
        </row>
        <row r="323">
          <cell r="AK323" t="str">
            <v>NON</v>
          </cell>
          <cell r="AQ323">
            <v>0</v>
          </cell>
          <cell r="DG323">
            <v>1</v>
          </cell>
          <cell r="DH323">
            <v>1</v>
          </cell>
          <cell r="DI323">
            <v>1</v>
          </cell>
          <cell r="DJ323">
            <v>1</v>
          </cell>
          <cell r="DK323">
            <v>1</v>
          </cell>
          <cell r="DL323">
            <v>1</v>
          </cell>
          <cell r="DM323">
            <v>1</v>
          </cell>
          <cell r="DN323">
            <v>1</v>
          </cell>
          <cell r="DO323">
            <v>1</v>
          </cell>
          <cell r="EL323">
            <v>1</v>
          </cell>
          <cell r="EM323">
            <v>1</v>
          </cell>
          <cell r="EN323">
            <v>1</v>
          </cell>
        </row>
        <row r="324">
          <cell r="AK324" t="str">
            <v>NON</v>
          </cell>
          <cell r="AQ324">
            <v>0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  <cell r="DK324">
            <v>1</v>
          </cell>
          <cell r="DL324">
            <v>1</v>
          </cell>
          <cell r="DM324">
            <v>1</v>
          </cell>
          <cell r="DN324">
            <v>1</v>
          </cell>
          <cell r="DO324">
            <v>1</v>
          </cell>
          <cell r="EL324">
            <v>1</v>
          </cell>
          <cell r="EM324">
            <v>1</v>
          </cell>
          <cell r="EN324">
            <v>1</v>
          </cell>
        </row>
        <row r="325">
          <cell r="AK325" t="str">
            <v>NON</v>
          </cell>
          <cell r="AQ325">
            <v>0</v>
          </cell>
          <cell r="DG325">
            <v>1</v>
          </cell>
          <cell r="DH325">
            <v>1</v>
          </cell>
          <cell r="DI325">
            <v>1</v>
          </cell>
          <cell r="DJ325">
            <v>1</v>
          </cell>
          <cell r="DK325">
            <v>1</v>
          </cell>
          <cell r="DL325">
            <v>1</v>
          </cell>
          <cell r="DM325">
            <v>1</v>
          </cell>
          <cell r="DN325">
            <v>1</v>
          </cell>
          <cell r="DO325">
            <v>1</v>
          </cell>
          <cell r="EL325">
            <v>1</v>
          </cell>
          <cell r="EM325">
            <v>1</v>
          </cell>
          <cell r="EN325">
            <v>1</v>
          </cell>
        </row>
        <row r="326">
          <cell r="AK326" t="str">
            <v>NON</v>
          </cell>
          <cell r="AQ326">
            <v>0</v>
          </cell>
          <cell r="DG326">
            <v>1</v>
          </cell>
          <cell r="DH326">
            <v>1</v>
          </cell>
          <cell r="DI326">
            <v>1</v>
          </cell>
          <cell r="DJ326">
            <v>1</v>
          </cell>
          <cell r="DK326">
            <v>1</v>
          </cell>
          <cell r="DL326">
            <v>1</v>
          </cell>
          <cell r="DM326">
            <v>1</v>
          </cell>
          <cell r="DN326">
            <v>1</v>
          </cell>
          <cell r="DO326">
            <v>1</v>
          </cell>
          <cell r="EL326">
            <v>1</v>
          </cell>
          <cell r="EM326">
            <v>1</v>
          </cell>
          <cell r="EN326">
            <v>1</v>
          </cell>
        </row>
        <row r="327">
          <cell r="AK327" t="str">
            <v>NON</v>
          </cell>
          <cell r="AQ327">
            <v>0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K327">
            <v>1</v>
          </cell>
          <cell r="DL327">
            <v>1</v>
          </cell>
          <cell r="DM327">
            <v>1</v>
          </cell>
          <cell r="DN327">
            <v>1</v>
          </cell>
          <cell r="DO327">
            <v>1</v>
          </cell>
          <cell r="EL327">
            <v>1</v>
          </cell>
          <cell r="EM327">
            <v>1</v>
          </cell>
          <cell r="EN327">
            <v>1</v>
          </cell>
        </row>
        <row r="328">
          <cell r="AK328" t="str">
            <v>NON</v>
          </cell>
          <cell r="AQ328">
            <v>0</v>
          </cell>
          <cell r="DG328">
            <v>1</v>
          </cell>
          <cell r="DH328">
            <v>1</v>
          </cell>
          <cell r="DI328">
            <v>1</v>
          </cell>
          <cell r="DJ328">
            <v>1</v>
          </cell>
          <cell r="DK328">
            <v>1</v>
          </cell>
          <cell r="DL328">
            <v>1</v>
          </cell>
          <cell r="DM328">
            <v>1</v>
          </cell>
          <cell r="DN328">
            <v>1</v>
          </cell>
          <cell r="DO328">
            <v>1</v>
          </cell>
          <cell r="EL328">
            <v>1</v>
          </cell>
          <cell r="EM328">
            <v>1</v>
          </cell>
          <cell r="EN328">
            <v>1</v>
          </cell>
        </row>
        <row r="329">
          <cell r="AK329" t="str">
            <v>NON</v>
          </cell>
          <cell r="AQ329">
            <v>0</v>
          </cell>
          <cell r="DG329">
            <v>1</v>
          </cell>
          <cell r="DH329">
            <v>1</v>
          </cell>
          <cell r="DI329">
            <v>1</v>
          </cell>
          <cell r="DJ329">
            <v>1</v>
          </cell>
          <cell r="DK329">
            <v>1</v>
          </cell>
          <cell r="DL329">
            <v>1</v>
          </cell>
          <cell r="DM329">
            <v>1</v>
          </cell>
          <cell r="DN329">
            <v>1</v>
          </cell>
          <cell r="DO329">
            <v>1</v>
          </cell>
          <cell r="EL329">
            <v>1</v>
          </cell>
          <cell r="EM329">
            <v>1</v>
          </cell>
          <cell r="EN329">
            <v>1</v>
          </cell>
        </row>
        <row r="330">
          <cell r="AK330" t="str">
            <v>NON</v>
          </cell>
          <cell r="AQ330">
            <v>0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  <cell r="DK330">
            <v>1</v>
          </cell>
          <cell r="DL330">
            <v>1</v>
          </cell>
          <cell r="DM330">
            <v>1</v>
          </cell>
          <cell r="DN330">
            <v>1</v>
          </cell>
          <cell r="DO330">
            <v>1</v>
          </cell>
          <cell r="EL330">
            <v>1</v>
          </cell>
          <cell r="EM330">
            <v>1</v>
          </cell>
          <cell r="EN330">
            <v>1</v>
          </cell>
        </row>
        <row r="331">
          <cell r="AK331" t="str">
            <v>NON</v>
          </cell>
          <cell r="AQ331">
            <v>0</v>
          </cell>
          <cell r="DG331">
            <v>1</v>
          </cell>
          <cell r="DH331">
            <v>1</v>
          </cell>
          <cell r="DI331">
            <v>1</v>
          </cell>
          <cell r="DJ331">
            <v>1</v>
          </cell>
          <cell r="DK331">
            <v>1</v>
          </cell>
          <cell r="DL331">
            <v>1</v>
          </cell>
          <cell r="DM331">
            <v>1</v>
          </cell>
          <cell r="DN331">
            <v>1</v>
          </cell>
          <cell r="DO331">
            <v>1</v>
          </cell>
          <cell r="EL331">
            <v>1</v>
          </cell>
          <cell r="EM331">
            <v>1</v>
          </cell>
          <cell r="EN331">
            <v>1</v>
          </cell>
        </row>
        <row r="332">
          <cell r="AK332" t="str">
            <v>NON</v>
          </cell>
          <cell r="AQ332">
            <v>0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  <cell r="DK332">
            <v>1</v>
          </cell>
          <cell r="DL332">
            <v>1</v>
          </cell>
          <cell r="DM332">
            <v>1</v>
          </cell>
          <cell r="DN332">
            <v>1</v>
          </cell>
          <cell r="DO332">
            <v>1</v>
          </cell>
          <cell r="EL332">
            <v>1</v>
          </cell>
          <cell r="EM332">
            <v>1</v>
          </cell>
          <cell r="EN332">
            <v>1</v>
          </cell>
        </row>
        <row r="333">
          <cell r="AK333" t="str">
            <v>NON</v>
          </cell>
          <cell r="AQ333">
            <v>0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  <cell r="DL333">
            <v>1</v>
          </cell>
          <cell r="DM333">
            <v>1</v>
          </cell>
          <cell r="DN333">
            <v>1</v>
          </cell>
          <cell r="DO333">
            <v>1</v>
          </cell>
          <cell r="EL333">
            <v>1</v>
          </cell>
          <cell r="EM333">
            <v>1</v>
          </cell>
          <cell r="EN333">
            <v>1</v>
          </cell>
        </row>
        <row r="334">
          <cell r="AK334" t="str">
            <v>NON</v>
          </cell>
          <cell r="AQ334">
            <v>0</v>
          </cell>
          <cell r="DG334">
            <v>1</v>
          </cell>
          <cell r="DH334">
            <v>1</v>
          </cell>
          <cell r="DI334">
            <v>1</v>
          </cell>
          <cell r="DJ334">
            <v>1</v>
          </cell>
          <cell r="DK334">
            <v>1</v>
          </cell>
          <cell r="DL334">
            <v>1</v>
          </cell>
          <cell r="DM334">
            <v>1</v>
          </cell>
          <cell r="DN334">
            <v>1</v>
          </cell>
          <cell r="DO334">
            <v>1</v>
          </cell>
          <cell r="EL334">
            <v>1</v>
          </cell>
          <cell r="EM334">
            <v>1</v>
          </cell>
          <cell r="EN334">
            <v>1</v>
          </cell>
        </row>
        <row r="335">
          <cell r="AK335" t="str">
            <v>NON</v>
          </cell>
          <cell r="AQ335">
            <v>0</v>
          </cell>
          <cell r="DG335">
            <v>1</v>
          </cell>
          <cell r="DH335">
            <v>1</v>
          </cell>
          <cell r="DI335">
            <v>1</v>
          </cell>
          <cell r="DJ335">
            <v>1</v>
          </cell>
          <cell r="DK335">
            <v>1</v>
          </cell>
          <cell r="DL335">
            <v>1</v>
          </cell>
          <cell r="DM335">
            <v>1</v>
          </cell>
          <cell r="DN335">
            <v>1</v>
          </cell>
          <cell r="DO335">
            <v>1</v>
          </cell>
          <cell r="EL335">
            <v>1</v>
          </cell>
          <cell r="EM335">
            <v>1</v>
          </cell>
          <cell r="EN335">
            <v>1</v>
          </cell>
        </row>
        <row r="336">
          <cell r="AK336" t="str">
            <v>NON</v>
          </cell>
          <cell r="AQ336">
            <v>0</v>
          </cell>
          <cell r="DG336">
            <v>1</v>
          </cell>
          <cell r="DH336">
            <v>1</v>
          </cell>
          <cell r="DI336">
            <v>1</v>
          </cell>
          <cell r="DJ336">
            <v>1</v>
          </cell>
          <cell r="DK336">
            <v>1</v>
          </cell>
          <cell r="DL336">
            <v>1</v>
          </cell>
          <cell r="DM336">
            <v>1</v>
          </cell>
          <cell r="DN336">
            <v>1</v>
          </cell>
          <cell r="DO336">
            <v>1</v>
          </cell>
          <cell r="EL336">
            <v>1</v>
          </cell>
          <cell r="EM336">
            <v>1</v>
          </cell>
          <cell r="EN336">
            <v>1</v>
          </cell>
        </row>
        <row r="337">
          <cell r="AK337" t="str">
            <v>NON</v>
          </cell>
          <cell r="AQ337">
            <v>0</v>
          </cell>
          <cell r="DG337">
            <v>1</v>
          </cell>
          <cell r="DH337">
            <v>1</v>
          </cell>
          <cell r="DI337">
            <v>1</v>
          </cell>
          <cell r="DJ337">
            <v>1</v>
          </cell>
          <cell r="DK337">
            <v>1</v>
          </cell>
          <cell r="DL337">
            <v>1</v>
          </cell>
          <cell r="DM337">
            <v>1</v>
          </cell>
          <cell r="DN337">
            <v>1</v>
          </cell>
          <cell r="DO337">
            <v>1</v>
          </cell>
          <cell r="EL337">
            <v>1</v>
          </cell>
          <cell r="EM337">
            <v>1</v>
          </cell>
          <cell r="EN337">
            <v>1</v>
          </cell>
        </row>
        <row r="338">
          <cell r="AK338" t="str">
            <v>NON</v>
          </cell>
          <cell r="AQ338">
            <v>0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  <cell r="DK338">
            <v>1</v>
          </cell>
          <cell r="DL338">
            <v>1</v>
          </cell>
          <cell r="DM338">
            <v>1</v>
          </cell>
          <cell r="DN338">
            <v>1</v>
          </cell>
          <cell r="DO338">
            <v>1</v>
          </cell>
          <cell r="EL338">
            <v>1</v>
          </cell>
          <cell r="EM338">
            <v>1</v>
          </cell>
          <cell r="EN338">
            <v>1</v>
          </cell>
        </row>
        <row r="339">
          <cell r="AK339" t="str">
            <v>NON</v>
          </cell>
          <cell r="AQ339">
            <v>0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  <cell r="DK339">
            <v>1</v>
          </cell>
          <cell r="DL339">
            <v>1</v>
          </cell>
          <cell r="DM339">
            <v>1</v>
          </cell>
          <cell r="DN339">
            <v>1</v>
          </cell>
          <cell r="DO339">
            <v>1</v>
          </cell>
          <cell r="EL339">
            <v>1</v>
          </cell>
          <cell r="EM339">
            <v>1</v>
          </cell>
          <cell r="EN339">
            <v>1</v>
          </cell>
        </row>
        <row r="340">
          <cell r="AK340" t="str">
            <v>NON</v>
          </cell>
          <cell r="AQ340">
            <v>0</v>
          </cell>
          <cell r="DG340">
            <v>1</v>
          </cell>
          <cell r="DH340">
            <v>1</v>
          </cell>
          <cell r="DI340">
            <v>1</v>
          </cell>
          <cell r="DJ340">
            <v>1</v>
          </cell>
          <cell r="DK340">
            <v>1</v>
          </cell>
          <cell r="DL340">
            <v>1</v>
          </cell>
          <cell r="DM340">
            <v>1</v>
          </cell>
          <cell r="DN340">
            <v>1</v>
          </cell>
          <cell r="DO340">
            <v>1</v>
          </cell>
          <cell r="EL340">
            <v>1</v>
          </cell>
          <cell r="EM340">
            <v>1</v>
          </cell>
          <cell r="EN340">
            <v>1</v>
          </cell>
        </row>
        <row r="341">
          <cell r="AK341" t="str">
            <v>NON</v>
          </cell>
          <cell r="AQ341">
            <v>0</v>
          </cell>
          <cell r="DG341">
            <v>1</v>
          </cell>
          <cell r="DH341">
            <v>1</v>
          </cell>
          <cell r="DI341">
            <v>1</v>
          </cell>
          <cell r="DJ341">
            <v>1</v>
          </cell>
          <cell r="DK341">
            <v>1</v>
          </cell>
          <cell r="DL341">
            <v>1</v>
          </cell>
          <cell r="DM341">
            <v>1</v>
          </cell>
          <cell r="DN341">
            <v>1</v>
          </cell>
          <cell r="DO341">
            <v>1</v>
          </cell>
          <cell r="EL341">
            <v>1</v>
          </cell>
          <cell r="EM341">
            <v>1</v>
          </cell>
          <cell r="EN341">
            <v>1</v>
          </cell>
        </row>
        <row r="342">
          <cell r="AK342" t="str">
            <v>NON</v>
          </cell>
          <cell r="AQ342">
            <v>0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  <cell r="DK342">
            <v>1</v>
          </cell>
          <cell r="DL342">
            <v>1</v>
          </cell>
          <cell r="DM342">
            <v>1</v>
          </cell>
          <cell r="DN342">
            <v>1</v>
          </cell>
          <cell r="DO342">
            <v>1</v>
          </cell>
          <cell r="EL342">
            <v>1</v>
          </cell>
          <cell r="EM342">
            <v>1</v>
          </cell>
          <cell r="EN342">
            <v>1</v>
          </cell>
        </row>
        <row r="343">
          <cell r="AK343" t="str">
            <v>NON</v>
          </cell>
          <cell r="AQ343">
            <v>0</v>
          </cell>
          <cell r="DG343">
            <v>1</v>
          </cell>
          <cell r="DH343">
            <v>1</v>
          </cell>
          <cell r="DI343">
            <v>1</v>
          </cell>
          <cell r="DJ343">
            <v>1</v>
          </cell>
          <cell r="DK343">
            <v>1</v>
          </cell>
          <cell r="DL343">
            <v>1</v>
          </cell>
          <cell r="DM343">
            <v>1</v>
          </cell>
          <cell r="DN343">
            <v>1</v>
          </cell>
          <cell r="DO343">
            <v>1</v>
          </cell>
          <cell r="EL343">
            <v>1</v>
          </cell>
          <cell r="EM343">
            <v>1</v>
          </cell>
          <cell r="EN343">
            <v>1</v>
          </cell>
        </row>
        <row r="344">
          <cell r="AK344" t="str">
            <v>NON</v>
          </cell>
          <cell r="AQ344">
            <v>0</v>
          </cell>
          <cell r="DG344">
            <v>1</v>
          </cell>
          <cell r="DH344">
            <v>1</v>
          </cell>
          <cell r="DI344">
            <v>1</v>
          </cell>
          <cell r="DJ344">
            <v>1</v>
          </cell>
          <cell r="DK344">
            <v>1</v>
          </cell>
          <cell r="DL344">
            <v>1</v>
          </cell>
          <cell r="DM344">
            <v>1</v>
          </cell>
          <cell r="DN344">
            <v>1</v>
          </cell>
          <cell r="DO344">
            <v>1</v>
          </cell>
          <cell r="EL344">
            <v>1</v>
          </cell>
          <cell r="EM344">
            <v>1</v>
          </cell>
          <cell r="EN344">
            <v>1</v>
          </cell>
        </row>
        <row r="345">
          <cell r="AK345" t="str">
            <v>NON</v>
          </cell>
          <cell r="AQ345">
            <v>0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  <cell r="DK345">
            <v>1</v>
          </cell>
          <cell r="DL345">
            <v>1</v>
          </cell>
          <cell r="DM345">
            <v>1</v>
          </cell>
          <cell r="DN345">
            <v>1</v>
          </cell>
          <cell r="DO345">
            <v>1</v>
          </cell>
          <cell r="EL345">
            <v>1</v>
          </cell>
          <cell r="EM345">
            <v>1</v>
          </cell>
          <cell r="EN345">
            <v>1</v>
          </cell>
        </row>
        <row r="346">
          <cell r="AK346" t="str">
            <v>NON</v>
          </cell>
          <cell r="AQ346">
            <v>0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K346">
            <v>1</v>
          </cell>
          <cell r="DL346">
            <v>1</v>
          </cell>
          <cell r="DM346">
            <v>1</v>
          </cell>
          <cell r="DN346">
            <v>1</v>
          </cell>
          <cell r="DO346">
            <v>1</v>
          </cell>
          <cell r="EL346">
            <v>1</v>
          </cell>
          <cell r="EM346">
            <v>1</v>
          </cell>
          <cell r="EN346">
            <v>1</v>
          </cell>
        </row>
        <row r="347">
          <cell r="AK347" t="str">
            <v>NON</v>
          </cell>
          <cell r="AQ347">
            <v>0</v>
          </cell>
          <cell r="DG347">
            <v>1</v>
          </cell>
          <cell r="DH347">
            <v>1</v>
          </cell>
          <cell r="DI347">
            <v>1</v>
          </cell>
          <cell r="DJ347">
            <v>1</v>
          </cell>
          <cell r="DK347">
            <v>1</v>
          </cell>
          <cell r="DL347">
            <v>1</v>
          </cell>
          <cell r="DM347">
            <v>1</v>
          </cell>
          <cell r="DN347">
            <v>1</v>
          </cell>
          <cell r="DO347">
            <v>1</v>
          </cell>
          <cell r="EL347">
            <v>1</v>
          </cell>
          <cell r="EM347">
            <v>1</v>
          </cell>
          <cell r="EN347">
            <v>1</v>
          </cell>
        </row>
        <row r="348">
          <cell r="AK348" t="str">
            <v>NON</v>
          </cell>
          <cell r="AQ348">
            <v>0</v>
          </cell>
          <cell r="DG348">
            <v>1</v>
          </cell>
          <cell r="DH348">
            <v>1</v>
          </cell>
          <cell r="DI348">
            <v>1</v>
          </cell>
          <cell r="DJ348">
            <v>1</v>
          </cell>
          <cell r="DK348">
            <v>1</v>
          </cell>
          <cell r="DL348">
            <v>1</v>
          </cell>
          <cell r="DM348">
            <v>1</v>
          </cell>
          <cell r="DN348">
            <v>1</v>
          </cell>
          <cell r="DO348">
            <v>1</v>
          </cell>
          <cell r="EL348">
            <v>1</v>
          </cell>
          <cell r="EM348">
            <v>1</v>
          </cell>
          <cell r="EN348">
            <v>1</v>
          </cell>
        </row>
        <row r="349">
          <cell r="AK349" t="str">
            <v>NON</v>
          </cell>
          <cell r="AQ349">
            <v>0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K349">
            <v>1</v>
          </cell>
          <cell r="DL349">
            <v>1</v>
          </cell>
          <cell r="DM349">
            <v>1</v>
          </cell>
          <cell r="DN349">
            <v>1</v>
          </cell>
          <cell r="DO349">
            <v>1</v>
          </cell>
          <cell r="EL349">
            <v>1</v>
          </cell>
          <cell r="EM349">
            <v>1</v>
          </cell>
          <cell r="EN349">
            <v>1</v>
          </cell>
        </row>
        <row r="350">
          <cell r="AK350" t="str">
            <v>NON</v>
          </cell>
          <cell r="AQ350">
            <v>0</v>
          </cell>
          <cell r="DG350">
            <v>1</v>
          </cell>
          <cell r="DH350">
            <v>1</v>
          </cell>
          <cell r="DI350">
            <v>1</v>
          </cell>
          <cell r="DJ350">
            <v>1</v>
          </cell>
          <cell r="DK350">
            <v>1</v>
          </cell>
          <cell r="DL350">
            <v>1</v>
          </cell>
          <cell r="DM350">
            <v>1</v>
          </cell>
          <cell r="DN350">
            <v>1</v>
          </cell>
          <cell r="DO350">
            <v>1</v>
          </cell>
          <cell r="EL350">
            <v>1</v>
          </cell>
          <cell r="EM350">
            <v>1</v>
          </cell>
          <cell r="EN350">
            <v>1</v>
          </cell>
        </row>
        <row r="351">
          <cell r="AK351" t="str">
            <v>NON</v>
          </cell>
          <cell r="AQ351">
            <v>0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  <cell r="DK351">
            <v>1</v>
          </cell>
          <cell r="DL351">
            <v>1</v>
          </cell>
          <cell r="DM351">
            <v>1</v>
          </cell>
          <cell r="DN351">
            <v>1</v>
          </cell>
          <cell r="DO351">
            <v>1</v>
          </cell>
          <cell r="EL351">
            <v>1</v>
          </cell>
          <cell r="EM351">
            <v>1</v>
          </cell>
          <cell r="EN351">
            <v>1</v>
          </cell>
        </row>
        <row r="352">
          <cell r="AK352" t="str">
            <v>NON</v>
          </cell>
          <cell r="AQ352">
            <v>0</v>
          </cell>
          <cell r="DG352">
            <v>1</v>
          </cell>
          <cell r="DH352">
            <v>1</v>
          </cell>
          <cell r="DI352">
            <v>1</v>
          </cell>
          <cell r="DJ352">
            <v>1</v>
          </cell>
          <cell r="DK352">
            <v>1</v>
          </cell>
          <cell r="DL352">
            <v>1</v>
          </cell>
          <cell r="DM352">
            <v>1</v>
          </cell>
          <cell r="DN352">
            <v>1</v>
          </cell>
          <cell r="DO352">
            <v>1</v>
          </cell>
          <cell r="EL352">
            <v>1</v>
          </cell>
          <cell r="EM352">
            <v>1</v>
          </cell>
          <cell r="EN352">
            <v>1</v>
          </cell>
        </row>
        <row r="353">
          <cell r="AK353" t="str">
            <v>NON</v>
          </cell>
          <cell r="AQ353">
            <v>0</v>
          </cell>
          <cell r="DG353">
            <v>1</v>
          </cell>
          <cell r="DH353">
            <v>1</v>
          </cell>
          <cell r="DI353">
            <v>1</v>
          </cell>
          <cell r="DJ353">
            <v>1</v>
          </cell>
          <cell r="DK353">
            <v>1</v>
          </cell>
          <cell r="DL353">
            <v>1</v>
          </cell>
          <cell r="DM353">
            <v>1</v>
          </cell>
          <cell r="DN353">
            <v>1</v>
          </cell>
          <cell r="DO353">
            <v>1</v>
          </cell>
          <cell r="EL353">
            <v>1</v>
          </cell>
          <cell r="EM353">
            <v>1</v>
          </cell>
          <cell r="EN353">
            <v>1</v>
          </cell>
        </row>
        <row r="354">
          <cell r="AK354" t="str">
            <v>NON</v>
          </cell>
          <cell r="AQ354">
            <v>0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  <cell r="DK354">
            <v>1</v>
          </cell>
          <cell r="DL354">
            <v>1</v>
          </cell>
          <cell r="DM354">
            <v>1</v>
          </cell>
          <cell r="DN354">
            <v>1</v>
          </cell>
          <cell r="DO354">
            <v>1</v>
          </cell>
          <cell r="EL354">
            <v>1</v>
          </cell>
          <cell r="EM354">
            <v>1</v>
          </cell>
          <cell r="EN354">
            <v>1</v>
          </cell>
        </row>
        <row r="355">
          <cell r="AK355" t="str">
            <v>NON</v>
          </cell>
          <cell r="AQ355">
            <v>0</v>
          </cell>
          <cell r="DG355">
            <v>1</v>
          </cell>
          <cell r="DH355">
            <v>1</v>
          </cell>
          <cell r="DI355">
            <v>1</v>
          </cell>
          <cell r="DJ355">
            <v>1</v>
          </cell>
          <cell r="DK355">
            <v>1</v>
          </cell>
          <cell r="DL355">
            <v>1</v>
          </cell>
          <cell r="DM355">
            <v>1</v>
          </cell>
          <cell r="DN355">
            <v>1</v>
          </cell>
          <cell r="DO355">
            <v>1</v>
          </cell>
          <cell r="EL355">
            <v>1</v>
          </cell>
          <cell r="EM355">
            <v>1</v>
          </cell>
          <cell r="EN355">
            <v>1</v>
          </cell>
        </row>
        <row r="356">
          <cell r="AK356" t="str">
            <v>NON</v>
          </cell>
          <cell r="AQ356">
            <v>0</v>
          </cell>
          <cell r="DG356">
            <v>1</v>
          </cell>
          <cell r="DH356">
            <v>1</v>
          </cell>
          <cell r="DI356">
            <v>1</v>
          </cell>
          <cell r="DJ356">
            <v>1</v>
          </cell>
          <cell r="DK356">
            <v>1</v>
          </cell>
          <cell r="DL356">
            <v>1</v>
          </cell>
          <cell r="DM356">
            <v>1</v>
          </cell>
          <cell r="DN356">
            <v>1</v>
          </cell>
          <cell r="DO356">
            <v>1</v>
          </cell>
          <cell r="EL356">
            <v>1</v>
          </cell>
          <cell r="EM356">
            <v>1</v>
          </cell>
          <cell r="EN356">
            <v>1</v>
          </cell>
        </row>
        <row r="357">
          <cell r="AK357" t="str">
            <v>NON</v>
          </cell>
          <cell r="AQ357">
            <v>0</v>
          </cell>
          <cell r="DG357">
            <v>1</v>
          </cell>
          <cell r="DH357">
            <v>1</v>
          </cell>
          <cell r="DI357">
            <v>1</v>
          </cell>
          <cell r="DJ357">
            <v>1</v>
          </cell>
          <cell r="DK357">
            <v>1</v>
          </cell>
          <cell r="DL357">
            <v>1</v>
          </cell>
          <cell r="DM357">
            <v>1</v>
          </cell>
          <cell r="DN357">
            <v>1</v>
          </cell>
          <cell r="DO357">
            <v>1</v>
          </cell>
          <cell r="EL357">
            <v>1</v>
          </cell>
          <cell r="EM357">
            <v>1</v>
          </cell>
          <cell r="EN357">
            <v>1</v>
          </cell>
        </row>
        <row r="358">
          <cell r="AK358" t="str">
            <v>NON</v>
          </cell>
          <cell r="AQ358">
            <v>0</v>
          </cell>
          <cell r="DG358">
            <v>1</v>
          </cell>
          <cell r="DH358">
            <v>1</v>
          </cell>
          <cell r="DI358">
            <v>1</v>
          </cell>
          <cell r="DJ358">
            <v>1</v>
          </cell>
          <cell r="DK358">
            <v>1</v>
          </cell>
          <cell r="DL358">
            <v>1</v>
          </cell>
          <cell r="DM358">
            <v>1</v>
          </cell>
          <cell r="DN358">
            <v>1</v>
          </cell>
          <cell r="DO358">
            <v>1</v>
          </cell>
          <cell r="EL358">
            <v>1</v>
          </cell>
          <cell r="EM358">
            <v>1</v>
          </cell>
          <cell r="EN358">
            <v>1</v>
          </cell>
        </row>
        <row r="359">
          <cell r="AK359" t="str">
            <v>NON</v>
          </cell>
          <cell r="AQ359">
            <v>0</v>
          </cell>
          <cell r="DG359">
            <v>1</v>
          </cell>
          <cell r="DH359">
            <v>1</v>
          </cell>
          <cell r="DI359">
            <v>1</v>
          </cell>
          <cell r="DJ359">
            <v>1</v>
          </cell>
          <cell r="DK359">
            <v>1</v>
          </cell>
          <cell r="DL359">
            <v>1</v>
          </cell>
          <cell r="DM359">
            <v>1</v>
          </cell>
          <cell r="DN359">
            <v>1</v>
          </cell>
          <cell r="DO359">
            <v>1</v>
          </cell>
          <cell r="EL359">
            <v>1</v>
          </cell>
          <cell r="EM359">
            <v>1</v>
          </cell>
          <cell r="EN359">
            <v>1</v>
          </cell>
        </row>
        <row r="360">
          <cell r="AK360" t="str">
            <v>NON</v>
          </cell>
          <cell r="AQ360">
            <v>0</v>
          </cell>
          <cell r="DG360">
            <v>1</v>
          </cell>
          <cell r="DH360">
            <v>1</v>
          </cell>
          <cell r="DI360">
            <v>1</v>
          </cell>
          <cell r="DJ360">
            <v>1</v>
          </cell>
          <cell r="DK360">
            <v>1</v>
          </cell>
          <cell r="DL360">
            <v>1</v>
          </cell>
          <cell r="DM360">
            <v>1</v>
          </cell>
          <cell r="DN360">
            <v>1</v>
          </cell>
          <cell r="DO360">
            <v>1</v>
          </cell>
          <cell r="EL360">
            <v>1</v>
          </cell>
          <cell r="EM360">
            <v>1</v>
          </cell>
          <cell r="EN360">
            <v>1</v>
          </cell>
        </row>
        <row r="361">
          <cell r="AK361" t="str">
            <v>NON</v>
          </cell>
          <cell r="AQ361">
            <v>0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K361">
            <v>1</v>
          </cell>
          <cell r="DL361">
            <v>1</v>
          </cell>
          <cell r="DM361">
            <v>1</v>
          </cell>
          <cell r="DN361">
            <v>1</v>
          </cell>
          <cell r="DO361">
            <v>1</v>
          </cell>
          <cell r="EL361">
            <v>1</v>
          </cell>
          <cell r="EM361">
            <v>1</v>
          </cell>
          <cell r="EN361">
            <v>1</v>
          </cell>
        </row>
        <row r="362">
          <cell r="AK362" t="str">
            <v>NON</v>
          </cell>
          <cell r="AQ362">
            <v>0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K362">
            <v>1</v>
          </cell>
          <cell r="DL362">
            <v>1</v>
          </cell>
          <cell r="DM362">
            <v>1</v>
          </cell>
          <cell r="DN362">
            <v>1</v>
          </cell>
          <cell r="DO362">
            <v>1</v>
          </cell>
          <cell r="EL362">
            <v>1</v>
          </cell>
          <cell r="EM362">
            <v>1</v>
          </cell>
          <cell r="EN362">
            <v>1</v>
          </cell>
        </row>
        <row r="363">
          <cell r="AK363" t="str">
            <v>NON</v>
          </cell>
          <cell r="AQ363">
            <v>0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K363">
            <v>1</v>
          </cell>
          <cell r="DL363">
            <v>1</v>
          </cell>
          <cell r="DM363">
            <v>1</v>
          </cell>
          <cell r="DN363">
            <v>1</v>
          </cell>
          <cell r="DO363">
            <v>1</v>
          </cell>
          <cell r="EL363">
            <v>1</v>
          </cell>
          <cell r="EM363">
            <v>1</v>
          </cell>
          <cell r="EN363">
            <v>1</v>
          </cell>
        </row>
        <row r="364">
          <cell r="AK364" t="str">
            <v>NON</v>
          </cell>
          <cell r="AQ364">
            <v>0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K364">
            <v>1</v>
          </cell>
          <cell r="DL364">
            <v>1</v>
          </cell>
          <cell r="DM364">
            <v>1</v>
          </cell>
          <cell r="DN364">
            <v>1</v>
          </cell>
          <cell r="DO364">
            <v>1</v>
          </cell>
          <cell r="EL364">
            <v>1</v>
          </cell>
          <cell r="EM364">
            <v>1</v>
          </cell>
          <cell r="EN364">
            <v>1</v>
          </cell>
        </row>
        <row r="365">
          <cell r="AK365" t="str">
            <v>NON</v>
          </cell>
          <cell r="AQ365">
            <v>0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K365">
            <v>1</v>
          </cell>
          <cell r="DL365">
            <v>1</v>
          </cell>
          <cell r="DM365">
            <v>1</v>
          </cell>
          <cell r="DN365">
            <v>1</v>
          </cell>
          <cell r="DO365">
            <v>1</v>
          </cell>
          <cell r="EL365">
            <v>1</v>
          </cell>
          <cell r="EM365">
            <v>1</v>
          </cell>
          <cell r="EN365">
            <v>1</v>
          </cell>
        </row>
        <row r="366">
          <cell r="AK366" t="str">
            <v>NON</v>
          </cell>
          <cell r="AQ366">
            <v>0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K366">
            <v>1</v>
          </cell>
          <cell r="DL366">
            <v>1</v>
          </cell>
          <cell r="DM366">
            <v>1</v>
          </cell>
          <cell r="DN366">
            <v>1</v>
          </cell>
          <cell r="DO366">
            <v>1</v>
          </cell>
          <cell r="EL366">
            <v>1</v>
          </cell>
          <cell r="EM366">
            <v>1</v>
          </cell>
          <cell r="EN366">
            <v>1</v>
          </cell>
        </row>
        <row r="367">
          <cell r="AK367" t="str">
            <v>NON</v>
          </cell>
          <cell r="AQ367">
            <v>0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K367">
            <v>1</v>
          </cell>
          <cell r="DL367">
            <v>1</v>
          </cell>
          <cell r="DM367">
            <v>1</v>
          </cell>
          <cell r="DN367">
            <v>1</v>
          </cell>
          <cell r="DO367">
            <v>1</v>
          </cell>
          <cell r="EL367">
            <v>1</v>
          </cell>
          <cell r="EM367">
            <v>1</v>
          </cell>
          <cell r="EN367">
            <v>1</v>
          </cell>
        </row>
        <row r="368">
          <cell r="AK368" t="str">
            <v>NON</v>
          </cell>
          <cell r="AQ368">
            <v>0</v>
          </cell>
          <cell r="DG368">
            <v>1</v>
          </cell>
          <cell r="DH368">
            <v>1</v>
          </cell>
          <cell r="DI368">
            <v>1</v>
          </cell>
          <cell r="DJ368">
            <v>1</v>
          </cell>
          <cell r="DK368">
            <v>1</v>
          </cell>
          <cell r="DL368">
            <v>1</v>
          </cell>
          <cell r="DM368">
            <v>1</v>
          </cell>
          <cell r="DN368">
            <v>1</v>
          </cell>
          <cell r="DO368">
            <v>1</v>
          </cell>
          <cell r="EL368">
            <v>1</v>
          </cell>
          <cell r="EM368">
            <v>1</v>
          </cell>
          <cell r="EN368">
            <v>1</v>
          </cell>
        </row>
        <row r="369">
          <cell r="AK369" t="str">
            <v>NON</v>
          </cell>
          <cell r="AQ369">
            <v>0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  <cell r="DL369">
            <v>1</v>
          </cell>
          <cell r="DM369">
            <v>1</v>
          </cell>
          <cell r="DN369">
            <v>1</v>
          </cell>
          <cell r="DO369">
            <v>1</v>
          </cell>
          <cell r="EL369">
            <v>1</v>
          </cell>
          <cell r="EM369">
            <v>1</v>
          </cell>
          <cell r="EN369">
            <v>1</v>
          </cell>
        </row>
        <row r="370">
          <cell r="AK370" t="str">
            <v>NON</v>
          </cell>
          <cell r="AQ370">
            <v>0</v>
          </cell>
          <cell r="DG370">
            <v>1</v>
          </cell>
          <cell r="DH370">
            <v>1</v>
          </cell>
          <cell r="DI370">
            <v>1</v>
          </cell>
          <cell r="DJ370">
            <v>1</v>
          </cell>
          <cell r="DK370">
            <v>1</v>
          </cell>
          <cell r="DL370">
            <v>1</v>
          </cell>
          <cell r="DM370">
            <v>1</v>
          </cell>
          <cell r="DN370">
            <v>1</v>
          </cell>
          <cell r="DO370">
            <v>1</v>
          </cell>
          <cell r="EL370">
            <v>1</v>
          </cell>
          <cell r="EM370">
            <v>1</v>
          </cell>
          <cell r="EN370">
            <v>1</v>
          </cell>
        </row>
        <row r="371">
          <cell r="AK371" t="str">
            <v>NON</v>
          </cell>
          <cell r="AQ371">
            <v>0</v>
          </cell>
          <cell r="DG371">
            <v>1</v>
          </cell>
          <cell r="DH371">
            <v>1</v>
          </cell>
          <cell r="DI371">
            <v>1</v>
          </cell>
          <cell r="DJ371">
            <v>1</v>
          </cell>
          <cell r="DK371">
            <v>1</v>
          </cell>
          <cell r="DL371">
            <v>1</v>
          </cell>
          <cell r="DM371">
            <v>1</v>
          </cell>
          <cell r="DN371">
            <v>1</v>
          </cell>
          <cell r="DO371">
            <v>1</v>
          </cell>
          <cell r="EL371">
            <v>1</v>
          </cell>
          <cell r="EM371">
            <v>1</v>
          </cell>
          <cell r="EN371">
            <v>1</v>
          </cell>
        </row>
        <row r="372">
          <cell r="AK372" t="str">
            <v>NON</v>
          </cell>
          <cell r="AQ372">
            <v>0</v>
          </cell>
          <cell r="DG372">
            <v>1</v>
          </cell>
          <cell r="DH372">
            <v>1</v>
          </cell>
          <cell r="DI372">
            <v>1</v>
          </cell>
          <cell r="DJ372">
            <v>1</v>
          </cell>
          <cell r="DK372">
            <v>1</v>
          </cell>
          <cell r="DL372">
            <v>1</v>
          </cell>
          <cell r="DM372">
            <v>1</v>
          </cell>
          <cell r="DN372">
            <v>1</v>
          </cell>
          <cell r="DO372">
            <v>1</v>
          </cell>
          <cell r="EL372">
            <v>1</v>
          </cell>
          <cell r="EM372">
            <v>1</v>
          </cell>
          <cell r="EN372">
            <v>1</v>
          </cell>
        </row>
        <row r="373">
          <cell r="AK373" t="str">
            <v>NON</v>
          </cell>
          <cell r="AQ373">
            <v>0</v>
          </cell>
          <cell r="DG373">
            <v>1</v>
          </cell>
          <cell r="DH373">
            <v>1</v>
          </cell>
          <cell r="DI373">
            <v>1</v>
          </cell>
          <cell r="DJ373">
            <v>1</v>
          </cell>
          <cell r="DK373">
            <v>1</v>
          </cell>
          <cell r="DL373">
            <v>1</v>
          </cell>
          <cell r="DM373">
            <v>1</v>
          </cell>
          <cell r="DN373">
            <v>1</v>
          </cell>
          <cell r="DO373">
            <v>1</v>
          </cell>
          <cell r="EL373">
            <v>1</v>
          </cell>
          <cell r="EM373">
            <v>1</v>
          </cell>
          <cell r="EN373">
            <v>1</v>
          </cell>
        </row>
        <row r="374">
          <cell r="AK374" t="str">
            <v>NON</v>
          </cell>
          <cell r="AQ374">
            <v>0</v>
          </cell>
          <cell r="DG374">
            <v>1</v>
          </cell>
          <cell r="DH374">
            <v>1</v>
          </cell>
          <cell r="DI374">
            <v>1</v>
          </cell>
          <cell r="DJ374">
            <v>1</v>
          </cell>
          <cell r="DK374">
            <v>1</v>
          </cell>
          <cell r="DL374">
            <v>1</v>
          </cell>
          <cell r="DM374">
            <v>1</v>
          </cell>
          <cell r="DN374">
            <v>1</v>
          </cell>
          <cell r="DO374">
            <v>1</v>
          </cell>
          <cell r="EL374">
            <v>1</v>
          </cell>
          <cell r="EM374">
            <v>1</v>
          </cell>
          <cell r="EN374">
            <v>1</v>
          </cell>
        </row>
        <row r="375">
          <cell r="AK375" t="str">
            <v>NON</v>
          </cell>
          <cell r="AQ375">
            <v>0</v>
          </cell>
          <cell r="DG375">
            <v>1</v>
          </cell>
          <cell r="DH375">
            <v>1</v>
          </cell>
          <cell r="DI375">
            <v>1</v>
          </cell>
          <cell r="DJ375">
            <v>1</v>
          </cell>
          <cell r="DK375">
            <v>1</v>
          </cell>
          <cell r="DL375">
            <v>1</v>
          </cell>
          <cell r="DM375">
            <v>1</v>
          </cell>
          <cell r="DN375">
            <v>1</v>
          </cell>
          <cell r="DO375">
            <v>1</v>
          </cell>
          <cell r="EL375">
            <v>1</v>
          </cell>
          <cell r="EM375">
            <v>1</v>
          </cell>
          <cell r="EN375">
            <v>1</v>
          </cell>
        </row>
        <row r="376">
          <cell r="AK376" t="str">
            <v>NON</v>
          </cell>
          <cell r="AQ376">
            <v>0</v>
          </cell>
          <cell r="DG376">
            <v>1</v>
          </cell>
          <cell r="DH376">
            <v>1</v>
          </cell>
          <cell r="DI376">
            <v>1</v>
          </cell>
          <cell r="DJ376">
            <v>1</v>
          </cell>
          <cell r="DK376">
            <v>1</v>
          </cell>
          <cell r="DL376">
            <v>1</v>
          </cell>
          <cell r="DM376">
            <v>1</v>
          </cell>
          <cell r="DN376">
            <v>1</v>
          </cell>
          <cell r="DO376">
            <v>1</v>
          </cell>
          <cell r="EL376">
            <v>1</v>
          </cell>
          <cell r="EM376">
            <v>1</v>
          </cell>
          <cell r="EN376">
            <v>1</v>
          </cell>
        </row>
        <row r="377">
          <cell r="AK377" t="str">
            <v>NON</v>
          </cell>
          <cell r="AQ377">
            <v>0</v>
          </cell>
          <cell r="DG377">
            <v>1</v>
          </cell>
          <cell r="DH377">
            <v>1</v>
          </cell>
          <cell r="DI377">
            <v>1</v>
          </cell>
          <cell r="DJ377">
            <v>1</v>
          </cell>
          <cell r="DK377">
            <v>1</v>
          </cell>
          <cell r="DL377">
            <v>1</v>
          </cell>
          <cell r="DM377">
            <v>1</v>
          </cell>
          <cell r="DN377">
            <v>1</v>
          </cell>
          <cell r="DO377">
            <v>1</v>
          </cell>
          <cell r="EL377">
            <v>1</v>
          </cell>
          <cell r="EM377">
            <v>1</v>
          </cell>
          <cell r="EN377">
            <v>1</v>
          </cell>
        </row>
        <row r="378">
          <cell r="AK378" t="str">
            <v>NON</v>
          </cell>
          <cell r="AQ378">
            <v>0</v>
          </cell>
          <cell r="DG378">
            <v>1</v>
          </cell>
          <cell r="DH378">
            <v>1</v>
          </cell>
          <cell r="DI378">
            <v>1</v>
          </cell>
          <cell r="DJ378">
            <v>1</v>
          </cell>
          <cell r="DK378">
            <v>1</v>
          </cell>
          <cell r="DL378">
            <v>1</v>
          </cell>
          <cell r="DM378">
            <v>1</v>
          </cell>
          <cell r="DN378">
            <v>1</v>
          </cell>
          <cell r="DO378">
            <v>1</v>
          </cell>
          <cell r="EL378">
            <v>1</v>
          </cell>
          <cell r="EM378">
            <v>1</v>
          </cell>
          <cell r="EN378">
            <v>1</v>
          </cell>
        </row>
        <row r="379">
          <cell r="AK379" t="str">
            <v>NON</v>
          </cell>
          <cell r="AQ379">
            <v>0</v>
          </cell>
          <cell r="DG379">
            <v>1</v>
          </cell>
          <cell r="DH379">
            <v>1</v>
          </cell>
          <cell r="DI379">
            <v>1</v>
          </cell>
          <cell r="DJ379">
            <v>1</v>
          </cell>
          <cell r="DK379">
            <v>1</v>
          </cell>
          <cell r="DL379">
            <v>1</v>
          </cell>
          <cell r="DM379">
            <v>1</v>
          </cell>
          <cell r="DN379">
            <v>1</v>
          </cell>
          <cell r="DO379">
            <v>1</v>
          </cell>
          <cell r="EL379">
            <v>1</v>
          </cell>
          <cell r="EM379">
            <v>1</v>
          </cell>
          <cell r="EN379">
            <v>1</v>
          </cell>
        </row>
      </sheetData>
      <sheetData sheetId="22" refreshError="1">
        <row r="2">
          <cell r="A2">
            <v>5</v>
          </cell>
          <cell r="B2" t="str">
            <v>D 111075</v>
          </cell>
          <cell r="C2">
            <v>5</v>
          </cell>
          <cell r="D2">
            <v>2</v>
          </cell>
          <cell r="E2">
            <v>746</v>
          </cell>
          <cell r="F2">
            <v>3420.05</v>
          </cell>
          <cell r="G2">
            <v>1886.3</v>
          </cell>
          <cell r="H2">
            <v>0</v>
          </cell>
          <cell r="I2">
            <v>50</v>
          </cell>
          <cell r="J2">
            <v>40</v>
          </cell>
          <cell r="K2">
            <v>400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V2">
            <v>14019.31</v>
          </cell>
          <cell r="W2">
            <v>19815.66</v>
          </cell>
          <cell r="Y2">
            <v>44214.32</v>
          </cell>
          <cell r="Z2">
            <v>11053.58</v>
          </cell>
          <cell r="AA2">
            <v>4800</v>
          </cell>
          <cell r="AB2">
            <v>0</v>
          </cell>
          <cell r="AC2">
            <v>0</v>
          </cell>
          <cell r="AD2">
            <v>17400</v>
          </cell>
          <cell r="AE2">
            <v>94200</v>
          </cell>
          <cell r="AF2">
            <v>0</v>
          </cell>
          <cell r="AG2">
            <v>0</v>
          </cell>
          <cell r="AH2">
            <v>66120</v>
          </cell>
          <cell r="AL2">
            <v>0</v>
          </cell>
          <cell r="AM2">
            <v>0</v>
          </cell>
          <cell r="AP2">
            <v>237787.9</v>
          </cell>
          <cell r="AR2">
            <v>237787.9</v>
          </cell>
          <cell r="AV2">
            <v>0</v>
          </cell>
          <cell r="AW2">
            <v>0</v>
          </cell>
          <cell r="AX2">
            <v>3660</v>
          </cell>
          <cell r="AY2">
            <v>0</v>
          </cell>
          <cell r="AZ2">
            <v>23196</v>
          </cell>
          <cell r="BA2">
            <v>0</v>
          </cell>
          <cell r="BB2">
            <v>0</v>
          </cell>
          <cell r="BD2">
            <v>1080</v>
          </cell>
          <cell r="BE2">
            <v>174472.32000000001</v>
          </cell>
          <cell r="BF2">
            <v>30000</v>
          </cell>
          <cell r="BG2">
            <v>22635.58</v>
          </cell>
          <cell r="BH2">
            <v>0</v>
          </cell>
          <cell r="BI2">
            <v>0</v>
          </cell>
          <cell r="BJ2">
            <v>0</v>
          </cell>
          <cell r="BK2">
            <v>600</v>
          </cell>
          <cell r="BL2">
            <v>480</v>
          </cell>
          <cell r="BM2">
            <v>0</v>
          </cell>
          <cell r="BN2">
            <v>0</v>
          </cell>
          <cell r="BO2">
            <v>4800</v>
          </cell>
          <cell r="BP2">
            <v>3420.05</v>
          </cell>
          <cell r="BT2">
            <v>17.399999999999999</v>
          </cell>
          <cell r="BV2">
            <v>8.99</v>
          </cell>
          <cell r="BX2" t="str">
            <v/>
          </cell>
          <cell r="BZ2" t="str">
            <v/>
          </cell>
          <cell r="CB2" t="str">
            <v/>
          </cell>
          <cell r="CD2" t="str">
            <v/>
          </cell>
          <cell r="CF2" t="str">
            <v/>
          </cell>
          <cell r="CH2" t="str">
            <v/>
          </cell>
          <cell r="CJ2" t="str">
            <v/>
          </cell>
          <cell r="CL2" t="str">
            <v/>
          </cell>
          <cell r="CN2" t="str">
            <v>CSND</v>
          </cell>
          <cell r="CO2" t="str">
            <v>CSND</v>
          </cell>
          <cell r="CP2" t="str">
            <v/>
          </cell>
          <cell r="CQ2" t="str">
            <v/>
          </cell>
          <cell r="CR2" t="str">
            <v/>
          </cell>
          <cell r="CS2" t="str">
            <v/>
          </cell>
          <cell r="CT2" t="str">
            <v/>
          </cell>
          <cell r="CU2" t="str">
            <v/>
          </cell>
          <cell r="CV2" t="str">
            <v/>
          </cell>
          <cell r="CW2" t="str">
            <v/>
          </cell>
          <cell r="CX2">
            <v>2</v>
          </cell>
          <cell r="CY2">
            <v>0</v>
          </cell>
          <cell r="CZ2">
            <v>2</v>
          </cell>
          <cell r="DA2">
            <v>0</v>
          </cell>
          <cell r="DD2" t="str">
            <v/>
          </cell>
          <cell r="DE2" t="str">
            <v/>
          </cell>
          <cell r="DF2" t="str">
            <v/>
          </cell>
          <cell r="DG2">
            <v>0</v>
          </cell>
          <cell r="DH2" t="str">
            <v/>
          </cell>
          <cell r="DI2" t="str">
            <v/>
          </cell>
          <cell r="DJ2" t="str">
            <v/>
          </cell>
          <cell r="DK2">
            <v>0</v>
          </cell>
          <cell r="DL2" t="str">
            <v/>
          </cell>
          <cell r="DM2" t="str">
            <v/>
          </cell>
          <cell r="DN2" t="str">
            <v/>
          </cell>
          <cell r="DO2">
            <v>0</v>
          </cell>
          <cell r="DP2">
            <v>0</v>
          </cell>
          <cell r="DQ2" t="str">
            <v/>
          </cell>
          <cell r="DR2" t="str">
            <v/>
          </cell>
          <cell r="DS2" t="str">
            <v/>
          </cell>
          <cell r="DT2">
            <v>0</v>
          </cell>
          <cell r="DU2" t="str">
            <v/>
          </cell>
          <cell r="DV2" t="str">
            <v/>
          </cell>
          <cell r="DW2" t="str">
            <v/>
          </cell>
          <cell r="DX2">
            <v>0</v>
          </cell>
          <cell r="DY2" t="str">
            <v/>
          </cell>
          <cell r="DZ2" t="str">
            <v/>
          </cell>
          <cell r="EA2" t="str">
            <v/>
          </cell>
          <cell r="EB2">
            <v>0</v>
          </cell>
          <cell r="EC2">
            <v>0</v>
          </cell>
          <cell r="ED2" t="str">
            <v/>
          </cell>
          <cell r="EE2" t="str">
            <v/>
          </cell>
          <cell r="EF2" t="str">
            <v/>
          </cell>
          <cell r="EG2">
            <v>0</v>
          </cell>
          <cell r="EH2" t="str">
            <v/>
          </cell>
          <cell r="EI2" t="str">
            <v/>
          </cell>
          <cell r="EJ2" t="str">
            <v/>
          </cell>
          <cell r="EK2">
            <v>0</v>
          </cell>
          <cell r="EL2" t="str">
            <v/>
          </cell>
          <cell r="EM2" t="str">
            <v/>
          </cell>
          <cell r="EN2" t="str">
            <v/>
          </cell>
          <cell r="EO2">
            <v>0</v>
          </cell>
          <cell r="EP2">
            <v>0</v>
          </cell>
          <cell r="EQ2" t="str">
            <v/>
          </cell>
          <cell r="ER2" t="str">
            <v/>
          </cell>
          <cell r="ES2" t="str">
            <v/>
          </cell>
          <cell r="ET2">
            <v>0</v>
          </cell>
          <cell r="EU2" t="str">
            <v/>
          </cell>
          <cell r="EV2" t="str">
            <v/>
          </cell>
          <cell r="EW2" t="str">
            <v/>
          </cell>
          <cell r="EX2">
            <v>0</v>
          </cell>
          <cell r="EY2" t="str">
            <v/>
          </cell>
          <cell r="EZ2" t="str">
            <v/>
          </cell>
          <cell r="FA2" t="str">
            <v/>
          </cell>
          <cell r="FB2">
            <v>0</v>
          </cell>
          <cell r="FC2">
            <v>0</v>
          </cell>
        </row>
        <row r="3">
          <cell r="A3">
            <v>7</v>
          </cell>
          <cell r="B3" t="str">
            <v>A 476349</v>
          </cell>
          <cell r="C3">
            <v>7</v>
          </cell>
          <cell r="D3">
            <v>0</v>
          </cell>
          <cell r="E3">
            <v>564</v>
          </cell>
          <cell r="F3">
            <v>560.83000000000004</v>
          </cell>
          <cell r="G3">
            <v>814.65</v>
          </cell>
          <cell r="H3">
            <v>0</v>
          </cell>
          <cell r="I3">
            <v>50</v>
          </cell>
          <cell r="J3">
            <v>40</v>
          </cell>
          <cell r="K3">
            <v>203.66</v>
          </cell>
          <cell r="L3">
            <v>0</v>
          </cell>
          <cell r="M3">
            <v>0</v>
          </cell>
          <cell r="N3">
            <v>50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V3">
            <v>6864.1599999999989</v>
          </cell>
          <cell r="W3">
            <v>8583.2999999999993</v>
          </cell>
          <cell r="Y3">
            <v>34946.880000000005</v>
          </cell>
          <cell r="Z3">
            <v>8736.7199999999993</v>
          </cell>
          <cell r="AA3">
            <v>0</v>
          </cell>
          <cell r="AB3">
            <v>0</v>
          </cell>
          <cell r="AC3">
            <v>0</v>
          </cell>
          <cell r="AD3">
            <v>17400</v>
          </cell>
          <cell r="AE3">
            <v>10596</v>
          </cell>
          <cell r="AF3">
            <v>0</v>
          </cell>
          <cell r="AG3">
            <v>0</v>
          </cell>
          <cell r="AH3">
            <v>31320</v>
          </cell>
          <cell r="AL3">
            <v>0</v>
          </cell>
          <cell r="AM3">
            <v>0</v>
          </cell>
          <cell r="AP3">
            <v>102999.6</v>
          </cell>
          <cell r="AR3">
            <v>102999.6</v>
          </cell>
          <cell r="AV3">
            <v>0</v>
          </cell>
          <cell r="AW3">
            <v>0</v>
          </cell>
          <cell r="AX3">
            <v>17400</v>
          </cell>
          <cell r="AY3">
            <v>10596</v>
          </cell>
          <cell r="AZ3">
            <v>0</v>
          </cell>
          <cell r="BA3">
            <v>0</v>
          </cell>
          <cell r="BB3">
            <v>31320</v>
          </cell>
          <cell r="BD3">
            <v>0</v>
          </cell>
          <cell r="BE3">
            <v>69099.98</v>
          </cell>
          <cell r="BF3">
            <v>20599.919999999998</v>
          </cell>
          <cell r="BG3">
            <v>9775.76</v>
          </cell>
          <cell r="BH3">
            <v>0</v>
          </cell>
          <cell r="BI3">
            <v>0</v>
          </cell>
          <cell r="BJ3">
            <v>0</v>
          </cell>
          <cell r="BK3">
            <v>600</v>
          </cell>
          <cell r="BL3">
            <v>480</v>
          </cell>
          <cell r="BM3">
            <v>0</v>
          </cell>
          <cell r="BN3">
            <v>0</v>
          </cell>
          <cell r="BO3">
            <v>2443.94</v>
          </cell>
          <cell r="BP3">
            <v>560.83000000000004</v>
          </cell>
          <cell r="BT3" t="str">
            <v/>
          </cell>
          <cell r="BV3" t="str">
            <v/>
          </cell>
          <cell r="BX3" t="str">
            <v/>
          </cell>
          <cell r="BZ3" t="str">
            <v/>
          </cell>
          <cell r="CB3" t="str">
            <v/>
          </cell>
          <cell r="CD3" t="str">
            <v/>
          </cell>
          <cell r="CF3" t="str">
            <v/>
          </cell>
          <cell r="CH3" t="str">
            <v/>
          </cell>
          <cell r="CJ3" t="str">
            <v/>
          </cell>
          <cell r="CL3" t="str">
            <v/>
          </cell>
          <cell r="CN3" t="str">
            <v/>
          </cell>
          <cell r="CO3" t="str">
            <v/>
          </cell>
          <cell r="CP3" t="str">
            <v/>
          </cell>
          <cell r="CQ3" t="str">
            <v/>
          </cell>
          <cell r="CR3" t="str">
            <v/>
          </cell>
          <cell r="CS3" t="str">
            <v/>
          </cell>
          <cell r="CT3" t="str">
            <v/>
          </cell>
          <cell r="CU3" t="str">
            <v/>
          </cell>
          <cell r="CV3" t="str">
            <v/>
          </cell>
          <cell r="CW3" t="str">
            <v/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D3" t="str">
            <v/>
          </cell>
          <cell r="DE3" t="str">
            <v/>
          </cell>
          <cell r="DF3" t="str">
            <v/>
          </cell>
          <cell r="DG3">
            <v>0</v>
          </cell>
          <cell r="DH3" t="str">
            <v/>
          </cell>
          <cell r="DI3" t="str">
            <v/>
          </cell>
          <cell r="DJ3" t="str">
            <v/>
          </cell>
          <cell r="DK3">
            <v>0</v>
          </cell>
          <cell r="DL3" t="str">
            <v/>
          </cell>
          <cell r="DM3" t="str">
            <v/>
          </cell>
          <cell r="DN3" t="str">
            <v/>
          </cell>
          <cell r="DO3">
            <v>0</v>
          </cell>
          <cell r="DP3">
            <v>0</v>
          </cell>
          <cell r="DQ3" t="str">
            <v/>
          </cell>
          <cell r="DR3" t="str">
            <v/>
          </cell>
          <cell r="DS3" t="str">
            <v/>
          </cell>
          <cell r="DT3">
            <v>0</v>
          </cell>
          <cell r="DU3" t="str">
            <v/>
          </cell>
          <cell r="DV3" t="str">
            <v/>
          </cell>
          <cell r="DW3" t="str">
            <v/>
          </cell>
          <cell r="DX3">
            <v>0</v>
          </cell>
          <cell r="DY3" t="str">
            <v/>
          </cell>
          <cell r="DZ3" t="str">
            <v/>
          </cell>
          <cell r="EA3" t="str">
            <v/>
          </cell>
          <cell r="EB3">
            <v>0</v>
          </cell>
          <cell r="EC3">
            <v>0</v>
          </cell>
          <cell r="ED3" t="str">
            <v/>
          </cell>
          <cell r="EE3" t="str">
            <v/>
          </cell>
          <cell r="EF3" t="str">
            <v/>
          </cell>
          <cell r="EG3">
            <v>0</v>
          </cell>
          <cell r="EH3" t="str">
            <v/>
          </cell>
          <cell r="EI3" t="str">
            <v/>
          </cell>
          <cell r="EJ3" t="str">
            <v/>
          </cell>
          <cell r="EK3">
            <v>0</v>
          </cell>
          <cell r="EL3" t="str">
            <v/>
          </cell>
          <cell r="EM3" t="str">
            <v/>
          </cell>
          <cell r="EN3" t="str">
            <v/>
          </cell>
          <cell r="EO3">
            <v>0</v>
          </cell>
          <cell r="EP3">
            <v>0</v>
          </cell>
          <cell r="EQ3" t="str">
            <v/>
          </cell>
          <cell r="ER3" t="str">
            <v/>
          </cell>
          <cell r="ES3" t="str">
            <v/>
          </cell>
          <cell r="ET3">
            <v>0</v>
          </cell>
          <cell r="EU3" t="str">
            <v/>
          </cell>
          <cell r="EV3" t="str">
            <v/>
          </cell>
          <cell r="EW3" t="str">
            <v/>
          </cell>
          <cell r="EX3">
            <v>0</v>
          </cell>
          <cell r="EY3" t="str">
            <v/>
          </cell>
          <cell r="EZ3" t="str">
            <v/>
          </cell>
          <cell r="FA3" t="str">
            <v/>
          </cell>
          <cell r="FB3">
            <v>0</v>
          </cell>
          <cell r="FC3">
            <v>0</v>
          </cell>
        </row>
        <row r="4">
          <cell r="A4">
            <v>8</v>
          </cell>
          <cell r="B4" t="str">
            <v>JF 1158</v>
          </cell>
          <cell r="C4">
            <v>8</v>
          </cell>
          <cell r="D4">
            <v>0</v>
          </cell>
          <cell r="E4">
            <v>484</v>
          </cell>
          <cell r="F4">
            <v>481.6</v>
          </cell>
          <cell r="G4">
            <v>777.31</v>
          </cell>
          <cell r="H4">
            <v>0</v>
          </cell>
          <cell r="I4">
            <v>0</v>
          </cell>
          <cell r="J4">
            <v>0</v>
          </cell>
          <cell r="K4">
            <v>194.33</v>
          </cell>
          <cell r="L4">
            <v>46.31</v>
          </cell>
          <cell r="M4">
            <v>15</v>
          </cell>
          <cell r="N4">
            <v>50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V4">
            <v>6594.42</v>
          </cell>
          <cell r="W4">
            <v>8158.97</v>
          </cell>
          <cell r="Y4">
            <v>30873.280000000002</v>
          </cell>
          <cell r="Z4">
            <v>7718.32</v>
          </cell>
          <cell r="AA4">
            <v>0</v>
          </cell>
          <cell r="AB4">
            <v>0</v>
          </cell>
          <cell r="AC4">
            <v>0</v>
          </cell>
          <cell r="AD4">
            <v>17400</v>
          </cell>
          <cell r="AE4">
            <v>10596</v>
          </cell>
          <cell r="AF4">
            <v>0</v>
          </cell>
          <cell r="AG4">
            <v>0</v>
          </cell>
          <cell r="AH4">
            <v>31320</v>
          </cell>
          <cell r="AL4">
            <v>0</v>
          </cell>
          <cell r="AM4">
            <v>0</v>
          </cell>
          <cell r="AP4">
            <v>97907.6</v>
          </cell>
          <cell r="AR4">
            <v>97907.6</v>
          </cell>
          <cell r="AV4">
            <v>0</v>
          </cell>
          <cell r="AW4">
            <v>0</v>
          </cell>
          <cell r="AX4">
            <v>17400</v>
          </cell>
          <cell r="AY4">
            <v>10596</v>
          </cell>
          <cell r="AZ4">
            <v>0</v>
          </cell>
          <cell r="BA4">
            <v>0</v>
          </cell>
          <cell r="BB4">
            <v>31320</v>
          </cell>
          <cell r="BD4">
            <v>0</v>
          </cell>
          <cell r="BE4">
            <v>65930.78</v>
          </cell>
          <cell r="BF4">
            <v>19581.52</v>
          </cell>
          <cell r="BG4">
            <v>9327.66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555.72</v>
          </cell>
          <cell r="BN4">
            <v>180</v>
          </cell>
          <cell r="BO4">
            <v>2331.92</v>
          </cell>
          <cell r="BP4">
            <v>481.6</v>
          </cell>
          <cell r="BT4" t="str">
            <v/>
          </cell>
          <cell r="BV4" t="str">
            <v/>
          </cell>
          <cell r="BX4" t="str">
            <v/>
          </cell>
          <cell r="BZ4" t="str">
            <v/>
          </cell>
          <cell r="CB4" t="str">
            <v/>
          </cell>
          <cell r="CD4" t="str">
            <v/>
          </cell>
          <cell r="CF4" t="str">
            <v/>
          </cell>
          <cell r="CH4" t="str">
            <v/>
          </cell>
          <cell r="CJ4" t="str">
            <v/>
          </cell>
          <cell r="CL4" t="str">
            <v/>
          </cell>
          <cell r="CN4" t="str">
            <v/>
          </cell>
          <cell r="CO4" t="str">
            <v/>
          </cell>
          <cell r="CP4" t="str">
            <v/>
          </cell>
          <cell r="CQ4" t="str">
            <v/>
          </cell>
          <cell r="CR4" t="str">
            <v/>
          </cell>
          <cell r="CS4" t="str">
            <v/>
          </cell>
          <cell r="CT4" t="str">
            <v/>
          </cell>
          <cell r="CU4" t="str">
            <v/>
          </cell>
          <cell r="CV4" t="str">
            <v/>
          </cell>
          <cell r="CW4" t="str">
            <v/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D4" t="str">
            <v/>
          </cell>
          <cell r="DE4" t="str">
            <v/>
          </cell>
          <cell r="DF4" t="str">
            <v/>
          </cell>
          <cell r="DG4">
            <v>0</v>
          </cell>
          <cell r="DH4" t="str">
            <v/>
          </cell>
          <cell r="DI4" t="str">
            <v/>
          </cell>
          <cell r="DJ4" t="str">
            <v/>
          </cell>
          <cell r="DK4">
            <v>0</v>
          </cell>
          <cell r="DL4" t="str">
            <v/>
          </cell>
          <cell r="DM4" t="str">
            <v/>
          </cell>
          <cell r="DN4" t="str">
            <v/>
          </cell>
          <cell r="DO4">
            <v>0</v>
          </cell>
          <cell r="DP4">
            <v>0</v>
          </cell>
          <cell r="DQ4" t="str">
            <v/>
          </cell>
          <cell r="DR4" t="str">
            <v/>
          </cell>
          <cell r="DS4" t="str">
            <v/>
          </cell>
          <cell r="DT4">
            <v>0</v>
          </cell>
          <cell r="DU4" t="str">
            <v/>
          </cell>
          <cell r="DV4" t="str">
            <v/>
          </cell>
          <cell r="DW4" t="str">
            <v/>
          </cell>
          <cell r="DX4">
            <v>0</v>
          </cell>
          <cell r="DY4" t="str">
            <v/>
          </cell>
          <cell r="DZ4" t="str">
            <v/>
          </cell>
          <cell r="EA4" t="str">
            <v/>
          </cell>
          <cell r="EB4">
            <v>0</v>
          </cell>
          <cell r="EC4">
            <v>0</v>
          </cell>
          <cell r="ED4" t="str">
            <v/>
          </cell>
          <cell r="EE4" t="str">
            <v/>
          </cell>
          <cell r="EF4" t="str">
            <v/>
          </cell>
          <cell r="EG4">
            <v>0</v>
          </cell>
          <cell r="EH4" t="str">
            <v/>
          </cell>
          <cell r="EI4" t="str">
            <v/>
          </cell>
          <cell r="EJ4" t="str">
            <v/>
          </cell>
          <cell r="EK4">
            <v>0</v>
          </cell>
          <cell r="EL4" t="str">
            <v/>
          </cell>
          <cell r="EM4" t="str">
            <v/>
          </cell>
          <cell r="EN4" t="str">
            <v/>
          </cell>
          <cell r="EO4">
            <v>0</v>
          </cell>
          <cell r="EP4">
            <v>0</v>
          </cell>
          <cell r="EQ4" t="str">
            <v/>
          </cell>
          <cell r="ER4" t="str">
            <v/>
          </cell>
          <cell r="ES4" t="str">
            <v/>
          </cell>
          <cell r="ET4">
            <v>0</v>
          </cell>
          <cell r="EU4" t="str">
            <v/>
          </cell>
          <cell r="EV4" t="str">
            <v/>
          </cell>
          <cell r="EW4" t="str">
            <v/>
          </cell>
          <cell r="EX4">
            <v>0</v>
          </cell>
          <cell r="EY4" t="str">
            <v/>
          </cell>
          <cell r="EZ4" t="str">
            <v/>
          </cell>
          <cell r="FA4" t="str">
            <v/>
          </cell>
          <cell r="FB4">
            <v>0</v>
          </cell>
          <cell r="FC4">
            <v>0</v>
          </cell>
        </row>
        <row r="5">
          <cell r="A5">
            <v>10</v>
          </cell>
          <cell r="B5" t="str">
            <v>W 90844</v>
          </cell>
          <cell r="C5">
            <v>10</v>
          </cell>
          <cell r="D5">
            <v>4</v>
          </cell>
          <cell r="E5">
            <v>428</v>
          </cell>
          <cell r="F5">
            <v>511.05</v>
          </cell>
          <cell r="G5">
            <v>861.07</v>
          </cell>
          <cell r="H5">
            <v>0</v>
          </cell>
          <cell r="I5">
            <v>0</v>
          </cell>
          <cell r="J5">
            <v>0</v>
          </cell>
          <cell r="K5">
            <v>215.27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91.67</v>
          </cell>
          <cell r="T5">
            <v>3209</v>
          </cell>
          <cell r="V5">
            <v>4708.87</v>
          </cell>
          <cell r="W5">
            <v>9596.93</v>
          </cell>
          <cell r="Y5">
            <v>28021.760000000002</v>
          </cell>
          <cell r="Z5">
            <v>7005.44</v>
          </cell>
          <cell r="AA5">
            <v>7632</v>
          </cell>
          <cell r="AB5">
            <v>0</v>
          </cell>
          <cell r="AC5">
            <v>0</v>
          </cell>
          <cell r="AD5">
            <v>19200</v>
          </cell>
          <cell r="AE5">
            <v>21480</v>
          </cell>
          <cell r="AF5">
            <v>31824</v>
          </cell>
          <cell r="AG5">
            <v>0</v>
          </cell>
          <cell r="AH5">
            <v>0</v>
          </cell>
          <cell r="AL5">
            <v>0</v>
          </cell>
          <cell r="AM5">
            <v>0</v>
          </cell>
          <cell r="AP5">
            <v>115163.2</v>
          </cell>
          <cell r="AR5">
            <v>115163.2</v>
          </cell>
          <cell r="AV5">
            <v>428</v>
          </cell>
          <cell r="AW5">
            <v>0</v>
          </cell>
          <cell r="AX5">
            <v>19200</v>
          </cell>
          <cell r="AY5">
            <v>21480</v>
          </cell>
          <cell r="AZ5">
            <v>31824</v>
          </cell>
          <cell r="BA5">
            <v>0</v>
          </cell>
          <cell r="BB5">
            <v>0</v>
          </cell>
          <cell r="BD5">
            <v>1800</v>
          </cell>
          <cell r="BE5">
            <v>73108.97</v>
          </cell>
          <cell r="BF5">
            <v>21506.240000000002</v>
          </cell>
          <cell r="BG5">
            <v>10332.790000000001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2583.1999999999998</v>
          </cell>
          <cell r="BP5">
            <v>511.05</v>
          </cell>
          <cell r="BT5">
            <v>19.440000000000001</v>
          </cell>
          <cell r="BV5">
            <v>19.3</v>
          </cell>
          <cell r="BX5">
            <v>16.079999999999998</v>
          </cell>
          <cell r="BZ5">
            <v>12.01</v>
          </cell>
          <cell r="CB5" t="str">
            <v/>
          </cell>
          <cell r="CD5" t="str">
            <v/>
          </cell>
          <cell r="CF5" t="str">
            <v/>
          </cell>
          <cell r="CH5" t="str">
            <v/>
          </cell>
          <cell r="CJ5" t="str">
            <v/>
          </cell>
          <cell r="CL5" t="str">
            <v/>
          </cell>
          <cell r="CN5" t="str">
            <v>CSND</v>
          </cell>
          <cell r="CO5" t="str">
            <v>CSND</v>
          </cell>
          <cell r="CP5" t="str">
            <v>CSND</v>
          </cell>
          <cell r="CQ5" t="str">
            <v>CSND</v>
          </cell>
          <cell r="CR5" t="str">
            <v/>
          </cell>
          <cell r="CS5" t="str">
            <v/>
          </cell>
          <cell r="CT5" t="str">
            <v/>
          </cell>
          <cell r="CU5" t="str">
            <v/>
          </cell>
          <cell r="CV5" t="str">
            <v/>
          </cell>
          <cell r="CW5" t="str">
            <v/>
          </cell>
          <cell r="CX5">
            <v>4</v>
          </cell>
          <cell r="CY5">
            <v>0</v>
          </cell>
          <cell r="CZ5">
            <v>4</v>
          </cell>
          <cell r="DA5">
            <v>0</v>
          </cell>
          <cell r="DD5" t="str">
            <v/>
          </cell>
          <cell r="DE5" t="str">
            <v/>
          </cell>
          <cell r="DF5" t="str">
            <v/>
          </cell>
          <cell r="DG5">
            <v>0</v>
          </cell>
          <cell r="DH5" t="str">
            <v/>
          </cell>
          <cell r="DI5" t="str">
            <v/>
          </cell>
          <cell r="DJ5" t="str">
            <v/>
          </cell>
          <cell r="DK5">
            <v>0</v>
          </cell>
          <cell r="DL5" t="str">
            <v/>
          </cell>
          <cell r="DM5" t="str">
            <v/>
          </cell>
          <cell r="DN5" t="str">
            <v/>
          </cell>
          <cell r="DO5">
            <v>0</v>
          </cell>
          <cell r="DP5">
            <v>0</v>
          </cell>
          <cell r="DQ5" t="str">
            <v/>
          </cell>
          <cell r="DR5" t="str">
            <v/>
          </cell>
          <cell r="DS5" t="str">
            <v/>
          </cell>
          <cell r="DT5">
            <v>0</v>
          </cell>
          <cell r="DU5" t="str">
            <v/>
          </cell>
          <cell r="DV5" t="str">
            <v/>
          </cell>
          <cell r="DW5" t="str">
            <v/>
          </cell>
          <cell r="DX5">
            <v>0</v>
          </cell>
          <cell r="DY5" t="str">
            <v/>
          </cell>
          <cell r="DZ5" t="str">
            <v/>
          </cell>
          <cell r="EA5" t="str">
            <v/>
          </cell>
          <cell r="EB5">
            <v>0</v>
          </cell>
          <cell r="EC5">
            <v>0</v>
          </cell>
          <cell r="ED5" t="str">
            <v/>
          </cell>
          <cell r="EE5" t="str">
            <v/>
          </cell>
          <cell r="EF5" t="str">
            <v/>
          </cell>
          <cell r="EG5">
            <v>0</v>
          </cell>
          <cell r="EH5" t="str">
            <v/>
          </cell>
          <cell r="EI5" t="str">
            <v/>
          </cell>
          <cell r="EJ5" t="str">
            <v/>
          </cell>
          <cell r="EK5">
            <v>0</v>
          </cell>
          <cell r="EL5" t="str">
            <v/>
          </cell>
          <cell r="EM5" t="str">
            <v/>
          </cell>
          <cell r="EN5" t="str">
            <v/>
          </cell>
          <cell r="EO5">
            <v>0</v>
          </cell>
          <cell r="EP5">
            <v>0</v>
          </cell>
          <cell r="EQ5" t="str">
            <v/>
          </cell>
          <cell r="ER5">
            <v>1888024</v>
          </cell>
          <cell r="ES5">
            <v>1426</v>
          </cell>
          <cell r="ET5">
            <v>1324</v>
          </cell>
          <cell r="EU5" t="str">
            <v/>
          </cell>
          <cell r="EV5">
            <v>2688010</v>
          </cell>
          <cell r="EW5">
            <v>1426</v>
          </cell>
          <cell r="EX5">
            <v>1885</v>
          </cell>
          <cell r="EY5" t="str">
            <v/>
          </cell>
          <cell r="EZ5" t="str">
            <v/>
          </cell>
          <cell r="FA5" t="str">
            <v/>
          </cell>
          <cell r="FB5">
            <v>0</v>
          </cell>
          <cell r="FC5">
            <v>3209</v>
          </cell>
        </row>
        <row r="6">
          <cell r="A6">
            <v>13</v>
          </cell>
          <cell r="B6" t="str">
            <v>B 393781</v>
          </cell>
          <cell r="C6">
            <v>13</v>
          </cell>
          <cell r="D6">
            <v>0</v>
          </cell>
          <cell r="E6">
            <v>746</v>
          </cell>
          <cell r="F6">
            <v>3540.65</v>
          </cell>
          <cell r="G6">
            <v>1886.3</v>
          </cell>
          <cell r="H6">
            <v>0</v>
          </cell>
          <cell r="I6">
            <v>0</v>
          </cell>
          <cell r="J6">
            <v>0</v>
          </cell>
          <cell r="K6">
            <v>400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V6">
            <v>13588.71</v>
          </cell>
          <cell r="W6">
            <v>19415.66</v>
          </cell>
          <cell r="Y6">
            <v>44214.32</v>
          </cell>
          <cell r="Z6">
            <v>11053.58</v>
          </cell>
          <cell r="AA6">
            <v>0</v>
          </cell>
          <cell r="AB6">
            <v>0</v>
          </cell>
          <cell r="AC6">
            <v>0</v>
          </cell>
          <cell r="AD6">
            <v>17400</v>
          </cell>
          <cell r="AE6">
            <v>94200</v>
          </cell>
          <cell r="AF6">
            <v>0</v>
          </cell>
          <cell r="AG6">
            <v>0</v>
          </cell>
          <cell r="AH6">
            <v>66120</v>
          </cell>
          <cell r="AL6">
            <v>0</v>
          </cell>
          <cell r="AM6">
            <v>0</v>
          </cell>
          <cell r="AP6">
            <v>232987.9</v>
          </cell>
          <cell r="AR6">
            <v>232987.9</v>
          </cell>
          <cell r="AV6">
            <v>0</v>
          </cell>
          <cell r="AW6">
            <v>0</v>
          </cell>
          <cell r="AX6">
            <v>3660</v>
          </cell>
          <cell r="AY6">
            <v>0</v>
          </cell>
          <cell r="AZ6">
            <v>23196</v>
          </cell>
          <cell r="BA6">
            <v>0</v>
          </cell>
          <cell r="BB6">
            <v>0</v>
          </cell>
          <cell r="BD6">
            <v>0</v>
          </cell>
          <cell r="BE6">
            <v>175552.32</v>
          </cell>
          <cell r="BF6">
            <v>30000</v>
          </cell>
          <cell r="BG6">
            <v>22635.58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4800</v>
          </cell>
          <cell r="BP6">
            <v>3540.65</v>
          </cell>
          <cell r="BT6" t="str">
            <v/>
          </cell>
          <cell r="BV6" t="str">
            <v/>
          </cell>
          <cell r="BX6" t="str">
            <v/>
          </cell>
          <cell r="BZ6" t="str">
            <v/>
          </cell>
          <cell r="CB6" t="str">
            <v/>
          </cell>
          <cell r="CD6" t="str">
            <v/>
          </cell>
          <cell r="CF6" t="str">
            <v/>
          </cell>
          <cell r="CH6" t="str">
            <v/>
          </cell>
          <cell r="CJ6" t="str">
            <v/>
          </cell>
          <cell r="CL6" t="str">
            <v/>
          </cell>
          <cell r="CN6" t="str">
            <v/>
          </cell>
          <cell r="CO6" t="str">
            <v/>
          </cell>
          <cell r="CP6" t="str">
            <v/>
          </cell>
          <cell r="CQ6" t="str">
            <v/>
          </cell>
          <cell r="CR6" t="str">
            <v/>
          </cell>
          <cell r="CS6" t="str">
            <v/>
          </cell>
          <cell r="CT6" t="str">
            <v/>
          </cell>
          <cell r="CU6" t="str">
            <v/>
          </cell>
          <cell r="CV6" t="str">
            <v/>
          </cell>
          <cell r="CW6" t="str">
            <v/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D6" t="str">
            <v/>
          </cell>
          <cell r="DE6" t="str">
            <v/>
          </cell>
          <cell r="DF6" t="str">
            <v/>
          </cell>
          <cell r="DG6">
            <v>0</v>
          </cell>
          <cell r="DH6" t="str">
            <v/>
          </cell>
          <cell r="DI6" t="str">
            <v/>
          </cell>
          <cell r="DJ6" t="str">
            <v/>
          </cell>
          <cell r="DK6">
            <v>0</v>
          </cell>
          <cell r="DL6" t="str">
            <v/>
          </cell>
          <cell r="DM6" t="str">
            <v/>
          </cell>
          <cell r="DN6" t="str">
            <v/>
          </cell>
          <cell r="DO6">
            <v>0</v>
          </cell>
          <cell r="DP6">
            <v>0</v>
          </cell>
          <cell r="DQ6" t="str">
            <v/>
          </cell>
          <cell r="DR6" t="str">
            <v/>
          </cell>
          <cell r="DS6" t="str">
            <v/>
          </cell>
          <cell r="DT6">
            <v>0</v>
          </cell>
          <cell r="DU6" t="str">
            <v/>
          </cell>
          <cell r="DV6" t="str">
            <v/>
          </cell>
          <cell r="DW6" t="str">
            <v/>
          </cell>
          <cell r="DX6">
            <v>0</v>
          </cell>
          <cell r="DY6" t="str">
            <v/>
          </cell>
          <cell r="DZ6" t="str">
            <v/>
          </cell>
          <cell r="EA6" t="str">
            <v/>
          </cell>
          <cell r="EB6">
            <v>0</v>
          </cell>
          <cell r="EC6">
            <v>0</v>
          </cell>
          <cell r="ED6" t="str">
            <v/>
          </cell>
          <cell r="EE6" t="str">
            <v/>
          </cell>
          <cell r="EF6" t="str">
            <v/>
          </cell>
          <cell r="EG6">
            <v>0</v>
          </cell>
          <cell r="EH6" t="str">
            <v/>
          </cell>
          <cell r="EI6" t="str">
            <v/>
          </cell>
          <cell r="EJ6" t="str">
            <v/>
          </cell>
          <cell r="EK6">
            <v>0</v>
          </cell>
          <cell r="EL6" t="str">
            <v/>
          </cell>
          <cell r="EM6" t="str">
            <v/>
          </cell>
          <cell r="EN6" t="str">
            <v/>
          </cell>
          <cell r="EO6">
            <v>0</v>
          </cell>
          <cell r="EP6">
            <v>0</v>
          </cell>
          <cell r="EQ6" t="str">
            <v/>
          </cell>
          <cell r="ER6" t="str">
            <v/>
          </cell>
          <cell r="ES6" t="str">
            <v/>
          </cell>
          <cell r="ET6">
            <v>0</v>
          </cell>
          <cell r="EU6" t="str">
            <v/>
          </cell>
          <cell r="EV6" t="str">
            <v/>
          </cell>
          <cell r="EW6" t="str">
            <v/>
          </cell>
          <cell r="EX6">
            <v>0</v>
          </cell>
          <cell r="EY6" t="str">
            <v/>
          </cell>
          <cell r="EZ6" t="str">
            <v/>
          </cell>
          <cell r="FA6" t="str">
            <v/>
          </cell>
          <cell r="FB6">
            <v>0</v>
          </cell>
          <cell r="FC6">
            <v>0</v>
          </cell>
        </row>
        <row r="7">
          <cell r="A7">
            <v>16</v>
          </cell>
          <cell r="B7" t="str">
            <v>BE 38817</v>
          </cell>
          <cell r="C7">
            <v>16</v>
          </cell>
          <cell r="D7">
            <v>3</v>
          </cell>
          <cell r="E7">
            <v>484</v>
          </cell>
          <cell r="F7">
            <v>328.59</v>
          </cell>
          <cell r="G7">
            <v>761.01</v>
          </cell>
          <cell r="H7">
            <v>0</v>
          </cell>
          <cell r="I7">
            <v>0</v>
          </cell>
          <cell r="J7">
            <v>0</v>
          </cell>
          <cell r="K7">
            <v>190.25</v>
          </cell>
          <cell r="L7">
            <v>46.31</v>
          </cell>
          <cell r="M7">
            <v>15</v>
          </cell>
          <cell r="N7">
            <v>50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V7">
            <v>7204.8099999999995</v>
          </cell>
          <cell r="W7">
            <v>8595.9699999999993</v>
          </cell>
          <cell r="Y7">
            <v>30873.280000000002</v>
          </cell>
          <cell r="Z7">
            <v>7718.32</v>
          </cell>
          <cell r="AA7">
            <v>7200</v>
          </cell>
          <cell r="AB7">
            <v>0</v>
          </cell>
          <cell r="AC7">
            <v>0</v>
          </cell>
          <cell r="AD7">
            <v>12000</v>
          </cell>
          <cell r="AE7">
            <v>8400</v>
          </cell>
          <cell r="AF7">
            <v>36960</v>
          </cell>
          <cell r="AG7">
            <v>0</v>
          </cell>
          <cell r="AH7">
            <v>0</v>
          </cell>
          <cell r="AL7">
            <v>0</v>
          </cell>
          <cell r="AM7">
            <v>0</v>
          </cell>
          <cell r="AP7">
            <v>103151.6</v>
          </cell>
          <cell r="AR7">
            <v>103151.6</v>
          </cell>
          <cell r="AV7">
            <v>484</v>
          </cell>
          <cell r="AW7">
            <v>0</v>
          </cell>
          <cell r="AX7">
            <v>12000</v>
          </cell>
          <cell r="AY7">
            <v>8400</v>
          </cell>
          <cell r="AZ7">
            <v>36960</v>
          </cell>
          <cell r="BA7">
            <v>0</v>
          </cell>
          <cell r="BB7">
            <v>0</v>
          </cell>
          <cell r="BD7">
            <v>1440</v>
          </cell>
          <cell r="BE7">
            <v>64610.48</v>
          </cell>
          <cell r="BF7">
            <v>19190.32</v>
          </cell>
          <cell r="BG7">
            <v>9132.06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555.72</v>
          </cell>
          <cell r="BN7">
            <v>180</v>
          </cell>
          <cell r="BO7">
            <v>2283.02</v>
          </cell>
          <cell r="BP7">
            <v>328.59</v>
          </cell>
          <cell r="BT7">
            <v>16.559999999999999</v>
          </cell>
          <cell r="BV7">
            <v>11.92</v>
          </cell>
          <cell r="BX7">
            <v>3.76</v>
          </cell>
          <cell r="BZ7" t="str">
            <v/>
          </cell>
          <cell r="CB7" t="str">
            <v/>
          </cell>
          <cell r="CD7" t="str">
            <v/>
          </cell>
          <cell r="CF7" t="str">
            <v/>
          </cell>
          <cell r="CH7" t="str">
            <v/>
          </cell>
          <cell r="CJ7" t="str">
            <v/>
          </cell>
          <cell r="CL7" t="str">
            <v/>
          </cell>
          <cell r="CN7" t="str">
            <v>CSND</v>
          </cell>
          <cell r="CO7" t="str">
            <v>CSND</v>
          </cell>
          <cell r="CP7" t="str">
            <v>CSND</v>
          </cell>
          <cell r="CQ7" t="str">
            <v/>
          </cell>
          <cell r="CR7" t="str">
            <v/>
          </cell>
          <cell r="CS7" t="str">
            <v/>
          </cell>
          <cell r="CT7" t="str">
            <v/>
          </cell>
          <cell r="CU7" t="str">
            <v/>
          </cell>
          <cell r="CV7" t="str">
            <v/>
          </cell>
          <cell r="CW7" t="str">
            <v/>
          </cell>
          <cell r="CX7">
            <v>3</v>
          </cell>
          <cell r="CY7">
            <v>0</v>
          </cell>
          <cell r="CZ7">
            <v>3</v>
          </cell>
          <cell r="DA7">
            <v>0</v>
          </cell>
          <cell r="DD7" t="str">
            <v/>
          </cell>
          <cell r="DE7" t="str">
            <v/>
          </cell>
          <cell r="DF7" t="str">
            <v/>
          </cell>
          <cell r="DG7">
            <v>0</v>
          </cell>
          <cell r="DH7" t="str">
            <v/>
          </cell>
          <cell r="DI7" t="str">
            <v/>
          </cell>
          <cell r="DJ7" t="str">
            <v/>
          </cell>
          <cell r="DK7">
            <v>0</v>
          </cell>
          <cell r="DL7" t="str">
            <v/>
          </cell>
          <cell r="DM7" t="str">
            <v/>
          </cell>
          <cell r="DN7" t="str">
            <v/>
          </cell>
          <cell r="DO7">
            <v>0</v>
          </cell>
          <cell r="DP7">
            <v>0</v>
          </cell>
          <cell r="DQ7" t="str">
            <v/>
          </cell>
          <cell r="DR7" t="str">
            <v/>
          </cell>
          <cell r="DS7" t="str">
            <v/>
          </cell>
          <cell r="DT7">
            <v>0</v>
          </cell>
          <cell r="DU7" t="str">
            <v/>
          </cell>
          <cell r="DV7" t="str">
            <v/>
          </cell>
          <cell r="DW7" t="str">
            <v/>
          </cell>
          <cell r="DX7">
            <v>0</v>
          </cell>
          <cell r="DY7" t="str">
            <v/>
          </cell>
          <cell r="DZ7" t="str">
            <v/>
          </cell>
          <cell r="EA7" t="str">
            <v/>
          </cell>
          <cell r="EB7">
            <v>0</v>
          </cell>
          <cell r="EC7">
            <v>0</v>
          </cell>
          <cell r="ED7" t="str">
            <v/>
          </cell>
          <cell r="EE7" t="str">
            <v/>
          </cell>
          <cell r="EF7" t="str">
            <v/>
          </cell>
          <cell r="EG7">
            <v>0</v>
          </cell>
          <cell r="EH7" t="str">
            <v/>
          </cell>
          <cell r="EI7" t="str">
            <v/>
          </cell>
          <cell r="EJ7" t="str">
            <v/>
          </cell>
          <cell r="EK7">
            <v>0</v>
          </cell>
          <cell r="EL7" t="str">
            <v/>
          </cell>
          <cell r="EM7" t="str">
            <v/>
          </cell>
          <cell r="EN7" t="str">
            <v/>
          </cell>
          <cell r="EO7">
            <v>0</v>
          </cell>
          <cell r="EP7">
            <v>0</v>
          </cell>
          <cell r="EQ7" t="str">
            <v/>
          </cell>
          <cell r="ER7" t="str">
            <v/>
          </cell>
          <cell r="ES7" t="str">
            <v/>
          </cell>
          <cell r="ET7">
            <v>0</v>
          </cell>
          <cell r="EU7" t="str">
            <v/>
          </cell>
          <cell r="EV7" t="str">
            <v/>
          </cell>
          <cell r="EW7" t="str">
            <v/>
          </cell>
          <cell r="EX7">
            <v>0</v>
          </cell>
          <cell r="EY7" t="str">
            <v/>
          </cell>
          <cell r="EZ7" t="str">
            <v/>
          </cell>
          <cell r="FA7" t="str">
            <v/>
          </cell>
          <cell r="FB7">
            <v>0</v>
          </cell>
          <cell r="FC7">
            <v>0</v>
          </cell>
        </row>
        <row r="8">
          <cell r="A8">
            <v>18</v>
          </cell>
          <cell r="B8" t="str">
            <v>F 257016</v>
          </cell>
          <cell r="C8">
            <v>18</v>
          </cell>
          <cell r="D8">
            <v>3</v>
          </cell>
          <cell r="E8">
            <v>484</v>
          </cell>
          <cell r="F8">
            <v>328.59</v>
          </cell>
          <cell r="G8">
            <v>761.01</v>
          </cell>
          <cell r="H8">
            <v>0</v>
          </cell>
          <cell r="I8">
            <v>0</v>
          </cell>
          <cell r="J8">
            <v>0</v>
          </cell>
          <cell r="K8">
            <v>190.25</v>
          </cell>
          <cell r="L8">
            <v>46.31</v>
          </cell>
          <cell r="M8">
            <v>15</v>
          </cell>
          <cell r="N8">
            <v>50</v>
          </cell>
          <cell r="O8">
            <v>0</v>
          </cell>
          <cell r="P8">
            <v>0</v>
          </cell>
          <cell r="Q8">
            <v>593.4</v>
          </cell>
          <cell r="R8">
            <v>0</v>
          </cell>
          <cell r="S8">
            <v>0</v>
          </cell>
          <cell r="T8">
            <v>0</v>
          </cell>
          <cell r="V8">
            <v>6611.41</v>
          </cell>
          <cell r="W8">
            <v>8595.9699999999993</v>
          </cell>
          <cell r="Y8">
            <v>30873.280000000002</v>
          </cell>
          <cell r="Z8">
            <v>7718.32</v>
          </cell>
          <cell r="AA8">
            <v>7200</v>
          </cell>
          <cell r="AB8">
            <v>0</v>
          </cell>
          <cell r="AC8">
            <v>0</v>
          </cell>
          <cell r="AD8">
            <v>12000</v>
          </cell>
          <cell r="AE8">
            <v>8400</v>
          </cell>
          <cell r="AF8">
            <v>36960</v>
          </cell>
          <cell r="AG8">
            <v>0</v>
          </cell>
          <cell r="AH8">
            <v>0</v>
          </cell>
          <cell r="AL8">
            <v>0</v>
          </cell>
          <cell r="AM8">
            <v>0</v>
          </cell>
          <cell r="AP8">
            <v>103151.6</v>
          </cell>
          <cell r="AR8">
            <v>103151.6</v>
          </cell>
          <cell r="AV8">
            <v>484</v>
          </cell>
          <cell r="AW8">
            <v>0</v>
          </cell>
          <cell r="AX8">
            <v>12000</v>
          </cell>
          <cell r="AY8">
            <v>8400</v>
          </cell>
          <cell r="AZ8">
            <v>36960</v>
          </cell>
          <cell r="BA8">
            <v>0</v>
          </cell>
          <cell r="BB8">
            <v>0</v>
          </cell>
          <cell r="BD8">
            <v>1440</v>
          </cell>
          <cell r="BE8">
            <v>64610.48</v>
          </cell>
          <cell r="BF8">
            <v>19190.32</v>
          </cell>
          <cell r="BG8">
            <v>9132.06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555.72</v>
          </cell>
          <cell r="BN8">
            <v>180</v>
          </cell>
          <cell r="BO8">
            <v>2283.02</v>
          </cell>
          <cell r="BP8">
            <v>328.59</v>
          </cell>
          <cell r="BT8">
            <v>15.54</v>
          </cell>
          <cell r="BV8">
            <v>10.199999999999999</v>
          </cell>
          <cell r="BX8">
            <v>3.29</v>
          </cell>
          <cell r="BZ8" t="str">
            <v/>
          </cell>
          <cell r="CB8" t="str">
            <v/>
          </cell>
          <cell r="CD8" t="str">
            <v/>
          </cell>
          <cell r="CF8" t="str">
            <v/>
          </cell>
          <cell r="CH8" t="str">
            <v/>
          </cell>
          <cell r="CJ8" t="str">
            <v/>
          </cell>
          <cell r="CL8" t="str">
            <v/>
          </cell>
          <cell r="CN8" t="str">
            <v>CSND</v>
          </cell>
          <cell r="CO8" t="str">
            <v>CSND</v>
          </cell>
          <cell r="CP8" t="str">
            <v>CSND</v>
          </cell>
          <cell r="CQ8" t="str">
            <v/>
          </cell>
          <cell r="CR8" t="str">
            <v/>
          </cell>
          <cell r="CS8" t="str">
            <v/>
          </cell>
          <cell r="CT8" t="str">
            <v/>
          </cell>
          <cell r="CU8" t="str">
            <v/>
          </cell>
          <cell r="CV8" t="str">
            <v/>
          </cell>
          <cell r="CW8" t="str">
            <v/>
          </cell>
          <cell r="CX8">
            <v>3</v>
          </cell>
          <cell r="CY8">
            <v>0</v>
          </cell>
          <cell r="CZ8">
            <v>3</v>
          </cell>
          <cell r="DA8">
            <v>0</v>
          </cell>
          <cell r="DD8" t="str">
            <v/>
          </cell>
          <cell r="DE8">
            <v>14241.599999999999</v>
          </cell>
          <cell r="DF8">
            <v>24</v>
          </cell>
          <cell r="DG8">
            <v>593.4</v>
          </cell>
          <cell r="DH8" t="str">
            <v/>
          </cell>
          <cell r="DI8" t="str">
            <v/>
          </cell>
          <cell r="DJ8" t="str">
            <v/>
          </cell>
          <cell r="DK8">
            <v>0</v>
          </cell>
          <cell r="DL8" t="str">
            <v/>
          </cell>
          <cell r="DM8" t="str">
            <v/>
          </cell>
          <cell r="DN8" t="str">
            <v/>
          </cell>
          <cell r="DO8">
            <v>0</v>
          </cell>
          <cell r="DP8">
            <v>593.4</v>
          </cell>
          <cell r="DQ8" t="str">
            <v/>
          </cell>
          <cell r="DR8" t="str">
            <v/>
          </cell>
          <cell r="DS8" t="str">
            <v/>
          </cell>
          <cell r="DT8">
            <v>0</v>
          </cell>
          <cell r="DU8" t="str">
            <v/>
          </cell>
          <cell r="DV8" t="str">
            <v/>
          </cell>
          <cell r="DW8" t="str">
            <v/>
          </cell>
          <cell r="DX8">
            <v>0</v>
          </cell>
          <cell r="DY8" t="str">
            <v/>
          </cell>
          <cell r="DZ8" t="str">
            <v/>
          </cell>
          <cell r="EA8" t="str">
            <v/>
          </cell>
          <cell r="EB8">
            <v>0</v>
          </cell>
          <cell r="EC8">
            <v>0</v>
          </cell>
          <cell r="ED8" t="str">
            <v/>
          </cell>
          <cell r="EE8" t="str">
            <v/>
          </cell>
          <cell r="EF8" t="str">
            <v/>
          </cell>
          <cell r="EG8">
            <v>0</v>
          </cell>
          <cell r="EH8" t="str">
            <v/>
          </cell>
          <cell r="EI8" t="str">
            <v/>
          </cell>
          <cell r="EJ8" t="str">
            <v/>
          </cell>
          <cell r="EK8">
            <v>0</v>
          </cell>
          <cell r="EL8" t="str">
            <v/>
          </cell>
          <cell r="EM8" t="str">
            <v/>
          </cell>
          <cell r="EN8" t="str">
            <v/>
          </cell>
          <cell r="EO8">
            <v>0</v>
          </cell>
          <cell r="EP8">
            <v>0</v>
          </cell>
          <cell r="EQ8" t="str">
            <v/>
          </cell>
          <cell r="ER8" t="str">
            <v/>
          </cell>
          <cell r="ES8" t="str">
            <v/>
          </cell>
          <cell r="ET8">
            <v>0</v>
          </cell>
          <cell r="EU8" t="str">
            <v/>
          </cell>
          <cell r="EV8" t="str">
            <v/>
          </cell>
          <cell r="EW8" t="str">
            <v/>
          </cell>
          <cell r="EX8">
            <v>0</v>
          </cell>
          <cell r="EY8" t="str">
            <v/>
          </cell>
          <cell r="EZ8" t="str">
            <v/>
          </cell>
          <cell r="FA8" t="str">
            <v/>
          </cell>
          <cell r="FB8">
            <v>0</v>
          </cell>
          <cell r="FC8">
            <v>0</v>
          </cell>
        </row>
        <row r="9">
          <cell r="A9">
            <v>25</v>
          </cell>
          <cell r="B9" t="str">
            <v>B 722546</v>
          </cell>
          <cell r="C9">
            <v>25</v>
          </cell>
          <cell r="D9">
            <v>0</v>
          </cell>
          <cell r="E9">
            <v>428</v>
          </cell>
          <cell r="F9">
            <v>358.39</v>
          </cell>
          <cell r="G9">
            <v>734.87</v>
          </cell>
          <cell r="H9">
            <v>0</v>
          </cell>
          <cell r="I9">
            <v>0</v>
          </cell>
          <cell r="J9">
            <v>0</v>
          </cell>
          <cell r="K9">
            <v>183.72</v>
          </cell>
          <cell r="L9">
            <v>42.03</v>
          </cell>
          <cell r="M9">
            <v>15</v>
          </cell>
          <cell r="N9">
            <v>50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V9">
            <v>6314.92</v>
          </cell>
          <cell r="W9">
            <v>7698.93</v>
          </cell>
          <cell r="Y9">
            <v>28021.760000000002</v>
          </cell>
          <cell r="Z9">
            <v>7005.44</v>
          </cell>
          <cell r="AA9">
            <v>0</v>
          </cell>
          <cell r="AB9">
            <v>0</v>
          </cell>
          <cell r="AC9">
            <v>0</v>
          </cell>
          <cell r="AD9">
            <v>12000</v>
          </cell>
          <cell r="AE9">
            <v>8400</v>
          </cell>
          <cell r="AF9">
            <v>36960</v>
          </cell>
          <cell r="AG9">
            <v>0</v>
          </cell>
          <cell r="AH9">
            <v>0</v>
          </cell>
          <cell r="AL9">
            <v>0</v>
          </cell>
          <cell r="AM9">
            <v>0</v>
          </cell>
          <cell r="AP9">
            <v>92387.199999999997</v>
          </cell>
          <cell r="AR9">
            <v>92387.199999999997</v>
          </cell>
          <cell r="AV9">
            <v>428</v>
          </cell>
          <cell r="AW9">
            <v>0</v>
          </cell>
          <cell r="AX9">
            <v>12000</v>
          </cell>
          <cell r="AY9">
            <v>8400</v>
          </cell>
          <cell r="AZ9">
            <v>36960</v>
          </cell>
          <cell r="BA9">
            <v>0</v>
          </cell>
          <cell r="BB9">
            <v>0</v>
          </cell>
          <cell r="BD9">
            <v>360</v>
          </cell>
          <cell r="BE9">
            <v>62202.38</v>
          </cell>
          <cell r="BF9">
            <v>18477.439999999999</v>
          </cell>
          <cell r="BG9">
            <v>8818.39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504.39</v>
          </cell>
          <cell r="BN9">
            <v>180</v>
          </cell>
          <cell r="BO9">
            <v>2204.6</v>
          </cell>
          <cell r="BP9">
            <v>358.39</v>
          </cell>
          <cell r="BT9" t="str">
            <v/>
          </cell>
          <cell r="BV9" t="str">
            <v/>
          </cell>
          <cell r="BX9" t="str">
            <v/>
          </cell>
          <cell r="BZ9" t="str">
            <v/>
          </cell>
          <cell r="CB9" t="str">
            <v/>
          </cell>
          <cell r="CD9" t="str">
            <v/>
          </cell>
          <cell r="CF9" t="str">
            <v/>
          </cell>
          <cell r="CH9" t="str">
            <v/>
          </cell>
          <cell r="CJ9" t="str">
            <v/>
          </cell>
          <cell r="CL9" t="str">
            <v/>
          </cell>
          <cell r="CN9" t="str">
            <v/>
          </cell>
          <cell r="CO9" t="str">
            <v/>
          </cell>
          <cell r="CP9" t="str">
            <v/>
          </cell>
          <cell r="CQ9" t="str">
            <v/>
          </cell>
          <cell r="CR9" t="str">
            <v/>
          </cell>
          <cell r="CS9" t="str">
            <v/>
          </cell>
          <cell r="CT9" t="str">
            <v/>
          </cell>
          <cell r="CU9" t="str">
            <v/>
          </cell>
          <cell r="CV9" t="str">
            <v/>
          </cell>
          <cell r="CW9" t="str">
            <v/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D9" t="str">
            <v/>
          </cell>
          <cell r="DE9" t="str">
            <v/>
          </cell>
          <cell r="DF9" t="str">
            <v/>
          </cell>
          <cell r="DG9">
            <v>0</v>
          </cell>
          <cell r="DH9" t="str">
            <v/>
          </cell>
          <cell r="DI9" t="str">
            <v/>
          </cell>
          <cell r="DJ9" t="str">
            <v/>
          </cell>
          <cell r="DK9">
            <v>0</v>
          </cell>
          <cell r="DL9" t="str">
            <v/>
          </cell>
          <cell r="DM9" t="str">
            <v/>
          </cell>
          <cell r="DN9" t="str">
            <v/>
          </cell>
          <cell r="DO9">
            <v>0</v>
          </cell>
          <cell r="DP9">
            <v>0</v>
          </cell>
          <cell r="DQ9" t="str">
            <v/>
          </cell>
          <cell r="DR9" t="str">
            <v/>
          </cell>
          <cell r="DS9" t="str">
            <v/>
          </cell>
          <cell r="DT9">
            <v>0</v>
          </cell>
          <cell r="DU9" t="str">
            <v/>
          </cell>
          <cell r="DV9" t="str">
            <v/>
          </cell>
          <cell r="DW9" t="str">
            <v/>
          </cell>
          <cell r="DX9">
            <v>0</v>
          </cell>
          <cell r="DY9" t="str">
            <v/>
          </cell>
          <cell r="DZ9" t="str">
            <v/>
          </cell>
          <cell r="EA9" t="str">
            <v/>
          </cell>
          <cell r="EB9">
            <v>0</v>
          </cell>
          <cell r="EC9">
            <v>0</v>
          </cell>
          <cell r="ED9" t="str">
            <v/>
          </cell>
          <cell r="EE9" t="str">
            <v/>
          </cell>
          <cell r="EF9" t="str">
            <v/>
          </cell>
          <cell r="EG9">
            <v>0</v>
          </cell>
          <cell r="EH9" t="str">
            <v/>
          </cell>
          <cell r="EI9" t="str">
            <v/>
          </cell>
          <cell r="EJ9" t="str">
            <v/>
          </cell>
          <cell r="EK9">
            <v>0</v>
          </cell>
          <cell r="EL9" t="str">
            <v/>
          </cell>
          <cell r="EM9" t="str">
            <v/>
          </cell>
          <cell r="EN9" t="str">
            <v/>
          </cell>
          <cell r="EO9">
            <v>0</v>
          </cell>
          <cell r="EP9">
            <v>0</v>
          </cell>
          <cell r="EQ9" t="str">
            <v/>
          </cell>
          <cell r="ER9" t="str">
            <v/>
          </cell>
          <cell r="ES9" t="str">
            <v/>
          </cell>
          <cell r="ET9">
            <v>0</v>
          </cell>
          <cell r="EU9" t="str">
            <v/>
          </cell>
          <cell r="EV9" t="str">
            <v/>
          </cell>
          <cell r="EW9" t="str">
            <v/>
          </cell>
          <cell r="EX9">
            <v>0</v>
          </cell>
          <cell r="EY9" t="str">
            <v/>
          </cell>
          <cell r="EZ9" t="str">
            <v/>
          </cell>
          <cell r="FA9" t="str">
            <v/>
          </cell>
          <cell r="FB9">
            <v>0</v>
          </cell>
          <cell r="FC9">
            <v>0</v>
          </cell>
        </row>
        <row r="10">
          <cell r="A10">
            <v>36</v>
          </cell>
          <cell r="B10" t="str">
            <v>JF 3986</v>
          </cell>
          <cell r="C10">
            <v>36</v>
          </cell>
          <cell r="D10">
            <v>3</v>
          </cell>
          <cell r="E10">
            <v>382</v>
          </cell>
          <cell r="F10">
            <v>9.31</v>
          </cell>
          <cell r="G10">
            <v>523.9</v>
          </cell>
          <cell r="H10">
            <v>0</v>
          </cell>
          <cell r="I10">
            <v>0</v>
          </cell>
          <cell r="J10">
            <v>0</v>
          </cell>
          <cell r="K10">
            <v>130.97</v>
          </cell>
          <cell r="L10">
            <v>0</v>
          </cell>
          <cell r="M10">
            <v>0</v>
          </cell>
          <cell r="N10">
            <v>40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2278.06</v>
          </cell>
          <cell r="V10">
            <v>3177.7</v>
          </cell>
          <cell r="W10">
            <v>6159.94</v>
          </cell>
          <cell r="Y10">
            <v>25679.440000000002</v>
          </cell>
          <cell r="Z10">
            <v>6419.86</v>
          </cell>
          <cell r="AA10">
            <v>7200</v>
          </cell>
          <cell r="AB10">
            <v>0</v>
          </cell>
          <cell r="AC10">
            <v>0</v>
          </cell>
          <cell r="AD10">
            <v>3660</v>
          </cell>
          <cell r="AE10">
            <v>0</v>
          </cell>
          <cell r="AF10">
            <v>30960</v>
          </cell>
          <cell r="AG10">
            <v>0</v>
          </cell>
          <cell r="AH10">
            <v>0</v>
          </cell>
          <cell r="AL10">
            <v>0</v>
          </cell>
          <cell r="AM10">
            <v>0</v>
          </cell>
          <cell r="AP10">
            <v>73919.3</v>
          </cell>
          <cell r="AR10">
            <v>73919.3</v>
          </cell>
          <cell r="AV10">
            <v>382</v>
          </cell>
          <cell r="AW10">
            <v>0</v>
          </cell>
          <cell r="AX10">
            <v>3660</v>
          </cell>
          <cell r="AY10">
            <v>0</v>
          </cell>
          <cell r="AZ10">
            <v>30960</v>
          </cell>
          <cell r="BA10">
            <v>0</v>
          </cell>
          <cell r="BB10">
            <v>0</v>
          </cell>
          <cell r="BD10">
            <v>1440</v>
          </cell>
          <cell r="BE10">
            <v>45517.01</v>
          </cell>
          <cell r="BF10">
            <v>13343.86</v>
          </cell>
          <cell r="BG10">
            <v>6286.74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1571.69</v>
          </cell>
          <cell r="BP10">
            <v>9.31</v>
          </cell>
          <cell r="BT10">
            <v>13</v>
          </cell>
          <cell r="BV10">
            <v>8.74</v>
          </cell>
          <cell r="BX10">
            <v>3.86</v>
          </cell>
          <cell r="BZ10" t="str">
            <v/>
          </cell>
          <cell r="CB10" t="str">
            <v/>
          </cell>
          <cell r="CD10" t="str">
            <v/>
          </cell>
          <cell r="CF10" t="str">
            <v/>
          </cell>
          <cell r="CH10" t="str">
            <v/>
          </cell>
          <cell r="CJ10" t="str">
            <v/>
          </cell>
          <cell r="CL10" t="str">
            <v/>
          </cell>
          <cell r="CN10" t="str">
            <v>CSND</v>
          </cell>
          <cell r="CO10" t="str">
            <v>CSND</v>
          </cell>
          <cell r="CP10" t="str">
            <v>CSND</v>
          </cell>
          <cell r="CQ10" t="str">
            <v/>
          </cell>
          <cell r="CR10" t="str">
            <v/>
          </cell>
          <cell r="CS10" t="str">
            <v/>
          </cell>
          <cell r="CT10" t="str">
            <v/>
          </cell>
          <cell r="CU10" t="str">
            <v/>
          </cell>
          <cell r="CV10" t="str">
            <v/>
          </cell>
          <cell r="CW10" t="str">
            <v/>
          </cell>
          <cell r="CX10">
            <v>3</v>
          </cell>
          <cell r="CY10">
            <v>0</v>
          </cell>
          <cell r="CZ10">
            <v>3</v>
          </cell>
          <cell r="DA10">
            <v>0</v>
          </cell>
          <cell r="DD10" t="str">
            <v/>
          </cell>
          <cell r="DE10" t="str">
            <v/>
          </cell>
          <cell r="DF10" t="str">
            <v/>
          </cell>
          <cell r="DG10">
            <v>0</v>
          </cell>
          <cell r="DH10" t="str">
            <v/>
          </cell>
          <cell r="DI10" t="str">
            <v/>
          </cell>
          <cell r="DJ10" t="str">
            <v/>
          </cell>
          <cell r="DK10">
            <v>0</v>
          </cell>
          <cell r="DL10" t="str">
            <v/>
          </cell>
          <cell r="DM10" t="str">
            <v/>
          </cell>
          <cell r="DN10" t="str">
            <v/>
          </cell>
          <cell r="DO10">
            <v>0</v>
          </cell>
          <cell r="DP10">
            <v>0</v>
          </cell>
          <cell r="DQ10" t="str">
            <v/>
          </cell>
          <cell r="DR10" t="str">
            <v/>
          </cell>
          <cell r="DS10" t="str">
            <v/>
          </cell>
          <cell r="DT10">
            <v>0</v>
          </cell>
          <cell r="DU10" t="str">
            <v/>
          </cell>
          <cell r="DV10" t="str">
            <v/>
          </cell>
          <cell r="DW10" t="str">
            <v/>
          </cell>
          <cell r="DX10">
            <v>0</v>
          </cell>
          <cell r="DY10" t="str">
            <v/>
          </cell>
          <cell r="DZ10" t="str">
            <v/>
          </cell>
          <cell r="EA10" t="str">
            <v/>
          </cell>
          <cell r="EB10">
            <v>0</v>
          </cell>
          <cell r="EC10">
            <v>0</v>
          </cell>
          <cell r="ED10" t="str">
            <v/>
          </cell>
          <cell r="EE10" t="str">
            <v/>
          </cell>
          <cell r="EF10" t="str">
            <v/>
          </cell>
          <cell r="EG10">
            <v>0</v>
          </cell>
          <cell r="EH10" t="str">
            <v/>
          </cell>
          <cell r="EI10" t="str">
            <v/>
          </cell>
          <cell r="EJ10" t="str">
            <v/>
          </cell>
          <cell r="EK10">
            <v>0</v>
          </cell>
          <cell r="EL10" t="str">
            <v/>
          </cell>
          <cell r="EM10" t="str">
            <v/>
          </cell>
          <cell r="EN10" t="str">
            <v/>
          </cell>
          <cell r="EO10">
            <v>0</v>
          </cell>
          <cell r="EP10">
            <v>0</v>
          </cell>
          <cell r="EQ10" t="str">
            <v/>
          </cell>
          <cell r="ER10">
            <v>3110250</v>
          </cell>
          <cell r="ES10">
            <v>1430</v>
          </cell>
          <cell r="ET10">
            <v>2175</v>
          </cell>
          <cell r="EU10" t="str">
            <v/>
          </cell>
          <cell r="EV10">
            <v>8553.98</v>
          </cell>
          <cell r="EW10">
            <v>83</v>
          </cell>
          <cell r="EX10">
            <v>103.06</v>
          </cell>
          <cell r="EY10" t="str">
            <v/>
          </cell>
          <cell r="EZ10" t="str">
            <v/>
          </cell>
          <cell r="FA10" t="str">
            <v/>
          </cell>
          <cell r="FB10">
            <v>0</v>
          </cell>
          <cell r="FC10">
            <v>2278.06</v>
          </cell>
        </row>
        <row r="11">
          <cell r="A11">
            <v>39</v>
          </cell>
          <cell r="B11" t="str">
            <v>Q 72207</v>
          </cell>
          <cell r="C11">
            <v>39</v>
          </cell>
          <cell r="D11">
            <v>0</v>
          </cell>
          <cell r="E11">
            <v>293</v>
          </cell>
          <cell r="F11">
            <v>78.77</v>
          </cell>
          <cell r="G11">
            <v>462.65</v>
          </cell>
          <cell r="H11">
            <v>0</v>
          </cell>
          <cell r="I11">
            <v>0</v>
          </cell>
          <cell r="J11">
            <v>0</v>
          </cell>
          <cell r="K11">
            <v>115.66</v>
          </cell>
          <cell r="L11">
            <v>31.72</v>
          </cell>
          <cell r="M11">
            <v>15</v>
          </cell>
          <cell r="N11">
            <v>40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4147.07</v>
          </cell>
          <cell r="W11">
            <v>4890.87</v>
          </cell>
          <cell r="Y11">
            <v>21147.56</v>
          </cell>
          <cell r="Z11">
            <v>5286.89</v>
          </cell>
          <cell r="AA11">
            <v>0</v>
          </cell>
          <cell r="AB11">
            <v>0</v>
          </cell>
          <cell r="AC11">
            <v>0</v>
          </cell>
          <cell r="AD11">
            <v>3660</v>
          </cell>
          <cell r="AE11">
            <v>0</v>
          </cell>
          <cell r="AF11">
            <v>28596</v>
          </cell>
          <cell r="AG11">
            <v>0</v>
          </cell>
          <cell r="AH11">
            <v>0</v>
          </cell>
          <cell r="AL11">
            <v>0</v>
          </cell>
          <cell r="AM11">
            <v>0</v>
          </cell>
          <cell r="AP11">
            <v>58690.45</v>
          </cell>
          <cell r="AR11">
            <v>58690.45</v>
          </cell>
          <cell r="AV11">
            <v>293</v>
          </cell>
          <cell r="AW11">
            <v>0</v>
          </cell>
          <cell r="AX11">
            <v>3660</v>
          </cell>
          <cell r="AY11">
            <v>0</v>
          </cell>
          <cell r="AZ11">
            <v>28596</v>
          </cell>
          <cell r="BA11">
            <v>0</v>
          </cell>
          <cell r="BB11">
            <v>0</v>
          </cell>
          <cell r="BD11">
            <v>0</v>
          </cell>
          <cell r="BE11">
            <v>39451.910000000003</v>
          </cell>
          <cell r="BF11">
            <v>11738.09</v>
          </cell>
          <cell r="BG11">
            <v>5551.83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380.66</v>
          </cell>
          <cell r="BN11">
            <v>180</v>
          </cell>
          <cell r="BO11">
            <v>1387.96</v>
          </cell>
          <cell r="BP11">
            <v>78.77</v>
          </cell>
          <cell r="BT11" t="str">
            <v/>
          </cell>
          <cell r="BV11" t="str">
            <v/>
          </cell>
          <cell r="BX11" t="str">
            <v/>
          </cell>
          <cell r="BZ11" t="str">
            <v/>
          </cell>
          <cell r="CB11" t="str">
            <v/>
          </cell>
          <cell r="CD11" t="str">
            <v/>
          </cell>
          <cell r="CF11" t="str">
            <v/>
          </cell>
          <cell r="CH11" t="str">
            <v/>
          </cell>
          <cell r="CJ11" t="str">
            <v/>
          </cell>
          <cell r="CL11" t="str">
            <v/>
          </cell>
          <cell r="CN11" t="str">
            <v/>
          </cell>
          <cell r="CO11" t="str">
            <v/>
          </cell>
          <cell r="CP11" t="str">
            <v/>
          </cell>
          <cell r="CQ11" t="str">
            <v/>
          </cell>
          <cell r="CR11" t="str">
            <v/>
          </cell>
          <cell r="CS11" t="str">
            <v/>
          </cell>
          <cell r="CT11" t="str">
            <v/>
          </cell>
          <cell r="CU11" t="str">
            <v/>
          </cell>
          <cell r="CV11" t="str">
            <v/>
          </cell>
          <cell r="CW11" t="str">
            <v/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D11" t="str">
            <v/>
          </cell>
          <cell r="DE11" t="str">
            <v/>
          </cell>
          <cell r="DF11" t="str">
            <v/>
          </cell>
          <cell r="DG11">
            <v>0</v>
          </cell>
          <cell r="DH11" t="str">
            <v/>
          </cell>
          <cell r="DI11" t="str">
            <v/>
          </cell>
          <cell r="DJ11" t="str">
            <v/>
          </cell>
          <cell r="DK11">
            <v>0</v>
          </cell>
          <cell r="DL11" t="str">
            <v/>
          </cell>
          <cell r="DM11" t="str">
            <v/>
          </cell>
          <cell r="DN11" t="str">
            <v/>
          </cell>
          <cell r="DO11">
            <v>0</v>
          </cell>
          <cell r="DP11">
            <v>0</v>
          </cell>
          <cell r="DQ11" t="str">
            <v/>
          </cell>
          <cell r="DR11" t="str">
            <v/>
          </cell>
          <cell r="DS11" t="str">
            <v/>
          </cell>
          <cell r="DT11">
            <v>0</v>
          </cell>
          <cell r="DU11" t="str">
            <v/>
          </cell>
          <cell r="DV11" t="str">
            <v/>
          </cell>
          <cell r="DW11" t="str">
            <v/>
          </cell>
          <cell r="DX11">
            <v>0</v>
          </cell>
          <cell r="DY11" t="str">
            <v/>
          </cell>
          <cell r="DZ11" t="str">
            <v/>
          </cell>
          <cell r="EA11" t="str">
            <v/>
          </cell>
          <cell r="EB11">
            <v>0</v>
          </cell>
          <cell r="EC11">
            <v>0</v>
          </cell>
          <cell r="ED11" t="str">
            <v/>
          </cell>
          <cell r="EE11" t="str">
            <v/>
          </cell>
          <cell r="EF11" t="str">
            <v/>
          </cell>
          <cell r="EG11">
            <v>0</v>
          </cell>
          <cell r="EH11" t="str">
            <v/>
          </cell>
          <cell r="EI11" t="str">
            <v/>
          </cell>
          <cell r="EJ11" t="str">
            <v/>
          </cell>
          <cell r="EK11">
            <v>0</v>
          </cell>
          <cell r="EL11" t="str">
            <v/>
          </cell>
          <cell r="EM11" t="str">
            <v/>
          </cell>
          <cell r="EN11" t="str">
            <v/>
          </cell>
          <cell r="EO11">
            <v>0</v>
          </cell>
          <cell r="EP11">
            <v>0</v>
          </cell>
          <cell r="EQ11" t="str">
            <v/>
          </cell>
          <cell r="ER11" t="str">
            <v/>
          </cell>
          <cell r="ES11" t="str">
            <v/>
          </cell>
          <cell r="ET11">
            <v>0</v>
          </cell>
          <cell r="EU11" t="str">
            <v/>
          </cell>
          <cell r="EV11" t="str">
            <v/>
          </cell>
          <cell r="EW11" t="str">
            <v/>
          </cell>
          <cell r="EX11">
            <v>0</v>
          </cell>
          <cell r="EY11" t="str">
            <v/>
          </cell>
          <cell r="EZ11" t="str">
            <v/>
          </cell>
          <cell r="FA11" t="str">
            <v/>
          </cell>
          <cell r="FB11">
            <v>0</v>
          </cell>
          <cell r="FC11">
            <v>0</v>
          </cell>
        </row>
        <row r="12">
          <cell r="A12">
            <v>46</v>
          </cell>
          <cell r="B12" t="str">
            <v>C 165511</v>
          </cell>
          <cell r="C12">
            <v>46</v>
          </cell>
          <cell r="D12">
            <v>2</v>
          </cell>
          <cell r="E12">
            <v>574</v>
          </cell>
          <cell r="F12">
            <v>1915.24</v>
          </cell>
          <cell r="G12">
            <v>1398.31</v>
          </cell>
          <cell r="H12">
            <v>0</v>
          </cell>
          <cell r="I12">
            <v>0</v>
          </cell>
          <cell r="J12">
            <v>0</v>
          </cell>
          <cell r="K12">
            <v>349.58</v>
          </cell>
          <cell r="L12">
            <v>50</v>
          </cell>
          <cell r="M12">
            <v>15</v>
          </cell>
          <cell r="N12">
            <v>60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V12">
            <v>11038.21</v>
          </cell>
          <cell r="W12">
            <v>14826.34</v>
          </cell>
          <cell r="Y12">
            <v>35456.080000000002</v>
          </cell>
          <cell r="Z12">
            <v>8864.02</v>
          </cell>
          <cell r="AA12">
            <v>4800</v>
          </cell>
          <cell r="AB12">
            <v>0</v>
          </cell>
          <cell r="AC12">
            <v>0</v>
          </cell>
          <cell r="AD12">
            <v>17400</v>
          </cell>
          <cell r="AE12">
            <v>55800</v>
          </cell>
          <cell r="AF12">
            <v>0</v>
          </cell>
          <cell r="AG12">
            <v>0</v>
          </cell>
          <cell r="AH12">
            <v>55596</v>
          </cell>
          <cell r="AL12">
            <v>0</v>
          </cell>
          <cell r="AM12">
            <v>0</v>
          </cell>
          <cell r="AP12">
            <v>177916.1</v>
          </cell>
          <cell r="AR12">
            <v>177916.1</v>
          </cell>
          <cell r="AV12">
            <v>574</v>
          </cell>
          <cell r="AW12">
            <v>0</v>
          </cell>
          <cell r="AX12">
            <v>17400</v>
          </cell>
          <cell r="AY12">
            <v>55800</v>
          </cell>
          <cell r="AZ12">
            <v>0</v>
          </cell>
          <cell r="BA12">
            <v>0</v>
          </cell>
          <cell r="BB12">
            <v>55596</v>
          </cell>
          <cell r="BD12">
            <v>1080</v>
          </cell>
          <cell r="BE12">
            <v>121361.39</v>
          </cell>
          <cell r="BF12">
            <v>30000</v>
          </cell>
          <cell r="BG12">
            <v>16779.77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600</v>
          </cell>
          <cell r="BN12">
            <v>180</v>
          </cell>
          <cell r="BO12">
            <v>4194.9399999999996</v>
          </cell>
          <cell r="BP12">
            <v>1915.24</v>
          </cell>
          <cell r="BT12">
            <v>13.69</v>
          </cell>
          <cell r="BV12">
            <v>7.01</v>
          </cell>
          <cell r="BX12" t="str">
            <v/>
          </cell>
          <cell r="BZ12" t="str">
            <v/>
          </cell>
          <cell r="CB12" t="str">
            <v/>
          </cell>
          <cell r="CD12" t="str">
            <v/>
          </cell>
          <cell r="CF12" t="str">
            <v/>
          </cell>
          <cell r="CH12" t="str">
            <v/>
          </cell>
          <cell r="CJ12" t="str">
            <v/>
          </cell>
          <cell r="CL12" t="str">
            <v/>
          </cell>
          <cell r="CN12" t="str">
            <v>CSND</v>
          </cell>
          <cell r="CO12" t="str">
            <v>CSND</v>
          </cell>
          <cell r="CP12" t="str">
            <v/>
          </cell>
          <cell r="CQ12" t="str">
            <v/>
          </cell>
          <cell r="CR12" t="str">
            <v/>
          </cell>
          <cell r="CS12" t="str">
            <v/>
          </cell>
          <cell r="CT12" t="str">
            <v/>
          </cell>
          <cell r="CU12" t="str">
            <v/>
          </cell>
          <cell r="CV12" t="str">
            <v/>
          </cell>
          <cell r="CW12" t="str">
            <v/>
          </cell>
          <cell r="CX12">
            <v>2</v>
          </cell>
          <cell r="CY12">
            <v>0</v>
          </cell>
          <cell r="CZ12">
            <v>2</v>
          </cell>
          <cell r="DA12">
            <v>0</v>
          </cell>
          <cell r="DD12" t="str">
            <v/>
          </cell>
          <cell r="DE12" t="str">
            <v/>
          </cell>
          <cell r="DF12" t="str">
            <v/>
          </cell>
          <cell r="DG12">
            <v>0</v>
          </cell>
          <cell r="DH12" t="str">
            <v/>
          </cell>
          <cell r="DI12" t="str">
            <v/>
          </cell>
          <cell r="DJ12" t="str">
            <v/>
          </cell>
          <cell r="DK12">
            <v>0</v>
          </cell>
          <cell r="DL12" t="str">
            <v/>
          </cell>
          <cell r="DM12" t="str">
            <v/>
          </cell>
          <cell r="DN12" t="str">
            <v/>
          </cell>
          <cell r="DO12">
            <v>0</v>
          </cell>
          <cell r="DP12">
            <v>0</v>
          </cell>
          <cell r="DQ12" t="str">
            <v/>
          </cell>
          <cell r="DR12" t="str">
            <v/>
          </cell>
          <cell r="DS12" t="str">
            <v/>
          </cell>
          <cell r="DT12">
            <v>0</v>
          </cell>
          <cell r="DU12" t="str">
            <v/>
          </cell>
          <cell r="DV12" t="str">
            <v/>
          </cell>
          <cell r="DW12" t="str">
            <v/>
          </cell>
          <cell r="DX12">
            <v>0</v>
          </cell>
          <cell r="DY12" t="str">
            <v/>
          </cell>
          <cell r="DZ12" t="str">
            <v/>
          </cell>
          <cell r="EA12" t="str">
            <v/>
          </cell>
          <cell r="EB12">
            <v>0</v>
          </cell>
          <cell r="EC12">
            <v>0</v>
          </cell>
          <cell r="ED12" t="str">
            <v/>
          </cell>
          <cell r="EE12" t="str">
            <v/>
          </cell>
          <cell r="EF12" t="str">
            <v/>
          </cell>
          <cell r="EG12">
            <v>0</v>
          </cell>
          <cell r="EH12" t="str">
            <v/>
          </cell>
          <cell r="EI12" t="str">
            <v/>
          </cell>
          <cell r="EJ12" t="str">
            <v/>
          </cell>
          <cell r="EK12">
            <v>0</v>
          </cell>
          <cell r="EL12" t="str">
            <v/>
          </cell>
          <cell r="EM12" t="str">
            <v/>
          </cell>
          <cell r="EN12" t="str">
            <v/>
          </cell>
          <cell r="EO12">
            <v>0</v>
          </cell>
          <cell r="EP12">
            <v>0</v>
          </cell>
          <cell r="EQ12" t="str">
            <v/>
          </cell>
          <cell r="ER12" t="str">
            <v/>
          </cell>
          <cell r="ES12" t="str">
            <v/>
          </cell>
          <cell r="ET12">
            <v>0</v>
          </cell>
          <cell r="EU12" t="str">
            <v/>
          </cell>
          <cell r="EV12" t="str">
            <v/>
          </cell>
          <cell r="EW12" t="str">
            <v/>
          </cell>
          <cell r="EX12">
            <v>0</v>
          </cell>
          <cell r="EY12" t="str">
            <v/>
          </cell>
          <cell r="EZ12" t="str">
            <v/>
          </cell>
          <cell r="FA12" t="str">
            <v/>
          </cell>
          <cell r="FB12">
            <v>0</v>
          </cell>
          <cell r="FC12">
            <v>0</v>
          </cell>
        </row>
        <row r="13">
          <cell r="A13">
            <v>47</v>
          </cell>
          <cell r="B13" t="str">
            <v>FH 3467</v>
          </cell>
          <cell r="C13">
            <v>47</v>
          </cell>
          <cell r="D13">
            <v>2</v>
          </cell>
          <cell r="E13">
            <v>456</v>
          </cell>
          <cell r="F13">
            <v>361.5</v>
          </cell>
          <cell r="G13">
            <v>764.24</v>
          </cell>
          <cell r="H13">
            <v>0</v>
          </cell>
          <cell r="I13">
            <v>0</v>
          </cell>
          <cell r="J13">
            <v>0</v>
          </cell>
          <cell r="K13">
            <v>191.06</v>
          </cell>
          <cell r="L13">
            <v>44.17</v>
          </cell>
          <cell r="M13">
            <v>15</v>
          </cell>
          <cell r="N13">
            <v>50</v>
          </cell>
          <cell r="O13">
            <v>0</v>
          </cell>
          <cell r="P13">
            <v>0</v>
          </cell>
          <cell r="Q13">
            <v>0</v>
          </cell>
          <cell r="R13">
            <v>1015.04</v>
          </cell>
          <cell r="S13">
            <v>0</v>
          </cell>
          <cell r="T13">
            <v>646</v>
          </cell>
          <cell r="V13">
            <v>5323.4400000000005</v>
          </cell>
          <cell r="W13">
            <v>8410.4500000000007</v>
          </cell>
          <cell r="Y13">
            <v>29447.52</v>
          </cell>
          <cell r="Z13">
            <v>7361.88</v>
          </cell>
          <cell r="AA13">
            <v>4800</v>
          </cell>
          <cell r="AB13">
            <v>0</v>
          </cell>
          <cell r="AC13">
            <v>0</v>
          </cell>
          <cell r="AD13">
            <v>17400</v>
          </cell>
          <cell r="AE13">
            <v>10596</v>
          </cell>
          <cell r="AF13">
            <v>0</v>
          </cell>
          <cell r="AG13">
            <v>0</v>
          </cell>
          <cell r="AH13">
            <v>31320</v>
          </cell>
          <cell r="AL13">
            <v>0</v>
          </cell>
          <cell r="AM13">
            <v>0</v>
          </cell>
          <cell r="AP13">
            <v>100925.4</v>
          </cell>
          <cell r="AR13">
            <v>100925.4</v>
          </cell>
          <cell r="AV13">
            <v>0</v>
          </cell>
          <cell r="AW13">
            <v>0</v>
          </cell>
          <cell r="AX13">
            <v>17400</v>
          </cell>
          <cell r="AY13">
            <v>10596</v>
          </cell>
          <cell r="AZ13">
            <v>0</v>
          </cell>
          <cell r="BA13">
            <v>0</v>
          </cell>
          <cell r="BB13">
            <v>31320</v>
          </cell>
          <cell r="BD13">
            <v>1080</v>
          </cell>
          <cell r="BE13">
            <v>64726.720000000001</v>
          </cell>
          <cell r="BF13">
            <v>19225.080000000002</v>
          </cell>
          <cell r="BG13">
            <v>9170.83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530.05999999999995</v>
          </cell>
          <cell r="BN13">
            <v>180</v>
          </cell>
          <cell r="BO13">
            <v>2292.71</v>
          </cell>
          <cell r="BP13">
            <v>361.5</v>
          </cell>
          <cell r="BT13">
            <v>16.100000000000001</v>
          </cell>
          <cell r="BV13">
            <v>8.9700000000000006</v>
          </cell>
          <cell r="BX13" t="str">
            <v/>
          </cell>
          <cell r="BZ13" t="str">
            <v/>
          </cell>
          <cell r="CB13" t="str">
            <v/>
          </cell>
          <cell r="CD13" t="str">
            <v/>
          </cell>
          <cell r="CF13" t="str">
            <v/>
          </cell>
          <cell r="CH13" t="str">
            <v/>
          </cell>
          <cell r="CJ13" t="str">
            <v/>
          </cell>
          <cell r="CL13" t="str">
            <v/>
          </cell>
          <cell r="CN13" t="str">
            <v>CSND</v>
          </cell>
          <cell r="CO13" t="str">
            <v>CSND</v>
          </cell>
          <cell r="CP13" t="str">
            <v/>
          </cell>
          <cell r="CQ13" t="str">
            <v/>
          </cell>
          <cell r="CR13" t="str">
            <v/>
          </cell>
          <cell r="CS13" t="str">
            <v/>
          </cell>
          <cell r="CT13" t="str">
            <v/>
          </cell>
          <cell r="CU13" t="str">
            <v/>
          </cell>
          <cell r="CV13" t="str">
            <v/>
          </cell>
          <cell r="CW13" t="str">
            <v/>
          </cell>
          <cell r="CX13">
            <v>2</v>
          </cell>
          <cell r="CY13">
            <v>0</v>
          </cell>
          <cell r="CZ13">
            <v>2</v>
          </cell>
          <cell r="DA13">
            <v>0</v>
          </cell>
          <cell r="DD13" t="str">
            <v/>
          </cell>
          <cell r="DE13" t="str">
            <v/>
          </cell>
          <cell r="DF13" t="str">
            <v/>
          </cell>
          <cell r="DG13">
            <v>0</v>
          </cell>
          <cell r="DH13" t="str">
            <v/>
          </cell>
          <cell r="DI13" t="str">
            <v/>
          </cell>
          <cell r="DJ13" t="str">
            <v/>
          </cell>
          <cell r="DK13">
            <v>0</v>
          </cell>
          <cell r="DL13" t="str">
            <v/>
          </cell>
          <cell r="DM13" t="str">
            <v/>
          </cell>
          <cell r="DN13" t="str">
            <v/>
          </cell>
          <cell r="DO13">
            <v>0</v>
          </cell>
          <cell r="DP13">
            <v>0</v>
          </cell>
          <cell r="DQ13" t="str">
            <v/>
          </cell>
          <cell r="DR13" t="str">
            <v/>
          </cell>
          <cell r="DS13" t="str">
            <v/>
          </cell>
          <cell r="DT13">
            <v>0</v>
          </cell>
          <cell r="DU13" t="str">
            <v/>
          </cell>
          <cell r="DV13" t="str">
            <v/>
          </cell>
          <cell r="DW13" t="str">
            <v/>
          </cell>
          <cell r="DX13">
            <v>0</v>
          </cell>
          <cell r="DY13" t="str">
            <v/>
          </cell>
          <cell r="DZ13" t="str">
            <v/>
          </cell>
          <cell r="EA13" t="str">
            <v/>
          </cell>
          <cell r="EB13">
            <v>0</v>
          </cell>
          <cell r="EC13">
            <v>0</v>
          </cell>
          <cell r="ED13" t="str">
            <v/>
          </cell>
          <cell r="EE13">
            <v>271833.77999999997</v>
          </cell>
          <cell r="EF13">
            <v>1402</v>
          </cell>
          <cell r="EG13">
            <v>193.89</v>
          </cell>
          <cell r="EH13" t="str">
            <v/>
          </cell>
          <cell r="EI13">
            <v>412362.72</v>
          </cell>
          <cell r="EJ13">
            <v>1386</v>
          </cell>
          <cell r="EK13">
            <v>297.52</v>
          </cell>
          <cell r="EL13" t="str">
            <v/>
          </cell>
          <cell r="EM13">
            <v>747220.01</v>
          </cell>
          <cell r="EN13">
            <v>1427</v>
          </cell>
          <cell r="EO13">
            <v>523.63</v>
          </cell>
          <cell r="EP13">
            <v>1015.04</v>
          </cell>
          <cell r="EQ13" t="str">
            <v/>
          </cell>
          <cell r="ER13">
            <v>569140</v>
          </cell>
          <cell r="ES13">
            <v>1430</v>
          </cell>
          <cell r="ET13">
            <v>398</v>
          </cell>
          <cell r="EU13" t="str">
            <v/>
          </cell>
          <cell r="EV13">
            <v>355632</v>
          </cell>
          <cell r="EW13">
            <v>1434</v>
          </cell>
          <cell r="EX13">
            <v>248</v>
          </cell>
          <cell r="EY13" t="str">
            <v/>
          </cell>
          <cell r="EZ13" t="str">
            <v/>
          </cell>
          <cell r="FA13" t="str">
            <v/>
          </cell>
          <cell r="FB13">
            <v>0</v>
          </cell>
          <cell r="FC13">
            <v>646</v>
          </cell>
        </row>
        <row r="14">
          <cell r="A14">
            <v>48</v>
          </cell>
          <cell r="B14" t="str">
            <v>B 787874</v>
          </cell>
          <cell r="C14">
            <v>48</v>
          </cell>
          <cell r="D14">
            <v>0</v>
          </cell>
          <cell r="E14">
            <v>456</v>
          </cell>
          <cell r="F14">
            <v>414</v>
          </cell>
          <cell r="G14">
            <v>764.24</v>
          </cell>
          <cell r="H14">
            <v>0</v>
          </cell>
          <cell r="I14">
            <v>44.17</v>
          </cell>
          <cell r="J14">
            <v>40</v>
          </cell>
          <cell r="K14">
            <v>191.06</v>
          </cell>
          <cell r="L14">
            <v>0</v>
          </cell>
          <cell r="M14">
            <v>0</v>
          </cell>
          <cell r="N14">
            <v>50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6506.98</v>
          </cell>
          <cell r="W14">
            <v>8010.45</v>
          </cell>
          <cell r="Y14">
            <v>29447.52</v>
          </cell>
          <cell r="Z14">
            <v>7361.88</v>
          </cell>
          <cell r="AA14">
            <v>0</v>
          </cell>
          <cell r="AB14">
            <v>0</v>
          </cell>
          <cell r="AC14">
            <v>0</v>
          </cell>
          <cell r="AD14">
            <v>17400</v>
          </cell>
          <cell r="AE14">
            <v>10596</v>
          </cell>
          <cell r="AF14">
            <v>0</v>
          </cell>
          <cell r="AG14">
            <v>0</v>
          </cell>
          <cell r="AH14">
            <v>31320</v>
          </cell>
          <cell r="AL14">
            <v>0</v>
          </cell>
          <cell r="AM14">
            <v>0</v>
          </cell>
          <cell r="AP14">
            <v>96125.4</v>
          </cell>
          <cell r="AR14">
            <v>96125.4</v>
          </cell>
          <cell r="AV14">
            <v>0</v>
          </cell>
          <cell r="AW14">
            <v>0</v>
          </cell>
          <cell r="AX14">
            <v>17400</v>
          </cell>
          <cell r="AY14">
            <v>10596</v>
          </cell>
          <cell r="AZ14">
            <v>0</v>
          </cell>
          <cell r="BA14">
            <v>0</v>
          </cell>
          <cell r="BB14">
            <v>31320</v>
          </cell>
          <cell r="BD14">
            <v>360</v>
          </cell>
          <cell r="BE14">
            <v>64426.720000000001</v>
          </cell>
          <cell r="BF14">
            <v>19225.080000000002</v>
          </cell>
          <cell r="BG14">
            <v>9170.83</v>
          </cell>
          <cell r="BH14">
            <v>0</v>
          </cell>
          <cell r="BI14">
            <v>0</v>
          </cell>
          <cell r="BJ14">
            <v>0</v>
          </cell>
          <cell r="BK14">
            <v>530.05999999999995</v>
          </cell>
          <cell r="BL14">
            <v>480</v>
          </cell>
          <cell r="BM14">
            <v>0</v>
          </cell>
          <cell r="BN14">
            <v>0</v>
          </cell>
          <cell r="BO14">
            <v>2292.71</v>
          </cell>
          <cell r="BP14">
            <v>414</v>
          </cell>
          <cell r="BT14" t="str">
            <v/>
          </cell>
          <cell r="BV14" t="str">
            <v/>
          </cell>
          <cell r="BX14" t="str">
            <v/>
          </cell>
          <cell r="BZ14" t="str">
            <v/>
          </cell>
          <cell r="CB14" t="str">
            <v/>
          </cell>
          <cell r="CD14" t="str">
            <v/>
          </cell>
          <cell r="CF14" t="str">
            <v/>
          </cell>
          <cell r="CH14" t="str">
            <v/>
          </cell>
          <cell r="CJ14" t="str">
            <v/>
          </cell>
          <cell r="CL14" t="str">
            <v/>
          </cell>
          <cell r="CN14" t="str">
            <v/>
          </cell>
          <cell r="CO14" t="str">
            <v/>
          </cell>
          <cell r="CP14" t="str">
            <v/>
          </cell>
          <cell r="CQ14" t="str">
            <v/>
          </cell>
          <cell r="CR14" t="str">
            <v/>
          </cell>
          <cell r="CS14" t="str">
            <v/>
          </cell>
          <cell r="CT14" t="str">
            <v/>
          </cell>
          <cell r="CU14" t="str">
            <v/>
          </cell>
          <cell r="CV14" t="str">
            <v/>
          </cell>
          <cell r="CW14" t="str">
            <v/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D14" t="str">
            <v/>
          </cell>
          <cell r="DE14" t="str">
            <v/>
          </cell>
          <cell r="DF14" t="str">
            <v/>
          </cell>
          <cell r="DG14">
            <v>0</v>
          </cell>
          <cell r="DH14" t="str">
            <v/>
          </cell>
          <cell r="DI14" t="str">
            <v/>
          </cell>
          <cell r="DJ14" t="str">
            <v/>
          </cell>
          <cell r="DK14">
            <v>0</v>
          </cell>
          <cell r="DL14" t="str">
            <v/>
          </cell>
          <cell r="DM14" t="str">
            <v/>
          </cell>
          <cell r="DN14" t="str">
            <v/>
          </cell>
          <cell r="DO14">
            <v>0</v>
          </cell>
          <cell r="DP14">
            <v>0</v>
          </cell>
          <cell r="DQ14" t="str">
            <v/>
          </cell>
          <cell r="DR14" t="str">
            <v/>
          </cell>
          <cell r="DS14" t="str">
            <v/>
          </cell>
          <cell r="DT14">
            <v>0</v>
          </cell>
          <cell r="DU14" t="str">
            <v/>
          </cell>
          <cell r="DV14" t="str">
            <v/>
          </cell>
          <cell r="DW14" t="str">
            <v/>
          </cell>
          <cell r="DX14">
            <v>0</v>
          </cell>
          <cell r="DY14" t="str">
            <v/>
          </cell>
          <cell r="DZ14" t="str">
            <v/>
          </cell>
          <cell r="EA14" t="str">
            <v/>
          </cell>
          <cell r="EB14">
            <v>0</v>
          </cell>
          <cell r="EC14">
            <v>0</v>
          </cell>
          <cell r="ED14" t="str">
            <v/>
          </cell>
          <cell r="EE14" t="str">
            <v/>
          </cell>
          <cell r="EF14" t="str">
            <v/>
          </cell>
          <cell r="EG14">
            <v>0</v>
          </cell>
          <cell r="EH14" t="str">
            <v/>
          </cell>
          <cell r="EI14" t="str">
            <v/>
          </cell>
          <cell r="EJ14" t="str">
            <v/>
          </cell>
          <cell r="EK14">
            <v>0</v>
          </cell>
          <cell r="EL14" t="str">
            <v/>
          </cell>
          <cell r="EM14" t="str">
            <v/>
          </cell>
          <cell r="EN14" t="str">
            <v/>
          </cell>
          <cell r="EO14">
            <v>0</v>
          </cell>
          <cell r="EP14">
            <v>0</v>
          </cell>
          <cell r="EQ14" t="str">
            <v/>
          </cell>
          <cell r="ER14" t="str">
            <v/>
          </cell>
          <cell r="ES14" t="str">
            <v/>
          </cell>
          <cell r="ET14">
            <v>0</v>
          </cell>
          <cell r="EU14" t="str">
            <v/>
          </cell>
          <cell r="EV14" t="str">
            <v/>
          </cell>
          <cell r="EW14" t="str">
            <v/>
          </cell>
          <cell r="EX14">
            <v>0</v>
          </cell>
          <cell r="EY14" t="str">
            <v/>
          </cell>
          <cell r="EZ14" t="str">
            <v/>
          </cell>
          <cell r="FA14" t="str">
            <v/>
          </cell>
          <cell r="FB14">
            <v>0</v>
          </cell>
          <cell r="FC14">
            <v>0</v>
          </cell>
        </row>
        <row r="15">
          <cell r="A15">
            <v>50</v>
          </cell>
          <cell r="B15" t="str">
            <v>JF 7271</v>
          </cell>
          <cell r="C15">
            <v>50</v>
          </cell>
          <cell r="D15">
            <v>0</v>
          </cell>
          <cell r="E15">
            <v>404</v>
          </cell>
          <cell r="F15">
            <v>129.46</v>
          </cell>
          <cell r="G15">
            <v>534.16</v>
          </cell>
          <cell r="H15">
            <v>0</v>
          </cell>
          <cell r="I15">
            <v>40.200000000000003</v>
          </cell>
          <cell r="J15">
            <v>38.799999999999997</v>
          </cell>
          <cell r="K15">
            <v>133.54</v>
          </cell>
          <cell r="L15">
            <v>0</v>
          </cell>
          <cell r="M15">
            <v>0</v>
          </cell>
          <cell r="N15">
            <v>40</v>
          </cell>
          <cell r="O15">
            <v>0</v>
          </cell>
          <cell r="P15">
            <v>0</v>
          </cell>
          <cell r="Q15">
            <v>1114</v>
          </cell>
          <cell r="R15">
            <v>0</v>
          </cell>
          <cell r="S15">
            <v>0</v>
          </cell>
          <cell r="T15">
            <v>1635.68</v>
          </cell>
          <cell r="V15">
            <v>2010.79</v>
          </cell>
          <cell r="W15">
            <v>5676.63</v>
          </cell>
          <cell r="Y15">
            <v>26799.68</v>
          </cell>
          <cell r="Z15">
            <v>6699.92</v>
          </cell>
          <cell r="AA15">
            <v>0</v>
          </cell>
          <cell r="AB15">
            <v>0</v>
          </cell>
          <cell r="AC15">
            <v>30960</v>
          </cell>
          <cell r="AD15">
            <v>3660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L15">
            <v>0</v>
          </cell>
          <cell r="AM15">
            <v>0</v>
          </cell>
          <cell r="AP15">
            <v>68119.600000000006</v>
          </cell>
          <cell r="AR15">
            <v>68119.600000000006</v>
          </cell>
          <cell r="AV15">
            <v>404</v>
          </cell>
          <cell r="AW15">
            <v>30960</v>
          </cell>
          <cell r="AX15">
            <v>3660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D15">
            <v>0</v>
          </cell>
          <cell r="BE15">
            <v>45535.19</v>
          </cell>
          <cell r="BF15">
            <v>13623.92</v>
          </cell>
          <cell r="BG15">
            <v>6409.97</v>
          </cell>
          <cell r="BH15">
            <v>0</v>
          </cell>
          <cell r="BI15">
            <v>0</v>
          </cell>
          <cell r="BJ15">
            <v>0</v>
          </cell>
          <cell r="BK15">
            <v>482.39</v>
          </cell>
          <cell r="BL15">
            <v>465.64</v>
          </cell>
          <cell r="BM15">
            <v>0</v>
          </cell>
          <cell r="BN15">
            <v>0</v>
          </cell>
          <cell r="BO15">
            <v>1602.49</v>
          </cell>
          <cell r="BP15">
            <v>129.46</v>
          </cell>
          <cell r="BT15" t="str">
            <v/>
          </cell>
          <cell r="BV15" t="str">
            <v/>
          </cell>
          <cell r="BX15" t="str">
            <v/>
          </cell>
          <cell r="BZ15" t="str">
            <v/>
          </cell>
          <cell r="CB15" t="str">
            <v/>
          </cell>
          <cell r="CD15" t="str">
            <v/>
          </cell>
          <cell r="CF15" t="str">
            <v/>
          </cell>
          <cell r="CH15" t="str">
            <v/>
          </cell>
          <cell r="CJ15" t="str">
            <v/>
          </cell>
          <cell r="CL15" t="str">
            <v/>
          </cell>
          <cell r="CN15" t="str">
            <v/>
          </cell>
          <cell r="CO15" t="str">
            <v/>
          </cell>
          <cell r="CP15" t="str">
            <v/>
          </cell>
          <cell r="CQ15" t="str">
            <v/>
          </cell>
          <cell r="CR15" t="str">
            <v/>
          </cell>
          <cell r="CS15" t="str">
            <v/>
          </cell>
          <cell r="CT15" t="str">
            <v/>
          </cell>
          <cell r="CU15" t="str">
            <v/>
          </cell>
          <cell r="CV15" t="str">
            <v/>
          </cell>
          <cell r="CW15" t="str">
            <v/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D15" t="str">
            <v/>
          </cell>
          <cell r="DE15">
            <v>80208</v>
          </cell>
          <cell r="DF15">
            <v>72</v>
          </cell>
          <cell r="DG15">
            <v>1114</v>
          </cell>
          <cell r="DH15" t="str">
            <v/>
          </cell>
          <cell r="DI15" t="str">
            <v/>
          </cell>
          <cell r="DJ15" t="str">
            <v/>
          </cell>
          <cell r="DK15">
            <v>0</v>
          </cell>
          <cell r="DL15" t="str">
            <v/>
          </cell>
          <cell r="DM15" t="str">
            <v/>
          </cell>
          <cell r="DN15" t="str">
            <v/>
          </cell>
          <cell r="DO15">
            <v>0</v>
          </cell>
          <cell r="DP15">
            <v>1114</v>
          </cell>
          <cell r="DQ15" t="str">
            <v/>
          </cell>
          <cell r="DR15" t="str">
            <v/>
          </cell>
          <cell r="DS15" t="str">
            <v/>
          </cell>
          <cell r="DT15">
            <v>0</v>
          </cell>
          <cell r="DU15" t="str">
            <v/>
          </cell>
          <cell r="DV15" t="str">
            <v/>
          </cell>
          <cell r="DW15" t="str">
            <v/>
          </cell>
          <cell r="DX15">
            <v>0</v>
          </cell>
          <cell r="DY15" t="str">
            <v/>
          </cell>
          <cell r="DZ15" t="str">
            <v/>
          </cell>
          <cell r="EA15" t="str">
            <v/>
          </cell>
          <cell r="EB15">
            <v>0</v>
          </cell>
          <cell r="EC15">
            <v>0</v>
          </cell>
          <cell r="ED15" t="str">
            <v/>
          </cell>
          <cell r="EE15" t="str">
            <v/>
          </cell>
          <cell r="EF15" t="str">
            <v/>
          </cell>
          <cell r="EG15">
            <v>0</v>
          </cell>
          <cell r="EH15" t="str">
            <v/>
          </cell>
          <cell r="EI15" t="str">
            <v/>
          </cell>
          <cell r="EJ15" t="str">
            <v/>
          </cell>
          <cell r="EK15">
            <v>0</v>
          </cell>
          <cell r="EL15" t="str">
            <v/>
          </cell>
          <cell r="EM15" t="str">
            <v/>
          </cell>
          <cell r="EN15" t="str">
            <v/>
          </cell>
          <cell r="EO15">
            <v>0</v>
          </cell>
          <cell r="EP15">
            <v>0</v>
          </cell>
          <cell r="EQ15" t="str">
            <v/>
          </cell>
          <cell r="ER15">
            <v>137397.12</v>
          </cell>
          <cell r="ES15">
            <v>84</v>
          </cell>
          <cell r="ET15">
            <v>1635.68</v>
          </cell>
          <cell r="EU15" t="str">
            <v/>
          </cell>
          <cell r="EV15" t="str">
            <v/>
          </cell>
          <cell r="EW15" t="str">
            <v/>
          </cell>
          <cell r="EX15">
            <v>0</v>
          </cell>
          <cell r="EY15" t="str">
            <v/>
          </cell>
          <cell r="EZ15" t="str">
            <v/>
          </cell>
          <cell r="FA15" t="str">
            <v/>
          </cell>
          <cell r="FB15">
            <v>0</v>
          </cell>
          <cell r="FC15">
            <v>1635.68</v>
          </cell>
        </row>
        <row r="16">
          <cell r="A16">
            <v>52</v>
          </cell>
          <cell r="B16" t="str">
            <v>J 88838</v>
          </cell>
          <cell r="C16">
            <v>52</v>
          </cell>
          <cell r="D16">
            <v>2</v>
          </cell>
          <cell r="E16">
            <v>382</v>
          </cell>
          <cell r="F16">
            <v>31.74</v>
          </cell>
          <cell r="G16">
            <v>523.9</v>
          </cell>
          <cell r="H16">
            <v>0</v>
          </cell>
          <cell r="I16">
            <v>38.520000000000003</v>
          </cell>
          <cell r="J16">
            <v>37.18</v>
          </cell>
          <cell r="K16">
            <v>130.97</v>
          </cell>
          <cell r="L16">
            <v>0</v>
          </cell>
          <cell r="M16">
            <v>0</v>
          </cell>
          <cell r="N16">
            <v>40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5157.6299999999992</v>
          </cell>
          <cell r="W16">
            <v>5959.94</v>
          </cell>
          <cell r="Y16">
            <v>25679.440000000002</v>
          </cell>
          <cell r="Z16">
            <v>6419.86</v>
          </cell>
          <cell r="AA16">
            <v>4800</v>
          </cell>
          <cell r="AB16">
            <v>0</v>
          </cell>
          <cell r="AC16">
            <v>30960</v>
          </cell>
          <cell r="AD16">
            <v>3660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L16">
            <v>0</v>
          </cell>
          <cell r="AM16">
            <v>0</v>
          </cell>
          <cell r="AP16">
            <v>71519.3</v>
          </cell>
          <cell r="AR16">
            <v>71519.3</v>
          </cell>
          <cell r="AV16">
            <v>382</v>
          </cell>
          <cell r="AW16">
            <v>30960</v>
          </cell>
          <cell r="AX16">
            <v>3660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D16">
            <v>1080</v>
          </cell>
          <cell r="BE16">
            <v>44608.6</v>
          </cell>
          <cell r="BF16">
            <v>13343.86</v>
          </cell>
          <cell r="BG16">
            <v>6286.74</v>
          </cell>
          <cell r="BH16">
            <v>0</v>
          </cell>
          <cell r="BI16">
            <v>0</v>
          </cell>
          <cell r="BJ16">
            <v>0</v>
          </cell>
          <cell r="BK16">
            <v>462.23</v>
          </cell>
          <cell r="BL16">
            <v>446.18</v>
          </cell>
          <cell r="BM16">
            <v>0</v>
          </cell>
          <cell r="BN16">
            <v>0</v>
          </cell>
          <cell r="BO16">
            <v>1571.69</v>
          </cell>
          <cell r="BP16">
            <v>31.74</v>
          </cell>
          <cell r="BT16">
            <v>10.92</v>
          </cell>
          <cell r="BV16">
            <v>8.9600000000000009</v>
          </cell>
          <cell r="BX16" t="str">
            <v/>
          </cell>
          <cell r="BZ16" t="str">
            <v/>
          </cell>
          <cell r="CB16" t="str">
            <v/>
          </cell>
          <cell r="CD16" t="str">
            <v/>
          </cell>
          <cell r="CF16" t="str">
            <v/>
          </cell>
          <cell r="CH16" t="str">
            <v/>
          </cell>
          <cell r="CJ16" t="str">
            <v/>
          </cell>
          <cell r="CL16" t="str">
            <v/>
          </cell>
          <cell r="CN16" t="str">
            <v>CSND</v>
          </cell>
          <cell r="CO16" t="str">
            <v>CSND</v>
          </cell>
          <cell r="CP16" t="str">
            <v/>
          </cell>
          <cell r="CQ16" t="str">
            <v/>
          </cell>
          <cell r="CR16" t="str">
            <v/>
          </cell>
          <cell r="CS16" t="str">
            <v/>
          </cell>
          <cell r="CT16" t="str">
            <v/>
          </cell>
          <cell r="CU16" t="str">
            <v/>
          </cell>
          <cell r="CV16" t="str">
            <v/>
          </cell>
          <cell r="CW16" t="str">
            <v/>
          </cell>
          <cell r="CX16">
            <v>2</v>
          </cell>
          <cell r="CY16">
            <v>0</v>
          </cell>
          <cell r="CZ16">
            <v>2</v>
          </cell>
          <cell r="DA16">
            <v>0</v>
          </cell>
          <cell r="DD16" t="str">
            <v/>
          </cell>
          <cell r="DE16" t="str">
            <v/>
          </cell>
          <cell r="DF16" t="str">
            <v/>
          </cell>
          <cell r="DG16">
            <v>0</v>
          </cell>
          <cell r="DH16" t="str">
            <v/>
          </cell>
          <cell r="DI16" t="str">
            <v/>
          </cell>
          <cell r="DJ16" t="str">
            <v/>
          </cell>
          <cell r="DK16">
            <v>0</v>
          </cell>
          <cell r="DL16" t="str">
            <v/>
          </cell>
          <cell r="DM16" t="str">
            <v/>
          </cell>
          <cell r="DN16" t="str">
            <v/>
          </cell>
          <cell r="DO16">
            <v>0</v>
          </cell>
          <cell r="DP16">
            <v>0</v>
          </cell>
          <cell r="DQ16" t="str">
            <v/>
          </cell>
          <cell r="DR16" t="str">
            <v/>
          </cell>
          <cell r="DS16" t="str">
            <v/>
          </cell>
          <cell r="DT16">
            <v>0</v>
          </cell>
          <cell r="DU16" t="str">
            <v/>
          </cell>
          <cell r="DV16" t="str">
            <v/>
          </cell>
          <cell r="DW16" t="str">
            <v/>
          </cell>
          <cell r="DX16">
            <v>0</v>
          </cell>
          <cell r="DY16" t="str">
            <v/>
          </cell>
          <cell r="DZ16" t="str">
            <v/>
          </cell>
          <cell r="EA16" t="str">
            <v/>
          </cell>
          <cell r="EB16">
            <v>0</v>
          </cell>
          <cell r="EC16">
            <v>0</v>
          </cell>
          <cell r="ED16" t="str">
            <v/>
          </cell>
          <cell r="EE16" t="str">
            <v/>
          </cell>
          <cell r="EF16" t="str">
            <v/>
          </cell>
          <cell r="EG16">
            <v>0</v>
          </cell>
          <cell r="EH16" t="str">
            <v/>
          </cell>
          <cell r="EI16" t="str">
            <v/>
          </cell>
          <cell r="EJ16" t="str">
            <v/>
          </cell>
          <cell r="EK16">
            <v>0</v>
          </cell>
          <cell r="EL16" t="str">
            <v/>
          </cell>
          <cell r="EM16" t="str">
            <v/>
          </cell>
          <cell r="EN16" t="str">
            <v/>
          </cell>
          <cell r="EO16">
            <v>0</v>
          </cell>
          <cell r="EP16">
            <v>0</v>
          </cell>
          <cell r="EQ16" t="str">
            <v/>
          </cell>
          <cell r="ER16" t="str">
            <v/>
          </cell>
          <cell r="ES16" t="str">
            <v/>
          </cell>
          <cell r="ET16">
            <v>0</v>
          </cell>
          <cell r="EU16" t="str">
            <v/>
          </cell>
          <cell r="EV16" t="str">
            <v/>
          </cell>
          <cell r="EW16" t="str">
            <v/>
          </cell>
          <cell r="EX16">
            <v>0</v>
          </cell>
          <cell r="EY16" t="str">
            <v/>
          </cell>
          <cell r="EZ16" t="str">
            <v/>
          </cell>
          <cell r="FA16" t="str">
            <v/>
          </cell>
          <cell r="FB16">
            <v>0</v>
          </cell>
          <cell r="FC16">
            <v>0</v>
          </cell>
        </row>
        <row r="17">
          <cell r="A17">
            <v>53</v>
          </cell>
          <cell r="B17" t="str">
            <v>JF 6805</v>
          </cell>
          <cell r="C17">
            <v>53</v>
          </cell>
          <cell r="D17">
            <v>0</v>
          </cell>
          <cell r="E17">
            <v>361</v>
          </cell>
          <cell r="F17">
            <v>116.43</v>
          </cell>
          <cell r="G17">
            <v>514.09</v>
          </cell>
          <cell r="H17">
            <v>0</v>
          </cell>
          <cell r="I17">
            <v>0</v>
          </cell>
          <cell r="J17">
            <v>0</v>
          </cell>
          <cell r="K17">
            <v>128.52000000000001</v>
          </cell>
          <cell r="L17">
            <v>36.92</v>
          </cell>
          <cell r="M17">
            <v>15</v>
          </cell>
          <cell r="N17">
            <v>40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4597.59</v>
          </cell>
          <cell r="W17">
            <v>5448.55</v>
          </cell>
          <cell r="Y17">
            <v>24610.12</v>
          </cell>
          <cell r="Z17">
            <v>6152.53</v>
          </cell>
          <cell r="AA17">
            <v>0</v>
          </cell>
          <cell r="AB17">
            <v>0</v>
          </cell>
          <cell r="AC17">
            <v>30960</v>
          </cell>
          <cell r="AD17">
            <v>3660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L17">
            <v>0</v>
          </cell>
          <cell r="AM17">
            <v>0</v>
          </cell>
          <cell r="AP17">
            <v>65382.65</v>
          </cell>
          <cell r="AR17">
            <v>65382.65</v>
          </cell>
          <cell r="AV17">
            <v>361</v>
          </cell>
          <cell r="AW17">
            <v>30960</v>
          </cell>
          <cell r="AX17">
            <v>3660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D17">
            <v>0</v>
          </cell>
          <cell r="BE17">
            <v>43971.75</v>
          </cell>
          <cell r="BF17">
            <v>13076.53</v>
          </cell>
          <cell r="BG17">
            <v>6169.11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442.98</v>
          </cell>
          <cell r="BN17">
            <v>180</v>
          </cell>
          <cell r="BO17">
            <v>1542.28</v>
          </cell>
          <cell r="BP17">
            <v>116.43</v>
          </cell>
          <cell r="BT17" t="str">
            <v/>
          </cell>
          <cell r="BV17" t="str">
            <v/>
          </cell>
          <cell r="BX17" t="str">
            <v/>
          </cell>
          <cell r="BZ17" t="str">
            <v/>
          </cell>
          <cell r="CB17" t="str">
            <v/>
          </cell>
          <cell r="CD17" t="str">
            <v/>
          </cell>
          <cell r="CF17" t="str">
            <v/>
          </cell>
          <cell r="CH17" t="str">
            <v/>
          </cell>
          <cell r="CJ17" t="str">
            <v/>
          </cell>
          <cell r="CL17" t="str">
            <v/>
          </cell>
          <cell r="CN17" t="str">
            <v/>
          </cell>
          <cell r="CO17" t="str">
            <v/>
          </cell>
          <cell r="CP17" t="str">
            <v/>
          </cell>
          <cell r="CQ17" t="str">
            <v/>
          </cell>
          <cell r="CR17" t="str">
            <v/>
          </cell>
          <cell r="CS17" t="str">
            <v/>
          </cell>
          <cell r="CT17" t="str">
            <v/>
          </cell>
          <cell r="CU17" t="str">
            <v/>
          </cell>
          <cell r="CV17" t="str">
            <v/>
          </cell>
          <cell r="CW17" t="str">
            <v/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D17" t="str">
            <v/>
          </cell>
          <cell r="DE17" t="str">
            <v/>
          </cell>
          <cell r="DF17" t="str">
            <v/>
          </cell>
          <cell r="DG17">
            <v>0</v>
          </cell>
          <cell r="DH17" t="str">
            <v/>
          </cell>
          <cell r="DI17" t="str">
            <v/>
          </cell>
          <cell r="DJ17" t="str">
            <v/>
          </cell>
          <cell r="DK17">
            <v>0</v>
          </cell>
          <cell r="DL17" t="str">
            <v/>
          </cell>
          <cell r="DM17" t="str">
            <v/>
          </cell>
          <cell r="DN17" t="str">
            <v/>
          </cell>
          <cell r="DO17">
            <v>0</v>
          </cell>
          <cell r="DP17">
            <v>0</v>
          </cell>
          <cell r="DQ17" t="str">
            <v/>
          </cell>
          <cell r="DR17" t="str">
            <v/>
          </cell>
          <cell r="DS17" t="str">
            <v/>
          </cell>
          <cell r="DT17">
            <v>0</v>
          </cell>
          <cell r="DU17" t="str">
            <v/>
          </cell>
          <cell r="DV17" t="str">
            <v/>
          </cell>
          <cell r="DW17" t="str">
            <v/>
          </cell>
          <cell r="DX17">
            <v>0</v>
          </cell>
          <cell r="DY17" t="str">
            <v/>
          </cell>
          <cell r="DZ17" t="str">
            <v/>
          </cell>
          <cell r="EA17" t="str">
            <v/>
          </cell>
          <cell r="EB17">
            <v>0</v>
          </cell>
          <cell r="EC17">
            <v>0</v>
          </cell>
          <cell r="ED17" t="str">
            <v/>
          </cell>
          <cell r="EE17" t="str">
            <v/>
          </cell>
          <cell r="EF17" t="str">
            <v/>
          </cell>
          <cell r="EG17">
            <v>0</v>
          </cell>
          <cell r="EH17" t="str">
            <v/>
          </cell>
          <cell r="EI17" t="str">
            <v/>
          </cell>
          <cell r="EJ17" t="str">
            <v/>
          </cell>
          <cell r="EK17">
            <v>0</v>
          </cell>
          <cell r="EL17" t="str">
            <v/>
          </cell>
          <cell r="EM17" t="str">
            <v/>
          </cell>
          <cell r="EN17" t="str">
            <v/>
          </cell>
          <cell r="EO17">
            <v>0</v>
          </cell>
          <cell r="EP17">
            <v>0</v>
          </cell>
          <cell r="EQ17" t="str">
            <v/>
          </cell>
          <cell r="ER17" t="str">
            <v/>
          </cell>
          <cell r="ES17" t="str">
            <v/>
          </cell>
          <cell r="ET17">
            <v>0</v>
          </cell>
          <cell r="EU17" t="str">
            <v/>
          </cell>
          <cell r="EV17" t="str">
            <v/>
          </cell>
          <cell r="EW17" t="str">
            <v/>
          </cell>
          <cell r="EX17">
            <v>0</v>
          </cell>
          <cell r="EY17" t="str">
            <v/>
          </cell>
          <cell r="EZ17" t="str">
            <v/>
          </cell>
          <cell r="FA17" t="str">
            <v/>
          </cell>
          <cell r="FB17">
            <v>0</v>
          </cell>
          <cell r="FC17">
            <v>0</v>
          </cell>
        </row>
        <row r="18">
          <cell r="A18">
            <v>55</v>
          </cell>
          <cell r="B18" t="str">
            <v>J 71290</v>
          </cell>
          <cell r="C18">
            <v>55</v>
          </cell>
          <cell r="D18">
            <v>4</v>
          </cell>
          <cell r="E18">
            <v>438</v>
          </cell>
          <cell r="F18">
            <v>0</v>
          </cell>
          <cell r="G18">
            <v>550.03</v>
          </cell>
          <cell r="H18">
            <v>0</v>
          </cell>
          <cell r="I18">
            <v>0</v>
          </cell>
          <cell r="J18">
            <v>0</v>
          </cell>
          <cell r="K18">
            <v>137.51</v>
          </cell>
          <cell r="L18">
            <v>42.8</v>
          </cell>
          <cell r="M18">
            <v>15</v>
          </cell>
          <cell r="N18">
            <v>40</v>
          </cell>
          <cell r="O18">
            <v>0</v>
          </cell>
          <cell r="P18">
            <v>0</v>
          </cell>
          <cell r="Q18">
            <v>1264</v>
          </cell>
          <cell r="R18">
            <v>0</v>
          </cell>
          <cell r="S18">
            <v>0</v>
          </cell>
          <cell r="T18">
            <v>668</v>
          </cell>
          <cell r="V18">
            <v>3775.6399999999994</v>
          </cell>
          <cell r="W18">
            <v>6492.98</v>
          </cell>
          <cell r="Y18">
            <v>28530.959999999999</v>
          </cell>
          <cell r="Z18">
            <v>7132.74</v>
          </cell>
          <cell r="AA18">
            <v>7632</v>
          </cell>
          <cell r="AB18">
            <v>0</v>
          </cell>
          <cell r="AC18">
            <v>30960</v>
          </cell>
          <cell r="AD18">
            <v>3660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L18">
            <v>0</v>
          </cell>
          <cell r="AM18">
            <v>0</v>
          </cell>
          <cell r="AP18">
            <v>77915.7</v>
          </cell>
          <cell r="AR18">
            <v>77915.7</v>
          </cell>
          <cell r="AV18">
            <v>438</v>
          </cell>
          <cell r="AW18">
            <v>30960</v>
          </cell>
          <cell r="AX18">
            <v>3660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D18">
            <v>1800</v>
          </cell>
          <cell r="BE18">
            <v>47282.89</v>
          </cell>
          <cell r="BF18">
            <v>14056.74</v>
          </cell>
          <cell r="BG18">
            <v>6600.41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513.55999999999995</v>
          </cell>
          <cell r="BN18">
            <v>180</v>
          </cell>
          <cell r="BO18">
            <v>1650.1</v>
          </cell>
          <cell r="BP18">
            <v>-5.98</v>
          </cell>
          <cell r="BT18">
            <v>28.98</v>
          </cell>
          <cell r="BV18">
            <v>25.45</v>
          </cell>
          <cell r="BX18">
            <v>20.38</v>
          </cell>
          <cell r="BZ18">
            <v>16.53</v>
          </cell>
          <cell r="CB18">
            <v>13.75</v>
          </cell>
          <cell r="CD18">
            <v>12.31</v>
          </cell>
          <cell r="CF18" t="str">
            <v/>
          </cell>
          <cell r="CH18" t="str">
            <v/>
          </cell>
          <cell r="CJ18" t="str">
            <v/>
          </cell>
          <cell r="CL18" t="str">
            <v/>
          </cell>
          <cell r="CN18" t="str">
            <v>PDAF</v>
          </cell>
          <cell r="CO18" t="str">
            <v>PDAF</v>
          </cell>
          <cell r="CP18" t="str">
            <v>CSND</v>
          </cell>
          <cell r="CQ18" t="str">
            <v>CSND</v>
          </cell>
          <cell r="CR18" t="str">
            <v>CSND</v>
          </cell>
          <cell r="CS18" t="str">
            <v>CSND</v>
          </cell>
          <cell r="CT18" t="str">
            <v/>
          </cell>
          <cell r="CU18" t="str">
            <v/>
          </cell>
          <cell r="CV18" t="str">
            <v/>
          </cell>
          <cell r="CW18" t="str">
            <v/>
          </cell>
          <cell r="CX18">
            <v>6</v>
          </cell>
          <cell r="CY18">
            <v>2</v>
          </cell>
          <cell r="CZ18">
            <v>4</v>
          </cell>
          <cell r="DA18">
            <v>0</v>
          </cell>
          <cell r="DD18" t="str">
            <v/>
          </cell>
          <cell r="DE18">
            <v>57840</v>
          </cell>
          <cell r="DF18">
            <v>60</v>
          </cell>
          <cell r="DG18">
            <v>964</v>
          </cell>
          <cell r="DH18" t="str">
            <v/>
          </cell>
          <cell r="DI18">
            <v>2700</v>
          </cell>
          <cell r="DJ18">
            <v>9</v>
          </cell>
          <cell r="DK18">
            <v>300</v>
          </cell>
          <cell r="DL18" t="str">
            <v/>
          </cell>
          <cell r="DM18" t="str">
            <v/>
          </cell>
          <cell r="DN18" t="str">
            <v/>
          </cell>
          <cell r="DO18">
            <v>0</v>
          </cell>
          <cell r="DP18">
            <v>1264</v>
          </cell>
          <cell r="DQ18" t="str">
            <v/>
          </cell>
          <cell r="DR18" t="str">
            <v/>
          </cell>
          <cell r="DS18" t="str">
            <v/>
          </cell>
          <cell r="DT18">
            <v>0</v>
          </cell>
          <cell r="DU18" t="str">
            <v/>
          </cell>
          <cell r="DV18" t="str">
            <v/>
          </cell>
          <cell r="DW18" t="str">
            <v/>
          </cell>
          <cell r="DX18">
            <v>0</v>
          </cell>
          <cell r="DY18" t="str">
            <v/>
          </cell>
          <cell r="DZ18" t="str">
            <v/>
          </cell>
          <cell r="EA18" t="str">
            <v/>
          </cell>
          <cell r="EB18">
            <v>0</v>
          </cell>
          <cell r="EC18">
            <v>0</v>
          </cell>
          <cell r="ED18" t="str">
            <v/>
          </cell>
          <cell r="EE18" t="str">
            <v/>
          </cell>
          <cell r="EF18" t="str">
            <v/>
          </cell>
          <cell r="EG18">
            <v>0</v>
          </cell>
          <cell r="EH18" t="str">
            <v/>
          </cell>
          <cell r="EI18" t="str">
            <v/>
          </cell>
          <cell r="EJ18" t="str">
            <v/>
          </cell>
          <cell r="EK18">
            <v>0</v>
          </cell>
          <cell r="EL18" t="str">
            <v/>
          </cell>
          <cell r="EM18" t="str">
            <v/>
          </cell>
          <cell r="EN18" t="str">
            <v/>
          </cell>
          <cell r="EO18">
            <v>0</v>
          </cell>
          <cell r="EP18">
            <v>0</v>
          </cell>
          <cell r="EQ18" t="str">
            <v/>
          </cell>
          <cell r="ER18">
            <v>464783</v>
          </cell>
          <cell r="ES18">
            <v>1363</v>
          </cell>
          <cell r="ET18">
            <v>341</v>
          </cell>
          <cell r="EU18" t="str">
            <v/>
          </cell>
          <cell r="EV18">
            <v>447990</v>
          </cell>
          <cell r="EW18">
            <v>1370</v>
          </cell>
          <cell r="EX18">
            <v>327</v>
          </cell>
          <cell r="EY18" t="str">
            <v/>
          </cell>
          <cell r="EZ18" t="str">
            <v/>
          </cell>
          <cell r="FA18" t="str">
            <v/>
          </cell>
          <cell r="FB18">
            <v>0</v>
          </cell>
          <cell r="FC18">
            <v>668</v>
          </cell>
        </row>
        <row r="19">
          <cell r="A19">
            <v>58</v>
          </cell>
          <cell r="B19" t="str">
            <v>JF 11091</v>
          </cell>
          <cell r="C19">
            <v>58</v>
          </cell>
          <cell r="D19">
            <v>3</v>
          </cell>
          <cell r="E19">
            <v>382</v>
          </cell>
          <cell r="F19">
            <v>3.96</v>
          </cell>
          <cell r="G19">
            <v>523.9</v>
          </cell>
          <cell r="H19">
            <v>0</v>
          </cell>
          <cell r="I19">
            <v>0</v>
          </cell>
          <cell r="J19">
            <v>0</v>
          </cell>
          <cell r="K19">
            <v>130.97</v>
          </cell>
          <cell r="L19">
            <v>38.520000000000003</v>
          </cell>
          <cell r="M19">
            <v>15</v>
          </cell>
          <cell r="N19">
            <v>40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5407.5899999999992</v>
          </cell>
          <cell r="W19">
            <v>6159.94</v>
          </cell>
          <cell r="Y19">
            <v>25679.440000000002</v>
          </cell>
          <cell r="Z19">
            <v>6419.86</v>
          </cell>
          <cell r="AA19">
            <v>7200</v>
          </cell>
          <cell r="AB19">
            <v>0</v>
          </cell>
          <cell r="AC19">
            <v>30960</v>
          </cell>
          <cell r="AD19">
            <v>3660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L19">
            <v>0</v>
          </cell>
          <cell r="AM19">
            <v>0</v>
          </cell>
          <cell r="AP19">
            <v>73919.3</v>
          </cell>
          <cell r="AR19">
            <v>73919.3</v>
          </cell>
          <cell r="AV19">
            <v>382</v>
          </cell>
          <cell r="AW19">
            <v>30960</v>
          </cell>
          <cell r="AX19">
            <v>3660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1440</v>
          </cell>
          <cell r="BE19">
            <v>44874.78</v>
          </cell>
          <cell r="BF19">
            <v>13343.86</v>
          </cell>
          <cell r="BG19">
            <v>6286.74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462.23</v>
          </cell>
          <cell r="BN19">
            <v>180</v>
          </cell>
          <cell r="BO19">
            <v>1571.69</v>
          </cell>
          <cell r="BP19">
            <v>3.96</v>
          </cell>
          <cell r="BT19">
            <v>11.04</v>
          </cell>
          <cell r="BV19">
            <v>6.58</v>
          </cell>
          <cell r="BX19">
            <v>0.22</v>
          </cell>
          <cell r="BZ19" t="str">
            <v/>
          </cell>
          <cell r="CB19" t="str">
            <v/>
          </cell>
          <cell r="CD19" t="str">
            <v/>
          </cell>
          <cell r="CF19" t="str">
            <v/>
          </cell>
          <cell r="CH19" t="str">
            <v/>
          </cell>
          <cell r="CJ19" t="str">
            <v/>
          </cell>
          <cell r="CL19" t="str">
            <v/>
          </cell>
          <cell r="CN19" t="str">
            <v>CSND</v>
          </cell>
          <cell r="CO19" t="str">
            <v>CSND</v>
          </cell>
          <cell r="CP19" t="str">
            <v>CSND</v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>
            <v>3</v>
          </cell>
          <cell r="CY19">
            <v>0</v>
          </cell>
          <cell r="CZ19">
            <v>3</v>
          </cell>
          <cell r="DA19">
            <v>0</v>
          </cell>
          <cell r="DD19" t="str">
            <v/>
          </cell>
          <cell r="DE19" t="str">
            <v/>
          </cell>
          <cell r="DF19" t="str">
            <v/>
          </cell>
          <cell r="DG19">
            <v>0</v>
          </cell>
          <cell r="DH19" t="str">
            <v/>
          </cell>
          <cell r="DI19" t="str">
            <v/>
          </cell>
          <cell r="DJ19" t="str">
            <v/>
          </cell>
          <cell r="DK19">
            <v>0</v>
          </cell>
          <cell r="DL19" t="str">
            <v/>
          </cell>
          <cell r="DM19" t="str">
            <v/>
          </cell>
          <cell r="DN19" t="str">
            <v/>
          </cell>
          <cell r="DO19">
            <v>0</v>
          </cell>
          <cell r="DP19">
            <v>0</v>
          </cell>
          <cell r="DQ19" t="str">
            <v/>
          </cell>
          <cell r="DR19" t="str">
            <v/>
          </cell>
          <cell r="DS19" t="str">
            <v/>
          </cell>
          <cell r="DT19">
            <v>0</v>
          </cell>
          <cell r="DU19" t="str">
            <v/>
          </cell>
          <cell r="DV19" t="str">
            <v/>
          </cell>
          <cell r="DW19" t="str">
            <v/>
          </cell>
          <cell r="DX19">
            <v>0</v>
          </cell>
          <cell r="DY19" t="str">
            <v/>
          </cell>
          <cell r="DZ19" t="str">
            <v/>
          </cell>
          <cell r="EA19" t="str">
            <v/>
          </cell>
          <cell r="EB19">
            <v>0</v>
          </cell>
          <cell r="EC19">
            <v>0</v>
          </cell>
          <cell r="ED19" t="str">
            <v/>
          </cell>
          <cell r="EE19" t="str">
            <v/>
          </cell>
          <cell r="EF19" t="str">
            <v/>
          </cell>
          <cell r="EG19">
            <v>0</v>
          </cell>
          <cell r="EH19" t="str">
            <v/>
          </cell>
          <cell r="EI19" t="str">
            <v/>
          </cell>
          <cell r="EJ19" t="str">
            <v/>
          </cell>
          <cell r="EK19">
            <v>0</v>
          </cell>
          <cell r="EL19" t="str">
            <v/>
          </cell>
          <cell r="EM19" t="str">
            <v/>
          </cell>
          <cell r="EN19" t="str">
            <v/>
          </cell>
          <cell r="EO19">
            <v>0</v>
          </cell>
          <cell r="EP19">
            <v>0</v>
          </cell>
          <cell r="EQ19" t="str">
            <v/>
          </cell>
          <cell r="ER19" t="str">
            <v/>
          </cell>
          <cell r="ES19" t="str">
            <v/>
          </cell>
          <cell r="ET19">
            <v>0</v>
          </cell>
          <cell r="EU19" t="str">
            <v/>
          </cell>
          <cell r="EV19" t="str">
            <v/>
          </cell>
          <cell r="EW19" t="str">
            <v/>
          </cell>
          <cell r="EX19">
            <v>0</v>
          </cell>
          <cell r="EY19" t="str">
            <v/>
          </cell>
          <cell r="EZ19" t="str">
            <v/>
          </cell>
          <cell r="FA19" t="str">
            <v/>
          </cell>
          <cell r="FB19">
            <v>0</v>
          </cell>
          <cell r="FC19">
            <v>0</v>
          </cell>
        </row>
        <row r="20">
          <cell r="A20">
            <v>59</v>
          </cell>
          <cell r="B20" t="str">
            <v>JA 58674</v>
          </cell>
          <cell r="C20">
            <v>59</v>
          </cell>
          <cell r="D20">
            <v>0</v>
          </cell>
          <cell r="E20">
            <v>296</v>
          </cell>
          <cell r="F20">
            <v>93.14</v>
          </cell>
          <cell r="G20">
            <v>483.75</v>
          </cell>
          <cell r="H20">
            <v>0</v>
          </cell>
          <cell r="I20">
            <v>0</v>
          </cell>
          <cell r="J20">
            <v>0</v>
          </cell>
          <cell r="K20">
            <v>120.94</v>
          </cell>
          <cell r="L20">
            <v>31.95</v>
          </cell>
          <cell r="M20">
            <v>15</v>
          </cell>
          <cell r="N20">
            <v>40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1475</v>
          </cell>
          <cell r="V20">
            <v>2844</v>
          </cell>
          <cell r="W20">
            <v>5103.78</v>
          </cell>
          <cell r="Y20">
            <v>21300.32</v>
          </cell>
          <cell r="Z20">
            <v>5325.08</v>
          </cell>
          <cell r="AA20">
            <v>0</v>
          </cell>
          <cell r="AB20">
            <v>0</v>
          </cell>
          <cell r="AC20">
            <v>30960</v>
          </cell>
          <cell r="AD20">
            <v>3660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L20">
            <v>0</v>
          </cell>
          <cell r="AM20">
            <v>0</v>
          </cell>
          <cell r="AP20">
            <v>61245.4</v>
          </cell>
          <cell r="AR20">
            <v>61245.4</v>
          </cell>
          <cell r="AV20">
            <v>296</v>
          </cell>
          <cell r="AW20">
            <v>30960</v>
          </cell>
          <cell r="AX20">
            <v>3660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41176.61</v>
          </cell>
          <cell r="BF20">
            <v>12249.08</v>
          </cell>
          <cell r="BG20">
            <v>5805.04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383.41</v>
          </cell>
          <cell r="BN20">
            <v>180</v>
          </cell>
          <cell r="BO20">
            <v>1451.26</v>
          </cell>
          <cell r="BP20">
            <v>93.14</v>
          </cell>
          <cell r="BT20" t="str">
            <v/>
          </cell>
          <cell r="BV20" t="str">
            <v/>
          </cell>
          <cell r="BX20" t="str">
            <v/>
          </cell>
          <cell r="BZ20" t="str">
            <v/>
          </cell>
          <cell r="CB20" t="str">
            <v/>
          </cell>
          <cell r="CD20" t="str">
            <v/>
          </cell>
          <cell r="CF20" t="str">
            <v/>
          </cell>
          <cell r="CH20" t="str">
            <v/>
          </cell>
          <cell r="CJ20" t="str">
            <v/>
          </cell>
          <cell r="CL20" t="str">
            <v/>
          </cell>
          <cell r="CN20" t="str">
            <v/>
          </cell>
          <cell r="CO20" t="str">
            <v/>
          </cell>
          <cell r="CP20" t="str">
            <v/>
          </cell>
          <cell r="CQ20" t="str">
            <v/>
          </cell>
          <cell r="CR20" t="str">
            <v/>
          </cell>
          <cell r="CS20" t="str">
            <v/>
          </cell>
          <cell r="CT20" t="str">
            <v/>
          </cell>
          <cell r="CU20" t="str">
            <v/>
          </cell>
          <cell r="CV20" t="str">
            <v/>
          </cell>
          <cell r="CW20" t="str">
            <v/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D20" t="str">
            <v/>
          </cell>
          <cell r="DE20" t="str">
            <v/>
          </cell>
          <cell r="DF20" t="str">
            <v/>
          </cell>
          <cell r="DG20">
            <v>0</v>
          </cell>
          <cell r="DH20" t="str">
            <v/>
          </cell>
          <cell r="DI20" t="str">
            <v/>
          </cell>
          <cell r="DJ20" t="str">
            <v/>
          </cell>
          <cell r="DK20">
            <v>0</v>
          </cell>
          <cell r="DL20" t="str">
            <v/>
          </cell>
          <cell r="DM20" t="str">
            <v/>
          </cell>
          <cell r="DN20" t="str">
            <v/>
          </cell>
          <cell r="DO20">
            <v>0</v>
          </cell>
          <cell r="DP20">
            <v>0</v>
          </cell>
          <cell r="DQ20" t="str">
            <v/>
          </cell>
          <cell r="DR20" t="str">
            <v/>
          </cell>
          <cell r="DS20" t="str">
            <v/>
          </cell>
          <cell r="DT20">
            <v>0</v>
          </cell>
          <cell r="DU20" t="str">
            <v/>
          </cell>
          <cell r="DV20" t="str">
            <v/>
          </cell>
          <cell r="DW20" t="str">
            <v/>
          </cell>
          <cell r="DX20">
            <v>0</v>
          </cell>
          <cell r="DY20" t="str">
            <v/>
          </cell>
          <cell r="DZ20" t="str">
            <v/>
          </cell>
          <cell r="EA20" t="str">
            <v/>
          </cell>
          <cell r="EB20">
            <v>0</v>
          </cell>
          <cell r="EC20">
            <v>0</v>
          </cell>
          <cell r="ED20" t="str">
            <v/>
          </cell>
          <cell r="EE20" t="str">
            <v/>
          </cell>
          <cell r="EF20" t="str">
            <v/>
          </cell>
          <cell r="EG20">
            <v>0</v>
          </cell>
          <cell r="EH20" t="str">
            <v/>
          </cell>
          <cell r="EI20" t="str">
            <v/>
          </cell>
          <cell r="EJ20" t="str">
            <v/>
          </cell>
          <cell r="EK20">
            <v>0</v>
          </cell>
          <cell r="EL20" t="str">
            <v/>
          </cell>
          <cell r="EM20" t="str">
            <v/>
          </cell>
          <cell r="EN20" t="str">
            <v/>
          </cell>
          <cell r="EO20">
            <v>0</v>
          </cell>
          <cell r="EP20">
            <v>0</v>
          </cell>
          <cell r="EQ20" t="str">
            <v/>
          </cell>
          <cell r="ER20">
            <v>2103350</v>
          </cell>
          <cell r="ES20">
            <v>1426</v>
          </cell>
          <cell r="ET20">
            <v>1475</v>
          </cell>
          <cell r="EU20" t="str">
            <v/>
          </cell>
          <cell r="EV20" t="str">
            <v/>
          </cell>
          <cell r="EW20" t="str">
            <v/>
          </cell>
          <cell r="EX20">
            <v>0</v>
          </cell>
          <cell r="EY20" t="str">
            <v/>
          </cell>
          <cell r="EZ20" t="str">
            <v/>
          </cell>
          <cell r="FA20" t="str">
            <v/>
          </cell>
          <cell r="FB20">
            <v>0</v>
          </cell>
          <cell r="FC20">
            <v>1475</v>
          </cell>
        </row>
        <row r="21">
          <cell r="A21">
            <v>61</v>
          </cell>
          <cell r="B21" t="str">
            <v>SJ 2353</v>
          </cell>
          <cell r="C21">
            <v>61</v>
          </cell>
          <cell r="D21">
            <v>2</v>
          </cell>
          <cell r="E21">
            <v>339</v>
          </cell>
          <cell r="F21">
            <v>18.55</v>
          </cell>
          <cell r="G21">
            <v>503.82</v>
          </cell>
          <cell r="H21">
            <v>0</v>
          </cell>
          <cell r="I21">
            <v>0</v>
          </cell>
          <cell r="J21">
            <v>0</v>
          </cell>
          <cell r="K21">
            <v>125.96</v>
          </cell>
          <cell r="L21">
            <v>35.24</v>
          </cell>
          <cell r="M21">
            <v>15</v>
          </cell>
          <cell r="N21">
            <v>40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4993.29</v>
          </cell>
          <cell r="W21">
            <v>5731.86</v>
          </cell>
          <cell r="Y21">
            <v>23489.88</v>
          </cell>
          <cell r="Z21">
            <v>5872.47</v>
          </cell>
          <cell r="AA21">
            <v>4800</v>
          </cell>
          <cell r="AB21">
            <v>0</v>
          </cell>
          <cell r="AC21">
            <v>30960</v>
          </cell>
          <cell r="AD21">
            <v>3660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L21">
            <v>0</v>
          </cell>
          <cell r="AM21">
            <v>0</v>
          </cell>
          <cell r="AP21">
            <v>68782.350000000006</v>
          </cell>
          <cell r="AR21">
            <v>68782.350000000006</v>
          </cell>
          <cell r="AV21">
            <v>339</v>
          </cell>
          <cell r="AW21">
            <v>30960</v>
          </cell>
          <cell r="AX21">
            <v>3660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1080</v>
          </cell>
          <cell r="BE21">
            <v>43025.7</v>
          </cell>
          <cell r="BF21">
            <v>12796.47</v>
          </cell>
          <cell r="BG21">
            <v>6045.89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422.82</v>
          </cell>
          <cell r="BN21">
            <v>180</v>
          </cell>
          <cell r="BO21">
            <v>1511.47</v>
          </cell>
          <cell r="BP21">
            <v>18.55</v>
          </cell>
          <cell r="BT21">
            <v>11.76</v>
          </cell>
          <cell r="BV21">
            <v>6.74</v>
          </cell>
          <cell r="BX21" t="str">
            <v/>
          </cell>
          <cell r="BZ21" t="str">
            <v/>
          </cell>
          <cell r="CB21" t="str">
            <v/>
          </cell>
          <cell r="CD21" t="str">
            <v/>
          </cell>
          <cell r="CF21" t="str">
            <v/>
          </cell>
          <cell r="CH21" t="str">
            <v/>
          </cell>
          <cell r="CJ21" t="str">
            <v/>
          </cell>
          <cell r="CL21" t="str">
            <v/>
          </cell>
          <cell r="CN21" t="str">
            <v>CSND</v>
          </cell>
          <cell r="CO21" t="str">
            <v>CSND</v>
          </cell>
          <cell r="CP21" t="str">
            <v/>
          </cell>
          <cell r="CQ21" t="str">
            <v/>
          </cell>
          <cell r="CR21" t="str">
            <v/>
          </cell>
          <cell r="CS21" t="str">
            <v/>
          </cell>
          <cell r="CT21" t="str">
            <v/>
          </cell>
          <cell r="CU21" t="str">
            <v/>
          </cell>
          <cell r="CV21" t="str">
            <v/>
          </cell>
          <cell r="CW21" t="str">
            <v/>
          </cell>
          <cell r="CX21">
            <v>2</v>
          </cell>
          <cell r="CY21">
            <v>0</v>
          </cell>
          <cell r="CZ21">
            <v>2</v>
          </cell>
          <cell r="DA21">
            <v>0</v>
          </cell>
          <cell r="DD21" t="str">
            <v/>
          </cell>
          <cell r="DE21" t="str">
            <v/>
          </cell>
          <cell r="DF21" t="str">
            <v/>
          </cell>
          <cell r="DG21">
            <v>0</v>
          </cell>
          <cell r="DH21" t="str">
            <v/>
          </cell>
          <cell r="DI21" t="str">
            <v/>
          </cell>
          <cell r="DJ21" t="str">
            <v/>
          </cell>
          <cell r="DK21">
            <v>0</v>
          </cell>
          <cell r="DL21" t="str">
            <v/>
          </cell>
          <cell r="DM21" t="str">
            <v/>
          </cell>
          <cell r="DN21" t="str">
            <v/>
          </cell>
          <cell r="DO21">
            <v>0</v>
          </cell>
          <cell r="DP21">
            <v>0</v>
          </cell>
          <cell r="DQ21" t="str">
            <v/>
          </cell>
          <cell r="DR21" t="str">
            <v/>
          </cell>
          <cell r="DS21" t="str">
            <v/>
          </cell>
          <cell r="DT21">
            <v>0</v>
          </cell>
          <cell r="DU21" t="str">
            <v/>
          </cell>
          <cell r="DV21" t="str">
            <v/>
          </cell>
          <cell r="DW21" t="str">
            <v/>
          </cell>
          <cell r="DX21">
            <v>0</v>
          </cell>
          <cell r="DY21" t="str">
            <v/>
          </cell>
          <cell r="DZ21" t="str">
            <v/>
          </cell>
          <cell r="EA21" t="str">
            <v/>
          </cell>
          <cell r="EB21">
            <v>0</v>
          </cell>
          <cell r="EC21">
            <v>0</v>
          </cell>
          <cell r="ED21" t="str">
            <v/>
          </cell>
          <cell r="EE21" t="str">
            <v/>
          </cell>
          <cell r="EF21" t="str">
            <v/>
          </cell>
          <cell r="EG21">
            <v>0</v>
          </cell>
          <cell r="EH21" t="str">
            <v/>
          </cell>
          <cell r="EI21" t="str">
            <v/>
          </cell>
          <cell r="EJ21" t="str">
            <v/>
          </cell>
          <cell r="EK21">
            <v>0</v>
          </cell>
          <cell r="EL21" t="str">
            <v/>
          </cell>
          <cell r="EM21" t="str">
            <v/>
          </cell>
          <cell r="EN21" t="str">
            <v/>
          </cell>
          <cell r="EO21">
            <v>0</v>
          </cell>
          <cell r="EP21">
            <v>0</v>
          </cell>
          <cell r="EQ21" t="str">
            <v/>
          </cell>
          <cell r="ER21" t="str">
            <v/>
          </cell>
          <cell r="ES21" t="str">
            <v/>
          </cell>
          <cell r="ET21">
            <v>0</v>
          </cell>
          <cell r="EU21" t="str">
            <v/>
          </cell>
          <cell r="EV21" t="str">
            <v/>
          </cell>
          <cell r="EW21" t="str">
            <v/>
          </cell>
          <cell r="EX21">
            <v>0</v>
          </cell>
          <cell r="EY21" t="str">
            <v/>
          </cell>
          <cell r="EZ21" t="str">
            <v/>
          </cell>
          <cell r="FA21" t="str">
            <v/>
          </cell>
          <cell r="FB21">
            <v>0</v>
          </cell>
          <cell r="FC21">
            <v>0</v>
          </cell>
        </row>
        <row r="22">
          <cell r="A22">
            <v>62</v>
          </cell>
          <cell r="B22" t="str">
            <v>Q 20912</v>
          </cell>
          <cell r="C22">
            <v>62</v>
          </cell>
          <cell r="D22">
            <v>0</v>
          </cell>
          <cell r="E22">
            <v>249</v>
          </cell>
          <cell r="F22">
            <v>28.78</v>
          </cell>
          <cell r="G22">
            <v>391.42</v>
          </cell>
          <cell r="H22">
            <v>0</v>
          </cell>
          <cell r="I22">
            <v>0</v>
          </cell>
          <cell r="J22">
            <v>0</v>
          </cell>
          <cell r="K22">
            <v>97.85</v>
          </cell>
          <cell r="L22">
            <v>28.36</v>
          </cell>
          <cell r="M22">
            <v>15</v>
          </cell>
          <cell r="N22">
            <v>30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3559.08</v>
          </cell>
          <cell r="W22">
            <v>4150.49</v>
          </cell>
          <cell r="Y22">
            <v>18907.080000000002</v>
          </cell>
          <cell r="Z22">
            <v>4726.7700000000004</v>
          </cell>
          <cell r="AA22">
            <v>0</v>
          </cell>
          <cell r="AB22">
            <v>0</v>
          </cell>
          <cell r="AC22">
            <v>22512</v>
          </cell>
          <cell r="AD22">
            <v>3660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L22">
            <v>0</v>
          </cell>
          <cell r="AM22">
            <v>0</v>
          </cell>
          <cell r="AP22">
            <v>49805.85</v>
          </cell>
          <cell r="AR22">
            <v>49805.85</v>
          </cell>
          <cell r="AV22">
            <v>249</v>
          </cell>
          <cell r="AW22">
            <v>22512</v>
          </cell>
          <cell r="AX22">
            <v>3660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33453.120000000003</v>
          </cell>
          <cell r="BF22">
            <v>9961.17</v>
          </cell>
          <cell r="BG22">
            <v>4696.9799999999996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340.33</v>
          </cell>
          <cell r="BN22">
            <v>180</v>
          </cell>
          <cell r="BO22">
            <v>1174.25</v>
          </cell>
          <cell r="BP22">
            <v>28.78</v>
          </cell>
          <cell r="BT22" t="str">
            <v/>
          </cell>
          <cell r="BV22" t="str">
            <v/>
          </cell>
          <cell r="BX22" t="str">
            <v/>
          </cell>
          <cell r="BZ22" t="str">
            <v/>
          </cell>
          <cell r="CB22" t="str">
            <v/>
          </cell>
          <cell r="CD22" t="str">
            <v/>
          </cell>
          <cell r="CF22" t="str">
            <v/>
          </cell>
          <cell r="CH22" t="str">
            <v/>
          </cell>
          <cell r="CJ22" t="str">
            <v/>
          </cell>
          <cell r="CL22" t="str">
            <v/>
          </cell>
          <cell r="CN22" t="str">
            <v/>
          </cell>
          <cell r="CO22" t="str">
            <v/>
          </cell>
          <cell r="CP22" t="str">
            <v/>
          </cell>
          <cell r="CQ22" t="str">
            <v/>
          </cell>
          <cell r="CR22" t="str">
            <v/>
          </cell>
          <cell r="CS22" t="str">
            <v/>
          </cell>
          <cell r="CT22" t="str">
            <v/>
          </cell>
          <cell r="CU22" t="str">
            <v/>
          </cell>
          <cell r="CV22" t="str">
            <v/>
          </cell>
          <cell r="CW22" t="str">
            <v/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D22" t="str">
            <v/>
          </cell>
          <cell r="DE22" t="str">
            <v/>
          </cell>
          <cell r="DF22" t="str">
            <v/>
          </cell>
          <cell r="DG22">
            <v>0</v>
          </cell>
          <cell r="DH22" t="str">
            <v/>
          </cell>
          <cell r="DI22" t="str">
            <v/>
          </cell>
          <cell r="DJ22" t="str">
            <v/>
          </cell>
          <cell r="DK22">
            <v>0</v>
          </cell>
          <cell r="DL22" t="str">
            <v/>
          </cell>
          <cell r="DM22" t="str">
            <v/>
          </cell>
          <cell r="DN22" t="str">
            <v/>
          </cell>
          <cell r="DO22">
            <v>0</v>
          </cell>
          <cell r="DP22">
            <v>0</v>
          </cell>
          <cell r="DQ22" t="str">
            <v/>
          </cell>
          <cell r="DR22" t="str">
            <v/>
          </cell>
          <cell r="DS22" t="str">
            <v/>
          </cell>
          <cell r="DT22">
            <v>0</v>
          </cell>
          <cell r="DU22" t="str">
            <v/>
          </cell>
          <cell r="DV22" t="str">
            <v/>
          </cell>
          <cell r="DW22" t="str">
            <v/>
          </cell>
          <cell r="DX22">
            <v>0</v>
          </cell>
          <cell r="DY22" t="str">
            <v/>
          </cell>
          <cell r="DZ22" t="str">
            <v/>
          </cell>
          <cell r="EA22" t="str">
            <v/>
          </cell>
          <cell r="EB22">
            <v>0</v>
          </cell>
          <cell r="EC22">
            <v>0</v>
          </cell>
          <cell r="ED22" t="str">
            <v/>
          </cell>
          <cell r="EE22" t="str">
            <v/>
          </cell>
          <cell r="EF22" t="str">
            <v/>
          </cell>
          <cell r="EG22">
            <v>0</v>
          </cell>
          <cell r="EH22" t="str">
            <v/>
          </cell>
          <cell r="EI22" t="str">
            <v/>
          </cell>
          <cell r="EJ22" t="str">
            <v/>
          </cell>
          <cell r="EK22">
            <v>0</v>
          </cell>
          <cell r="EL22" t="str">
            <v/>
          </cell>
          <cell r="EM22" t="str">
            <v/>
          </cell>
          <cell r="EN22" t="str">
            <v/>
          </cell>
          <cell r="EO22">
            <v>0</v>
          </cell>
          <cell r="EP22">
            <v>0</v>
          </cell>
          <cell r="EQ22" t="str">
            <v/>
          </cell>
          <cell r="ER22" t="str">
            <v/>
          </cell>
          <cell r="ES22" t="str">
            <v/>
          </cell>
          <cell r="ET22">
            <v>0</v>
          </cell>
          <cell r="EU22" t="str">
            <v/>
          </cell>
          <cell r="EV22" t="str">
            <v/>
          </cell>
          <cell r="EW22" t="str">
            <v/>
          </cell>
          <cell r="EX22">
            <v>0</v>
          </cell>
          <cell r="EY22" t="str">
            <v/>
          </cell>
          <cell r="EZ22" t="str">
            <v/>
          </cell>
          <cell r="FA22" t="str">
            <v/>
          </cell>
          <cell r="FB22">
            <v>0</v>
          </cell>
          <cell r="FC22">
            <v>0</v>
          </cell>
        </row>
        <row r="23">
          <cell r="A23">
            <v>71</v>
          </cell>
          <cell r="B23" t="str">
            <v>E 375898</v>
          </cell>
          <cell r="C23">
            <v>71</v>
          </cell>
          <cell r="D23">
            <v>2</v>
          </cell>
          <cell r="E23">
            <v>361</v>
          </cell>
          <cell r="F23">
            <v>24.37</v>
          </cell>
          <cell r="G23">
            <v>514.09</v>
          </cell>
          <cell r="H23">
            <v>0</v>
          </cell>
          <cell r="I23">
            <v>36.92</v>
          </cell>
          <cell r="J23">
            <v>35.630000000000003</v>
          </cell>
          <cell r="K23">
            <v>128.52000000000001</v>
          </cell>
          <cell r="L23">
            <v>0</v>
          </cell>
          <cell r="M23">
            <v>0</v>
          </cell>
          <cell r="N23">
            <v>40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5069.0200000000004</v>
          </cell>
          <cell r="W23">
            <v>5848.55</v>
          </cell>
          <cell r="Y23">
            <v>24610.12</v>
          </cell>
          <cell r="Z23">
            <v>6152.53</v>
          </cell>
          <cell r="AA23">
            <v>4800</v>
          </cell>
          <cell r="AB23">
            <v>0</v>
          </cell>
          <cell r="AC23">
            <v>0</v>
          </cell>
          <cell r="AD23">
            <v>3660</v>
          </cell>
          <cell r="AE23">
            <v>0</v>
          </cell>
          <cell r="AF23">
            <v>30960</v>
          </cell>
          <cell r="AG23">
            <v>0</v>
          </cell>
          <cell r="AH23">
            <v>0</v>
          </cell>
          <cell r="AL23">
            <v>0</v>
          </cell>
          <cell r="AM23">
            <v>0</v>
          </cell>
          <cell r="AP23">
            <v>70182.649999999994</v>
          </cell>
          <cell r="AR23">
            <v>70182.649999999994</v>
          </cell>
          <cell r="AV23">
            <v>361</v>
          </cell>
          <cell r="AW23">
            <v>0</v>
          </cell>
          <cell r="AX23">
            <v>3660</v>
          </cell>
          <cell r="AY23">
            <v>0</v>
          </cell>
          <cell r="AZ23">
            <v>30960</v>
          </cell>
          <cell r="BA23">
            <v>0</v>
          </cell>
          <cell r="BB23">
            <v>0</v>
          </cell>
          <cell r="BD23">
            <v>1080</v>
          </cell>
          <cell r="BE23">
            <v>43724.15</v>
          </cell>
          <cell r="BF23">
            <v>13076.53</v>
          </cell>
          <cell r="BG23">
            <v>6169.11</v>
          </cell>
          <cell r="BH23">
            <v>0</v>
          </cell>
          <cell r="BI23">
            <v>0</v>
          </cell>
          <cell r="BJ23">
            <v>0</v>
          </cell>
          <cell r="BK23">
            <v>442.98</v>
          </cell>
          <cell r="BL23">
            <v>427.6</v>
          </cell>
          <cell r="BM23">
            <v>0</v>
          </cell>
          <cell r="BN23">
            <v>0</v>
          </cell>
          <cell r="BO23">
            <v>1542.28</v>
          </cell>
          <cell r="BP23">
            <v>24.37</v>
          </cell>
          <cell r="BT23">
            <v>10.24</v>
          </cell>
          <cell r="BV23">
            <v>3.77</v>
          </cell>
          <cell r="BX23" t="str">
            <v/>
          </cell>
          <cell r="BZ23" t="str">
            <v/>
          </cell>
          <cell r="CB23" t="str">
            <v/>
          </cell>
          <cell r="CD23" t="str">
            <v/>
          </cell>
          <cell r="CF23" t="str">
            <v/>
          </cell>
          <cell r="CH23" t="str">
            <v/>
          </cell>
          <cell r="CJ23" t="str">
            <v/>
          </cell>
          <cell r="CL23" t="str">
            <v/>
          </cell>
          <cell r="CN23" t="str">
            <v>CSND</v>
          </cell>
          <cell r="CO23" t="str">
            <v>CSND</v>
          </cell>
          <cell r="CP23" t="str">
            <v/>
          </cell>
          <cell r="CQ23" t="str">
            <v/>
          </cell>
          <cell r="CR23" t="str">
            <v/>
          </cell>
          <cell r="CS23" t="str">
            <v/>
          </cell>
          <cell r="CT23" t="str">
            <v/>
          </cell>
          <cell r="CU23" t="str">
            <v/>
          </cell>
          <cell r="CV23" t="str">
            <v/>
          </cell>
          <cell r="CW23" t="str">
            <v/>
          </cell>
          <cell r="CX23">
            <v>2</v>
          </cell>
          <cell r="CY23">
            <v>0</v>
          </cell>
          <cell r="CZ23">
            <v>2</v>
          </cell>
          <cell r="DA23">
            <v>0</v>
          </cell>
          <cell r="DD23" t="str">
            <v/>
          </cell>
          <cell r="DE23" t="str">
            <v/>
          </cell>
          <cell r="DF23" t="str">
            <v/>
          </cell>
          <cell r="DG23">
            <v>0</v>
          </cell>
          <cell r="DH23" t="str">
            <v/>
          </cell>
          <cell r="DI23" t="str">
            <v/>
          </cell>
          <cell r="DJ23" t="str">
            <v/>
          </cell>
          <cell r="DK23">
            <v>0</v>
          </cell>
          <cell r="DL23" t="str">
            <v/>
          </cell>
          <cell r="DM23" t="str">
            <v/>
          </cell>
          <cell r="DN23" t="str">
            <v/>
          </cell>
          <cell r="DO23">
            <v>0</v>
          </cell>
          <cell r="DP23">
            <v>0</v>
          </cell>
          <cell r="DQ23" t="str">
            <v/>
          </cell>
          <cell r="DR23" t="str">
            <v/>
          </cell>
          <cell r="DS23" t="str">
            <v/>
          </cell>
          <cell r="DT23">
            <v>0</v>
          </cell>
          <cell r="DU23" t="str">
            <v/>
          </cell>
          <cell r="DV23" t="str">
            <v/>
          </cell>
          <cell r="DW23" t="str">
            <v/>
          </cell>
          <cell r="DX23">
            <v>0</v>
          </cell>
          <cell r="DY23" t="str">
            <v/>
          </cell>
          <cell r="DZ23" t="str">
            <v/>
          </cell>
          <cell r="EA23" t="str">
            <v/>
          </cell>
          <cell r="EB23">
            <v>0</v>
          </cell>
          <cell r="EC23">
            <v>0</v>
          </cell>
          <cell r="ED23" t="str">
            <v/>
          </cell>
          <cell r="EE23" t="str">
            <v/>
          </cell>
          <cell r="EF23" t="str">
            <v/>
          </cell>
          <cell r="EG23">
            <v>0</v>
          </cell>
          <cell r="EH23" t="str">
            <v/>
          </cell>
          <cell r="EI23" t="str">
            <v/>
          </cell>
          <cell r="EJ23" t="str">
            <v/>
          </cell>
          <cell r="EK23">
            <v>0</v>
          </cell>
          <cell r="EL23" t="str">
            <v/>
          </cell>
          <cell r="EM23" t="str">
            <v/>
          </cell>
          <cell r="EN23" t="str">
            <v/>
          </cell>
          <cell r="EO23">
            <v>0</v>
          </cell>
          <cell r="EP23">
            <v>0</v>
          </cell>
          <cell r="EQ23" t="str">
            <v/>
          </cell>
          <cell r="ER23" t="str">
            <v/>
          </cell>
          <cell r="ES23" t="str">
            <v/>
          </cell>
          <cell r="ET23">
            <v>0</v>
          </cell>
          <cell r="EU23" t="str">
            <v/>
          </cell>
          <cell r="EV23" t="str">
            <v/>
          </cell>
          <cell r="EW23" t="str">
            <v/>
          </cell>
          <cell r="EX23">
            <v>0</v>
          </cell>
          <cell r="EY23" t="str">
            <v/>
          </cell>
          <cell r="EZ23" t="str">
            <v/>
          </cell>
          <cell r="FA23" t="str">
            <v/>
          </cell>
          <cell r="FB23">
            <v>0</v>
          </cell>
          <cell r="FC23">
            <v>0</v>
          </cell>
        </row>
        <row r="24">
          <cell r="A24">
            <v>72</v>
          </cell>
          <cell r="B24" t="str">
            <v>JF 8554</v>
          </cell>
          <cell r="C24">
            <v>72</v>
          </cell>
          <cell r="D24">
            <v>1</v>
          </cell>
          <cell r="E24">
            <v>241</v>
          </cell>
          <cell r="F24">
            <v>0.13</v>
          </cell>
          <cell r="G24">
            <v>438.38</v>
          </cell>
          <cell r="H24">
            <v>0</v>
          </cell>
          <cell r="I24">
            <v>0</v>
          </cell>
          <cell r="J24">
            <v>0</v>
          </cell>
          <cell r="K24">
            <v>109.6</v>
          </cell>
          <cell r="L24">
            <v>27.75</v>
          </cell>
          <cell r="M24">
            <v>15</v>
          </cell>
          <cell r="N24">
            <v>40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V24">
            <v>4184.1900000000005</v>
          </cell>
          <cell r="W24">
            <v>4815.05</v>
          </cell>
          <cell r="Y24">
            <v>18499.72</v>
          </cell>
          <cell r="Z24">
            <v>4624.93</v>
          </cell>
          <cell r="AA24">
            <v>2400</v>
          </cell>
          <cell r="AB24">
            <v>0</v>
          </cell>
          <cell r="AC24">
            <v>0</v>
          </cell>
          <cell r="AD24">
            <v>3660</v>
          </cell>
          <cell r="AE24">
            <v>0</v>
          </cell>
          <cell r="AF24">
            <v>28596</v>
          </cell>
          <cell r="AG24">
            <v>0</v>
          </cell>
          <cell r="AH24">
            <v>0</v>
          </cell>
          <cell r="AL24">
            <v>0</v>
          </cell>
          <cell r="AM24">
            <v>0</v>
          </cell>
          <cell r="AP24">
            <v>57780.65</v>
          </cell>
          <cell r="AR24">
            <v>57780.65</v>
          </cell>
          <cell r="AV24">
            <v>241</v>
          </cell>
          <cell r="AW24">
            <v>0</v>
          </cell>
          <cell r="AX24">
            <v>3660</v>
          </cell>
          <cell r="AY24">
            <v>0</v>
          </cell>
          <cell r="AZ24">
            <v>28596</v>
          </cell>
          <cell r="BA24">
            <v>0</v>
          </cell>
          <cell r="BB24">
            <v>0</v>
          </cell>
          <cell r="BD24">
            <v>720</v>
          </cell>
          <cell r="BE24">
            <v>37215.81</v>
          </cell>
          <cell r="BF24">
            <v>11076.13</v>
          </cell>
          <cell r="BG24">
            <v>5260.57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333</v>
          </cell>
          <cell r="BN24">
            <v>180</v>
          </cell>
          <cell r="BO24">
            <v>1315.14</v>
          </cell>
          <cell r="BP24">
            <v>0.13</v>
          </cell>
          <cell r="BT24">
            <v>1.87</v>
          </cell>
          <cell r="BV24" t="str">
            <v/>
          </cell>
          <cell r="BX24" t="str">
            <v/>
          </cell>
          <cell r="BZ24" t="str">
            <v/>
          </cell>
          <cell r="CB24" t="str">
            <v/>
          </cell>
          <cell r="CD24" t="str">
            <v/>
          </cell>
          <cell r="CF24" t="str">
            <v/>
          </cell>
          <cell r="CH24" t="str">
            <v/>
          </cell>
          <cell r="CJ24" t="str">
            <v/>
          </cell>
          <cell r="CL24" t="str">
            <v/>
          </cell>
          <cell r="CN24" t="str">
            <v>CSND</v>
          </cell>
          <cell r="CO24" t="str">
            <v/>
          </cell>
          <cell r="CP24" t="str">
            <v/>
          </cell>
          <cell r="CQ24" t="str">
            <v/>
          </cell>
          <cell r="CR24" t="str">
            <v/>
          </cell>
          <cell r="CS24" t="str">
            <v/>
          </cell>
          <cell r="CT24" t="str">
            <v/>
          </cell>
          <cell r="CU24" t="str">
            <v/>
          </cell>
          <cell r="CV24" t="str">
            <v/>
          </cell>
          <cell r="CW24" t="str">
            <v/>
          </cell>
          <cell r="CX24">
            <v>1</v>
          </cell>
          <cell r="CY24">
            <v>0</v>
          </cell>
          <cell r="CZ24">
            <v>1</v>
          </cell>
          <cell r="DA24">
            <v>0</v>
          </cell>
          <cell r="DD24" t="str">
            <v/>
          </cell>
          <cell r="DE24" t="str">
            <v/>
          </cell>
          <cell r="DF24" t="str">
            <v/>
          </cell>
          <cell r="DG24">
            <v>0</v>
          </cell>
          <cell r="DH24" t="str">
            <v/>
          </cell>
          <cell r="DI24" t="str">
            <v/>
          </cell>
          <cell r="DJ24" t="str">
            <v/>
          </cell>
          <cell r="DK24">
            <v>0</v>
          </cell>
          <cell r="DL24" t="str">
            <v/>
          </cell>
          <cell r="DM24" t="str">
            <v/>
          </cell>
          <cell r="DN24" t="str">
            <v/>
          </cell>
          <cell r="DO24">
            <v>0</v>
          </cell>
          <cell r="DP24">
            <v>0</v>
          </cell>
          <cell r="DQ24" t="str">
            <v/>
          </cell>
          <cell r="DR24" t="str">
            <v/>
          </cell>
          <cell r="DS24" t="str">
            <v/>
          </cell>
          <cell r="DT24">
            <v>0</v>
          </cell>
          <cell r="DU24" t="str">
            <v/>
          </cell>
          <cell r="DV24" t="str">
            <v/>
          </cell>
          <cell r="DW24" t="str">
            <v/>
          </cell>
          <cell r="DX24">
            <v>0</v>
          </cell>
          <cell r="DY24" t="str">
            <v/>
          </cell>
          <cell r="DZ24" t="str">
            <v/>
          </cell>
          <cell r="EA24" t="str">
            <v/>
          </cell>
          <cell r="EB24">
            <v>0</v>
          </cell>
          <cell r="EC24">
            <v>0</v>
          </cell>
          <cell r="ED24" t="str">
            <v/>
          </cell>
          <cell r="EE24" t="str">
            <v/>
          </cell>
          <cell r="EF24" t="str">
            <v/>
          </cell>
          <cell r="EG24">
            <v>0</v>
          </cell>
          <cell r="EH24" t="str">
            <v/>
          </cell>
          <cell r="EI24" t="str">
            <v/>
          </cell>
          <cell r="EJ24" t="str">
            <v/>
          </cell>
          <cell r="EK24">
            <v>0</v>
          </cell>
          <cell r="EL24" t="str">
            <v/>
          </cell>
          <cell r="EM24" t="str">
            <v/>
          </cell>
          <cell r="EN24" t="str">
            <v/>
          </cell>
          <cell r="EO24">
            <v>0</v>
          </cell>
          <cell r="EP24">
            <v>0</v>
          </cell>
          <cell r="EQ24" t="str">
            <v/>
          </cell>
          <cell r="ER24" t="str">
            <v/>
          </cell>
          <cell r="ES24" t="str">
            <v/>
          </cell>
          <cell r="ET24">
            <v>0</v>
          </cell>
          <cell r="EU24" t="str">
            <v/>
          </cell>
          <cell r="EV24" t="str">
            <v/>
          </cell>
          <cell r="EW24" t="str">
            <v/>
          </cell>
          <cell r="EX24">
            <v>0</v>
          </cell>
          <cell r="EY24" t="str">
            <v/>
          </cell>
          <cell r="EZ24" t="str">
            <v/>
          </cell>
          <cell r="FA24" t="str">
            <v/>
          </cell>
          <cell r="FB24">
            <v>0</v>
          </cell>
          <cell r="FC24">
            <v>0</v>
          </cell>
        </row>
        <row r="25">
          <cell r="A25">
            <v>73</v>
          </cell>
          <cell r="B25" t="str">
            <v>JF 6638</v>
          </cell>
          <cell r="C25">
            <v>73</v>
          </cell>
          <cell r="D25">
            <v>0</v>
          </cell>
          <cell r="E25">
            <v>207</v>
          </cell>
          <cell r="F25">
            <v>18.05</v>
          </cell>
          <cell r="G25">
            <v>422.51</v>
          </cell>
          <cell r="H25">
            <v>0</v>
          </cell>
          <cell r="I25">
            <v>0</v>
          </cell>
          <cell r="J25">
            <v>0</v>
          </cell>
          <cell r="K25">
            <v>105.63</v>
          </cell>
          <cell r="L25">
            <v>25.15</v>
          </cell>
          <cell r="M25">
            <v>13.97</v>
          </cell>
          <cell r="N25">
            <v>40</v>
          </cell>
          <cell r="O25">
            <v>0</v>
          </cell>
          <cell r="P25">
            <v>0</v>
          </cell>
          <cell r="Q25">
            <v>0</v>
          </cell>
          <cell r="R25">
            <v>212.52</v>
          </cell>
          <cell r="S25">
            <v>0</v>
          </cell>
          <cell r="T25">
            <v>0</v>
          </cell>
          <cell r="V25">
            <v>3596.88</v>
          </cell>
          <cell r="W25">
            <v>4434.71</v>
          </cell>
          <cell r="Y25">
            <v>16768.440000000002</v>
          </cell>
          <cell r="Z25">
            <v>4192.1099999999997</v>
          </cell>
          <cell r="AA25">
            <v>0</v>
          </cell>
          <cell r="AB25">
            <v>0</v>
          </cell>
          <cell r="AC25">
            <v>0</v>
          </cell>
          <cell r="AD25">
            <v>3660</v>
          </cell>
          <cell r="AE25">
            <v>0</v>
          </cell>
          <cell r="AF25">
            <v>28596</v>
          </cell>
          <cell r="AG25">
            <v>0</v>
          </cell>
          <cell r="AH25">
            <v>0</v>
          </cell>
          <cell r="AL25">
            <v>0</v>
          </cell>
          <cell r="AM25">
            <v>0</v>
          </cell>
          <cell r="AP25">
            <v>53216.55</v>
          </cell>
          <cell r="AR25">
            <v>53216.55</v>
          </cell>
          <cell r="AV25">
            <v>207</v>
          </cell>
          <cell r="AW25">
            <v>0</v>
          </cell>
          <cell r="AX25">
            <v>3660</v>
          </cell>
          <cell r="AY25">
            <v>0</v>
          </cell>
          <cell r="AZ25">
            <v>28596</v>
          </cell>
          <cell r="BA25">
            <v>0</v>
          </cell>
          <cell r="BB25">
            <v>0</v>
          </cell>
          <cell r="BD25">
            <v>360</v>
          </cell>
          <cell r="BE25">
            <v>35766.07</v>
          </cell>
          <cell r="BF25">
            <v>10643.31</v>
          </cell>
          <cell r="BG25">
            <v>5070.13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301.83</v>
          </cell>
          <cell r="BN25">
            <v>167.68</v>
          </cell>
          <cell r="BO25">
            <v>1267.53</v>
          </cell>
          <cell r="BP25">
            <v>18.05</v>
          </cell>
          <cell r="BT25" t="str">
            <v/>
          </cell>
          <cell r="BV25" t="str">
            <v/>
          </cell>
          <cell r="BX25" t="str">
            <v/>
          </cell>
          <cell r="BZ25" t="str">
            <v/>
          </cell>
          <cell r="CB25" t="str">
            <v/>
          </cell>
          <cell r="CD25" t="str">
            <v/>
          </cell>
          <cell r="CF25" t="str">
            <v/>
          </cell>
          <cell r="CH25" t="str">
            <v/>
          </cell>
          <cell r="CJ25" t="str">
            <v/>
          </cell>
          <cell r="CL25" t="str">
            <v/>
          </cell>
          <cell r="CN25" t="str">
            <v/>
          </cell>
          <cell r="CO25" t="str">
            <v/>
          </cell>
          <cell r="CP25" t="str">
            <v/>
          </cell>
          <cell r="CQ25" t="str">
            <v/>
          </cell>
          <cell r="CR25" t="str">
            <v/>
          </cell>
          <cell r="CS25" t="str">
            <v/>
          </cell>
          <cell r="CT25" t="str">
            <v/>
          </cell>
          <cell r="CU25" t="str">
            <v/>
          </cell>
          <cell r="CV25" t="str">
            <v/>
          </cell>
          <cell r="CW25" t="str">
            <v/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D25" t="str">
            <v/>
          </cell>
          <cell r="DE25" t="str">
            <v/>
          </cell>
          <cell r="DF25" t="str">
            <v/>
          </cell>
          <cell r="DG25">
            <v>0</v>
          </cell>
          <cell r="DH25" t="str">
            <v/>
          </cell>
          <cell r="DI25" t="str">
            <v/>
          </cell>
          <cell r="DJ25" t="str">
            <v/>
          </cell>
          <cell r="DK25">
            <v>0</v>
          </cell>
          <cell r="DL25" t="str">
            <v/>
          </cell>
          <cell r="DM25" t="str">
            <v/>
          </cell>
          <cell r="DN25" t="str">
            <v/>
          </cell>
          <cell r="DO25">
            <v>0</v>
          </cell>
          <cell r="DP25">
            <v>0</v>
          </cell>
          <cell r="DQ25" t="str">
            <v/>
          </cell>
          <cell r="DR25" t="str">
            <v/>
          </cell>
          <cell r="DS25" t="str">
            <v/>
          </cell>
          <cell r="DT25">
            <v>0</v>
          </cell>
          <cell r="DU25" t="str">
            <v/>
          </cell>
          <cell r="DV25" t="str">
            <v/>
          </cell>
          <cell r="DW25" t="str">
            <v/>
          </cell>
          <cell r="DX25">
            <v>0</v>
          </cell>
          <cell r="DY25" t="str">
            <v/>
          </cell>
          <cell r="DZ25" t="str">
            <v/>
          </cell>
          <cell r="EA25" t="str">
            <v/>
          </cell>
          <cell r="EB25">
            <v>0</v>
          </cell>
          <cell r="EC25">
            <v>0</v>
          </cell>
          <cell r="ED25" t="str">
            <v/>
          </cell>
          <cell r="EE25">
            <v>297315.48000000004</v>
          </cell>
          <cell r="EF25">
            <v>1399</v>
          </cell>
          <cell r="EG25">
            <v>212.52</v>
          </cell>
          <cell r="EH25" t="str">
            <v/>
          </cell>
          <cell r="EI25" t="str">
            <v/>
          </cell>
          <cell r="EJ25" t="str">
            <v/>
          </cell>
          <cell r="EK25">
            <v>0</v>
          </cell>
          <cell r="EL25" t="str">
            <v/>
          </cell>
          <cell r="EM25" t="str">
            <v/>
          </cell>
          <cell r="EN25" t="str">
            <v/>
          </cell>
          <cell r="EO25">
            <v>0</v>
          </cell>
          <cell r="EP25">
            <v>212.52</v>
          </cell>
          <cell r="EQ25" t="str">
            <v/>
          </cell>
          <cell r="ER25" t="str">
            <v/>
          </cell>
          <cell r="ES25" t="str">
            <v/>
          </cell>
          <cell r="ET25">
            <v>0</v>
          </cell>
          <cell r="EU25" t="str">
            <v/>
          </cell>
          <cell r="EV25" t="str">
            <v/>
          </cell>
          <cell r="EW25" t="str">
            <v/>
          </cell>
          <cell r="EX25">
            <v>0</v>
          </cell>
          <cell r="EY25" t="str">
            <v/>
          </cell>
          <cell r="EZ25" t="str">
            <v/>
          </cell>
          <cell r="FA25" t="str">
            <v/>
          </cell>
          <cell r="FB25">
            <v>0</v>
          </cell>
          <cell r="FC25">
            <v>0</v>
          </cell>
        </row>
        <row r="26">
          <cell r="A26">
            <v>74</v>
          </cell>
          <cell r="B26" t="str">
            <v>SH 57717</v>
          </cell>
          <cell r="C26">
            <v>74</v>
          </cell>
          <cell r="D26">
            <v>2</v>
          </cell>
          <cell r="E26">
            <v>293</v>
          </cell>
          <cell r="F26">
            <v>0</v>
          </cell>
          <cell r="G26">
            <v>462.65</v>
          </cell>
          <cell r="H26">
            <v>0</v>
          </cell>
          <cell r="I26">
            <v>31.72</v>
          </cell>
          <cell r="J26">
            <v>30.62</v>
          </cell>
          <cell r="K26">
            <v>115.66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4650.22</v>
          </cell>
          <cell r="W26">
            <v>5290.87</v>
          </cell>
          <cell r="Y26">
            <v>21147.56</v>
          </cell>
          <cell r="Z26">
            <v>5286.89</v>
          </cell>
          <cell r="AA26">
            <v>4800</v>
          </cell>
          <cell r="AB26">
            <v>0</v>
          </cell>
          <cell r="AC26">
            <v>0</v>
          </cell>
          <cell r="AD26">
            <v>3660</v>
          </cell>
          <cell r="AE26">
            <v>0</v>
          </cell>
          <cell r="AF26">
            <v>28596</v>
          </cell>
          <cell r="AG26">
            <v>0</v>
          </cell>
          <cell r="AH26">
            <v>0</v>
          </cell>
          <cell r="AL26">
            <v>0</v>
          </cell>
          <cell r="AM26">
            <v>0</v>
          </cell>
          <cell r="AP26">
            <v>63490.45</v>
          </cell>
          <cell r="AR26">
            <v>63490.45</v>
          </cell>
          <cell r="AV26">
            <v>293</v>
          </cell>
          <cell r="AW26">
            <v>28596</v>
          </cell>
          <cell r="AX26">
            <v>3660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1080</v>
          </cell>
          <cell r="BE26">
            <v>39264.47</v>
          </cell>
          <cell r="BF26">
            <v>11738.09</v>
          </cell>
          <cell r="BG26">
            <v>5551.83</v>
          </cell>
          <cell r="BH26">
            <v>0</v>
          </cell>
          <cell r="BI26">
            <v>0</v>
          </cell>
          <cell r="BJ26">
            <v>0</v>
          </cell>
          <cell r="BK26">
            <v>380.66</v>
          </cell>
          <cell r="BL26">
            <v>367.44</v>
          </cell>
          <cell r="BM26">
            <v>0</v>
          </cell>
          <cell r="BN26">
            <v>0</v>
          </cell>
          <cell r="BO26">
            <v>1387.96</v>
          </cell>
          <cell r="BP26">
            <v>-12.8</v>
          </cell>
          <cell r="BT26">
            <v>18.61</v>
          </cell>
          <cell r="BV26">
            <v>4.22</v>
          </cell>
          <cell r="BX26" t="str">
            <v/>
          </cell>
          <cell r="BZ26" t="str">
            <v/>
          </cell>
          <cell r="CB26" t="str">
            <v/>
          </cell>
          <cell r="CD26" t="str">
            <v/>
          </cell>
          <cell r="CF26" t="str">
            <v/>
          </cell>
          <cell r="CH26" t="str">
            <v/>
          </cell>
          <cell r="CJ26" t="str">
            <v/>
          </cell>
          <cell r="CL26" t="str">
            <v/>
          </cell>
          <cell r="CN26" t="str">
            <v>CSND</v>
          </cell>
          <cell r="CO26" t="str">
            <v>CSND</v>
          </cell>
          <cell r="CP26" t="str">
            <v/>
          </cell>
          <cell r="CQ26" t="str">
            <v/>
          </cell>
          <cell r="CR26" t="str">
            <v/>
          </cell>
          <cell r="CS26" t="str">
            <v/>
          </cell>
          <cell r="CT26" t="str">
            <v/>
          </cell>
          <cell r="CU26" t="str">
            <v/>
          </cell>
          <cell r="CV26" t="str">
            <v/>
          </cell>
          <cell r="CW26" t="str">
            <v/>
          </cell>
          <cell r="CX26">
            <v>2</v>
          </cell>
          <cell r="CY26">
            <v>0</v>
          </cell>
          <cell r="CZ26">
            <v>2</v>
          </cell>
          <cell r="DA26">
            <v>0</v>
          </cell>
          <cell r="DD26" t="str">
            <v/>
          </cell>
          <cell r="DE26" t="str">
            <v/>
          </cell>
          <cell r="DF26" t="str">
            <v/>
          </cell>
          <cell r="DG26">
            <v>0</v>
          </cell>
          <cell r="DH26" t="str">
            <v/>
          </cell>
          <cell r="DI26" t="str">
            <v/>
          </cell>
          <cell r="DJ26" t="str">
            <v/>
          </cell>
          <cell r="DK26">
            <v>0</v>
          </cell>
          <cell r="DL26" t="str">
            <v/>
          </cell>
          <cell r="DM26" t="str">
            <v/>
          </cell>
          <cell r="DN26" t="str">
            <v/>
          </cell>
          <cell r="DO26">
            <v>0</v>
          </cell>
          <cell r="DP26">
            <v>0</v>
          </cell>
          <cell r="DQ26" t="str">
            <v/>
          </cell>
          <cell r="DR26" t="str">
            <v/>
          </cell>
          <cell r="DS26" t="str">
            <v/>
          </cell>
          <cell r="DT26">
            <v>0</v>
          </cell>
          <cell r="DU26" t="str">
            <v/>
          </cell>
          <cell r="DV26" t="str">
            <v/>
          </cell>
          <cell r="DW26" t="str">
            <v/>
          </cell>
          <cell r="DX26">
            <v>0</v>
          </cell>
          <cell r="DY26" t="str">
            <v/>
          </cell>
          <cell r="DZ26" t="str">
            <v/>
          </cell>
          <cell r="EA26" t="str">
            <v/>
          </cell>
          <cell r="EB26">
            <v>0</v>
          </cell>
          <cell r="EC26">
            <v>0</v>
          </cell>
          <cell r="ED26" t="str">
            <v/>
          </cell>
          <cell r="EE26" t="str">
            <v/>
          </cell>
          <cell r="EF26" t="str">
            <v/>
          </cell>
          <cell r="EG26">
            <v>0</v>
          </cell>
          <cell r="EH26" t="str">
            <v/>
          </cell>
          <cell r="EI26" t="str">
            <v/>
          </cell>
          <cell r="EJ26" t="str">
            <v/>
          </cell>
          <cell r="EK26">
            <v>0</v>
          </cell>
          <cell r="EL26" t="str">
            <v/>
          </cell>
          <cell r="EM26" t="str">
            <v/>
          </cell>
          <cell r="EN26" t="str">
            <v/>
          </cell>
          <cell r="EO26">
            <v>0</v>
          </cell>
          <cell r="EP26">
            <v>0</v>
          </cell>
          <cell r="EQ26" t="str">
            <v/>
          </cell>
          <cell r="ER26" t="str">
            <v/>
          </cell>
          <cell r="ES26" t="str">
            <v/>
          </cell>
          <cell r="ET26">
            <v>0</v>
          </cell>
          <cell r="EU26" t="str">
            <v/>
          </cell>
          <cell r="EV26" t="str">
            <v/>
          </cell>
          <cell r="EW26" t="str">
            <v/>
          </cell>
          <cell r="EX26">
            <v>0</v>
          </cell>
          <cell r="EY26" t="str">
            <v/>
          </cell>
          <cell r="EZ26" t="str">
            <v/>
          </cell>
          <cell r="FA26" t="str">
            <v/>
          </cell>
          <cell r="FB26">
            <v>0</v>
          </cell>
          <cell r="FC26">
            <v>0</v>
          </cell>
        </row>
        <row r="27">
          <cell r="A27">
            <v>75</v>
          </cell>
          <cell r="B27" t="str">
            <v>J 83346</v>
          </cell>
          <cell r="C27">
            <v>75</v>
          </cell>
          <cell r="D27">
            <v>4</v>
          </cell>
          <cell r="E27">
            <v>373</v>
          </cell>
          <cell r="F27">
            <v>0</v>
          </cell>
          <cell r="G27">
            <v>499.99</v>
          </cell>
          <cell r="H27">
            <v>0</v>
          </cell>
          <cell r="I27">
            <v>0</v>
          </cell>
          <cell r="J27">
            <v>0</v>
          </cell>
          <cell r="K27">
            <v>125</v>
          </cell>
          <cell r="L27">
            <v>37.83</v>
          </cell>
          <cell r="M27">
            <v>15</v>
          </cell>
          <cell r="N27">
            <v>40</v>
          </cell>
          <cell r="O27">
            <v>0</v>
          </cell>
          <cell r="P27">
            <v>0</v>
          </cell>
          <cell r="Q27">
            <v>0</v>
          </cell>
          <cell r="R27">
            <v>693.42</v>
          </cell>
          <cell r="S27">
            <v>0</v>
          </cell>
          <cell r="T27">
            <v>0</v>
          </cell>
          <cell r="V27">
            <v>4539.96</v>
          </cell>
          <cell r="W27">
            <v>5951.2</v>
          </cell>
          <cell r="Y27">
            <v>25221.16</v>
          </cell>
          <cell r="Z27">
            <v>6305.29</v>
          </cell>
          <cell r="AA27">
            <v>7632</v>
          </cell>
          <cell r="AB27">
            <v>0</v>
          </cell>
          <cell r="AC27">
            <v>0</v>
          </cell>
          <cell r="AD27">
            <v>3660</v>
          </cell>
          <cell r="AE27">
            <v>0</v>
          </cell>
          <cell r="AF27">
            <v>28596</v>
          </cell>
          <cell r="AG27">
            <v>0</v>
          </cell>
          <cell r="AH27">
            <v>0</v>
          </cell>
          <cell r="AL27">
            <v>0</v>
          </cell>
          <cell r="AM27">
            <v>0</v>
          </cell>
          <cell r="AP27">
            <v>71414.45</v>
          </cell>
          <cell r="AR27">
            <v>71414.45</v>
          </cell>
          <cell r="AV27">
            <v>373</v>
          </cell>
          <cell r="AW27">
            <v>0</v>
          </cell>
          <cell r="AX27">
            <v>3660</v>
          </cell>
          <cell r="AY27">
            <v>0</v>
          </cell>
          <cell r="AZ27">
            <v>28596</v>
          </cell>
          <cell r="BA27">
            <v>0</v>
          </cell>
          <cell r="BB27">
            <v>0</v>
          </cell>
          <cell r="BD27">
            <v>1800</v>
          </cell>
          <cell r="BE27">
            <v>42892.07</v>
          </cell>
          <cell r="BF27">
            <v>12756.49</v>
          </cell>
          <cell r="BG27">
            <v>5999.93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453.98</v>
          </cell>
          <cell r="BN27">
            <v>180</v>
          </cell>
          <cell r="BO27">
            <v>1499.98</v>
          </cell>
          <cell r="BP27">
            <v>-42.57</v>
          </cell>
          <cell r="BT27">
            <v>20.13</v>
          </cell>
          <cell r="BV27">
            <v>15.21</v>
          </cell>
          <cell r="BX27">
            <v>11.79</v>
          </cell>
          <cell r="BZ27">
            <v>4.5599999999999996</v>
          </cell>
          <cell r="CB27" t="str">
            <v/>
          </cell>
          <cell r="CD27" t="str">
            <v/>
          </cell>
          <cell r="CF27" t="str">
            <v/>
          </cell>
          <cell r="CH27" t="str">
            <v/>
          </cell>
          <cell r="CJ27" t="str">
            <v/>
          </cell>
          <cell r="CL27" t="str">
            <v/>
          </cell>
          <cell r="CN27" t="str">
            <v>CSND</v>
          </cell>
          <cell r="CO27" t="str">
            <v>CSND</v>
          </cell>
          <cell r="CP27" t="str">
            <v>CSND</v>
          </cell>
          <cell r="CQ27" t="str">
            <v>CSND</v>
          </cell>
          <cell r="CR27" t="str">
            <v/>
          </cell>
          <cell r="CS27" t="str">
            <v/>
          </cell>
          <cell r="CT27" t="str">
            <v/>
          </cell>
          <cell r="CU27" t="str">
            <v/>
          </cell>
          <cell r="CV27" t="str">
            <v/>
          </cell>
          <cell r="CW27" t="str">
            <v/>
          </cell>
          <cell r="CX27">
            <v>4</v>
          </cell>
          <cell r="CY27">
            <v>0</v>
          </cell>
          <cell r="CZ27">
            <v>4</v>
          </cell>
          <cell r="DA27">
            <v>0</v>
          </cell>
          <cell r="DD27" t="str">
            <v/>
          </cell>
          <cell r="DE27" t="str">
            <v/>
          </cell>
          <cell r="DF27" t="str">
            <v/>
          </cell>
          <cell r="DG27">
            <v>0</v>
          </cell>
          <cell r="DH27" t="str">
            <v/>
          </cell>
          <cell r="DI27" t="str">
            <v/>
          </cell>
          <cell r="DJ27" t="str">
            <v/>
          </cell>
          <cell r="DK27">
            <v>0</v>
          </cell>
          <cell r="DL27" t="str">
            <v/>
          </cell>
          <cell r="DM27" t="str">
            <v/>
          </cell>
          <cell r="DN27" t="str">
            <v/>
          </cell>
          <cell r="DO27">
            <v>0</v>
          </cell>
          <cell r="DP27">
            <v>0</v>
          </cell>
          <cell r="DQ27" t="str">
            <v/>
          </cell>
          <cell r="DR27" t="str">
            <v/>
          </cell>
          <cell r="DS27" t="str">
            <v/>
          </cell>
          <cell r="DT27">
            <v>0</v>
          </cell>
          <cell r="DU27" t="str">
            <v/>
          </cell>
          <cell r="DV27" t="str">
            <v/>
          </cell>
          <cell r="DW27" t="str">
            <v/>
          </cell>
          <cell r="DX27">
            <v>0</v>
          </cell>
          <cell r="DY27" t="str">
            <v/>
          </cell>
          <cell r="DZ27" t="str">
            <v/>
          </cell>
          <cell r="EA27" t="str">
            <v/>
          </cell>
          <cell r="EB27">
            <v>0</v>
          </cell>
          <cell r="EC27">
            <v>0</v>
          </cell>
          <cell r="ED27" t="str">
            <v/>
          </cell>
          <cell r="EE27">
            <v>968707.74</v>
          </cell>
          <cell r="EF27">
            <v>1397</v>
          </cell>
          <cell r="EG27">
            <v>693.42</v>
          </cell>
          <cell r="EH27" t="str">
            <v/>
          </cell>
          <cell r="EI27" t="str">
            <v/>
          </cell>
          <cell r="EJ27" t="str">
            <v/>
          </cell>
          <cell r="EK27">
            <v>0</v>
          </cell>
          <cell r="EL27" t="str">
            <v/>
          </cell>
          <cell r="EM27" t="str">
            <v/>
          </cell>
          <cell r="EN27" t="str">
            <v/>
          </cell>
          <cell r="EO27">
            <v>0</v>
          </cell>
          <cell r="EP27">
            <v>693.42</v>
          </cell>
          <cell r="EQ27" t="str">
            <v/>
          </cell>
          <cell r="ER27" t="str">
            <v/>
          </cell>
          <cell r="ES27" t="str">
            <v/>
          </cell>
          <cell r="ET27">
            <v>0</v>
          </cell>
          <cell r="EU27" t="str">
            <v/>
          </cell>
          <cell r="EV27" t="str">
            <v/>
          </cell>
          <cell r="EW27" t="str">
            <v/>
          </cell>
          <cell r="EX27">
            <v>0</v>
          </cell>
          <cell r="EY27" t="str">
            <v/>
          </cell>
          <cell r="EZ27" t="str">
            <v/>
          </cell>
          <cell r="FA27" t="str">
            <v/>
          </cell>
          <cell r="FB27">
            <v>0</v>
          </cell>
          <cell r="FC27">
            <v>0</v>
          </cell>
        </row>
        <row r="28">
          <cell r="A28">
            <v>77</v>
          </cell>
          <cell r="B28" t="str">
            <v>SH 60835</v>
          </cell>
          <cell r="C28">
            <v>77</v>
          </cell>
          <cell r="D28">
            <v>0</v>
          </cell>
          <cell r="E28">
            <v>353</v>
          </cell>
          <cell r="F28">
            <v>98.26</v>
          </cell>
          <cell r="G28">
            <v>490.66</v>
          </cell>
          <cell r="H28">
            <v>0</v>
          </cell>
          <cell r="I28">
            <v>36.299999999999997</v>
          </cell>
          <cell r="J28">
            <v>35.04</v>
          </cell>
          <cell r="K28">
            <v>122.67</v>
          </cell>
          <cell r="L28">
            <v>0</v>
          </cell>
          <cell r="M28">
            <v>0</v>
          </cell>
          <cell r="N28">
            <v>40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4386.1899999999996</v>
          </cell>
          <cell r="W28">
            <v>5209.12</v>
          </cell>
          <cell r="Y28">
            <v>24202.760000000002</v>
          </cell>
          <cell r="Z28">
            <v>6050.69</v>
          </cell>
          <cell r="AA28">
            <v>0</v>
          </cell>
          <cell r="AB28">
            <v>0</v>
          </cell>
          <cell r="AC28">
            <v>0</v>
          </cell>
          <cell r="AD28">
            <v>3660</v>
          </cell>
          <cell r="AE28">
            <v>0</v>
          </cell>
          <cell r="AF28">
            <v>28596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P28">
            <v>62509.45</v>
          </cell>
          <cell r="AR28">
            <v>62509.45</v>
          </cell>
          <cell r="AV28">
            <v>353</v>
          </cell>
          <cell r="AW28">
            <v>28596</v>
          </cell>
          <cell r="AX28">
            <v>3660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D28">
            <v>0</v>
          </cell>
          <cell r="BE28">
            <v>41791.51</v>
          </cell>
          <cell r="BF28">
            <v>12501.89</v>
          </cell>
          <cell r="BG28">
            <v>5887.9</v>
          </cell>
          <cell r="BH28">
            <v>0</v>
          </cell>
          <cell r="BI28">
            <v>0</v>
          </cell>
          <cell r="BJ28">
            <v>0</v>
          </cell>
          <cell r="BK28">
            <v>435.65</v>
          </cell>
          <cell r="BL28">
            <v>420.52</v>
          </cell>
          <cell r="BM28">
            <v>0</v>
          </cell>
          <cell r="BN28">
            <v>0</v>
          </cell>
          <cell r="BO28">
            <v>1471.98</v>
          </cell>
          <cell r="BP28">
            <v>98.26</v>
          </cell>
          <cell r="BT28" t="str">
            <v/>
          </cell>
          <cell r="BV28" t="str">
            <v/>
          </cell>
          <cell r="BX28" t="str">
            <v/>
          </cell>
          <cell r="BZ28" t="str">
            <v/>
          </cell>
          <cell r="CB28" t="str">
            <v/>
          </cell>
          <cell r="CD28" t="str">
            <v/>
          </cell>
          <cell r="CF28" t="str">
            <v/>
          </cell>
          <cell r="CH28" t="str">
            <v/>
          </cell>
          <cell r="CJ28" t="str">
            <v/>
          </cell>
          <cell r="CL28" t="str">
            <v/>
          </cell>
          <cell r="CN28" t="str">
            <v/>
          </cell>
          <cell r="CO28" t="str">
            <v/>
          </cell>
          <cell r="CP28" t="str">
            <v/>
          </cell>
          <cell r="CQ28" t="str">
            <v/>
          </cell>
          <cell r="CR28" t="str">
            <v/>
          </cell>
          <cell r="CS28" t="str">
            <v/>
          </cell>
          <cell r="CT28" t="str">
            <v/>
          </cell>
          <cell r="CU28" t="str">
            <v/>
          </cell>
          <cell r="CV28" t="str">
            <v/>
          </cell>
          <cell r="CW28" t="str">
            <v/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D28" t="str">
            <v/>
          </cell>
          <cell r="DE28" t="str">
            <v/>
          </cell>
          <cell r="DF28" t="str">
            <v/>
          </cell>
          <cell r="DG28">
            <v>0</v>
          </cell>
          <cell r="DH28" t="str">
            <v/>
          </cell>
          <cell r="DI28" t="str">
            <v/>
          </cell>
          <cell r="DJ28" t="str">
            <v/>
          </cell>
          <cell r="DK28">
            <v>0</v>
          </cell>
          <cell r="DL28" t="str">
            <v/>
          </cell>
          <cell r="DM28" t="str">
            <v/>
          </cell>
          <cell r="DN28" t="str">
            <v/>
          </cell>
          <cell r="DO28">
            <v>0</v>
          </cell>
          <cell r="DP28">
            <v>0</v>
          </cell>
          <cell r="DQ28" t="str">
            <v/>
          </cell>
          <cell r="DR28" t="str">
            <v/>
          </cell>
          <cell r="DS28" t="str">
            <v/>
          </cell>
          <cell r="DT28">
            <v>0</v>
          </cell>
          <cell r="DU28" t="str">
            <v/>
          </cell>
          <cell r="DV28" t="str">
            <v/>
          </cell>
          <cell r="DW28" t="str">
            <v/>
          </cell>
          <cell r="DX28">
            <v>0</v>
          </cell>
          <cell r="DY28" t="str">
            <v/>
          </cell>
          <cell r="DZ28" t="str">
            <v/>
          </cell>
          <cell r="EA28" t="str">
            <v/>
          </cell>
          <cell r="EB28">
            <v>0</v>
          </cell>
          <cell r="EC28">
            <v>0</v>
          </cell>
          <cell r="ED28" t="str">
            <v/>
          </cell>
          <cell r="EE28" t="str">
            <v/>
          </cell>
          <cell r="EF28" t="str">
            <v/>
          </cell>
          <cell r="EG28">
            <v>0</v>
          </cell>
          <cell r="EH28" t="str">
            <v/>
          </cell>
          <cell r="EI28" t="str">
            <v/>
          </cell>
          <cell r="EJ28" t="str">
            <v/>
          </cell>
          <cell r="EK28">
            <v>0</v>
          </cell>
          <cell r="EL28" t="str">
            <v/>
          </cell>
          <cell r="EM28" t="str">
            <v/>
          </cell>
          <cell r="EN28" t="str">
            <v/>
          </cell>
          <cell r="EO28">
            <v>0</v>
          </cell>
          <cell r="EP28">
            <v>0</v>
          </cell>
          <cell r="EQ28" t="str">
            <v/>
          </cell>
          <cell r="ER28" t="str">
            <v/>
          </cell>
          <cell r="ES28" t="str">
            <v/>
          </cell>
          <cell r="ET28">
            <v>0</v>
          </cell>
          <cell r="EU28" t="str">
            <v/>
          </cell>
          <cell r="EV28" t="str">
            <v/>
          </cell>
          <cell r="EW28" t="str">
            <v/>
          </cell>
          <cell r="EX28">
            <v>0</v>
          </cell>
          <cell r="EY28" t="str">
            <v/>
          </cell>
          <cell r="EZ28" t="str">
            <v/>
          </cell>
          <cell r="FA28" t="str">
            <v/>
          </cell>
          <cell r="FB28">
            <v>0</v>
          </cell>
          <cell r="FC28">
            <v>0</v>
          </cell>
        </row>
        <row r="29">
          <cell r="A29">
            <v>85</v>
          </cell>
          <cell r="B29" t="str">
            <v>P 42689</v>
          </cell>
          <cell r="C29">
            <v>85</v>
          </cell>
          <cell r="D29">
            <v>2</v>
          </cell>
          <cell r="E29">
            <v>382</v>
          </cell>
          <cell r="F29">
            <v>1.74</v>
          </cell>
          <cell r="G29">
            <v>523.9</v>
          </cell>
          <cell r="H29">
            <v>0</v>
          </cell>
          <cell r="I29">
            <v>38.520000000000003</v>
          </cell>
          <cell r="J29">
            <v>37.18</v>
          </cell>
          <cell r="K29">
            <v>130.97</v>
          </cell>
          <cell r="L29">
            <v>0</v>
          </cell>
          <cell r="M29">
            <v>0</v>
          </cell>
          <cell r="N29">
            <v>40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5187.6299999999992</v>
          </cell>
          <cell r="W29">
            <v>5959.94</v>
          </cell>
          <cell r="Y29">
            <v>25679.440000000002</v>
          </cell>
          <cell r="Z29">
            <v>6419.86</v>
          </cell>
          <cell r="AA29">
            <v>4800</v>
          </cell>
          <cell r="AB29">
            <v>0</v>
          </cell>
          <cell r="AC29">
            <v>0</v>
          </cell>
          <cell r="AD29">
            <v>3660</v>
          </cell>
          <cell r="AE29">
            <v>0</v>
          </cell>
          <cell r="AF29">
            <v>30960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P29">
            <v>71519.3</v>
          </cell>
          <cell r="AR29">
            <v>71519.3</v>
          </cell>
          <cell r="AV29">
            <v>382</v>
          </cell>
          <cell r="AW29">
            <v>0</v>
          </cell>
          <cell r="AX29">
            <v>3660</v>
          </cell>
          <cell r="AY29">
            <v>0</v>
          </cell>
          <cell r="AZ29">
            <v>30960</v>
          </cell>
          <cell r="BA29">
            <v>0</v>
          </cell>
          <cell r="BB29">
            <v>0</v>
          </cell>
          <cell r="BD29">
            <v>1440</v>
          </cell>
          <cell r="BE29">
            <v>44608.6</v>
          </cell>
          <cell r="BF29">
            <v>13343.86</v>
          </cell>
          <cell r="BG29">
            <v>6286.74</v>
          </cell>
          <cell r="BH29">
            <v>0</v>
          </cell>
          <cell r="BI29">
            <v>0</v>
          </cell>
          <cell r="BJ29">
            <v>0</v>
          </cell>
          <cell r="BK29">
            <v>462.23</v>
          </cell>
          <cell r="BL29">
            <v>446.18</v>
          </cell>
          <cell r="BM29">
            <v>0</v>
          </cell>
          <cell r="BN29">
            <v>0</v>
          </cell>
          <cell r="BO29">
            <v>1571.69</v>
          </cell>
          <cell r="BP29">
            <v>1.74</v>
          </cell>
          <cell r="BT29">
            <v>26.56</v>
          </cell>
          <cell r="BV29">
            <v>24.61</v>
          </cell>
          <cell r="BX29">
            <v>20.12</v>
          </cell>
          <cell r="BZ29">
            <v>14.42</v>
          </cell>
          <cell r="CB29" t="str">
            <v/>
          </cell>
          <cell r="CD29" t="str">
            <v/>
          </cell>
          <cell r="CF29" t="str">
            <v/>
          </cell>
          <cell r="CH29" t="str">
            <v/>
          </cell>
          <cell r="CJ29" t="str">
            <v/>
          </cell>
          <cell r="CL29" t="str">
            <v/>
          </cell>
          <cell r="CN29" t="str">
            <v>PDAF</v>
          </cell>
          <cell r="CO29" t="str">
            <v>PDAF</v>
          </cell>
          <cell r="CP29" t="str">
            <v>CSND</v>
          </cell>
          <cell r="CQ29" t="str">
            <v>CSND</v>
          </cell>
          <cell r="CR29" t="str">
            <v/>
          </cell>
          <cell r="CS29" t="str">
            <v/>
          </cell>
          <cell r="CT29" t="str">
            <v/>
          </cell>
          <cell r="CU29" t="str">
            <v/>
          </cell>
          <cell r="CV29" t="str">
            <v/>
          </cell>
          <cell r="CW29" t="str">
            <v/>
          </cell>
          <cell r="CX29">
            <v>4</v>
          </cell>
          <cell r="CY29">
            <v>2</v>
          </cell>
          <cell r="CZ29">
            <v>2</v>
          </cell>
          <cell r="DA29">
            <v>1</v>
          </cell>
          <cell r="DD29" t="str">
            <v/>
          </cell>
          <cell r="DE29" t="str">
            <v/>
          </cell>
          <cell r="DF29" t="str">
            <v/>
          </cell>
          <cell r="DG29">
            <v>0</v>
          </cell>
          <cell r="DH29" t="str">
            <v/>
          </cell>
          <cell r="DI29" t="str">
            <v/>
          </cell>
          <cell r="DJ29" t="str">
            <v/>
          </cell>
          <cell r="DK29">
            <v>0</v>
          </cell>
          <cell r="DL29" t="str">
            <v/>
          </cell>
          <cell r="DM29" t="str">
            <v/>
          </cell>
          <cell r="DN29" t="str">
            <v/>
          </cell>
          <cell r="DO29">
            <v>0</v>
          </cell>
          <cell r="DP29">
            <v>0</v>
          </cell>
          <cell r="DQ29" t="str">
            <v/>
          </cell>
          <cell r="DR29" t="str">
            <v/>
          </cell>
          <cell r="DS29" t="str">
            <v/>
          </cell>
          <cell r="DT29">
            <v>0</v>
          </cell>
          <cell r="DU29" t="str">
            <v/>
          </cell>
          <cell r="DV29" t="str">
            <v/>
          </cell>
          <cell r="DW29" t="str">
            <v/>
          </cell>
          <cell r="DX29">
            <v>0</v>
          </cell>
          <cell r="DY29" t="str">
            <v/>
          </cell>
          <cell r="DZ29" t="str">
            <v/>
          </cell>
          <cell r="EA29" t="str">
            <v/>
          </cell>
          <cell r="EB29">
            <v>0</v>
          </cell>
          <cell r="EC29">
            <v>0</v>
          </cell>
          <cell r="ED29" t="str">
            <v/>
          </cell>
          <cell r="EE29" t="str">
            <v/>
          </cell>
          <cell r="EF29" t="str">
            <v/>
          </cell>
          <cell r="EG29">
            <v>0</v>
          </cell>
          <cell r="EH29" t="str">
            <v/>
          </cell>
          <cell r="EI29" t="str">
            <v/>
          </cell>
          <cell r="EJ29" t="str">
            <v/>
          </cell>
          <cell r="EK29">
            <v>0</v>
          </cell>
          <cell r="EL29" t="str">
            <v/>
          </cell>
          <cell r="EM29" t="str">
            <v/>
          </cell>
          <cell r="EN29" t="str">
            <v/>
          </cell>
          <cell r="EO29">
            <v>0</v>
          </cell>
          <cell r="EP29">
            <v>0</v>
          </cell>
          <cell r="EQ29" t="str">
            <v/>
          </cell>
          <cell r="ER29" t="str">
            <v/>
          </cell>
          <cell r="ES29" t="str">
            <v/>
          </cell>
          <cell r="ET29">
            <v>0</v>
          </cell>
          <cell r="EU29" t="str">
            <v/>
          </cell>
          <cell r="EV29" t="str">
            <v/>
          </cell>
          <cell r="EW29" t="str">
            <v/>
          </cell>
          <cell r="EX29">
            <v>0</v>
          </cell>
          <cell r="EY29" t="str">
            <v/>
          </cell>
          <cell r="EZ29" t="str">
            <v/>
          </cell>
          <cell r="FA29" t="str">
            <v/>
          </cell>
          <cell r="FB29">
            <v>0</v>
          </cell>
          <cell r="FC29">
            <v>0</v>
          </cell>
        </row>
        <row r="30">
          <cell r="A30">
            <v>87</v>
          </cell>
          <cell r="B30" t="str">
            <v>JF 9337</v>
          </cell>
          <cell r="C30">
            <v>87</v>
          </cell>
          <cell r="D30">
            <v>0</v>
          </cell>
          <cell r="E30">
            <v>174</v>
          </cell>
          <cell r="F30">
            <v>0</v>
          </cell>
          <cell r="G30">
            <v>346.21</v>
          </cell>
          <cell r="H30">
            <v>0</v>
          </cell>
          <cell r="I30">
            <v>0</v>
          </cell>
          <cell r="J30">
            <v>0</v>
          </cell>
          <cell r="K30">
            <v>86.55</v>
          </cell>
          <cell r="L30">
            <v>0</v>
          </cell>
          <cell r="M30">
            <v>0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3187.92</v>
          </cell>
          <cell r="W30">
            <v>3650.68</v>
          </cell>
          <cell r="Y30">
            <v>15088.08</v>
          </cell>
          <cell r="Z30">
            <v>3772.02</v>
          </cell>
          <cell r="AA30">
            <v>0</v>
          </cell>
          <cell r="AB30">
            <v>0</v>
          </cell>
          <cell r="AC30">
            <v>21288</v>
          </cell>
          <cell r="AD30">
            <v>3660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P30">
            <v>43808.1</v>
          </cell>
          <cell r="AR30">
            <v>43808.1</v>
          </cell>
          <cell r="AV30">
            <v>174</v>
          </cell>
          <cell r="AW30">
            <v>21288</v>
          </cell>
          <cell r="AX30">
            <v>3660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D30">
            <v>0</v>
          </cell>
          <cell r="BE30">
            <v>29853.37</v>
          </cell>
          <cell r="BF30">
            <v>8761.6200000000008</v>
          </cell>
          <cell r="BG30">
            <v>4154.49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1038.6199999999999</v>
          </cell>
          <cell r="BP30">
            <v>0</v>
          </cell>
          <cell r="BT30" t="str">
            <v/>
          </cell>
          <cell r="BV30" t="str">
            <v/>
          </cell>
          <cell r="BX30" t="str">
            <v/>
          </cell>
          <cell r="BZ30" t="str">
            <v/>
          </cell>
          <cell r="CB30" t="str">
            <v/>
          </cell>
          <cell r="CD30" t="str">
            <v/>
          </cell>
          <cell r="CF30" t="str">
            <v/>
          </cell>
          <cell r="CH30" t="str">
            <v/>
          </cell>
          <cell r="CJ30" t="str">
            <v/>
          </cell>
          <cell r="CL30" t="str">
            <v/>
          </cell>
          <cell r="CN30" t="str">
            <v/>
          </cell>
          <cell r="CO30" t="str">
            <v/>
          </cell>
          <cell r="CP30" t="str">
            <v/>
          </cell>
          <cell r="CQ30" t="str">
            <v/>
          </cell>
          <cell r="CR30" t="str">
            <v/>
          </cell>
          <cell r="CS30" t="str">
            <v/>
          </cell>
          <cell r="CT30" t="str">
            <v/>
          </cell>
          <cell r="CU30" t="str">
            <v/>
          </cell>
          <cell r="CV30" t="str">
            <v/>
          </cell>
          <cell r="CW30" t="str">
            <v/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D30" t="str">
            <v/>
          </cell>
          <cell r="DE30" t="str">
            <v/>
          </cell>
          <cell r="DF30" t="str">
            <v/>
          </cell>
          <cell r="DG30">
            <v>0</v>
          </cell>
          <cell r="DH30" t="str">
            <v/>
          </cell>
          <cell r="DI30" t="str">
            <v/>
          </cell>
          <cell r="DJ30" t="str">
            <v/>
          </cell>
          <cell r="DK30">
            <v>0</v>
          </cell>
          <cell r="DL30" t="str">
            <v/>
          </cell>
          <cell r="DM30" t="str">
            <v/>
          </cell>
          <cell r="DN30" t="str">
            <v/>
          </cell>
          <cell r="DO30">
            <v>0</v>
          </cell>
          <cell r="DP30">
            <v>0</v>
          </cell>
          <cell r="DQ30" t="str">
            <v/>
          </cell>
          <cell r="DR30" t="str">
            <v/>
          </cell>
          <cell r="DS30" t="str">
            <v/>
          </cell>
          <cell r="DT30">
            <v>0</v>
          </cell>
          <cell r="DU30" t="str">
            <v/>
          </cell>
          <cell r="DV30" t="str">
            <v/>
          </cell>
          <cell r="DW30" t="str">
            <v/>
          </cell>
          <cell r="DX30">
            <v>0</v>
          </cell>
          <cell r="DY30" t="str">
            <v/>
          </cell>
          <cell r="DZ30" t="str">
            <v/>
          </cell>
          <cell r="EA30" t="str">
            <v/>
          </cell>
          <cell r="EB30">
            <v>0</v>
          </cell>
          <cell r="EC30">
            <v>0</v>
          </cell>
          <cell r="ED30" t="str">
            <v/>
          </cell>
          <cell r="EE30" t="str">
            <v/>
          </cell>
          <cell r="EF30" t="str">
            <v/>
          </cell>
          <cell r="EG30">
            <v>0</v>
          </cell>
          <cell r="EH30" t="str">
            <v/>
          </cell>
          <cell r="EI30" t="str">
            <v/>
          </cell>
          <cell r="EJ30" t="str">
            <v/>
          </cell>
          <cell r="EK30">
            <v>0</v>
          </cell>
          <cell r="EL30" t="str">
            <v/>
          </cell>
          <cell r="EM30" t="str">
            <v/>
          </cell>
          <cell r="EN30" t="str">
            <v/>
          </cell>
          <cell r="EO30">
            <v>0</v>
          </cell>
          <cell r="EP30">
            <v>0</v>
          </cell>
          <cell r="EQ30" t="str">
            <v/>
          </cell>
          <cell r="ER30" t="str">
            <v/>
          </cell>
          <cell r="ES30" t="str">
            <v/>
          </cell>
          <cell r="ET30">
            <v>0</v>
          </cell>
          <cell r="EU30" t="str">
            <v/>
          </cell>
          <cell r="EV30" t="str">
            <v/>
          </cell>
          <cell r="EW30" t="str">
            <v/>
          </cell>
          <cell r="EX30">
            <v>0</v>
          </cell>
          <cell r="EY30" t="str">
            <v/>
          </cell>
          <cell r="EZ30" t="str">
            <v/>
          </cell>
          <cell r="FA30" t="str">
            <v/>
          </cell>
          <cell r="FB30">
            <v>0</v>
          </cell>
          <cell r="FC30">
            <v>0</v>
          </cell>
        </row>
        <row r="31">
          <cell r="A31">
            <v>88</v>
          </cell>
          <cell r="B31" t="str">
            <v>E 50653</v>
          </cell>
          <cell r="C31">
            <v>88</v>
          </cell>
          <cell r="D31">
            <v>2</v>
          </cell>
          <cell r="E31">
            <v>262</v>
          </cell>
          <cell r="F31">
            <v>0</v>
          </cell>
          <cell r="G31">
            <v>397.48</v>
          </cell>
          <cell r="H31">
            <v>0</v>
          </cell>
          <cell r="I31">
            <v>0</v>
          </cell>
          <cell r="J31">
            <v>0</v>
          </cell>
          <cell r="K31">
            <v>99.37</v>
          </cell>
          <cell r="L31">
            <v>29.35</v>
          </cell>
          <cell r="M31">
            <v>15</v>
          </cell>
          <cell r="N31">
            <v>30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V31">
            <v>4048.24</v>
          </cell>
          <cell r="W31">
            <v>4619.4399999999996</v>
          </cell>
          <cell r="Y31">
            <v>19569.04</v>
          </cell>
          <cell r="Z31">
            <v>4892.26</v>
          </cell>
          <cell r="AA31">
            <v>4800</v>
          </cell>
          <cell r="AB31">
            <v>0</v>
          </cell>
          <cell r="AC31">
            <v>0</v>
          </cell>
          <cell r="AD31">
            <v>3660</v>
          </cell>
          <cell r="AE31">
            <v>0</v>
          </cell>
          <cell r="AF31">
            <v>22512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P31">
            <v>55433.3</v>
          </cell>
          <cell r="AR31">
            <v>55433.3</v>
          </cell>
          <cell r="AV31">
            <v>262</v>
          </cell>
          <cell r="AW31">
            <v>22512</v>
          </cell>
          <cell r="AX31">
            <v>3660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1440</v>
          </cell>
          <cell r="BE31">
            <v>34012.160000000003</v>
          </cell>
          <cell r="BF31">
            <v>10126.66</v>
          </cell>
          <cell r="BG31">
            <v>4769.79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352.24</v>
          </cell>
          <cell r="BN31">
            <v>180</v>
          </cell>
          <cell r="BO31">
            <v>1192.45</v>
          </cell>
          <cell r="BP31">
            <v>-86.57</v>
          </cell>
          <cell r="BT31">
            <v>26.52</v>
          </cell>
          <cell r="BV31">
            <v>24.36</v>
          </cell>
          <cell r="BX31">
            <v>18.3</v>
          </cell>
          <cell r="BZ31">
            <v>13.45</v>
          </cell>
          <cell r="CB31" t="str">
            <v/>
          </cell>
          <cell r="CD31" t="str">
            <v/>
          </cell>
          <cell r="CF31" t="str">
            <v/>
          </cell>
          <cell r="CH31" t="str">
            <v/>
          </cell>
          <cell r="CJ31" t="str">
            <v/>
          </cell>
          <cell r="CL31" t="str">
            <v/>
          </cell>
          <cell r="CN31" t="str">
            <v>PDAF</v>
          </cell>
          <cell r="CO31" t="str">
            <v>PDAF</v>
          </cell>
          <cell r="CP31" t="str">
            <v>CSND</v>
          </cell>
          <cell r="CQ31" t="str">
            <v>CSND</v>
          </cell>
          <cell r="CR31" t="str">
            <v/>
          </cell>
          <cell r="CS31" t="str">
            <v/>
          </cell>
          <cell r="CT31" t="str">
            <v/>
          </cell>
          <cell r="CU31" t="str">
            <v/>
          </cell>
          <cell r="CV31" t="str">
            <v/>
          </cell>
          <cell r="CW31" t="str">
            <v/>
          </cell>
          <cell r="CX31">
            <v>4</v>
          </cell>
          <cell r="CY31">
            <v>2</v>
          </cell>
          <cell r="CZ31">
            <v>2</v>
          </cell>
          <cell r="DA31">
            <v>1</v>
          </cell>
          <cell r="DD31" t="str">
            <v/>
          </cell>
          <cell r="DE31" t="str">
            <v/>
          </cell>
          <cell r="DF31" t="str">
            <v/>
          </cell>
          <cell r="DG31">
            <v>0</v>
          </cell>
          <cell r="DH31" t="str">
            <v/>
          </cell>
          <cell r="DI31" t="str">
            <v/>
          </cell>
          <cell r="DJ31" t="str">
            <v/>
          </cell>
          <cell r="DK31">
            <v>0</v>
          </cell>
          <cell r="DL31" t="str">
            <v/>
          </cell>
          <cell r="DM31" t="str">
            <v/>
          </cell>
          <cell r="DN31" t="str">
            <v/>
          </cell>
          <cell r="DO31">
            <v>0</v>
          </cell>
          <cell r="DP31">
            <v>0</v>
          </cell>
          <cell r="DQ31" t="str">
            <v/>
          </cell>
          <cell r="DR31" t="str">
            <v/>
          </cell>
          <cell r="DS31" t="str">
            <v/>
          </cell>
          <cell r="DT31">
            <v>0</v>
          </cell>
          <cell r="DU31" t="str">
            <v/>
          </cell>
          <cell r="DV31" t="str">
            <v/>
          </cell>
          <cell r="DW31" t="str">
            <v/>
          </cell>
          <cell r="DX31">
            <v>0</v>
          </cell>
          <cell r="DY31" t="str">
            <v/>
          </cell>
          <cell r="DZ31" t="str">
            <v/>
          </cell>
          <cell r="EA31" t="str">
            <v/>
          </cell>
          <cell r="EB31">
            <v>0</v>
          </cell>
          <cell r="EC31">
            <v>0</v>
          </cell>
          <cell r="ED31" t="str">
            <v/>
          </cell>
          <cell r="EE31" t="str">
            <v/>
          </cell>
          <cell r="EF31" t="str">
            <v/>
          </cell>
          <cell r="EG31">
            <v>0</v>
          </cell>
          <cell r="EH31" t="str">
            <v/>
          </cell>
          <cell r="EI31" t="str">
            <v/>
          </cell>
          <cell r="EJ31" t="str">
            <v/>
          </cell>
          <cell r="EK31">
            <v>0</v>
          </cell>
          <cell r="EL31" t="str">
            <v/>
          </cell>
          <cell r="EM31" t="str">
            <v/>
          </cell>
          <cell r="EN31" t="str">
            <v/>
          </cell>
          <cell r="EO31">
            <v>0</v>
          </cell>
          <cell r="EP31">
            <v>0</v>
          </cell>
          <cell r="EQ31" t="str">
            <v/>
          </cell>
          <cell r="ER31" t="str">
            <v/>
          </cell>
          <cell r="ES31" t="str">
            <v/>
          </cell>
          <cell r="ET31">
            <v>0</v>
          </cell>
          <cell r="EU31" t="str">
            <v/>
          </cell>
          <cell r="EV31" t="str">
            <v/>
          </cell>
          <cell r="EW31" t="str">
            <v/>
          </cell>
          <cell r="EX31">
            <v>0</v>
          </cell>
          <cell r="EY31" t="str">
            <v/>
          </cell>
          <cell r="EZ31" t="str">
            <v/>
          </cell>
          <cell r="FA31" t="str">
            <v/>
          </cell>
          <cell r="FB31">
            <v>0</v>
          </cell>
          <cell r="FC31">
            <v>0</v>
          </cell>
        </row>
        <row r="32">
          <cell r="A32">
            <v>90</v>
          </cell>
          <cell r="B32" t="str">
            <v>JD 3949</v>
          </cell>
          <cell r="C32">
            <v>90</v>
          </cell>
          <cell r="D32">
            <v>2</v>
          </cell>
          <cell r="E32">
            <v>311</v>
          </cell>
          <cell r="F32">
            <v>0</v>
          </cell>
          <cell r="G32">
            <v>471.05</v>
          </cell>
          <cell r="H32">
            <v>0</v>
          </cell>
          <cell r="I32">
            <v>0</v>
          </cell>
          <cell r="J32">
            <v>0</v>
          </cell>
          <cell r="K32">
            <v>117.76</v>
          </cell>
          <cell r="L32">
            <v>33.1</v>
          </cell>
          <cell r="M32">
            <v>15</v>
          </cell>
          <cell r="N32">
            <v>40</v>
          </cell>
          <cell r="O32">
            <v>0</v>
          </cell>
          <cell r="P32">
            <v>0</v>
          </cell>
          <cell r="Q32">
            <v>966</v>
          </cell>
          <cell r="R32">
            <v>484.73</v>
          </cell>
          <cell r="S32">
            <v>0</v>
          </cell>
          <cell r="T32">
            <v>884.02</v>
          </cell>
          <cell r="V32">
            <v>2374.69</v>
          </cell>
          <cell r="W32">
            <v>5386.35</v>
          </cell>
          <cell r="Y32">
            <v>22064.120000000003</v>
          </cell>
          <cell r="Z32">
            <v>5516.03</v>
          </cell>
          <cell r="AA32">
            <v>4800</v>
          </cell>
          <cell r="AB32">
            <v>0</v>
          </cell>
          <cell r="AC32">
            <v>28596</v>
          </cell>
          <cell r="AD32">
            <v>3660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P32">
            <v>64636.15</v>
          </cell>
          <cell r="AR32">
            <v>64636.15</v>
          </cell>
          <cell r="AV32">
            <v>311</v>
          </cell>
          <cell r="AW32">
            <v>28596</v>
          </cell>
          <cell r="AX32">
            <v>3660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1080</v>
          </cell>
          <cell r="BE32">
            <v>40225.96</v>
          </cell>
          <cell r="BF32">
            <v>11967.23</v>
          </cell>
          <cell r="BG32">
            <v>5652.65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397.15</v>
          </cell>
          <cell r="BN32">
            <v>180</v>
          </cell>
          <cell r="BO32">
            <v>1413.16</v>
          </cell>
          <cell r="BP32">
            <v>-4.78</v>
          </cell>
          <cell r="BT32">
            <v>16.93</v>
          </cell>
          <cell r="BV32">
            <v>9.82</v>
          </cell>
          <cell r="BX32" t="str">
            <v/>
          </cell>
          <cell r="BZ32" t="str">
            <v/>
          </cell>
          <cell r="CB32" t="str">
            <v/>
          </cell>
          <cell r="CD32" t="str">
            <v/>
          </cell>
          <cell r="CF32" t="str">
            <v/>
          </cell>
          <cell r="CH32" t="str">
            <v/>
          </cell>
          <cell r="CJ32" t="str">
            <v/>
          </cell>
          <cell r="CL32" t="str">
            <v/>
          </cell>
          <cell r="CN32" t="str">
            <v>CSND</v>
          </cell>
          <cell r="CO32" t="str">
            <v>CSND</v>
          </cell>
          <cell r="CP32" t="str">
            <v/>
          </cell>
          <cell r="CQ32" t="str">
            <v/>
          </cell>
          <cell r="CR32" t="str">
            <v/>
          </cell>
          <cell r="CS32" t="str">
            <v/>
          </cell>
          <cell r="CT32" t="str">
            <v/>
          </cell>
          <cell r="CU32" t="str">
            <v/>
          </cell>
          <cell r="CV32" t="str">
            <v/>
          </cell>
          <cell r="CW32" t="str">
            <v/>
          </cell>
          <cell r="CX32">
            <v>2</v>
          </cell>
          <cell r="CY32">
            <v>0</v>
          </cell>
          <cell r="CZ32">
            <v>2</v>
          </cell>
          <cell r="DA32">
            <v>0</v>
          </cell>
          <cell r="DD32" t="str">
            <v/>
          </cell>
          <cell r="DE32">
            <v>15265</v>
          </cell>
          <cell r="DF32">
            <v>71</v>
          </cell>
          <cell r="DG32">
            <v>215</v>
          </cell>
          <cell r="DH32" t="str">
            <v/>
          </cell>
          <cell r="DI32">
            <v>54072</v>
          </cell>
          <cell r="DJ32">
            <v>72</v>
          </cell>
          <cell r="DK32">
            <v>751</v>
          </cell>
          <cell r="DL32" t="str">
            <v/>
          </cell>
          <cell r="DM32" t="str">
            <v/>
          </cell>
          <cell r="DN32" t="str">
            <v/>
          </cell>
          <cell r="DO32">
            <v>0</v>
          </cell>
          <cell r="DP32">
            <v>966</v>
          </cell>
          <cell r="DQ32" t="str">
            <v/>
          </cell>
          <cell r="DR32" t="str">
            <v/>
          </cell>
          <cell r="DS32" t="str">
            <v/>
          </cell>
          <cell r="DT32">
            <v>0</v>
          </cell>
          <cell r="DU32" t="str">
            <v/>
          </cell>
          <cell r="DV32" t="str">
            <v/>
          </cell>
          <cell r="DW32" t="str">
            <v/>
          </cell>
          <cell r="DX32">
            <v>0</v>
          </cell>
          <cell r="DY32" t="str">
            <v/>
          </cell>
          <cell r="DZ32" t="str">
            <v/>
          </cell>
          <cell r="EA32" t="str">
            <v/>
          </cell>
          <cell r="EB32">
            <v>0</v>
          </cell>
          <cell r="EC32">
            <v>0</v>
          </cell>
          <cell r="ED32" t="str">
            <v/>
          </cell>
          <cell r="EE32">
            <v>677167.81</v>
          </cell>
          <cell r="EF32">
            <v>1397</v>
          </cell>
          <cell r="EG32">
            <v>484.73</v>
          </cell>
          <cell r="EH32" t="str">
            <v/>
          </cell>
          <cell r="EI32" t="str">
            <v/>
          </cell>
          <cell r="EJ32" t="str">
            <v/>
          </cell>
          <cell r="EK32">
            <v>0</v>
          </cell>
          <cell r="EL32" t="str">
            <v/>
          </cell>
          <cell r="EM32" t="str">
            <v/>
          </cell>
          <cell r="EN32" t="str">
            <v/>
          </cell>
          <cell r="EO32">
            <v>0</v>
          </cell>
          <cell r="EP32">
            <v>484.73</v>
          </cell>
          <cell r="EQ32" t="str">
            <v/>
          </cell>
          <cell r="ER32">
            <v>1269452.72</v>
          </cell>
          <cell r="ES32">
            <v>1436</v>
          </cell>
          <cell r="ET32">
            <v>884.02</v>
          </cell>
          <cell r="EU32" t="str">
            <v/>
          </cell>
          <cell r="EV32" t="str">
            <v/>
          </cell>
          <cell r="EW32" t="str">
            <v/>
          </cell>
          <cell r="EX32">
            <v>0</v>
          </cell>
          <cell r="EY32" t="str">
            <v/>
          </cell>
          <cell r="EZ32" t="str">
            <v/>
          </cell>
          <cell r="FA32" t="str">
            <v/>
          </cell>
          <cell r="FB32">
            <v>0</v>
          </cell>
          <cell r="FC32">
            <v>884.02</v>
          </cell>
        </row>
        <row r="33">
          <cell r="A33">
            <v>91</v>
          </cell>
          <cell r="B33" t="str">
            <v>B 587752</v>
          </cell>
          <cell r="C33">
            <v>91</v>
          </cell>
          <cell r="D33">
            <v>2</v>
          </cell>
          <cell r="E33">
            <v>209</v>
          </cell>
          <cell r="F33">
            <v>0</v>
          </cell>
          <cell r="G33">
            <v>372.74</v>
          </cell>
          <cell r="H33">
            <v>0</v>
          </cell>
          <cell r="I33">
            <v>0</v>
          </cell>
          <cell r="J33">
            <v>0</v>
          </cell>
          <cell r="K33">
            <v>93.19</v>
          </cell>
          <cell r="L33">
            <v>25.31</v>
          </cell>
          <cell r="M33">
            <v>14.06</v>
          </cell>
          <cell r="N33">
            <v>30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1117</v>
          </cell>
          <cell r="V33">
            <v>2686.0199999999995</v>
          </cell>
          <cell r="W33">
            <v>4338.32</v>
          </cell>
          <cell r="Y33">
            <v>16870.28</v>
          </cell>
          <cell r="Z33">
            <v>4217.57</v>
          </cell>
          <cell r="AA33">
            <v>4800</v>
          </cell>
          <cell r="AB33">
            <v>0</v>
          </cell>
          <cell r="AC33">
            <v>22512</v>
          </cell>
          <cell r="AD33">
            <v>3660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P33">
            <v>52059.85</v>
          </cell>
          <cell r="AR33">
            <v>52059.85</v>
          </cell>
          <cell r="AV33">
            <v>209</v>
          </cell>
          <cell r="AW33">
            <v>22512</v>
          </cell>
          <cell r="AX33">
            <v>3660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D33">
            <v>1080</v>
          </cell>
          <cell r="BE33">
            <v>31744.35</v>
          </cell>
          <cell r="BF33">
            <v>9451.9699999999993</v>
          </cell>
          <cell r="BG33">
            <v>4472.93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303.67</v>
          </cell>
          <cell r="BN33">
            <v>168.7</v>
          </cell>
          <cell r="BO33">
            <v>1118.23</v>
          </cell>
          <cell r="BP33">
            <v>-75.459999999999994</v>
          </cell>
          <cell r="BT33">
            <v>13.91</v>
          </cell>
          <cell r="BV33">
            <v>5.33</v>
          </cell>
          <cell r="BX33" t="str">
            <v/>
          </cell>
          <cell r="BZ33" t="str">
            <v/>
          </cell>
          <cell r="CB33" t="str">
            <v/>
          </cell>
          <cell r="CD33" t="str">
            <v/>
          </cell>
          <cell r="CF33" t="str">
            <v/>
          </cell>
          <cell r="CH33" t="str">
            <v/>
          </cell>
          <cell r="CJ33" t="str">
            <v/>
          </cell>
          <cell r="CL33" t="str">
            <v/>
          </cell>
          <cell r="CN33" t="str">
            <v>CSND</v>
          </cell>
          <cell r="CO33" t="str">
            <v>CSND</v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>
            <v>2</v>
          </cell>
          <cell r="CY33">
            <v>0</v>
          </cell>
          <cell r="CZ33">
            <v>2</v>
          </cell>
          <cell r="DA33">
            <v>0</v>
          </cell>
          <cell r="DD33" t="str">
            <v/>
          </cell>
          <cell r="DE33" t="str">
            <v/>
          </cell>
          <cell r="DF33" t="str">
            <v/>
          </cell>
          <cell r="DG33">
            <v>0</v>
          </cell>
          <cell r="DH33" t="str">
            <v/>
          </cell>
          <cell r="DI33" t="str">
            <v/>
          </cell>
          <cell r="DJ33" t="str">
            <v/>
          </cell>
          <cell r="DK33">
            <v>0</v>
          </cell>
          <cell r="DL33" t="str">
            <v/>
          </cell>
          <cell r="DM33" t="str">
            <v/>
          </cell>
          <cell r="DN33" t="str">
            <v/>
          </cell>
          <cell r="DO33">
            <v>0</v>
          </cell>
          <cell r="DP33">
            <v>0</v>
          </cell>
          <cell r="DQ33" t="str">
            <v/>
          </cell>
          <cell r="DR33" t="str">
            <v/>
          </cell>
          <cell r="DS33" t="str">
            <v/>
          </cell>
          <cell r="DT33">
            <v>0</v>
          </cell>
          <cell r="DU33" t="str">
            <v/>
          </cell>
          <cell r="DV33" t="str">
            <v/>
          </cell>
          <cell r="DW33" t="str">
            <v/>
          </cell>
          <cell r="DX33">
            <v>0</v>
          </cell>
          <cell r="DY33" t="str">
            <v/>
          </cell>
          <cell r="DZ33" t="str">
            <v/>
          </cell>
          <cell r="EA33" t="str">
            <v/>
          </cell>
          <cell r="EB33">
            <v>0</v>
          </cell>
          <cell r="EC33">
            <v>0</v>
          </cell>
          <cell r="ED33" t="str">
            <v/>
          </cell>
          <cell r="EE33" t="str">
            <v/>
          </cell>
          <cell r="EF33" t="str">
            <v/>
          </cell>
          <cell r="EG33">
            <v>0</v>
          </cell>
          <cell r="EH33" t="str">
            <v/>
          </cell>
          <cell r="EI33" t="str">
            <v/>
          </cell>
          <cell r="EJ33" t="str">
            <v/>
          </cell>
          <cell r="EK33">
            <v>0</v>
          </cell>
          <cell r="EL33" t="str">
            <v/>
          </cell>
          <cell r="EM33" t="str">
            <v/>
          </cell>
          <cell r="EN33" t="str">
            <v/>
          </cell>
          <cell r="EO33">
            <v>0</v>
          </cell>
          <cell r="EP33">
            <v>0</v>
          </cell>
          <cell r="EQ33" t="str">
            <v/>
          </cell>
          <cell r="ER33">
            <v>1572736</v>
          </cell>
          <cell r="ES33">
            <v>1408</v>
          </cell>
          <cell r="ET33">
            <v>1117</v>
          </cell>
          <cell r="EU33" t="str">
            <v/>
          </cell>
          <cell r="EV33" t="str">
            <v/>
          </cell>
          <cell r="EW33" t="str">
            <v/>
          </cell>
          <cell r="EX33">
            <v>0</v>
          </cell>
          <cell r="EY33" t="str">
            <v/>
          </cell>
          <cell r="EZ33" t="str">
            <v/>
          </cell>
          <cell r="FA33" t="str">
            <v/>
          </cell>
          <cell r="FB33">
            <v>0</v>
          </cell>
          <cell r="FC33">
            <v>1117</v>
          </cell>
        </row>
        <row r="34">
          <cell r="A34">
            <v>92</v>
          </cell>
          <cell r="B34" t="str">
            <v>JF 10946</v>
          </cell>
          <cell r="C34">
            <v>92</v>
          </cell>
          <cell r="D34">
            <v>0</v>
          </cell>
          <cell r="E34">
            <v>209</v>
          </cell>
          <cell r="F34">
            <v>13.5</v>
          </cell>
          <cell r="G34">
            <v>372.74</v>
          </cell>
          <cell r="H34">
            <v>0</v>
          </cell>
          <cell r="I34">
            <v>25.31</v>
          </cell>
          <cell r="J34">
            <v>24.43</v>
          </cell>
          <cell r="K34">
            <v>93.19</v>
          </cell>
          <cell r="L34">
            <v>0</v>
          </cell>
          <cell r="M34">
            <v>0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3379.15</v>
          </cell>
          <cell r="W34">
            <v>3938.32</v>
          </cell>
          <cell r="Y34">
            <v>16870.28</v>
          </cell>
          <cell r="Z34">
            <v>4217.57</v>
          </cell>
          <cell r="AA34">
            <v>0</v>
          </cell>
          <cell r="AB34">
            <v>0</v>
          </cell>
          <cell r="AC34">
            <v>22512</v>
          </cell>
          <cell r="AD34">
            <v>3660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P34">
            <v>47259.85</v>
          </cell>
          <cell r="AR34">
            <v>47259.85</v>
          </cell>
          <cell r="AV34">
            <v>209</v>
          </cell>
          <cell r="AW34">
            <v>22512</v>
          </cell>
          <cell r="AX34">
            <v>3660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D34">
            <v>0</v>
          </cell>
          <cell r="BE34">
            <v>31619.93</v>
          </cell>
          <cell r="BF34">
            <v>9451.9699999999993</v>
          </cell>
          <cell r="BG34">
            <v>4472.93</v>
          </cell>
          <cell r="BH34">
            <v>0</v>
          </cell>
          <cell r="BI34">
            <v>0</v>
          </cell>
          <cell r="BJ34">
            <v>0</v>
          </cell>
          <cell r="BK34">
            <v>303.67</v>
          </cell>
          <cell r="BL34">
            <v>293.12</v>
          </cell>
          <cell r="BM34">
            <v>0</v>
          </cell>
          <cell r="BN34">
            <v>0</v>
          </cell>
          <cell r="BO34">
            <v>1118.23</v>
          </cell>
          <cell r="BP34">
            <v>13.5</v>
          </cell>
          <cell r="BT34" t="str">
            <v/>
          </cell>
          <cell r="BV34" t="str">
            <v/>
          </cell>
          <cell r="BX34" t="str">
            <v/>
          </cell>
          <cell r="BZ34" t="str">
            <v/>
          </cell>
          <cell r="CB34" t="str">
            <v/>
          </cell>
          <cell r="CD34" t="str">
            <v/>
          </cell>
          <cell r="CF34" t="str">
            <v/>
          </cell>
          <cell r="CH34" t="str">
            <v/>
          </cell>
          <cell r="CJ34" t="str">
            <v/>
          </cell>
          <cell r="CL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D34" t="str">
            <v/>
          </cell>
          <cell r="DE34" t="str">
            <v/>
          </cell>
          <cell r="DF34" t="str">
            <v/>
          </cell>
          <cell r="DG34">
            <v>0</v>
          </cell>
          <cell r="DH34" t="str">
            <v/>
          </cell>
          <cell r="DI34" t="str">
            <v/>
          </cell>
          <cell r="DJ34" t="str">
            <v/>
          </cell>
          <cell r="DK34">
            <v>0</v>
          </cell>
          <cell r="DL34" t="str">
            <v/>
          </cell>
          <cell r="DM34" t="str">
            <v/>
          </cell>
          <cell r="DN34" t="str">
            <v/>
          </cell>
          <cell r="DO34">
            <v>0</v>
          </cell>
          <cell r="DP34">
            <v>0</v>
          </cell>
          <cell r="DQ34" t="str">
            <v/>
          </cell>
          <cell r="DR34" t="str">
            <v/>
          </cell>
          <cell r="DS34" t="str">
            <v/>
          </cell>
          <cell r="DT34">
            <v>0</v>
          </cell>
          <cell r="DU34" t="str">
            <v/>
          </cell>
          <cell r="DV34" t="str">
            <v/>
          </cell>
          <cell r="DW34" t="str">
            <v/>
          </cell>
          <cell r="DX34">
            <v>0</v>
          </cell>
          <cell r="DY34" t="str">
            <v/>
          </cell>
          <cell r="DZ34" t="str">
            <v/>
          </cell>
          <cell r="EA34" t="str">
            <v/>
          </cell>
          <cell r="EB34">
            <v>0</v>
          </cell>
          <cell r="EC34">
            <v>0</v>
          </cell>
          <cell r="ED34" t="str">
            <v/>
          </cell>
          <cell r="EE34" t="str">
            <v/>
          </cell>
          <cell r="EF34" t="str">
            <v/>
          </cell>
          <cell r="EG34">
            <v>0</v>
          </cell>
          <cell r="EH34" t="str">
            <v/>
          </cell>
          <cell r="EI34" t="str">
            <v/>
          </cell>
          <cell r="EJ34" t="str">
            <v/>
          </cell>
          <cell r="EK34">
            <v>0</v>
          </cell>
          <cell r="EL34" t="str">
            <v/>
          </cell>
          <cell r="EM34" t="str">
            <v/>
          </cell>
          <cell r="EN34" t="str">
            <v/>
          </cell>
          <cell r="EO34">
            <v>0</v>
          </cell>
          <cell r="EP34">
            <v>0</v>
          </cell>
          <cell r="EQ34" t="str">
            <v/>
          </cell>
          <cell r="ER34" t="str">
            <v/>
          </cell>
          <cell r="ES34" t="str">
            <v/>
          </cell>
          <cell r="ET34">
            <v>0</v>
          </cell>
          <cell r="EU34" t="str">
            <v/>
          </cell>
          <cell r="EV34" t="str">
            <v/>
          </cell>
          <cell r="EW34" t="str">
            <v/>
          </cell>
          <cell r="EX34">
            <v>0</v>
          </cell>
          <cell r="EY34" t="str">
            <v/>
          </cell>
          <cell r="EZ34" t="str">
            <v/>
          </cell>
          <cell r="FA34" t="str">
            <v/>
          </cell>
          <cell r="FB34">
            <v>0</v>
          </cell>
          <cell r="FC34">
            <v>0</v>
          </cell>
        </row>
        <row r="35">
          <cell r="A35">
            <v>93</v>
          </cell>
          <cell r="B35" t="str">
            <v>JF 1460</v>
          </cell>
          <cell r="C35">
            <v>93</v>
          </cell>
          <cell r="D35">
            <v>2</v>
          </cell>
          <cell r="E35">
            <v>209</v>
          </cell>
          <cell r="F35">
            <v>0</v>
          </cell>
          <cell r="G35">
            <v>372.74</v>
          </cell>
          <cell r="H35">
            <v>0</v>
          </cell>
          <cell r="I35">
            <v>0</v>
          </cell>
          <cell r="J35">
            <v>0</v>
          </cell>
          <cell r="K35">
            <v>93.19</v>
          </cell>
          <cell r="L35">
            <v>25.31</v>
          </cell>
          <cell r="M35">
            <v>14.06</v>
          </cell>
          <cell r="N35">
            <v>30</v>
          </cell>
          <cell r="O35">
            <v>0</v>
          </cell>
          <cell r="P35">
            <v>0</v>
          </cell>
          <cell r="Q35">
            <v>236</v>
          </cell>
          <cell r="R35">
            <v>290.83999999999997</v>
          </cell>
          <cell r="S35">
            <v>0</v>
          </cell>
          <cell r="T35">
            <v>232.37</v>
          </cell>
          <cell r="V35">
            <v>3043.81</v>
          </cell>
          <cell r="W35">
            <v>4338.32</v>
          </cell>
          <cell r="Y35">
            <v>16870.28</v>
          </cell>
          <cell r="Z35">
            <v>4217.57</v>
          </cell>
          <cell r="AA35">
            <v>4800</v>
          </cell>
          <cell r="AB35">
            <v>0</v>
          </cell>
          <cell r="AC35">
            <v>22512</v>
          </cell>
          <cell r="AD35">
            <v>3660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P35">
            <v>52059.85</v>
          </cell>
          <cell r="AR35">
            <v>52059.85</v>
          </cell>
          <cell r="AV35">
            <v>209</v>
          </cell>
          <cell r="AW35">
            <v>22512</v>
          </cell>
          <cell r="AX35">
            <v>3660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D35">
            <v>1080</v>
          </cell>
          <cell r="BE35">
            <v>31744.35</v>
          </cell>
          <cell r="BF35">
            <v>9451.9699999999993</v>
          </cell>
          <cell r="BG35">
            <v>4472.93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303.67</v>
          </cell>
          <cell r="BN35">
            <v>168.7</v>
          </cell>
          <cell r="BO35">
            <v>1118.23</v>
          </cell>
          <cell r="BP35">
            <v>-75.459999999999994</v>
          </cell>
          <cell r="BT35">
            <v>15.12</v>
          </cell>
          <cell r="BV35">
            <v>6.86</v>
          </cell>
          <cell r="BX35" t="str">
            <v/>
          </cell>
          <cell r="BZ35" t="str">
            <v/>
          </cell>
          <cell r="CB35" t="str">
            <v/>
          </cell>
          <cell r="CD35" t="str">
            <v/>
          </cell>
          <cell r="CF35" t="str">
            <v/>
          </cell>
          <cell r="CH35" t="str">
            <v/>
          </cell>
          <cell r="CJ35" t="str">
            <v/>
          </cell>
          <cell r="CL35" t="str">
            <v/>
          </cell>
          <cell r="CN35" t="str">
            <v>CSND</v>
          </cell>
          <cell r="CO35" t="str">
            <v>CSND</v>
          </cell>
          <cell r="CP35" t="str">
            <v/>
          </cell>
          <cell r="CQ35" t="str">
            <v/>
          </cell>
          <cell r="CR35" t="str">
            <v/>
          </cell>
          <cell r="CS35" t="str">
            <v/>
          </cell>
          <cell r="CT35" t="str">
            <v/>
          </cell>
          <cell r="CU35" t="str">
            <v/>
          </cell>
          <cell r="CV35" t="str">
            <v/>
          </cell>
          <cell r="CW35" t="str">
            <v/>
          </cell>
          <cell r="CX35">
            <v>2</v>
          </cell>
          <cell r="CY35">
            <v>0</v>
          </cell>
          <cell r="CZ35">
            <v>2</v>
          </cell>
          <cell r="DA35">
            <v>0</v>
          </cell>
          <cell r="DD35" t="str">
            <v/>
          </cell>
          <cell r="DE35">
            <v>16992</v>
          </cell>
          <cell r="DF35">
            <v>72</v>
          </cell>
          <cell r="DG35">
            <v>236</v>
          </cell>
          <cell r="DH35" t="str">
            <v/>
          </cell>
          <cell r="DI35" t="str">
            <v/>
          </cell>
          <cell r="DJ35" t="str">
            <v/>
          </cell>
          <cell r="DK35">
            <v>0</v>
          </cell>
          <cell r="DL35" t="str">
            <v/>
          </cell>
          <cell r="DM35" t="str">
            <v/>
          </cell>
          <cell r="DN35" t="str">
            <v/>
          </cell>
          <cell r="DO35">
            <v>0</v>
          </cell>
          <cell r="DP35">
            <v>236</v>
          </cell>
          <cell r="DQ35" t="str">
            <v/>
          </cell>
          <cell r="DR35" t="str">
            <v/>
          </cell>
          <cell r="DS35" t="str">
            <v/>
          </cell>
          <cell r="DT35">
            <v>0</v>
          </cell>
          <cell r="DU35" t="str">
            <v/>
          </cell>
          <cell r="DV35" t="str">
            <v/>
          </cell>
          <cell r="DW35" t="str">
            <v/>
          </cell>
          <cell r="DX35">
            <v>0</v>
          </cell>
          <cell r="DY35" t="str">
            <v/>
          </cell>
          <cell r="DZ35" t="str">
            <v/>
          </cell>
          <cell r="EA35" t="str">
            <v/>
          </cell>
          <cell r="EB35">
            <v>0</v>
          </cell>
          <cell r="EC35">
            <v>0</v>
          </cell>
          <cell r="ED35" t="str">
            <v/>
          </cell>
          <cell r="EE35">
            <v>406303.48</v>
          </cell>
          <cell r="EF35">
            <v>1397</v>
          </cell>
          <cell r="EG35">
            <v>290.83999999999997</v>
          </cell>
          <cell r="EH35" t="str">
            <v/>
          </cell>
          <cell r="EI35" t="str">
            <v/>
          </cell>
          <cell r="EJ35" t="str">
            <v/>
          </cell>
          <cell r="EK35">
            <v>0</v>
          </cell>
          <cell r="EL35" t="str">
            <v/>
          </cell>
          <cell r="EM35" t="str">
            <v/>
          </cell>
          <cell r="EN35" t="str">
            <v/>
          </cell>
          <cell r="EO35">
            <v>0</v>
          </cell>
          <cell r="EP35">
            <v>290.83999999999997</v>
          </cell>
          <cell r="EQ35" t="str">
            <v/>
          </cell>
          <cell r="ER35">
            <v>333683.32</v>
          </cell>
          <cell r="ES35">
            <v>1436</v>
          </cell>
          <cell r="ET35">
            <v>232.37</v>
          </cell>
          <cell r="EU35" t="str">
            <v/>
          </cell>
          <cell r="EV35" t="str">
            <v/>
          </cell>
          <cell r="EW35" t="str">
            <v/>
          </cell>
          <cell r="EX35">
            <v>0</v>
          </cell>
          <cell r="EY35" t="str">
            <v/>
          </cell>
          <cell r="EZ35" t="str">
            <v/>
          </cell>
          <cell r="FA35" t="str">
            <v/>
          </cell>
          <cell r="FB35">
            <v>0</v>
          </cell>
          <cell r="FC35">
            <v>232.37</v>
          </cell>
        </row>
        <row r="36">
          <cell r="A36">
            <v>95</v>
          </cell>
          <cell r="B36" t="str">
            <v>JF 8558</v>
          </cell>
          <cell r="C36">
            <v>95</v>
          </cell>
          <cell r="D36">
            <v>0</v>
          </cell>
          <cell r="E36">
            <v>174</v>
          </cell>
          <cell r="F36">
            <v>0</v>
          </cell>
          <cell r="G36">
            <v>346.21</v>
          </cell>
          <cell r="H36">
            <v>0</v>
          </cell>
          <cell r="I36">
            <v>0</v>
          </cell>
          <cell r="J36">
            <v>0</v>
          </cell>
          <cell r="K36">
            <v>86.55</v>
          </cell>
          <cell r="L36">
            <v>22.63</v>
          </cell>
          <cell r="M36">
            <v>12.57</v>
          </cell>
          <cell r="N36">
            <v>30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2130</v>
          </cell>
          <cell r="V36">
            <v>1022.7199999999998</v>
          </cell>
          <cell r="W36">
            <v>3650.68</v>
          </cell>
          <cell r="Y36">
            <v>15088.08</v>
          </cell>
          <cell r="Z36">
            <v>3772.02</v>
          </cell>
          <cell r="AA36">
            <v>0</v>
          </cell>
          <cell r="AB36">
            <v>0</v>
          </cell>
          <cell r="AC36">
            <v>21288</v>
          </cell>
          <cell r="AD36">
            <v>3660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L36">
            <v>0</v>
          </cell>
          <cell r="AM36">
            <v>0</v>
          </cell>
          <cell r="AP36">
            <v>43808.1</v>
          </cell>
          <cell r="AR36">
            <v>43808.1</v>
          </cell>
          <cell r="AV36">
            <v>174</v>
          </cell>
          <cell r="AW36">
            <v>21288</v>
          </cell>
          <cell r="AX36">
            <v>3660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D36">
            <v>0</v>
          </cell>
          <cell r="BE36">
            <v>29430.9</v>
          </cell>
          <cell r="BF36">
            <v>8761.6200000000008</v>
          </cell>
          <cell r="BG36">
            <v>4154.49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271.58999999999997</v>
          </cell>
          <cell r="BN36">
            <v>150.88</v>
          </cell>
          <cell r="BO36">
            <v>1038.6199999999999</v>
          </cell>
          <cell r="BP36">
            <v>0</v>
          </cell>
          <cell r="BT36" t="str">
            <v/>
          </cell>
          <cell r="BV36" t="str">
            <v/>
          </cell>
          <cell r="BX36" t="str">
            <v/>
          </cell>
          <cell r="BZ36" t="str">
            <v/>
          </cell>
          <cell r="CB36" t="str">
            <v/>
          </cell>
          <cell r="CD36" t="str">
            <v/>
          </cell>
          <cell r="CF36" t="str">
            <v/>
          </cell>
          <cell r="CH36" t="str">
            <v/>
          </cell>
          <cell r="CJ36" t="str">
            <v/>
          </cell>
          <cell r="CL36" t="str">
            <v/>
          </cell>
          <cell r="CN36" t="str">
            <v/>
          </cell>
          <cell r="CO36" t="str">
            <v/>
          </cell>
          <cell r="CP36" t="str">
            <v/>
          </cell>
          <cell r="CQ36" t="str">
            <v/>
          </cell>
          <cell r="CR36" t="str">
            <v/>
          </cell>
          <cell r="CS36" t="str">
            <v/>
          </cell>
          <cell r="CT36" t="str">
            <v/>
          </cell>
          <cell r="CU36" t="str">
            <v/>
          </cell>
          <cell r="CV36" t="str">
            <v/>
          </cell>
          <cell r="CW36" t="str">
            <v/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D36" t="str">
            <v/>
          </cell>
          <cell r="DE36" t="str">
            <v/>
          </cell>
          <cell r="DF36" t="str">
            <v/>
          </cell>
          <cell r="DG36">
            <v>0</v>
          </cell>
          <cell r="DH36" t="str">
            <v/>
          </cell>
          <cell r="DI36" t="str">
            <v/>
          </cell>
          <cell r="DJ36" t="str">
            <v/>
          </cell>
          <cell r="DK36">
            <v>0</v>
          </cell>
          <cell r="DL36" t="str">
            <v/>
          </cell>
          <cell r="DM36" t="str">
            <v/>
          </cell>
          <cell r="DN36" t="str">
            <v/>
          </cell>
          <cell r="DO36">
            <v>0</v>
          </cell>
          <cell r="DP36">
            <v>0</v>
          </cell>
          <cell r="DQ36" t="str">
            <v/>
          </cell>
          <cell r="DR36" t="str">
            <v/>
          </cell>
          <cell r="DS36" t="str">
            <v/>
          </cell>
          <cell r="DT36">
            <v>0</v>
          </cell>
          <cell r="DU36" t="str">
            <v/>
          </cell>
          <cell r="DV36" t="str">
            <v/>
          </cell>
          <cell r="DW36" t="str">
            <v/>
          </cell>
          <cell r="DX36">
            <v>0</v>
          </cell>
          <cell r="DY36" t="str">
            <v/>
          </cell>
          <cell r="DZ36" t="str">
            <v/>
          </cell>
          <cell r="EA36" t="str">
            <v/>
          </cell>
          <cell r="EB36">
            <v>0</v>
          </cell>
          <cell r="EC36">
            <v>0</v>
          </cell>
          <cell r="ED36" t="str">
            <v/>
          </cell>
          <cell r="EE36" t="str">
            <v/>
          </cell>
          <cell r="EF36" t="str">
            <v/>
          </cell>
          <cell r="EG36">
            <v>0</v>
          </cell>
          <cell r="EH36" t="str">
            <v/>
          </cell>
          <cell r="EI36" t="str">
            <v/>
          </cell>
          <cell r="EJ36" t="str">
            <v/>
          </cell>
          <cell r="EK36">
            <v>0</v>
          </cell>
          <cell r="EL36" t="str">
            <v/>
          </cell>
          <cell r="EM36" t="str">
            <v/>
          </cell>
          <cell r="EN36" t="str">
            <v/>
          </cell>
          <cell r="EO36">
            <v>0</v>
          </cell>
          <cell r="EP36">
            <v>0</v>
          </cell>
          <cell r="EQ36" t="str">
            <v/>
          </cell>
          <cell r="ER36">
            <v>1291133</v>
          </cell>
          <cell r="ES36">
            <v>1433</v>
          </cell>
          <cell r="ET36">
            <v>901</v>
          </cell>
          <cell r="EU36" t="str">
            <v/>
          </cell>
          <cell r="EV36">
            <v>1755012</v>
          </cell>
          <cell r="EW36">
            <v>1428</v>
          </cell>
          <cell r="EX36">
            <v>1229</v>
          </cell>
          <cell r="EY36" t="str">
            <v/>
          </cell>
          <cell r="EZ36" t="str">
            <v/>
          </cell>
          <cell r="FA36" t="str">
            <v/>
          </cell>
          <cell r="FB36">
            <v>0</v>
          </cell>
          <cell r="FC36">
            <v>2130</v>
          </cell>
        </row>
        <row r="37">
          <cell r="A37">
            <v>96</v>
          </cell>
          <cell r="B37" t="str">
            <v>A 533217</v>
          </cell>
          <cell r="C37">
            <v>96</v>
          </cell>
          <cell r="D37">
            <v>0</v>
          </cell>
          <cell r="E37">
            <v>293</v>
          </cell>
          <cell r="F37">
            <v>78.77</v>
          </cell>
          <cell r="G37">
            <v>462.65</v>
          </cell>
          <cell r="H37">
            <v>0</v>
          </cell>
          <cell r="I37">
            <v>0</v>
          </cell>
          <cell r="J37">
            <v>0</v>
          </cell>
          <cell r="K37">
            <v>115.66</v>
          </cell>
          <cell r="L37">
            <v>31.72</v>
          </cell>
          <cell r="M37">
            <v>15</v>
          </cell>
          <cell r="N37">
            <v>40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4147.07</v>
          </cell>
          <cell r="W37">
            <v>4890.87</v>
          </cell>
          <cell r="Y37">
            <v>21147.56</v>
          </cell>
          <cell r="Z37">
            <v>5286.89</v>
          </cell>
          <cell r="AA37">
            <v>0</v>
          </cell>
          <cell r="AB37">
            <v>0</v>
          </cell>
          <cell r="AC37">
            <v>0</v>
          </cell>
          <cell r="AD37">
            <v>3660</v>
          </cell>
          <cell r="AE37">
            <v>0</v>
          </cell>
          <cell r="AF37">
            <v>28596</v>
          </cell>
          <cell r="AG37">
            <v>0</v>
          </cell>
          <cell r="AH37">
            <v>0</v>
          </cell>
          <cell r="AL37">
            <v>0</v>
          </cell>
          <cell r="AM37">
            <v>0</v>
          </cell>
          <cell r="AP37">
            <v>58690.45</v>
          </cell>
          <cell r="AR37">
            <v>58690.45</v>
          </cell>
          <cell r="AV37">
            <v>293</v>
          </cell>
          <cell r="AW37">
            <v>0</v>
          </cell>
          <cell r="AX37">
            <v>3660</v>
          </cell>
          <cell r="AY37">
            <v>0</v>
          </cell>
          <cell r="AZ37">
            <v>28596</v>
          </cell>
          <cell r="BA37">
            <v>0</v>
          </cell>
          <cell r="BB37">
            <v>0</v>
          </cell>
          <cell r="BD37">
            <v>0</v>
          </cell>
          <cell r="BE37">
            <v>39451.910000000003</v>
          </cell>
          <cell r="BF37">
            <v>11738.09</v>
          </cell>
          <cell r="BG37">
            <v>5551.83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380.66</v>
          </cell>
          <cell r="BN37">
            <v>180</v>
          </cell>
          <cell r="BO37">
            <v>1387.96</v>
          </cell>
          <cell r="BP37">
            <v>78.77</v>
          </cell>
          <cell r="BT37" t="str">
            <v/>
          </cell>
          <cell r="BV37" t="str">
            <v/>
          </cell>
          <cell r="BX37" t="str">
            <v/>
          </cell>
          <cell r="BZ37" t="str">
            <v/>
          </cell>
          <cell r="CB37" t="str">
            <v/>
          </cell>
          <cell r="CD37" t="str">
            <v/>
          </cell>
          <cell r="CF37" t="str">
            <v/>
          </cell>
          <cell r="CH37" t="str">
            <v/>
          </cell>
          <cell r="CJ37" t="str">
            <v/>
          </cell>
          <cell r="CL37" t="str">
            <v/>
          </cell>
          <cell r="CN37" t="str">
            <v/>
          </cell>
          <cell r="CO37" t="str">
            <v/>
          </cell>
          <cell r="CP37" t="str">
            <v/>
          </cell>
          <cell r="CQ37" t="str">
            <v/>
          </cell>
          <cell r="CR37" t="str">
            <v/>
          </cell>
          <cell r="CS37" t="str">
            <v/>
          </cell>
          <cell r="CT37" t="str">
            <v/>
          </cell>
          <cell r="CU37" t="str">
            <v/>
          </cell>
          <cell r="CV37" t="str">
            <v/>
          </cell>
          <cell r="CW37" t="str">
            <v/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D37" t="str">
            <v/>
          </cell>
          <cell r="DE37" t="str">
            <v/>
          </cell>
          <cell r="DF37" t="str">
            <v/>
          </cell>
          <cell r="DG37">
            <v>0</v>
          </cell>
          <cell r="DH37" t="str">
            <v/>
          </cell>
          <cell r="DI37" t="str">
            <v/>
          </cell>
          <cell r="DJ37" t="str">
            <v/>
          </cell>
          <cell r="DK37">
            <v>0</v>
          </cell>
          <cell r="DL37" t="str">
            <v/>
          </cell>
          <cell r="DM37" t="str">
            <v/>
          </cell>
          <cell r="DN37" t="str">
            <v/>
          </cell>
          <cell r="DO37">
            <v>0</v>
          </cell>
          <cell r="DP37">
            <v>0</v>
          </cell>
          <cell r="DQ37" t="str">
            <v/>
          </cell>
          <cell r="DR37" t="str">
            <v/>
          </cell>
          <cell r="DS37" t="str">
            <v/>
          </cell>
          <cell r="DT37">
            <v>0</v>
          </cell>
          <cell r="DU37" t="str">
            <v/>
          </cell>
          <cell r="DV37" t="str">
            <v/>
          </cell>
          <cell r="DW37" t="str">
            <v/>
          </cell>
          <cell r="DX37">
            <v>0</v>
          </cell>
          <cell r="DY37" t="str">
            <v/>
          </cell>
          <cell r="DZ37" t="str">
            <v/>
          </cell>
          <cell r="EA37" t="str">
            <v/>
          </cell>
          <cell r="EB37">
            <v>0</v>
          </cell>
          <cell r="EC37">
            <v>0</v>
          </cell>
          <cell r="ED37" t="str">
            <v/>
          </cell>
          <cell r="EE37" t="str">
            <v/>
          </cell>
          <cell r="EF37" t="str">
            <v/>
          </cell>
          <cell r="EG37">
            <v>0</v>
          </cell>
          <cell r="EH37" t="str">
            <v/>
          </cell>
          <cell r="EI37" t="str">
            <v/>
          </cell>
          <cell r="EJ37" t="str">
            <v/>
          </cell>
          <cell r="EK37">
            <v>0</v>
          </cell>
          <cell r="EL37" t="str">
            <v/>
          </cell>
          <cell r="EM37" t="str">
            <v/>
          </cell>
          <cell r="EN37" t="str">
            <v/>
          </cell>
          <cell r="EO37">
            <v>0</v>
          </cell>
          <cell r="EP37">
            <v>0</v>
          </cell>
          <cell r="EQ37" t="str">
            <v/>
          </cell>
          <cell r="ER37" t="str">
            <v/>
          </cell>
          <cell r="ES37" t="str">
            <v/>
          </cell>
          <cell r="ET37">
            <v>0</v>
          </cell>
          <cell r="EU37" t="str">
            <v/>
          </cell>
          <cell r="EV37" t="str">
            <v/>
          </cell>
          <cell r="EW37" t="str">
            <v/>
          </cell>
          <cell r="EX37">
            <v>0</v>
          </cell>
          <cell r="EY37" t="str">
            <v/>
          </cell>
          <cell r="EZ37" t="str">
            <v/>
          </cell>
          <cell r="FA37" t="str">
            <v/>
          </cell>
          <cell r="FB37">
            <v>0</v>
          </cell>
          <cell r="FC37">
            <v>0</v>
          </cell>
        </row>
        <row r="38">
          <cell r="A38">
            <v>97</v>
          </cell>
          <cell r="B38" t="str">
            <v>SH 53830</v>
          </cell>
          <cell r="C38">
            <v>97</v>
          </cell>
          <cell r="D38">
            <v>3</v>
          </cell>
          <cell r="E38">
            <v>332</v>
          </cell>
          <cell r="F38">
            <v>0</v>
          </cell>
          <cell r="G38">
            <v>480.86</v>
          </cell>
          <cell r="H38">
            <v>0</v>
          </cell>
          <cell r="I38">
            <v>0</v>
          </cell>
          <cell r="J38">
            <v>0</v>
          </cell>
          <cell r="K38">
            <v>120.21</v>
          </cell>
          <cell r="L38">
            <v>34.700000000000003</v>
          </cell>
          <cell r="M38">
            <v>15</v>
          </cell>
          <cell r="N38">
            <v>40</v>
          </cell>
          <cell r="O38">
            <v>0</v>
          </cell>
          <cell r="P38">
            <v>0</v>
          </cell>
          <cell r="Q38">
            <v>258</v>
          </cell>
          <cell r="R38">
            <v>0</v>
          </cell>
          <cell r="S38">
            <v>0</v>
          </cell>
          <cell r="T38">
            <v>0</v>
          </cell>
          <cell r="V38">
            <v>4748.9599999999991</v>
          </cell>
          <cell r="W38">
            <v>5697.73</v>
          </cell>
          <cell r="Y38">
            <v>23133.440000000002</v>
          </cell>
          <cell r="Z38">
            <v>5783.36</v>
          </cell>
          <cell r="AA38">
            <v>7200</v>
          </cell>
          <cell r="AB38">
            <v>0</v>
          </cell>
          <cell r="AC38">
            <v>0</v>
          </cell>
          <cell r="AD38">
            <v>3660</v>
          </cell>
          <cell r="AE38">
            <v>0</v>
          </cell>
          <cell r="AF38">
            <v>28596</v>
          </cell>
          <cell r="AG38">
            <v>0</v>
          </cell>
          <cell r="AH38">
            <v>0</v>
          </cell>
          <cell r="AL38">
            <v>0</v>
          </cell>
          <cell r="AM38">
            <v>0</v>
          </cell>
          <cell r="AP38">
            <v>68372.800000000003</v>
          </cell>
          <cell r="AR38">
            <v>68372.800000000003</v>
          </cell>
          <cell r="AV38">
            <v>332</v>
          </cell>
          <cell r="AW38">
            <v>28596</v>
          </cell>
          <cell r="AX38">
            <v>3660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1440</v>
          </cell>
          <cell r="BE38">
            <v>41128.99</v>
          </cell>
          <cell r="BF38">
            <v>12234.56</v>
          </cell>
          <cell r="BG38">
            <v>5770.28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416.4</v>
          </cell>
          <cell r="BN38">
            <v>180</v>
          </cell>
          <cell r="BO38">
            <v>1442.57</v>
          </cell>
          <cell r="BP38">
            <v>-27.26</v>
          </cell>
          <cell r="BT38">
            <v>17.510000000000002</v>
          </cell>
          <cell r="BV38">
            <v>12.27</v>
          </cell>
          <cell r="BX38">
            <v>6.68</v>
          </cell>
          <cell r="BZ38" t="str">
            <v/>
          </cell>
          <cell r="CB38" t="str">
            <v/>
          </cell>
          <cell r="CD38" t="str">
            <v/>
          </cell>
          <cell r="CF38" t="str">
            <v/>
          </cell>
          <cell r="CH38" t="str">
            <v/>
          </cell>
          <cell r="CJ38" t="str">
            <v/>
          </cell>
          <cell r="CL38" t="str">
            <v/>
          </cell>
          <cell r="CN38" t="str">
            <v>CSND</v>
          </cell>
          <cell r="CO38" t="str">
            <v>CSND</v>
          </cell>
          <cell r="CP38" t="str">
            <v>CSND</v>
          </cell>
          <cell r="CQ38" t="str">
            <v/>
          </cell>
          <cell r="CR38" t="str">
            <v/>
          </cell>
          <cell r="CS38" t="str">
            <v/>
          </cell>
          <cell r="CT38" t="str">
            <v/>
          </cell>
          <cell r="CU38" t="str">
            <v/>
          </cell>
          <cell r="CV38" t="str">
            <v/>
          </cell>
          <cell r="CW38" t="str">
            <v/>
          </cell>
          <cell r="CX38">
            <v>3</v>
          </cell>
          <cell r="CY38">
            <v>0</v>
          </cell>
          <cell r="CZ38">
            <v>3</v>
          </cell>
          <cell r="DA38">
            <v>0</v>
          </cell>
          <cell r="DD38" t="str">
            <v/>
          </cell>
          <cell r="DE38">
            <v>18576</v>
          </cell>
          <cell r="DF38">
            <v>72</v>
          </cell>
          <cell r="DG38">
            <v>258</v>
          </cell>
          <cell r="DH38" t="str">
            <v/>
          </cell>
          <cell r="DI38" t="str">
            <v/>
          </cell>
          <cell r="DJ38" t="str">
            <v/>
          </cell>
          <cell r="DK38">
            <v>0</v>
          </cell>
          <cell r="DL38" t="str">
            <v/>
          </cell>
          <cell r="DM38" t="str">
            <v/>
          </cell>
          <cell r="DN38" t="str">
            <v/>
          </cell>
          <cell r="DO38">
            <v>0</v>
          </cell>
          <cell r="DP38">
            <v>258</v>
          </cell>
          <cell r="DQ38" t="str">
            <v/>
          </cell>
          <cell r="DR38" t="str">
            <v/>
          </cell>
          <cell r="DS38" t="str">
            <v/>
          </cell>
          <cell r="DT38">
            <v>0</v>
          </cell>
          <cell r="DU38" t="str">
            <v/>
          </cell>
          <cell r="DV38" t="str">
            <v/>
          </cell>
          <cell r="DW38" t="str">
            <v/>
          </cell>
          <cell r="DX38">
            <v>0</v>
          </cell>
          <cell r="DY38" t="str">
            <v/>
          </cell>
          <cell r="DZ38" t="str">
            <v/>
          </cell>
          <cell r="EA38" t="str">
            <v/>
          </cell>
          <cell r="EB38">
            <v>0</v>
          </cell>
          <cell r="EC38">
            <v>0</v>
          </cell>
          <cell r="ED38" t="str">
            <v/>
          </cell>
          <cell r="EE38" t="str">
            <v/>
          </cell>
          <cell r="EF38" t="str">
            <v/>
          </cell>
          <cell r="EG38">
            <v>0</v>
          </cell>
          <cell r="EH38" t="str">
            <v/>
          </cell>
          <cell r="EI38" t="str">
            <v/>
          </cell>
          <cell r="EJ38" t="str">
            <v/>
          </cell>
          <cell r="EK38">
            <v>0</v>
          </cell>
          <cell r="EL38" t="str">
            <v/>
          </cell>
          <cell r="EM38" t="str">
            <v/>
          </cell>
          <cell r="EN38" t="str">
            <v/>
          </cell>
          <cell r="EO38">
            <v>0</v>
          </cell>
          <cell r="EP38">
            <v>0</v>
          </cell>
          <cell r="EQ38" t="str">
            <v/>
          </cell>
          <cell r="ER38" t="str">
            <v/>
          </cell>
          <cell r="ES38" t="str">
            <v/>
          </cell>
          <cell r="ET38">
            <v>0</v>
          </cell>
          <cell r="EU38" t="str">
            <v/>
          </cell>
          <cell r="EV38" t="str">
            <v/>
          </cell>
          <cell r="EW38" t="str">
            <v/>
          </cell>
          <cell r="EX38">
            <v>0</v>
          </cell>
          <cell r="EY38" t="str">
            <v/>
          </cell>
          <cell r="EZ38" t="str">
            <v/>
          </cell>
          <cell r="FA38" t="str">
            <v/>
          </cell>
          <cell r="FB38">
            <v>0</v>
          </cell>
          <cell r="FC38">
            <v>0</v>
          </cell>
        </row>
        <row r="39">
          <cell r="A39">
            <v>99</v>
          </cell>
          <cell r="B39" t="str">
            <v>JA 14352</v>
          </cell>
          <cell r="C39">
            <v>99</v>
          </cell>
          <cell r="D39">
            <v>4</v>
          </cell>
          <cell r="E39">
            <v>353</v>
          </cell>
          <cell r="F39">
            <v>0</v>
          </cell>
          <cell r="G39">
            <v>490.66</v>
          </cell>
          <cell r="H39">
            <v>0</v>
          </cell>
          <cell r="I39">
            <v>36.299999999999997</v>
          </cell>
          <cell r="J39">
            <v>35.04</v>
          </cell>
          <cell r="K39">
            <v>122.67</v>
          </cell>
          <cell r="L39">
            <v>0</v>
          </cell>
          <cell r="M39">
            <v>0</v>
          </cell>
          <cell r="N39">
            <v>40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5120.45</v>
          </cell>
          <cell r="W39">
            <v>5845.12</v>
          </cell>
          <cell r="Y39">
            <v>24202.760000000002</v>
          </cell>
          <cell r="Z39">
            <v>6050.69</v>
          </cell>
          <cell r="AA39">
            <v>7632</v>
          </cell>
          <cell r="AB39">
            <v>0</v>
          </cell>
          <cell r="AC39">
            <v>0</v>
          </cell>
          <cell r="AD39">
            <v>3660</v>
          </cell>
          <cell r="AE39">
            <v>0</v>
          </cell>
          <cell r="AF39">
            <v>28596</v>
          </cell>
          <cell r="AG39">
            <v>0</v>
          </cell>
          <cell r="AH39">
            <v>0</v>
          </cell>
          <cell r="AL39">
            <v>0</v>
          </cell>
          <cell r="AM39">
            <v>0</v>
          </cell>
          <cell r="AP39">
            <v>70141.45</v>
          </cell>
          <cell r="AR39">
            <v>70141.45</v>
          </cell>
          <cell r="AV39">
            <v>353</v>
          </cell>
          <cell r="AW39">
            <v>28596</v>
          </cell>
          <cell r="AX39">
            <v>3660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1800</v>
          </cell>
          <cell r="BE39">
            <v>41791.51</v>
          </cell>
          <cell r="BF39">
            <v>12501.89</v>
          </cell>
          <cell r="BG39">
            <v>5887.9</v>
          </cell>
          <cell r="BH39">
            <v>0</v>
          </cell>
          <cell r="BI39">
            <v>0</v>
          </cell>
          <cell r="BJ39">
            <v>0</v>
          </cell>
          <cell r="BK39">
            <v>435.65</v>
          </cell>
          <cell r="BL39">
            <v>420.52</v>
          </cell>
          <cell r="BM39">
            <v>0</v>
          </cell>
          <cell r="BN39">
            <v>0</v>
          </cell>
          <cell r="BO39">
            <v>1471.98</v>
          </cell>
          <cell r="BP39">
            <v>-51.74</v>
          </cell>
          <cell r="BT39">
            <v>16.760000000000002</v>
          </cell>
          <cell r="BV39">
            <v>10.76</v>
          </cell>
          <cell r="BX39">
            <v>4.01</v>
          </cell>
          <cell r="BZ39">
            <v>0.59</v>
          </cell>
          <cell r="CB39" t="str">
            <v/>
          </cell>
          <cell r="CD39" t="str">
            <v/>
          </cell>
          <cell r="CF39" t="str">
            <v/>
          </cell>
          <cell r="CH39" t="str">
            <v/>
          </cell>
          <cell r="CJ39" t="str">
            <v/>
          </cell>
          <cell r="CL39" t="str">
            <v/>
          </cell>
          <cell r="CN39" t="str">
            <v>CSND</v>
          </cell>
          <cell r="CO39" t="str">
            <v>CSND</v>
          </cell>
          <cell r="CP39" t="str">
            <v>CSND</v>
          </cell>
          <cell r="CQ39" t="str">
            <v>CSND</v>
          </cell>
          <cell r="CR39" t="str">
            <v/>
          </cell>
          <cell r="CS39" t="str">
            <v/>
          </cell>
          <cell r="CT39" t="str">
            <v/>
          </cell>
          <cell r="CU39" t="str">
            <v/>
          </cell>
          <cell r="CV39" t="str">
            <v/>
          </cell>
          <cell r="CW39" t="str">
            <v/>
          </cell>
          <cell r="CX39">
            <v>4</v>
          </cell>
          <cell r="CY39">
            <v>0</v>
          </cell>
          <cell r="CZ39">
            <v>4</v>
          </cell>
          <cell r="DA39">
            <v>0</v>
          </cell>
          <cell r="DD39" t="str">
            <v/>
          </cell>
          <cell r="DE39" t="str">
            <v/>
          </cell>
          <cell r="DF39" t="str">
            <v/>
          </cell>
          <cell r="DG39">
            <v>0</v>
          </cell>
          <cell r="DH39" t="str">
            <v/>
          </cell>
          <cell r="DI39" t="str">
            <v/>
          </cell>
          <cell r="DJ39" t="str">
            <v/>
          </cell>
          <cell r="DK39">
            <v>0</v>
          </cell>
          <cell r="DL39" t="str">
            <v/>
          </cell>
          <cell r="DM39" t="str">
            <v/>
          </cell>
          <cell r="DN39" t="str">
            <v/>
          </cell>
          <cell r="DO39">
            <v>0</v>
          </cell>
          <cell r="DP39">
            <v>0</v>
          </cell>
          <cell r="DQ39" t="str">
            <v/>
          </cell>
          <cell r="DR39" t="str">
            <v/>
          </cell>
          <cell r="DS39" t="str">
            <v/>
          </cell>
          <cell r="DT39">
            <v>0</v>
          </cell>
          <cell r="DU39" t="str">
            <v/>
          </cell>
          <cell r="DV39" t="str">
            <v/>
          </cell>
          <cell r="DW39" t="str">
            <v/>
          </cell>
          <cell r="DX39">
            <v>0</v>
          </cell>
          <cell r="DY39" t="str">
            <v/>
          </cell>
          <cell r="DZ39" t="str">
            <v/>
          </cell>
          <cell r="EA39" t="str">
            <v/>
          </cell>
          <cell r="EB39">
            <v>0</v>
          </cell>
          <cell r="EC39">
            <v>0</v>
          </cell>
          <cell r="ED39" t="str">
            <v/>
          </cell>
          <cell r="EE39" t="str">
            <v/>
          </cell>
          <cell r="EF39" t="str">
            <v/>
          </cell>
          <cell r="EG39">
            <v>0</v>
          </cell>
          <cell r="EH39" t="str">
            <v/>
          </cell>
          <cell r="EI39" t="str">
            <v/>
          </cell>
          <cell r="EJ39" t="str">
            <v/>
          </cell>
          <cell r="EK39">
            <v>0</v>
          </cell>
          <cell r="EL39" t="str">
            <v/>
          </cell>
          <cell r="EM39" t="str">
            <v/>
          </cell>
          <cell r="EN39" t="str">
            <v/>
          </cell>
          <cell r="EO39">
            <v>0</v>
          </cell>
          <cell r="EP39">
            <v>0</v>
          </cell>
          <cell r="EQ39" t="str">
            <v/>
          </cell>
          <cell r="ER39" t="str">
            <v/>
          </cell>
          <cell r="ES39" t="str">
            <v/>
          </cell>
          <cell r="ET39">
            <v>0</v>
          </cell>
          <cell r="EU39" t="str">
            <v/>
          </cell>
          <cell r="EV39" t="str">
            <v/>
          </cell>
          <cell r="EW39" t="str">
            <v/>
          </cell>
          <cell r="EX39">
            <v>0</v>
          </cell>
          <cell r="EY39" t="str">
            <v/>
          </cell>
          <cell r="EZ39" t="str">
            <v/>
          </cell>
          <cell r="FA39" t="str">
            <v/>
          </cell>
          <cell r="FB39">
            <v>0</v>
          </cell>
          <cell r="FC39">
            <v>0</v>
          </cell>
        </row>
        <row r="40">
          <cell r="A40">
            <v>101</v>
          </cell>
          <cell r="B40" t="str">
            <v>J 154486</v>
          </cell>
          <cell r="C40">
            <v>101</v>
          </cell>
          <cell r="D40">
            <v>0</v>
          </cell>
          <cell r="E40">
            <v>222</v>
          </cell>
          <cell r="F40">
            <v>18.059999999999999</v>
          </cell>
          <cell r="G40">
            <v>378.81</v>
          </cell>
          <cell r="H40">
            <v>0</v>
          </cell>
          <cell r="I40">
            <v>26.3</v>
          </cell>
          <cell r="J40">
            <v>25.39</v>
          </cell>
          <cell r="K40">
            <v>94.7</v>
          </cell>
          <cell r="L40">
            <v>0</v>
          </cell>
          <cell r="M40">
            <v>0</v>
          </cell>
          <cell r="N40">
            <v>30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3434.0200000000004</v>
          </cell>
          <cell r="W40">
            <v>4007.28</v>
          </cell>
          <cell r="Y40">
            <v>17532.239999999998</v>
          </cell>
          <cell r="Z40">
            <v>4383.0600000000004</v>
          </cell>
          <cell r="AA40">
            <v>0</v>
          </cell>
          <cell r="AB40">
            <v>0</v>
          </cell>
          <cell r="AC40">
            <v>22512</v>
          </cell>
          <cell r="AD40">
            <v>3660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L40">
            <v>0</v>
          </cell>
          <cell r="AM40">
            <v>0</v>
          </cell>
          <cell r="AP40">
            <v>48087.3</v>
          </cell>
          <cell r="AR40">
            <v>48087.3</v>
          </cell>
          <cell r="AV40">
            <v>222</v>
          </cell>
          <cell r="AW40">
            <v>22512</v>
          </cell>
          <cell r="AX40">
            <v>3660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D40">
            <v>0</v>
          </cell>
          <cell r="BE40">
            <v>32167.45</v>
          </cell>
          <cell r="BF40">
            <v>9617.4599999999991</v>
          </cell>
          <cell r="BG40">
            <v>4545.75</v>
          </cell>
          <cell r="BH40">
            <v>0</v>
          </cell>
          <cell r="BI40">
            <v>0</v>
          </cell>
          <cell r="BJ40">
            <v>0</v>
          </cell>
          <cell r="BK40">
            <v>315.58</v>
          </cell>
          <cell r="BL40">
            <v>304.62</v>
          </cell>
          <cell r="BM40">
            <v>0</v>
          </cell>
          <cell r="BN40">
            <v>0</v>
          </cell>
          <cell r="BO40">
            <v>1136.44</v>
          </cell>
          <cell r="BP40">
            <v>18.059999999999999</v>
          </cell>
          <cell r="BT40" t="str">
            <v/>
          </cell>
          <cell r="BV40" t="str">
            <v/>
          </cell>
          <cell r="BX40" t="str">
            <v/>
          </cell>
          <cell r="BZ40" t="str">
            <v/>
          </cell>
          <cell r="CB40" t="str">
            <v/>
          </cell>
          <cell r="CD40" t="str">
            <v/>
          </cell>
          <cell r="CF40" t="str">
            <v/>
          </cell>
          <cell r="CH40" t="str">
            <v/>
          </cell>
          <cell r="CJ40" t="str">
            <v/>
          </cell>
          <cell r="CL40" t="str">
            <v/>
          </cell>
          <cell r="CN40" t="str">
            <v/>
          </cell>
          <cell r="CO40" t="str">
            <v/>
          </cell>
          <cell r="CP40" t="str">
            <v/>
          </cell>
          <cell r="CQ40" t="str">
            <v/>
          </cell>
          <cell r="CR40" t="str">
            <v/>
          </cell>
          <cell r="CS40" t="str">
            <v/>
          </cell>
          <cell r="CT40" t="str">
            <v/>
          </cell>
          <cell r="CU40" t="str">
            <v/>
          </cell>
          <cell r="CV40" t="str">
            <v/>
          </cell>
          <cell r="CW40" t="str">
            <v/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D40" t="str">
            <v/>
          </cell>
          <cell r="DE40" t="str">
            <v/>
          </cell>
          <cell r="DF40" t="str">
            <v/>
          </cell>
          <cell r="DG40">
            <v>0</v>
          </cell>
          <cell r="DH40" t="str">
            <v/>
          </cell>
          <cell r="DI40" t="str">
            <v/>
          </cell>
          <cell r="DJ40" t="str">
            <v/>
          </cell>
          <cell r="DK40">
            <v>0</v>
          </cell>
          <cell r="DL40" t="str">
            <v/>
          </cell>
          <cell r="DM40" t="str">
            <v/>
          </cell>
          <cell r="DN40" t="str">
            <v/>
          </cell>
          <cell r="DO40">
            <v>0</v>
          </cell>
          <cell r="DP40">
            <v>0</v>
          </cell>
          <cell r="DQ40" t="str">
            <v/>
          </cell>
          <cell r="DR40" t="str">
            <v/>
          </cell>
          <cell r="DS40" t="str">
            <v/>
          </cell>
          <cell r="DT40">
            <v>0</v>
          </cell>
          <cell r="DU40" t="str">
            <v/>
          </cell>
          <cell r="DV40" t="str">
            <v/>
          </cell>
          <cell r="DW40" t="str">
            <v/>
          </cell>
          <cell r="DX40">
            <v>0</v>
          </cell>
          <cell r="DY40" t="str">
            <v/>
          </cell>
          <cell r="DZ40" t="str">
            <v/>
          </cell>
          <cell r="EA40" t="str">
            <v/>
          </cell>
          <cell r="EB40">
            <v>0</v>
          </cell>
          <cell r="EC40">
            <v>0</v>
          </cell>
          <cell r="ED40" t="str">
            <v/>
          </cell>
          <cell r="EE40" t="str">
            <v/>
          </cell>
          <cell r="EF40" t="str">
            <v/>
          </cell>
          <cell r="EG40">
            <v>0</v>
          </cell>
          <cell r="EH40" t="str">
            <v/>
          </cell>
          <cell r="EI40" t="str">
            <v/>
          </cell>
          <cell r="EJ40" t="str">
            <v/>
          </cell>
          <cell r="EK40">
            <v>0</v>
          </cell>
          <cell r="EL40" t="str">
            <v/>
          </cell>
          <cell r="EM40" t="str">
            <v/>
          </cell>
          <cell r="EN40" t="str">
            <v/>
          </cell>
          <cell r="EO40">
            <v>0</v>
          </cell>
          <cell r="EP40">
            <v>0</v>
          </cell>
          <cell r="EQ40" t="str">
            <v/>
          </cell>
          <cell r="ER40" t="str">
            <v/>
          </cell>
          <cell r="ES40" t="str">
            <v/>
          </cell>
          <cell r="ET40">
            <v>0</v>
          </cell>
          <cell r="EU40" t="str">
            <v/>
          </cell>
          <cell r="EV40" t="str">
            <v/>
          </cell>
          <cell r="EW40" t="str">
            <v/>
          </cell>
          <cell r="EX40">
            <v>0</v>
          </cell>
          <cell r="EY40" t="str">
            <v/>
          </cell>
          <cell r="EZ40" t="str">
            <v/>
          </cell>
          <cell r="FA40" t="str">
            <v/>
          </cell>
          <cell r="FB40">
            <v>0</v>
          </cell>
          <cell r="FC40">
            <v>0</v>
          </cell>
        </row>
        <row r="41">
          <cell r="A41">
            <v>102</v>
          </cell>
          <cell r="B41" t="str">
            <v>JF 4689</v>
          </cell>
          <cell r="C41">
            <v>102</v>
          </cell>
          <cell r="D41">
            <v>4</v>
          </cell>
          <cell r="E41">
            <v>311</v>
          </cell>
          <cell r="F41">
            <v>0</v>
          </cell>
          <cell r="G41">
            <v>471.05</v>
          </cell>
          <cell r="H41">
            <v>0</v>
          </cell>
          <cell r="I41">
            <v>33.1</v>
          </cell>
          <cell r="J41">
            <v>31.95</v>
          </cell>
          <cell r="K41">
            <v>117.76</v>
          </cell>
          <cell r="L41">
            <v>0</v>
          </cell>
          <cell r="M41">
            <v>0</v>
          </cell>
          <cell r="N41">
            <v>40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4928.4900000000007</v>
          </cell>
          <cell r="W41">
            <v>5622.35</v>
          </cell>
          <cell r="Y41">
            <v>22064.120000000003</v>
          </cell>
          <cell r="Z41">
            <v>5516.03</v>
          </cell>
          <cell r="AA41">
            <v>7632</v>
          </cell>
          <cell r="AB41">
            <v>0</v>
          </cell>
          <cell r="AC41">
            <v>28596</v>
          </cell>
          <cell r="AD41">
            <v>3660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L41">
            <v>0</v>
          </cell>
          <cell r="AM41">
            <v>0</v>
          </cell>
          <cell r="AP41">
            <v>67468.149999999994</v>
          </cell>
          <cell r="AR41">
            <v>67468.149999999994</v>
          </cell>
          <cell r="AV41">
            <v>311</v>
          </cell>
          <cell r="AW41">
            <v>28596</v>
          </cell>
          <cell r="AX41">
            <v>3660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D41">
            <v>1800</v>
          </cell>
          <cell r="BE41">
            <v>40022.6</v>
          </cell>
          <cell r="BF41">
            <v>11967.23</v>
          </cell>
          <cell r="BG41">
            <v>5652.65</v>
          </cell>
          <cell r="BH41">
            <v>0</v>
          </cell>
          <cell r="BI41">
            <v>0</v>
          </cell>
          <cell r="BJ41">
            <v>0</v>
          </cell>
          <cell r="BK41">
            <v>397.15</v>
          </cell>
          <cell r="BL41">
            <v>383.36</v>
          </cell>
          <cell r="BM41">
            <v>0</v>
          </cell>
          <cell r="BN41">
            <v>0</v>
          </cell>
          <cell r="BO41">
            <v>1413.16</v>
          </cell>
          <cell r="BP41">
            <v>-66.48</v>
          </cell>
          <cell r="BT41">
            <v>15.15</v>
          </cell>
          <cell r="BV41">
            <v>12.04</v>
          </cell>
          <cell r="BX41">
            <v>9.2899999999999991</v>
          </cell>
          <cell r="BZ41">
            <v>2.29</v>
          </cell>
          <cell r="CB41" t="str">
            <v/>
          </cell>
          <cell r="CD41" t="str">
            <v/>
          </cell>
          <cell r="CF41" t="str">
            <v/>
          </cell>
          <cell r="CH41" t="str">
            <v/>
          </cell>
          <cell r="CJ41" t="str">
            <v/>
          </cell>
          <cell r="CL41" t="str">
            <v/>
          </cell>
          <cell r="CN41" t="str">
            <v>CSND</v>
          </cell>
          <cell r="CO41" t="str">
            <v>CSND</v>
          </cell>
          <cell r="CP41" t="str">
            <v>CSND</v>
          </cell>
          <cell r="CQ41" t="str">
            <v>CSND</v>
          </cell>
          <cell r="CR41" t="str">
            <v/>
          </cell>
          <cell r="CS41" t="str">
            <v/>
          </cell>
          <cell r="CT41" t="str">
            <v/>
          </cell>
          <cell r="CU41" t="str">
            <v/>
          </cell>
          <cell r="CV41" t="str">
            <v/>
          </cell>
          <cell r="CW41" t="str">
            <v/>
          </cell>
          <cell r="CX41">
            <v>4</v>
          </cell>
          <cell r="CY41">
            <v>0</v>
          </cell>
          <cell r="CZ41">
            <v>4</v>
          </cell>
          <cell r="DA41">
            <v>0</v>
          </cell>
          <cell r="DD41" t="str">
            <v/>
          </cell>
          <cell r="DE41" t="str">
            <v/>
          </cell>
          <cell r="DF41" t="str">
            <v/>
          </cell>
          <cell r="DG41">
            <v>0</v>
          </cell>
          <cell r="DH41" t="str">
            <v/>
          </cell>
          <cell r="DI41" t="str">
            <v/>
          </cell>
          <cell r="DJ41" t="str">
            <v/>
          </cell>
          <cell r="DK41">
            <v>0</v>
          </cell>
          <cell r="DL41" t="str">
            <v/>
          </cell>
          <cell r="DM41" t="str">
            <v/>
          </cell>
          <cell r="DN41" t="str">
            <v/>
          </cell>
          <cell r="DO41">
            <v>0</v>
          </cell>
          <cell r="DP41">
            <v>0</v>
          </cell>
          <cell r="DQ41" t="str">
            <v/>
          </cell>
          <cell r="DR41" t="str">
            <v/>
          </cell>
          <cell r="DS41" t="str">
            <v/>
          </cell>
          <cell r="DT41">
            <v>0</v>
          </cell>
          <cell r="DU41" t="str">
            <v/>
          </cell>
          <cell r="DV41" t="str">
            <v/>
          </cell>
          <cell r="DW41" t="str">
            <v/>
          </cell>
          <cell r="DX41">
            <v>0</v>
          </cell>
          <cell r="DY41" t="str">
            <v/>
          </cell>
          <cell r="DZ41" t="str">
            <v/>
          </cell>
          <cell r="EA41" t="str">
            <v/>
          </cell>
          <cell r="EB41">
            <v>0</v>
          </cell>
          <cell r="EC41">
            <v>0</v>
          </cell>
          <cell r="ED41" t="str">
            <v/>
          </cell>
          <cell r="EE41" t="str">
            <v/>
          </cell>
          <cell r="EF41" t="str">
            <v/>
          </cell>
          <cell r="EG41">
            <v>0</v>
          </cell>
          <cell r="EH41" t="str">
            <v/>
          </cell>
          <cell r="EI41" t="str">
            <v/>
          </cell>
          <cell r="EJ41" t="str">
            <v/>
          </cell>
          <cell r="EK41">
            <v>0</v>
          </cell>
          <cell r="EL41" t="str">
            <v/>
          </cell>
          <cell r="EM41" t="str">
            <v/>
          </cell>
          <cell r="EN41" t="str">
            <v/>
          </cell>
          <cell r="EO41">
            <v>0</v>
          </cell>
          <cell r="EP41">
            <v>0</v>
          </cell>
          <cell r="EQ41" t="str">
            <v/>
          </cell>
          <cell r="ER41" t="str">
            <v/>
          </cell>
          <cell r="ES41" t="str">
            <v/>
          </cell>
          <cell r="ET41">
            <v>0</v>
          </cell>
          <cell r="EU41" t="str">
            <v/>
          </cell>
          <cell r="EV41" t="str">
            <v/>
          </cell>
          <cell r="EW41" t="str">
            <v/>
          </cell>
          <cell r="EX41">
            <v>0</v>
          </cell>
          <cell r="EY41" t="str">
            <v/>
          </cell>
          <cell r="EZ41" t="str">
            <v/>
          </cell>
          <cell r="FA41" t="str">
            <v/>
          </cell>
          <cell r="FB41">
            <v>0</v>
          </cell>
          <cell r="FC41">
            <v>0</v>
          </cell>
        </row>
        <row r="42">
          <cell r="A42">
            <v>103</v>
          </cell>
          <cell r="B42" t="str">
            <v>JF 11797</v>
          </cell>
          <cell r="C42">
            <v>103</v>
          </cell>
          <cell r="D42">
            <v>0</v>
          </cell>
          <cell r="E42">
            <v>236</v>
          </cell>
          <cell r="F42">
            <v>22.98</v>
          </cell>
          <cell r="G42">
            <v>385.35</v>
          </cell>
          <cell r="H42">
            <v>0</v>
          </cell>
          <cell r="I42">
            <v>27.37</v>
          </cell>
          <cell r="J42">
            <v>26.42</v>
          </cell>
          <cell r="K42">
            <v>96.34</v>
          </cell>
          <cell r="L42">
            <v>0</v>
          </cell>
          <cell r="M42">
            <v>0</v>
          </cell>
          <cell r="N42">
            <v>30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3493.07</v>
          </cell>
          <cell r="W42">
            <v>4081.53</v>
          </cell>
          <cell r="Y42">
            <v>18245.120000000003</v>
          </cell>
          <cell r="Z42">
            <v>4561.28</v>
          </cell>
          <cell r="AA42">
            <v>0</v>
          </cell>
          <cell r="AB42">
            <v>0</v>
          </cell>
          <cell r="AC42">
            <v>22512</v>
          </cell>
          <cell r="AD42">
            <v>3660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L42">
            <v>0</v>
          </cell>
          <cell r="AM42">
            <v>0</v>
          </cell>
          <cell r="AP42">
            <v>48978.400000000001</v>
          </cell>
          <cell r="AR42">
            <v>48978.400000000001</v>
          </cell>
          <cell r="AV42">
            <v>236</v>
          </cell>
          <cell r="AW42">
            <v>22512</v>
          </cell>
          <cell r="AX42">
            <v>3660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D42">
            <v>0</v>
          </cell>
          <cell r="BE42">
            <v>32757.1</v>
          </cell>
          <cell r="BF42">
            <v>9795.68</v>
          </cell>
          <cell r="BG42">
            <v>4624.16</v>
          </cell>
          <cell r="BH42">
            <v>0</v>
          </cell>
          <cell r="BI42">
            <v>0</v>
          </cell>
          <cell r="BJ42">
            <v>0</v>
          </cell>
          <cell r="BK42">
            <v>328.41</v>
          </cell>
          <cell r="BL42">
            <v>317.01</v>
          </cell>
          <cell r="BM42">
            <v>0</v>
          </cell>
          <cell r="BN42">
            <v>0</v>
          </cell>
          <cell r="BO42">
            <v>1156.04</v>
          </cell>
          <cell r="BP42">
            <v>22.98</v>
          </cell>
          <cell r="BT42" t="str">
            <v/>
          </cell>
          <cell r="BV42" t="str">
            <v/>
          </cell>
          <cell r="BX42" t="str">
            <v/>
          </cell>
          <cell r="BZ42" t="str">
            <v/>
          </cell>
          <cell r="CB42" t="str">
            <v/>
          </cell>
          <cell r="CD42" t="str">
            <v/>
          </cell>
          <cell r="CF42" t="str">
            <v/>
          </cell>
          <cell r="CH42" t="str">
            <v/>
          </cell>
          <cell r="CJ42" t="str">
            <v/>
          </cell>
          <cell r="CL42" t="str">
            <v/>
          </cell>
          <cell r="CN42" t="str">
            <v/>
          </cell>
          <cell r="CO42" t="str">
            <v/>
          </cell>
          <cell r="CP42" t="str">
            <v/>
          </cell>
          <cell r="CQ42" t="str">
            <v/>
          </cell>
          <cell r="CR42" t="str">
            <v/>
          </cell>
          <cell r="CS42" t="str">
            <v/>
          </cell>
          <cell r="CT42" t="str">
            <v/>
          </cell>
          <cell r="CU42" t="str">
            <v/>
          </cell>
          <cell r="CV42" t="str">
            <v/>
          </cell>
          <cell r="CW42" t="str">
            <v/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D42" t="str">
            <v/>
          </cell>
          <cell r="DE42" t="str">
            <v/>
          </cell>
          <cell r="DF42" t="str">
            <v/>
          </cell>
          <cell r="DG42">
            <v>0</v>
          </cell>
          <cell r="DH42" t="str">
            <v/>
          </cell>
          <cell r="DI42" t="str">
            <v/>
          </cell>
          <cell r="DJ42" t="str">
            <v/>
          </cell>
          <cell r="DK42">
            <v>0</v>
          </cell>
          <cell r="DL42" t="str">
            <v/>
          </cell>
          <cell r="DM42" t="str">
            <v/>
          </cell>
          <cell r="DN42" t="str">
            <v/>
          </cell>
          <cell r="DO42">
            <v>0</v>
          </cell>
          <cell r="DP42">
            <v>0</v>
          </cell>
          <cell r="DQ42" t="str">
            <v/>
          </cell>
          <cell r="DR42" t="str">
            <v/>
          </cell>
          <cell r="DS42" t="str">
            <v/>
          </cell>
          <cell r="DT42">
            <v>0</v>
          </cell>
          <cell r="DU42" t="str">
            <v/>
          </cell>
          <cell r="DV42" t="str">
            <v/>
          </cell>
          <cell r="DW42" t="str">
            <v/>
          </cell>
          <cell r="DX42">
            <v>0</v>
          </cell>
          <cell r="DY42" t="str">
            <v/>
          </cell>
          <cell r="DZ42" t="str">
            <v/>
          </cell>
          <cell r="EA42" t="str">
            <v/>
          </cell>
          <cell r="EB42">
            <v>0</v>
          </cell>
          <cell r="EC42">
            <v>0</v>
          </cell>
          <cell r="ED42" t="str">
            <v/>
          </cell>
          <cell r="EE42" t="str">
            <v/>
          </cell>
          <cell r="EF42" t="str">
            <v/>
          </cell>
          <cell r="EG42">
            <v>0</v>
          </cell>
          <cell r="EH42" t="str">
            <v/>
          </cell>
          <cell r="EI42" t="str">
            <v/>
          </cell>
          <cell r="EJ42" t="str">
            <v/>
          </cell>
          <cell r="EK42">
            <v>0</v>
          </cell>
          <cell r="EL42" t="str">
            <v/>
          </cell>
          <cell r="EM42" t="str">
            <v/>
          </cell>
          <cell r="EN42" t="str">
            <v/>
          </cell>
          <cell r="EO42">
            <v>0</v>
          </cell>
          <cell r="EP42">
            <v>0</v>
          </cell>
          <cell r="EQ42" t="str">
            <v/>
          </cell>
          <cell r="ER42" t="str">
            <v/>
          </cell>
          <cell r="ES42" t="str">
            <v/>
          </cell>
          <cell r="ET42">
            <v>0</v>
          </cell>
          <cell r="EU42" t="str">
            <v/>
          </cell>
          <cell r="EV42" t="str">
            <v/>
          </cell>
          <cell r="EW42" t="str">
            <v/>
          </cell>
          <cell r="EX42">
            <v>0</v>
          </cell>
          <cell r="EY42" t="str">
            <v/>
          </cell>
          <cell r="EZ42" t="str">
            <v/>
          </cell>
          <cell r="FA42" t="str">
            <v/>
          </cell>
          <cell r="FB42">
            <v>0</v>
          </cell>
          <cell r="FC42">
            <v>0</v>
          </cell>
        </row>
        <row r="43">
          <cell r="A43">
            <v>104</v>
          </cell>
          <cell r="B43" t="str">
            <v>I 245662</v>
          </cell>
          <cell r="C43">
            <v>104</v>
          </cell>
          <cell r="D43">
            <v>0</v>
          </cell>
          <cell r="E43">
            <v>174</v>
          </cell>
          <cell r="F43">
            <v>0</v>
          </cell>
          <cell r="G43">
            <v>346.21</v>
          </cell>
          <cell r="H43">
            <v>0</v>
          </cell>
          <cell r="I43">
            <v>0</v>
          </cell>
          <cell r="J43">
            <v>0</v>
          </cell>
          <cell r="K43">
            <v>86.55</v>
          </cell>
          <cell r="L43">
            <v>0</v>
          </cell>
          <cell r="M43">
            <v>0</v>
          </cell>
          <cell r="N43">
            <v>30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3187.92</v>
          </cell>
          <cell r="W43">
            <v>3650.68</v>
          </cell>
          <cell r="Y43">
            <v>15088.08</v>
          </cell>
          <cell r="Z43">
            <v>3772.02</v>
          </cell>
          <cell r="AA43">
            <v>0</v>
          </cell>
          <cell r="AB43">
            <v>0</v>
          </cell>
          <cell r="AC43">
            <v>21288</v>
          </cell>
          <cell r="AD43">
            <v>3660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L43">
            <v>0</v>
          </cell>
          <cell r="AM43">
            <v>0</v>
          </cell>
          <cell r="AP43">
            <v>43808.1</v>
          </cell>
          <cell r="AR43">
            <v>43808.1</v>
          </cell>
          <cell r="AV43">
            <v>174</v>
          </cell>
          <cell r="AW43">
            <v>21288</v>
          </cell>
          <cell r="AX43">
            <v>3660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29853.37</v>
          </cell>
          <cell r="BF43">
            <v>8761.6200000000008</v>
          </cell>
          <cell r="BG43">
            <v>4154.49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1038.6199999999999</v>
          </cell>
          <cell r="BP43">
            <v>0</v>
          </cell>
          <cell r="BT43" t="str">
            <v/>
          </cell>
          <cell r="BV43" t="str">
            <v/>
          </cell>
          <cell r="BX43" t="str">
            <v/>
          </cell>
          <cell r="BZ43" t="str">
            <v/>
          </cell>
          <cell r="CB43" t="str">
            <v/>
          </cell>
          <cell r="CD43" t="str">
            <v/>
          </cell>
          <cell r="CF43" t="str">
            <v/>
          </cell>
          <cell r="CH43" t="str">
            <v/>
          </cell>
          <cell r="CJ43" t="str">
            <v/>
          </cell>
          <cell r="CL43" t="str">
            <v/>
          </cell>
          <cell r="CN43" t="str">
            <v/>
          </cell>
          <cell r="CO43" t="str">
            <v/>
          </cell>
          <cell r="CP43" t="str">
            <v/>
          </cell>
          <cell r="CQ43" t="str">
            <v/>
          </cell>
          <cell r="CR43" t="str">
            <v/>
          </cell>
          <cell r="CS43" t="str">
            <v/>
          </cell>
          <cell r="CT43" t="str">
            <v/>
          </cell>
          <cell r="CU43" t="str">
            <v/>
          </cell>
          <cell r="CV43" t="str">
            <v/>
          </cell>
          <cell r="CW43" t="str">
            <v/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D43" t="str">
            <v/>
          </cell>
          <cell r="DE43" t="str">
            <v/>
          </cell>
          <cell r="DF43" t="str">
            <v/>
          </cell>
          <cell r="DG43">
            <v>0</v>
          </cell>
          <cell r="DH43" t="str">
            <v/>
          </cell>
          <cell r="DI43" t="str">
            <v/>
          </cell>
          <cell r="DJ43" t="str">
            <v/>
          </cell>
          <cell r="DK43">
            <v>0</v>
          </cell>
          <cell r="DL43" t="str">
            <v/>
          </cell>
          <cell r="DM43" t="str">
            <v/>
          </cell>
          <cell r="DN43" t="str">
            <v/>
          </cell>
          <cell r="DO43">
            <v>0</v>
          </cell>
          <cell r="DP43">
            <v>0</v>
          </cell>
          <cell r="DQ43" t="str">
            <v/>
          </cell>
          <cell r="DR43" t="str">
            <v/>
          </cell>
          <cell r="DS43" t="str">
            <v/>
          </cell>
          <cell r="DT43">
            <v>0</v>
          </cell>
          <cell r="DU43" t="str">
            <v/>
          </cell>
          <cell r="DV43" t="str">
            <v/>
          </cell>
          <cell r="DW43" t="str">
            <v/>
          </cell>
          <cell r="DX43">
            <v>0</v>
          </cell>
          <cell r="DY43" t="str">
            <v/>
          </cell>
          <cell r="DZ43" t="str">
            <v/>
          </cell>
          <cell r="EA43" t="str">
            <v/>
          </cell>
          <cell r="EB43">
            <v>0</v>
          </cell>
          <cell r="EC43">
            <v>0</v>
          </cell>
          <cell r="ED43" t="str">
            <v/>
          </cell>
          <cell r="EE43" t="str">
            <v/>
          </cell>
          <cell r="EF43" t="str">
            <v/>
          </cell>
          <cell r="EG43">
            <v>0</v>
          </cell>
          <cell r="EH43" t="str">
            <v/>
          </cell>
          <cell r="EI43" t="str">
            <v/>
          </cell>
          <cell r="EJ43" t="str">
            <v/>
          </cell>
          <cell r="EK43">
            <v>0</v>
          </cell>
          <cell r="EL43" t="str">
            <v/>
          </cell>
          <cell r="EM43" t="str">
            <v/>
          </cell>
          <cell r="EN43" t="str">
            <v/>
          </cell>
          <cell r="EO43">
            <v>0</v>
          </cell>
          <cell r="EP43">
            <v>0</v>
          </cell>
          <cell r="EQ43" t="str">
            <v/>
          </cell>
          <cell r="ER43" t="str">
            <v/>
          </cell>
          <cell r="ES43" t="str">
            <v/>
          </cell>
          <cell r="ET43">
            <v>0</v>
          </cell>
          <cell r="EU43" t="str">
            <v/>
          </cell>
          <cell r="EV43" t="str">
            <v/>
          </cell>
          <cell r="EW43" t="str">
            <v/>
          </cell>
          <cell r="EX43">
            <v>0</v>
          </cell>
          <cell r="EY43" t="str">
            <v/>
          </cell>
          <cell r="EZ43" t="str">
            <v/>
          </cell>
          <cell r="FA43" t="str">
            <v/>
          </cell>
          <cell r="FB43">
            <v>0</v>
          </cell>
          <cell r="FC43">
            <v>0</v>
          </cell>
        </row>
        <row r="44">
          <cell r="A44">
            <v>105</v>
          </cell>
          <cell r="B44" t="str">
            <v>J 149944</v>
          </cell>
          <cell r="C44">
            <v>105</v>
          </cell>
          <cell r="D44">
            <v>3</v>
          </cell>
          <cell r="E44">
            <v>222</v>
          </cell>
          <cell r="F44">
            <v>0</v>
          </cell>
          <cell r="G44">
            <v>378.81</v>
          </cell>
          <cell r="H44">
            <v>0</v>
          </cell>
          <cell r="I44">
            <v>0</v>
          </cell>
          <cell r="J44">
            <v>0</v>
          </cell>
          <cell r="K44">
            <v>94.7</v>
          </cell>
          <cell r="L44">
            <v>26.3</v>
          </cell>
          <cell r="M44">
            <v>14.61</v>
          </cell>
          <cell r="N44">
            <v>30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4062.8599999999997</v>
          </cell>
          <cell r="W44">
            <v>4607.28</v>
          </cell>
          <cell r="Y44">
            <v>17532.239999999998</v>
          </cell>
          <cell r="Z44">
            <v>4383.0600000000004</v>
          </cell>
          <cell r="AA44">
            <v>7200</v>
          </cell>
          <cell r="AB44">
            <v>0</v>
          </cell>
          <cell r="AC44">
            <v>22512</v>
          </cell>
          <cell r="AD44">
            <v>3660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L44">
            <v>0</v>
          </cell>
          <cell r="AM44">
            <v>0</v>
          </cell>
          <cell r="AP44">
            <v>55287.3</v>
          </cell>
          <cell r="AR44">
            <v>55287.3</v>
          </cell>
          <cell r="AV44">
            <v>222</v>
          </cell>
          <cell r="AW44">
            <v>22512</v>
          </cell>
          <cell r="AX44">
            <v>3660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D44">
            <v>1440</v>
          </cell>
          <cell r="BE44">
            <v>32296.75</v>
          </cell>
          <cell r="BF44">
            <v>9617.4599999999991</v>
          </cell>
          <cell r="BG44">
            <v>4545.75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315.58</v>
          </cell>
          <cell r="BN44">
            <v>175.32</v>
          </cell>
          <cell r="BO44">
            <v>1136.44</v>
          </cell>
          <cell r="BP44">
            <v>-100.86</v>
          </cell>
          <cell r="BT44">
            <v>9.14</v>
          </cell>
          <cell r="BV44">
            <v>6.38</v>
          </cell>
          <cell r="BX44">
            <v>1.1499999999999999</v>
          </cell>
          <cell r="BZ44" t="str">
            <v/>
          </cell>
          <cell r="CB44" t="str">
            <v/>
          </cell>
          <cell r="CD44" t="str">
            <v/>
          </cell>
          <cell r="CF44" t="str">
            <v/>
          </cell>
          <cell r="CH44" t="str">
            <v/>
          </cell>
          <cell r="CJ44" t="str">
            <v/>
          </cell>
          <cell r="CL44" t="str">
            <v/>
          </cell>
          <cell r="CN44" t="str">
            <v>CSND</v>
          </cell>
          <cell r="CO44" t="str">
            <v>CSND</v>
          </cell>
          <cell r="CP44" t="str">
            <v>CSND</v>
          </cell>
          <cell r="CQ44" t="str">
            <v/>
          </cell>
          <cell r="CR44" t="str">
            <v/>
          </cell>
          <cell r="CS44" t="str">
            <v/>
          </cell>
          <cell r="CT44" t="str">
            <v/>
          </cell>
          <cell r="CU44" t="str">
            <v/>
          </cell>
          <cell r="CV44" t="str">
            <v/>
          </cell>
          <cell r="CW44" t="str">
            <v/>
          </cell>
          <cell r="CX44">
            <v>3</v>
          </cell>
          <cell r="CY44">
            <v>0</v>
          </cell>
          <cell r="CZ44">
            <v>3</v>
          </cell>
          <cell r="DA44">
            <v>0</v>
          </cell>
          <cell r="DD44" t="str">
            <v/>
          </cell>
          <cell r="DE44" t="str">
            <v/>
          </cell>
          <cell r="DF44" t="str">
            <v/>
          </cell>
          <cell r="DG44">
            <v>0</v>
          </cell>
          <cell r="DH44" t="str">
            <v/>
          </cell>
          <cell r="DI44" t="str">
            <v/>
          </cell>
          <cell r="DJ44" t="str">
            <v/>
          </cell>
          <cell r="DK44">
            <v>0</v>
          </cell>
          <cell r="DL44" t="str">
            <v/>
          </cell>
          <cell r="DM44" t="str">
            <v/>
          </cell>
          <cell r="DN44" t="str">
            <v/>
          </cell>
          <cell r="DO44">
            <v>0</v>
          </cell>
          <cell r="DP44">
            <v>0</v>
          </cell>
          <cell r="DQ44" t="str">
            <v/>
          </cell>
          <cell r="DR44" t="str">
            <v/>
          </cell>
          <cell r="DS44" t="str">
            <v/>
          </cell>
          <cell r="DT44">
            <v>0</v>
          </cell>
          <cell r="DU44" t="str">
            <v/>
          </cell>
          <cell r="DV44" t="str">
            <v/>
          </cell>
          <cell r="DW44" t="str">
            <v/>
          </cell>
          <cell r="DX44">
            <v>0</v>
          </cell>
          <cell r="DY44" t="str">
            <v/>
          </cell>
          <cell r="DZ44" t="str">
            <v/>
          </cell>
          <cell r="EA44" t="str">
            <v/>
          </cell>
          <cell r="EB44">
            <v>0</v>
          </cell>
          <cell r="EC44">
            <v>0</v>
          </cell>
          <cell r="ED44" t="str">
            <v/>
          </cell>
          <cell r="EE44" t="str">
            <v/>
          </cell>
          <cell r="EF44" t="str">
            <v/>
          </cell>
          <cell r="EG44">
            <v>0</v>
          </cell>
          <cell r="EH44" t="str">
            <v/>
          </cell>
          <cell r="EI44" t="str">
            <v/>
          </cell>
          <cell r="EJ44" t="str">
            <v/>
          </cell>
          <cell r="EK44">
            <v>0</v>
          </cell>
          <cell r="EL44" t="str">
            <v/>
          </cell>
          <cell r="EM44" t="str">
            <v/>
          </cell>
          <cell r="EN44" t="str">
            <v/>
          </cell>
          <cell r="EO44">
            <v>0</v>
          </cell>
          <cell r="EP44">
            <v>0</v>
          </cell>
          <cell r="EQ44" t="str">
            <v/>
          </cell>
          <cell r="ER44" t="str">
            <v/>
          </cell>
          <cell r="ES44" t="str">
            <v/>
          </cell>
          <cell r="ET44">
            <v>0</v>
          </cell>
          <cell r="EU44" t="str">
            <v/>
          </cell>
          <cell r="EV44" t="str">
            <v/>
          </cell>
          <cell r="EW44" t="str">
            <v/>
          </cell>
          <cell r="EX44">
            <v>0</v>
          </cell>
          <cell r="EY44" t="str">
            <v/>
          </cell>
          <cell r="EZ44" t="str">
            <v/>
          </cell>
          <cell r="FA44" t="str">
            <v/>
          </cell>
          <cell r="FB44">
            <v>0</v>
          </cell>
          <cell r="FC44">
            <v>0</v>
          </cell>
        </row>
        <row r="45">
          <cell r="A45">
            <v>107</v>
          </cell>
          <cell r="B45" t="str">
            <v>JE 9174</v>
          </cell>
          <cell r="C45">
            <v>107</v>
          </cell>
          <cell r="D45">
            <v>3</v>
          </cell>
          <cell r="E45">
            <v>236</v>
          </cell>
          <cell r="F45">
            <v>0</v>
          </cell>
          <cell r="G45">
            <v>385.35</v>
          </cell>
          <cell r="H45">
            <v>0</v>
          </cell>
          <cell r="I45">
            <v>0</v>
          </cell>
          <cell r="J45">
            <v>0</v>
          </cell>
          <cell r="K45">
            <v>96.34</v>
          </cell>
          <cell r="L45">
            <v>27.37</v>
          </cell>
          <cell r="M45">
            <v>15</v>
          </cell>
          <cell r="N45">
            <v>30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4127.4699999999993</v>
          </cell>
          <cell r="W45">
            <v>4681.53</v>
          </cell>
          <cell r="Y45">
            <v>18245.120000000003</v>
          </cell>
          <cell r="Z45">
            <v>4561.28</v>
          </cell>
          <cell r="AA45">
            <v>7200</v>
          </cell>
          <cell r="AB45">
            <v>0</v>
          </cell>
          <cell r="AC45">
            <v>22512</v>
          </cell>
          <cell r="AD45">
            <v>3660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L45">
            <v>0</v>
          </cell>
          <cell r="AM45">
            <v>0</v>
          </cell>
          <cell r="AP45">
            <v>56178.400000000001</v>
          </cell>
          <cell r="AR45">
            <v>56178.400000000001</v>
          </cell>
          <cell r="AV45">
            <v>236</v>
          </cell>
          <cell r="AW45">
            <v>22512</v>
          </cell>
          <cell r="AX45">
            <v>3660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D45">
            <v>1440</v>
          </cell>
          <cell r="BE45">
            <v>32894.11</v>
          </cell>
          <cell r="BF45">
            <v>9795.68</v>
          </cell>
          <cell r="BG45">
            <v>4624.16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328.41</v>
          </cell>
          <cell r="BN45">
            <v>180</v>
          </cell>
          <cell r="BO45">
            <v>1156.04</v>
          </cell>
          <cell r="BP45">
            <v>-95.88</v>
          </cell>
          <cell r="BT45">
            <v>16.829999999999998</v>
          </cell>
          <cell r="BV45">
            <v>13.49</v>
          </cell>
          <cell r="BX45">
            <v>6.12</v>
          </cell>
          <cell r="BZ45" t="str">
            <v/>
          </cell>
          <cell r="CB45" t="str">
            <v/>
          </cell>
          <cell r="CD45" t="str">
            <v/>
          </cell>
          <cell r="CF45" t="str">
            <v/>
          </cell>
          <cell r="CH45" t="str">
            <v/>
          </cell>
          <cell r="CJ45" t="str">
            <v/>
          </cell>
          <cell r="CL45" t="str">
            <v/>
          </cell>
          <cell r="CN45" t="str">
            <v>CSND</v>
          </cell>
          <cell r="CO45" t="str">
            <v>CSND</v>
          </cell>
          <cell r="CP45" t="str">
            <v>CSND</v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>
            <v>3</v>
          </cell>
          <cell r="CY45">
            <v>0</v>
          </cell>
          <cell r="CZ45">
            <v>3</v>
          </cell>
          <cell r="DA45">
            <v>0</v>
          </cell>
          <cell r="DD45" t="str">
            <v/>
          </cell>
          <cell r="DE45" t="str">
            <v/>
          </cell>
          <cell r="DF45" t="str">
            <v/>
          </cell>
          <cell r="DG45">
            <v>0</v>
          </cell>
          <cell r="DH45" t="str">
            <v/>
          </cell>
          <cell r="DI45" t="str">
            <v/>
          </cell>
          <cell r="DJ45" t="str">
            <v/>
          </cell>
          <cell r="DK45">
            <v>0</v>
          </cell>
          <cell r="DL45" t="str">
            <v/>
          </cell>
          <cell r="DM45" t="str">
            <v/>
          </cell>
          <cell r="DN45" t="str">
            <v/>
          </cell>
          <cell r="DO45">
            <v>0</v>
          </cell>
          <cell r="DP45">
            <v>0</v>
          </cell>
          <cell r="DQ45" t="str">
            <v/>
          </cell>
          <cell r="DR45" t="str">
            <v/>
          </cell>
          <cell r="DS45" t="str">
            <v/>
          </cell>
          <cell r="DT45">
            <v>0</v>
          </cell>
          <cell r="DU45" t="str">
            <v/>
          </cell>
          <cell r="DV45" t="str">
            <v/>
          </cell>
          <cell r="DW45" t="str">
            <v/>
          </cell>
          <cell r="DX45">
            <v>0</v>
          </cell>
          <cell r="DY45" t="str">
            <v/>
          </cell>
          <cell r="DZ45" t="str">
            <v/>
          </cell>
          <cell r="EA45" t="str">
            <v/>
          </cell>
          <cell r="EB45">
            <v>0</v>
          </cell>
          <cell r="EC45">
            <v>0</v>
          </cell>
          <cell r="ED45" t="str">
            <v/>
          </cell>
          <cell r="EE45" t="str">
            <v/>
          </cell>
          <cell r="EF45" t="str">
            <v/>
          </cell>
          <cell r="EG45">
            <v>0</v>
          </cell>
          <cell r="EH45" t="str">
            <v/>
          </cell>
          <cell r="EI45" t="str">
            <v/>
          </cell>
          <cell r="EJ45" t="str">
            <v/>
          </cell>
          <cell r="EK45">
            <v>0</v>
          </cell>
          <cell r="EL45" t="str">
            <v/>
          </cell>
          <cell r="EM45" t="str">
            <v/>
          </cell>
          <cell r="EN45" t="str">
            <v/>
          </cell>
          <cell r="EO45">
            <v>0</v>
          </cell>
          <cell r="EP45">
            <v>0</v>
          </cell>
          <cell r="EQ45" t="str">
            <v/>
          </cell>
          <cell r="ER45" t="str">
            <v/>
          </cell>
          <cell r="ES45" t="str">
            <v/>
          </cell>
          <cell r="ET45">
            <v>0</v>
          </cell>
          <cell r="EU45" t="str">
            <v/>
          </cell>
          <cell r="EV45" t="str">
            <v/>
          </cell>
          <cell r="EW45" t="str">
            <v/>
          </cell>
          <cell r="EX45">
            <v>0</v>
          </cell>
          <cell r="EY45" t="str">
            <v/>
          </cell>
          <cell r="EZ45" t="str">
            <v/>
          </cell>
          <cell r="FA45" t="str">
            <v/>
          </cell>
          <cell r="FB45">
            <v>0</v>
          </cell>
          <cell r="FC45">
            <v>0</v>
          </cell>
        </row>
        <row r="46">
          <cell r="A46">
            <v>108</v>
          </cell>
          <cell r="B46" t="str">
            <v>CB 367</v>
          </cell>
          <cell r="C46">
            <v>108</v>
          </cell>
          <cell r="D46">
            <v>2</v>
          </cell>
          <cell r="E46">
            <v>174</v>
          </cell>
          <cell r="F46">
            <v>0</v>
          </cell>
          <cell r="G46">
            <v>346.21</v>
          </cell>
          <cell r="H46">
            <v>0</v>
          </cell>
          <cell r="I46">
            <v>0</v>
          </cell>
          <cell r="J46">
            <v>0</v>
          </cell>
          <cell r="K46">
            <v>86.55</v>
          </cell>
          <cell r="L46">
            <v>0</v>
          </cell>
          <cell r="M46">
            <v>0</v>
          </cell>
          <cell r="N46">
            <v>30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3587.92</v>
          </cell>
          <cell r="W46">
            <v>4050.68</v>
          </cell>
          <cell r="Y46">
            <v>15088.08</v>
          </cell>
          <cell r="Z46">
            <v>3772.02</v>
          </cell>
          <cell r="AA46">
            <v>4800</v>
          </cell>
          <cell r="AB46">
            <v>0</v>
          </cell>
          <cell r="AC46">
            <v>21288</v>
          </cell>
          <cell r="AD46">
            <v>3660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L46">
            <v>0</v>
          </cell>
          <cell r="AM46">
            <v>0</v>
          </cell>
          <cell r="AP46">
            <v>48608.1</v>
          </cell>
          <cell r="AR46">
            <v>48608.1</v>
          </cell>
          <cell r="AV46">
            <v>174</v>
          </cell>
          <cell r="AW46">
            <v>21288</v>
          </cell>
          <cell r="AX46">
            <v>3660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D46">
            <v>1080</v>
          </cell>
          <cell r="BE46">
            <v>29853.37</v>
          </cell>
          <cell r="BF46">
            <v>8761.6200000000008</v>
          </cell>
          <cell r="BG46">
            <v>4154.49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1038.6199999999999</v>
          </cell>
          <cell r="BP46">
            <v>0</v>
          </cell>
          <cell r="BT46">
            <v>16.63</v>
          </cell>
          <cell r="BV46">
            <v>11.84</v>
          </cell>
          <cell r="BX46" t="str">
            <v/>
          </cell>
          <cell r="BZ46" t="str">
            <v/>
          </cell>
          <cell r="CB46" t="str">
            <v/>
          </cell>
          <cell r="CD46" t="str">
            <v/>
          </cell>
          <cell r="CF46" t="str">
            <v/>
          </cell>
          <cell r="CH46" t="str">
            <v/>
          </cell>
          <cell r="CJ46" t="str">
            <v/>
          </cell>
          <cell r="CL46" t="str">
            <v/>
          </cell>
          <cell r="CN46" t="str">
            <v>CSND</v>
          </cell>
          <cell r="CO46" t="str">
            <v>CSND</v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>
            <v>2</v>
          </cell>
          <cell r="CY46">
            <v>0</v>
          </cell>
          <cell r="CZ46">
            <v>2</v>
          </cell>
          <cell r="DA46">
            <v>0</v>
          </cell>
          <cell r="DD46" t="str">
            <v/>
          </cell>
          <cell r="DE46" t="str">
            <v/>
          </cell>
          <cell r="DF46" t="str">
            <v/>
          </cell>
          <cell r="DG46">
            <v>0</v>
          </cell>
          <cell r="DH46" t="str">
            <v/>
          </cell>
          <cell r="DI46" t="str">
            <v/>
          </cell>
          <cell r="DJ46" t="str">
            <v/>
          </cell>
          <cell r="DK46">
            <v>0</v>
          </cell>
          <cell r="DL46" t="str">
            <v/>
          </cell>
          <cell r="DM46" t="str">
            <v/>
          </cell>
          <cell r="DN46" t="str">
            <v/>
          </cell>
          <cell r="DO46">
            <v>0</v>
          </cell>
          <cell r="DP46">
            <v>0</v>
          </cell>
          <cell r="DQ46" t="str">
            <v/>
          </cell>
          <cell r="DR46" t="str">
            <v/>
          </cell>
          <cell r="DS46" t="str">
            <v/>
          </cell>
          <cell r="DT46">
            <v>0</v>
          </cell>
          <cell r="DU46" t="str">
            <v/>
          </cell>
          <cell r="DV46" t="str">
            <v/>
          </cell>
          <cell r="DW46" t="str">
            <v/>
          </cell>
          <cell r="DX46">
            <v>0</v>
          </cell>
          <cell r="DY46" t="str">
            <v/>
          </cell>
          <cell r="DZ46" t="str">
            <v/>
          </cell>
          <cell r="EA46" t="str">
            <v/>
          </cell>
          <cell r="EB46">
            <v>0</v>
          </cell>
          <cell r="EC46">
            <v>0</v>
          </cell>
          <cell r="ED46" t="str">
            <v/>
          </cell>
          <cell r="EE46" t="str">
            <v/>
          </cell>
          <cell r="EF46" t="str">
            <v/>
          </cell>
          <cell r="EG46">
            <v>0</v>
          </cell>
          <cell r="EH46" t="str">
            <v/>
          </cell>
          <cell r="EI46" t="str">
            <v/>
          </cell>
          <cell r="EJ46" t="str">
            <v/>
          </cell>
          <cell r="EK46">
            <v>0</v>
          </cell>
          <cell r="EL46" t="str">
            <v/>
          </cell>
          <cell r="EM46" t="str">
            <v/>
          </cell>
          <cell r="EN46" t="str">
            <v/>
          </cell>
          <cell r="EO46">
            <v>0</v>
          </cell>
          <cell r="EP46">
            <v>0</v>
          </cell>
          <cell r="EQ46" t="str">
            <v/>
          </cell>
          <cell r="ER46" t="str">
            <v/>
          </cell>
          <cell r="ES46" t="str">
            <v/>
          </cell>
          <cell r="ET46">
            <v>0</v>
          </cell>
          <cell r="EU46" t="str">
            <v/>
          </cell>
          <cell r="EV46" t="str">
            <v/>
          </cell>
          <cell r="EW46" t="str">
            <v/>
          </cell>
          <cell r="EX46">
            <v>0</v>
          </cell>
          <cell r="EY46" t="str">
            <v/>
          </cell>
          <cell r="EZ46" t="str">
            <v/>
          </cell>
          <cell r="FA46" t="str">
            <v/>
          </cell>
          <cell r="FB46">
            <v>0</v>
          </cell>
          <cell r="FC46">
            <v>0</v>
          </cell>
        </row>
        <row r="47">
          <cell r="A47">
            <v>109</v>
          </cell>
          <cell r="B47" t="str">
            <v>JF 6595</v>
          </cell>
          <cell r="C47">
            <v>109</v>
          </cell>
          <cell r="D47">
            <v>0</v>
          </cell>
          <cell r="E47">
            <v>222</v>
          </cell>
          <cell r="F47">
            <v>0</v>
          </cell>
          <cell r="G47">
            <v>378.81</v>
          </cell>
          <cell r="H47">
            <v>0</v>
          </cell>
          <cell r="I47">
            <v>26.3</v>
          </cell>
          <cell r="J47">
            <v>25.39</v>
          </cell>
          <cell r="K47">
            <v>94.7</v>
          </cell>
          <cell r="L47">
            <v>0</v>
          </cell>
          <cell r="M47">
            <v>0</v>
          </cell>
          <cell r="N47">
            <v>30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V47">
            <v>3452.08</v>
          </cell>
          <cell r="W47">
            <v>4007.28</v>
          </cell>
          <cell r="Y47">
            <v>17532.239999999998</v>
          </cell>
          <cell r="Z47">
            <v>4383.0600000000004</v>
          </cell>
          <cell r="AA47">
            <v>0</v>
          </cell>
          <cell r="AB47">
            <v>0</v>
          </cell>
          <cell r="AC47">
            <v>22512</v>
          </cell>
          <cell r="AD47">
            <v>3660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L47">
            <v>0</v>
          </cell>
          <cell r="AM47">
            <v>0</v>
          </cell>
          <cell r="AP47">
            <v>48087.3</v>
          </cell>
          <cell r="AR47">
            <v>48087.3</v>
          </cell>
          <cell r="AV47">
            <v>222</v>
          </cell>
          <cell r="AW47">
            <v>22512</v>
          </cell>
          <cell r="AX47">
            <v>3660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D47">
            <v>360</v>
          </cell>
          <cell r="BE47">
            <v>32167.45</v>
          </cell>
          <cell r="BF47">
            <v>9617.4599999999991</v>
          </cell>
          <cell r="BG47">
            <v>4545.75</v>
          </cell>
          <cell r="BH47">
            <v>0</v>
          </cell>
          <cell r="BI47">
            <v>0</v>
          </cell>
          <cell r="BJ47">
            <v>0</v>
          </cell>
          <cell r="BK47">
            <v>315.58</v>
          </cell>
          <cell r="BL47">
            <v>304.62</v>
          </cell>
          <cell r="BM47">
            <v>0</v>
          </cell>
          <cell r="BN47">
            <v>0</v>
          </cell>
          <cell r="BO47">
            <v>1136.44</v>
          </cell>
          <cell r="BP47">
            <v>-11.94</v>
          </cell>
          <cell r="BT47" t="str">
            <v/>
          </cell>
          <cell r="BV47" t="str">
            <v/>
          </cell>
          <cell r="BX47" t="str">
            <v/>
          </cell>
          <cell r="BZ47" t="str">
            <v/>
          </cell>
          <cell r="CB47" t="str">
            <v/>
          </cell>
          <cell r="CD47" t="str">
            <v/>
          </cell>
          <cell r="CF47" t="str">
            <v/>
          </cell>
          <cell r="CH47" t="str">
            <v/>
          </cell>
          <cell r="CJ47" t="str">
            <v/>
          </cell>
          <cell r="CL47" t="str">
            <v/>
          </cell>
          <cell r="CN47" t="str">
            <v/>
          </cell>
          <cell r="CO47" t="str">
            <v/>
          </cell>
          <cell r="CP47" t="str">
            <v/>
          </cell>
          <cell r="CQ47" t="str">
            <v/>
          </cell>
          <cell r="CR47" t="str">
            <v/>
          </cell>
          <cell r="CS47" t="str">
            <v/>
          </cell>
          <cell r="CT47" t="str">
            <v/>
          </cell>
          <cell r="CU47" t="str">
            <v/>
          </cell>
          <cell r="CV47" t="str">
            <v/>
          </cell>
          <cell r="CW47" t="str">
            <v/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D47" t="str">
            <v/>
          </cell>
          <cell r="DE47" t="str">
            <v/>
          </cell>
          <cell r="DF47" t="str">
            <v/>
          </cell>
          <cell r="DG47">
            <v>0</v>
          </cell>
          <cell r="DH47" t="str">
            <v/>
          </cell>
          <cell r="DI47" t="str">
            <v/>
          </cell>
          <cell r="DJ47" t="str">
            <v/>
          </cell>
          <cell r="DK47">
            <v>0</v>
          </cell>
          <cell r="DL47" t="str">
            <v/>
          </cell>
          <cell r="DM47" t="str">
            <v/>
          </cell>
          <cell r="DN47" t="str">
            <v/>
          </cell>
          <cell r="DO47">
            <v>0</v>
          </cell>
          <cell r="DP47">
            <v>0</v>
          </cell>
          <cell r="DQ47" t="str">
            <v/>
          </cell>
          <cell r="DR47" t="str">
            <v/>
          </cell>
          <cell r="DS47" t="str">
            <v/>
          </cell>
          <cell r="DT47">
            <v>0</v>
          </cell>
          <cell r="DU47" t="str">
            <v/>
          </cell>
          <cell r="DV47" t="str">
            <v/>
          </cell>
          <cell r="DW47" t="str">
            <v/>
          </cell>
          <cell r="DX47">
            <v>0</v>
          </cell>
          <cell r="DY47" t="str">
            <v/>
          </cell>
          <cell r="DZ47" t="str">
            <v/>
          </cell>
          <cell r="EA47" t="str">
            <v/>
          </cell>
          <cell r="EB47">
            <v>0</v>
          </cell>
          <cell r="EC47">
            <v>0</v>
          </cell>
          <cell r="ED47" t="str">
            <v/>
          </cell>
          <cell r="EE47" t="str">
            <v/>
          </cell>
          <cell r="EF47" t="str">
            <v/>
          </cell>
          <cell r="EG47">
            <v>0</v>
          </cell>
          <cell r="EH47" t="str">
            <v/>
          </cell>
          <cell r="EI47" t="str">
            <v/>
          </cell>
          <cell r="EJ47" t="str">
            <v/>
          </cell>
          <cell r="EK47">
            <v>0</v>
          </cell>
          <cell r="EL47" t="str">
            <v/>
          </cell>
          <cell r="EM47" t="str">
            <v/>
          </cell>
          <cell r="EN47" t="str">
            <v/>
          </cell>
          <cell r="EO47">
            <v>0</v>
          </cell>
          <cell r="EP47">
            <v>0</v>
          </cell>
          <cell r="EQ47" t="str">
            <v/>
          </cell>
          <cell r="ER47" t="str">
            <v/>
          </cell>
          <cell r="ES47" t="str">
            <v/>
          </cell>
          <cell r="ET47">
            <v>0</v>
          </cell>
          <cell r="EU47" t="str">
            <v/>
          </cell>
          <cell r="EV47" t="str">
            <v/>
          </cell>
          <cell r="EW47" t="str">
            <v/>
          </cell>
          <cell r="EX47">
            <v>0</v>
          </cell>
          <cell r="EY47" t="str">
            <v/>
          </cell>
          <cell r="EZ47" t="str">
            <v/>
          </cell>
          <cell r="FA47" t="str">
            <v/>
          </cell>
          <cell r="FB47">
            <v>0</v>
          </cell>
          <cell r="FC47">
            <v>0</v>
          </cell>
        </row>
        <row r="48">
          <cell r="A48">
            <v>110</v>
          </cell>
          <cell r="B48" t="str">
            <v>JF 5539</v>
          </cell>
          <cell r="C48">
            <v>110</v>
          </cell>
          <cell r="D48">
            <v>1</v>
          </cell>
          <cell r="E48">
            <v>222</v>
          </cell>
          <cell r="F48">
            <v>0</v>
          </cell>
          <cell r="G48">
            <v>378.81</v>
          </cell>
          <cell r="H48">
            <v>0</v>
          </cell>
          <cell r="I48">
            <v>0</v>
          </cell>
          <cell r="J48">
            <v>0</v>
          </cell>
          <cell r="K48">
            <v>94.7</v>
          </cell>
          <cell r="L48">
            <v>26.3</v>
          </cell>
          <cell r="M48">
            <v>14.61</v>
          </cell>
          <cell r="N48">
            <v>30</v>
          </cell>
          <cell r="O48">
            <v>0</v>
          </cell>
          <cell r="P48">
            <v>0</v>
          </cell>
          <cell r="Q48">
            <v>1385.6</v>
          </cell>
          <cell r="R48">
            <v>1186.32</v>
          </cell>
          <cell r="S48">
            <v>0</v>
          </cell>
          <cell r="T48">
            <v>0</v>
          </cell>
          <cell r="V48">
            <v>1090.9399999999996</v>
          </cell>
          <cell r="W48">
            <v>4207.28</v>
          </cell>
          <cell r="Y48">
            <v>17532.239999999998</v>
          </cell>
          <cell r="Z48">
            <v>4383.0600000000004</v>
          </cell>
          <cell r="AA48">
            <v>2400</v>
          </cell>
          <cell r="AB48">
            <v>0</v>
          </cell>
          <cell r="AC48">
            <v>22512</v>
          </cell>
          <cell r="AD48">
            <v>3660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L48">
            <v>0</v>
          </cell>
          <cell r="AM48">
            <v>0</v>
          </cell>
          <cell r="AP48">
            <v>50487.3</v>
          </cell>
          <cell r="AR48">
            <v>50487.3</v>
          </cell>
          <cell r="AV48">
            <v>222</v>
          </cell>
          <cell r="AW48">
            <v>22512</v>
          </cell>
          <cell r="AX48">
            <v>3660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720</v>
          </cell>
          <cell r="BE48">
            <v>32296.75</v>
          </cell>
          <cell r="BF48">
            <v>9617.4599999999991</v>
          </cell>
          <cell r="BG48">
            <v>4545.75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315.58</v>
          </cell>
          <cell r="BN48">
            <v>175.32</v>
          </cell>
          <cell r="BO48">
            <v>1136.44</v>
          </cell>
          <cell r="BP48">
            <v>-40.86</v>
          </cell>
          <cell r="BT48">
            <v>7.61</v>
          </cell>
          <cell r="BV48" t="str">
            <v/>
          </cell>
          <cell r="BX48" t="str">
            <v/>
          </cell>
          <cell r="BZ48" t="str">
            <v/>
          </cell>
          <cell r="CB48" t="str">
            <v/>
          </cell>
          <cell r="CD48" t="str">
            <v/>
          </cell>
          <cell r="CF48" t="str">
            <v/>
          </cell>
          <cell r="CH48" t="str">
            <v/>
          </cell>
          <cell r="CJ48" t="str">
            <v/>
          </cell>
          <cell r="CL48" t="str">
            <v/>
          </cell>
          <cell r="CN48" t="str">
            <v>CSND</v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>
            <v>1</v>
          </cell>
          <cell r="CY48">
            <v>0</v>
          </cell>
          <cell r="CZ48">
            <v>1</v>
          </cell>
          <cell r="DA48">
            <v>0</v>
          </cell>
          <cell r="DD48" t="str">
            <v/>
          </cell>
          <cell r="DE48">
            <v>1967551.9999999998</v>
          </cell>
          <cell r="DF48">
            <v>1420</v>
          </cell>
          <cell r="DG48">
            <v>1385.6</v>
          </cell>
          <cell r="DH48" t="str">
            <v/>
          </cell>
          <cell r="DI48" t="str">
            <v/>
          </cell>
          <cell r="DJ48" t="str">
            <v/>
          </cell>
          <cell r="DK48">
            <v>0</v>
          </cell>
          <cell r="DL48" t="str">
            <v/>
          </cell>
          <cell r="DM48" t="str">
            <v/>
          </cell>
          <cell r="DN48" t="str">
            <v/>
          </cell>
          <cell r="DO48">
            <v>0</v>
          </cell>
          <cell r="DP48">
            <v>1385.6</v>
          </cell>
          <cell r="DQ48" t="str">
            <v/>
          </cell>
          <cell r="DR48" t="str">
            <v/>
          </cell>
          <cell r="DS48" t="str">
            <v/>
          </cell>
          <cell r="DT48">
            <v>0</v>
          </cell>
          <cell r="DU48" t="str">
            <v/>
          </cell>
          <cell r="DV48" t="str">
            <v/>
          </cell>
          <cell r="DW48" t="str">
            <v/>
          </cell>
          <cell r="DX48">
            <v>0</v>
          </cell>
          <cell r="DY48" t="str">
            <v/>
          </cell>
          <cell r="DZ48" t="str">
            <v/>
          </cell>
          <cell r="EA48" t="str">
            <v/>
          </cell>
          <cell r="EB48">
            <v>0</v>
          </cell>
          <cell r="EC48">
            <v>0</v>
          </cell>
          <cell r="ED48" t="str">
            <v/>
          </cell>
          <cell r="EE48">
            <v>1676270.16</v>
          </cell>
          <cell r="EF48">
            <v>1413</v>
          </cell>
          <cell r="EG48">
            <v>1186.32</v>
          </cell>
          <cell r="EH48" t="str">
            <v/>
          </cell>
          <cell r="EI48" t="str">
            <v/>
          </cell>
          <cell r="EJ48" t="str">
            <v/>
          </cell>
          <cell r="EK48">
            <v>0</v>
          </cell>
          <cell r="EL48" t="str">
            <v/>
          </cell>
          <cell r="EM48" t="str">
            <v/>
          </cell>
          <cell r="EN48" t="str">
            <v/>
          </cell>
          <cell r="EO48">
            <v>0</v>
          </cell>
          <cell r="EP48">
            <v>1186.32</v>
          </cell>
          <cell r="EQ48" t="str">
            <v/>
          </cell>
          <cell r="ER48" t="str">
            <v/>
          </cell>
          <cell r="ES48" t="str">
            <v/>
          </cell>
          <cell r="ET48">
            <v>0</v>
          </cell>
          <cell r="EU48" t="str">
            <v/>
          </cell>
          <cell r="EV48" t="str">
            <v/>
          </cell>
          <cell r="EW48" t="str">
            <v/>
          </cell>
          <cell r="EX48">
            <v>0</v>
          </cell>
          <cell r="EY48" t="str">
            <v/>
          </cell>
          <cell r="EZ48" t="str">
            <v/>
          </cell>
          <cell r="FA48" t="str">
            <v/>
          </cell>
          <cell r="FB48">
            <v>0</v>
          </cell>
          <cell r="FC48">
            <v>0</v>
          </cell>
        </row>
        <row r="49">
          <cell r="A49">
            <v>111</v>
          </cell>
          <cell r="B49" t="str">
            <v>JE 5008</v>
          </cell>
          <cell r="C49">
            <v>111</v>
          </cell>
          <cell r="D49">
            <v>2</v>
          </cell>
          <cell r="E49">
            <v>192</v>
          </cell>
          <cell r="F49">
            <v>0</v>
          </cell>
          <cell r="G49">
            <v>354.61</v>
          </cell>
          <cell r="H49">
            <v>0</v>
          </cell>
          <cell r="I49">
            <v>24.01</v>
          </cell>
          <cell r="J49">
            <v>23.17</v>
          </cell>
          <cell r="K49">
            <v>88.65</v>
          </cell>
          <cell r="L49">
            <v>0</v>
          </cell>
          <cell r="M49">
            <v>0</v>
          </cell>
          <cell r="N49">
            <v>30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V49">
            <v>3625.7099999999996</v>
          </cell>
          <cell r="W49">
            <v>4146.1499999999996</v>
          </cell>
          <cell r="Y49">
            <v>16004.64</v>
          </cell>
          <cell r="Z49">
            <v>4001.16</v>
          </cell>
          <cell r="AA49">
            <v>4800</v>
          </cell>
          <cell r="AB49">
            <v>0</v>
          </cell>
          <cell r="AC49">
            <v>21288</v>
          </cell>
          <cell r="AD49">
            <v>3660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L49">
            <v>0</v>
          </cell>
          <cell r="AM49">
            <v>0</v>
          </cell>
          <cell r="AP49">
            <v>49753.8</v>
          </cell>
          <cell r="AR49">
            <v>49753.8</v>
          </cell>
          <cell r="AV49">
            <v>192</v>
          </cell>
          <cell r="AW49">
            <v>21288</v>
          </cell>
          <cell r="AX49">
            <v>3660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1080</v>
          </cell>
          <cell r="BE49">
            <v>30077.74</v>
          </cell>
          <cell r="BF49">
            <v>8990.76</v>
          </cell>
          <cell r="BG49">
            <v>4255.3100000000004</v>
          </cell>
          <cell r="BH49">
            <v>0</v>
          </cell>
          <cell r="BI49">
            <v>0</v>
          </cell>
          <cell r="BJ49">
            <v>0</v>
          </cell>
          <cell r="BK49">
            <v>288.08</v>
          </cell>
          <cell r="BL49">
            <v>278.08</v>
          </cell>
          <cell r="BM49">
            <v>0</v>
          </cell>
          <cell r="BN49">
            <v>0</v>
          </cell>
          <cell r="BO49">
            <v>1063.83</v>
          </cell>
          <cell r="BP49">
            <v>-89.35</v>
          </cell>
          <cell r="BT49">
            <v>5.93</v>
          </cell>
          <cell r="BV49">
            <v>2.27</v>
          </cell>
          <cell r="BX49" t="str">
            <v/>
          </cell>
          <cell r="BZ49" t="str">
            <v/>
          </cell>
          <cell r="CB49" t="str">
            <v/>
          </cell>
          <cell r="CD49" t="str">
            <v/>
          </cell>
          <cell r="CF49" t="str">
            <v/>
          </cell>
          <cell r="CH49" t="str">
            <v/>
          </cell>
          <cell r="CJ49" t="str">
            <v/>
          </cell>
          <cell r="CL49" t="str">
            <v/>
          </cell>
          <cell r="CN49" t="str">
            <v>CSND</v>
          </cell>
          <cell r="CO49" t="str">
            <v>CSND</v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>
            <v>2</v>
          </cell>
          <cell r="CY49">
            <v>0</v>
          </cell>
          <cell r="CZ49">
            <v>2</v>
          </cell>
          <cell r="DA49">
            <v>0</v>
          </cell>
          <cell r="DD49" t="str">
            <v/>
          </cell>
          <cell r="DE49" t="str">
            <v/>
          </cell>
          <cell r="DF49" t="str">
            <v/>
          </cell>
          <cell r="DG49">
            <v>0</v>
          </cell>
          <cell r="DH49" t="str">
            <v/>
          </cell>
          <cell r="DI49" t="str">
            <v/>
          </cell>
          <cell r="DJ49" t="str">
            <v/>
          </cell>
          <cell r="DK49">
            <v>0</v>
          </cell>
          <cell r="DL49" t="str">
            <v/>
          </cell>
          <cell r="DM49" t="str">
            <v/>
          </cell>
          <cell r="DN49" t="str">
            <v/>
          </cell>
          <cell r="DO49">
            <v>0</v>
          </cell>
          <cell r="DP49">
            <v>0</v>
          </cell>
          <cell r="DQ49" t="str">
            <v/>
          </cell>
          <cell r="DR49" t="str">
            <v/>
          </cell>
          <cell r="DS49" t="str">
            <v/>
          </cell>
          <cell r="DT49">
            <v>0</v>
          </cell>
          <cell r="DU49" t="str">
            <v/>
          </cell>
          <cell r="DV49" t="str">
            <v/>
          </cell>
          <cell r="DW49" t="str">
            <v/>
          </cell>
          <cell r="DX49">
            <v>0</v>
          </cell>
          <cell r="DY49" t="str">
            <v/>
          </cell>
          <cell r="DZ49" t="str">
            <v/>
          </cell>
          <cell r="EA49" t="str">
            <v/>
          </cell>
          <cell r="EB49">
            <v>0</v>
          </cell>
          <cell r="EC49">
            <v>0</v>
          </cell>
          <cell r="ED49" t="str">
            <v/>
          </cell>
          <cell r="EE49" t="str">
            <v/>
          </cell>
          <cell r="EF49" t="str">
            <v/>
          </cell>
          <cell r="EG49">
            <v>0</v>
          </cell>
          <cell r="EH49" t="str">
            <v/>
          </cell>
          <cell r="EI49" t="str">
            <v/>
          </cell>
          <cell r="EJ49" t="str">
            <v/>
          </cell>
          <cell r="EK49">
            <v>0</v>
          </cell>
          <cell r="EL49" t="str">
            <v/>
          </cell>
          <cell r="EM49" t="str">
            <v/>
          </cell>
          <cell r="EN49" t="str">
            <v/>
          </cell>
          <cell r="EO49">
            <v>0</v>
          </cell>
          <cell r="EP49">
            <v>0</v>
          </cell>
          <cell r="EQ49" t="str">
            <v/>
          </cell>
          <cell r="ER49" t="str">
            <v/>
          </cell>
          <cell r="ES49" t="str">
            <v/>
          </cell>
          <cell r="ET49">
            <v>0</v>
          </cell>
          <cell r="EU49" t="str">
            <v/>
          </cell>
          <cell r="EV49" t="str">
            <v/>
          </cell>
          <cell r="EW49" t="str">
            <v/>
          </cell>
          <cell r="EX49">
            <v>0</v>
          </cell>
          <cell r="EY49" t="str">
            <v/>
          </cell>
          <cell r="EZ49" t="str">
            <v/>
          </cell>
          <cell r="FA49" t="str">
            <v/>
          </cell>
          <cell r="FB49">
            <v>0</v>
          </cell>
          <cell r="FC49">
            <v>0</v>
          </cell>
        </row>
        <row r="50">
          <cell r="A50">
            <v>112</v>
          </cell>
          <cell r="B50" t="str">
            <v>JF 8452</v>
          </cell>
          <cell r="C50">
            <v>112</v>
          </cell>
          <cell r="D50">
            <v>3</v>
          </cell>
          <cell r="E50">
            <v>192</v>
          </cell>
          <cell r="F50">
            <v>0</v>
          </cell>
          <cell r="G50">
            <v>354.61</v>
          </cell>
          <cell r="H50">
            <v>0</v>
          </cell>
          <cell r="I50">
            <v>0</v>
          </cell>
          <cell r="J50">
            <v>0</v>
          </cell>
          <cell r="K50">
            <v>88.65</v>
          </cell>
          <cell r="L50">
            <v>24.01</v>
          </cell>
          <cell r="M50">
            <v>13.34</v>
          </cell>
          <cell r="N50">
            <v>30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3835.5399999999995</v>
          </cell>
          <cell r="W50">
            <v>4346.1499999999996</v>
          </cell>
          <cell r="Y50">
            <v>16004.64</v>
          </cell>
          <cell r="Z50">
            <v>4001.16</v>
          </cell>
          <cell r="AA50">
            <v>7200</v>
          </cell>
          <cell r="AB50">
            <v>0</v>
          </cell>
          <cell r="AC50">
            <v>21288</v>
          </cell>
          <cell r="AD50">
            <v>3660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L50">
            <v>0</v>
          </cell>
          <cell r="AM50">
            <v>0</v>
          </cell>
          <cell r="AP50">
            <v>52153.8</v>
          </cell>
          <cell r="AR50">
            <v>52153.8</v>
          </cell>
          <cell r="AV50">
            <v>192</v>
          </cell>
          <cell r="AW50">
            <v>21288</v>
          </cell>
          <cell r="AX50">
            <v>3660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D50">
            <v>1440</v>
          </cell>
          <cell r="BE50">
            <v>30195.77</v>
          </cell>
          <cell r="BF50">
            <v>8990.76</v>
          </cell>
          <cell r="BG50">
            <v>4255.3100000000004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288.08</v>
          </cell>
          <cell r="BN50">
            <v>160.05000000000001</v>
          </cell>
          <cell r="BO50">
            <v>1063.83</v>
          </cell>
          <cell r="BP50">
            <v>-118.37</v>
          </cell>
          <cell r="BT50">
            <v>14.64</v>
          </cell>
          <cell r="BV50">
            <v>11.6</v>
          </cell>
          <cell r="BX50">
            <v>5.31</v>
          </cell>
          <cell r="BZ50" t="str">
            <v/>
          </cell>
          <cell r="CB50" t="str">
            <v/>
          </cell>
          <cell r="CD50" t="str">
            <v/>
          </cell>
          <cell r="CF50" t="str">
            <v/>
          </cell>
          <cell r="CH50" t="str">
            <v/>
          </cell>
          <cell r="CJ50" t="str">
            <v/>
          </cell>
          <cell r="CL50" t="str">
            <v/>
          </cell>
          <cell r="CN50" t="str">
            <v>CSND</v>
          </cell>
          <cell r="CO50" t="str">
            <v>CSND</v>
          </cell>
          <cell r="CP50" t="str">
            <v>CSND</v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>
            <v>3</v>
          </cell>
          <cell r="CY50">
            <v>0</v>
          </cell>
          <cell r="CZ50">
            <v>3</v>
          </cell>
          <cell r="DA50">
            <v>0</v>
          </cell>
          <cell r="DD50" t="str">
            <v/>
          </cell>
          <cell r="DE50" t="str">
            <v/>
          </cell>
          <cell r="DF50" t="str">
            <v/>
          </cell>
          <cell r="DG50">
            <v>0</v>
          </cell>
          <cell r="DH50" t="str">
            <v/>
          </cell>
          <cell r="DI50" t="str">
            <v/>
          </cell>
          <cell r="DJ50" t="str">
            <v/>
          </cell>
          <cell r="DK50">
            <v>0</v>
          </cell>
          <cell r="DL50" t="str">
            <v/>
          </cell>
          <cell r="DM50" t="str">
            <v/>
          </cell>
          <cell r="DN50" t="str">
            <v/>
          </cell>
          <cell r="DO50">
            <v>0</v>
          </cell>
          <cell r="DP50">
            <v>0</v>
          </cell>
          <cell r="DQ50" t="str">
            <v/>
          </cell>
          <cell r="DR50" t="str">
            <v/>
          </cell>
          <cell r="DS50" t="str">
            <v/>
          </cell>
          <cell r="DT50">
            <v>0</v>
          </cell>
          <cell r="DU50" t="str">
            <v/>
          </cell>
          <cell r="DV50" t="str">
            <v/>
          </cell>
          <cell r="DW50" t="str">
            <v/>
          </cell>
          <cell r="DX50">
            <v>0</v>
          </cell>
          <cell r="DY50" t="str">
            <v/>
          </cell>
          <cell r="DZ50" t="str">
            <v/>
          </cell>
          <cell r="EA50" t="str">
            <v/>
          </cell>
          <cell r="EB50">
            <v>0</v>
          </cell>
          <cell r="EC50">
            <v>0</v>
          </cell>
          <cell r="ED50" t="str">
            <v/>
          </cell>
          <cell r="EE50" t="str">
            <v/>
          </cell>
          <cell r="EF50" t="str">
            <v/>
          </cell>
          <cell r="EG50">
            <v>0</v>
          </cell>
          <cell r="EH50" t="str">
            <v/>
          </cell>
          <cell r="EI50" t="str">
            <v/>
          </cell>
          <cell r="EJ50" t="str">
            <v/>
          </cell>
          <cell r="EK50">
            <v>0</v>
          </cell>
          <cell r="EL50" t="str">
            <v/>
          </cell>
          <cell r="EM50" t="str">
            <v/>
          </cell>
          <cell r="EN50" t="str">
            <v/>
          </cell>
          <cell r="EO50">
            <v>0</v>
          </cell>
          <cell r="EP50">
            <v>0</v>
          </cell>
          <cell r="EQ50" t="str">
            <v/>
          </cell>
          <cell r="ER50" t="str">
            <v/>
          </cell>
          <cell r="ES50" t="str">
            <v/>
          </cell>
          <cell r="ET50">
            <v>0</v>
          </cell>
          <cell r="EU50" t="str">
            <v/>
          </cell>
          <cell r="EV50" t="str">
            <v/>
          </cell>
          <cell r="EW50" t="str">
            <v/>
          </cell>
          <cell r="EX50">
            <v>0</v>
          </cell>
          <cell r="EY50" t="str">
            <v/>
          </cell>
          <cell r="EZ50" t="str">
            <v/>
          </cell>
          <cell r="FA50" t="str">
            <v/>
          </cell>
          <cell r="FB50">
            <v>0</v>
          </cell>
          <cell r="FC50">
            <v>0</v>
          </cell>
        </row>
        <row r="51">
          <cell r="A51">
            <v>113</v>
          </cell>
          <cell r="B51" t="str">
            <v>P 69857</v>
          </cell>
          <cell r="C51">
            <v>113</v>
          </cell>
          <cell r="D51">
            <v>4</v>
          </cell>
          <cell r="E51">
            <v>192</v>
          </cell>
          <cell r="F51">
            <v>0</v>
          </cell>
          <cell r="G51">
            <v>354.61</v>
          </cell>
          <cell r="H51">
            <v>0</v>
          </cell>
          <cell r="I51">
            <v>24.01</v>
          </cell>
          <cell r="J51">
            <v>23.17</v>
          </cell>
          <cell r="K51">
            <v>88.65</v>
          </cell>
          <cell r="L51">
            <v>0</v>
          </cell>
          <cell r="M51">
            <v>0</v>
          </cell>
          <cell r="N51">
            <v>30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V51">
            <v>3861.7099999999996</v>
          </cell>
          <cell r="W51">
            <v>4382.1499999999996</v>
          </cell>
          <cell r="Y51">
            <v>16004.64</v>
          </cell>
          <cell r="Z51">
            <v>4001.16</v>
          </cell>
          <cell r="AA51">
            <v>7632</v>
          </cell>
          <cell r="AB51">
            <v>0</v>
          </cell>
          <cell r="AC51">
            <v>21288</v>
          </cell>
          <cell r="AD51">
            <v>3660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L51">
            <v>0</v>
          </cell>
          <cell r="AM51">
            <v>0</v>
          </cell>
          <cell r="AP51">
            <v>52585.8</v>
          </cell>
          <cell r="AR51">
            <v>52585.8</v>
          </cell>
          <cell r="AV51">
            <v>192</v>
          </cell>
          <cell r="AW51">
            <v>21288</v>
          </cell>
          <cell r="AX51">
            <v>3660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1800</v>
          </cell>
          <cell r="BE51">
            <v>30077.74</v>
          </cell>
          <cell r="BF51">
            <v>8990.76</v>
          </cell>
          <cell r="BG51">
            <v>4255.3100000000004</v>
          </cell>
          <cell r="BH51">
            <v>0</v>
          </cell>
          <cell r="BI51">
            <v>0</v>
          </cell>
          <cell r="BJ51">
            <v>0</v>
          </cell>
          <cell r="BK51">
            <v>288.08</v>
          </cell>
          <cell r="BL51">
            <v>278.08</v>
          </cell>
          <cell r="BM51">
            <v>0</v>
          </cell>
          <cell r="BN51">
            <v>0</v>
          </cell>
          <cell r="BO51">
            <v>1063.83</v>
          </cell>
          <cell r="BP51">
            <v>-149.35</v>
          </cell>
          <cell r="BT51">
            <v>20.059999999999999</v>
          </cell>
          <cell r="BV51">
            <v>17.97</v>
          </cell>
          <cell r="BX51">
            <v>9.86</v>
          </cell>
          <cell r="BZ51">
            <v>9.86</v>
          </cell>
          <cell r="CB51" t="str">
            <v/>
          </cell>
          <cell r="CD51" t="str">
            <v/>
          </cell>
          <cell r="CF51" t="str">
            <v/>
          </cell>
          <cell r="CH51" t="str">
            <v/>
          </cell>
          <cell r="CJ51" t="str">
            <v/>
          </cell>
          <cell r="CL51" t="str">
            <v/>
          </cell>
          <cell r="CN51" t="str">
            <v>CSND</v>
          </cell>
          <cell r="CO51" t="str">
            <v>CSND</v>
          </cell>
          <cell r="CP51" t="str">
            <v>CSND</v>
          </cell>
          <cell r="CQ51" t="str">
            <v>CSND</v>
          </cell>
          <cell r="CR51" t="str">
            <v/>
          </cell>
          <cell r="CS51" t="str">
            <v/>
          </cell>
          <cell r="CT51" t="str">
            <v/>
          </cell>
          <cell r="CU51" t="str">
            <v/>
          </cell>
          <cell r="CV51" t="str">
            <v/>
          </cell>
          <cell r="CW51" t="str">
            <v/>
          </cell>
          <cell r="CX51">
            <v>4</v>
          </cell>
          <cell r="CY51">
            <v>0</v>
          </cell>
          <cell r="CZ51">
            <v>4</v>
          </cell>
          <cell r="DA51">
            <v>0</v>
          </cell>
          <cell r="DD51" t="str">
            <v/>
          </cell>
          <cell r="DE51" t="str">
            <v/>
          </cell>
          <cell r="DF51" t="str">
            <v/>
          </cell>
          <cell r="DG51">
            <v>0</v>
          </cell>
          <cell r="DH51" t="str">
            <v/>
          </cell>
          <cell r="DI51" t="str">
            <v/>
          </cell>
          <cell r="DJ51" t="str">
            <v/>
          </cell>
          <cell r="DK51">
            <v>0</v>
          </cell>
          <cell r="DL51" t="str">
            <v/>
          </cell>
          <cell r="DM51" t="str">
            <v/>
          </cell>
          <cell r="DN51" t="str">
            <v/>
          </cell>
          <cell r="DO51">
            <v>0</v>
          </cell>
          <cell r="DP51">
            <v>0</v>
          </cell>
          <cell r="DQ51" t="str">
            <v/>
          </cell>
          <cell r="DR51" t="str">
            <v/>
          </cell>
          <cell r="DS51" t="str">
            <v/>
          </cell>
          <cell r="DT51">
            <v>0</v>
          </cell>
          <cell r="DU51" t="str">
            <v/>
          </cell>
          <cell r="DV51" t="str">
            <v/>
          </cell>
          <cell r="DW51" t="str">
            <v/>
          </cell>
          <cell r="DX51">
            <v>0</v>
          </cell>
          <cell r="DY51" t="str">
            <v/>
          </cell>
          <cell r="DZ51" t="str">
            <v/>
          </cell>
          <cell r="EA51" t="str">
            <v/>
          </cell>
          <cell r="EB51">
            <v>0</v>
          </cell>
          <cell r="EC51">
            <v>0</v>
          </cell>
          <cell r="ED51" t="str">
            <v/>
          </cell>
          <cell r="EE51" t="str">
            <v/>
          </cell>
          <cell r="EF51" t="str">
            <v/>
          </cell>
          <cell r="EG51">
            <v>0</v>
          </cell>
          <cell r="EH51" t="str">
            <v/>
          </cell>
          <cell r="EI51" t="str">
            <v/>
          </cell>
          <cell r="EJ51" t="str">
            <v/>
          </cell>
          <cell r="EK51">
            <v>0</v>
          </cell>
          <cell r="EL51" t="str">
            <v/>
          </cell>
          <cell r="EM51" t="str">
            <v/>
          </cell>
          <cell r="EN51" t="str">
            <v/>
          </cell>
          <cell r="EO51">
            <v>0</v>
          </cell>
          <cell r="EP51">
            <v>0</v>
          </cell>
          <cell r="EQ51" t="str">
            <v/>
          </cell>
          <cell r="ER51" t="str">
            <v/>
          </cell>
          <cell r="ES51" t="str">
            <v/>
          </cell>
          <cell r="ET51">
            <v>0</v>
          </cell>
          <cell r="EU51" t="str">
            <v/>
          </cell>
          <cell r="EV51" t="str">
            <v/>
          </cell>
          <cell r="EW51" t="str">
            <v/>
          </cell>
          <cell r="EX51">
            <v>0</v>
          </cell>
          <cell r="EY51" t="str">
            <v/>
          </cell>
          <cell r="EZ51" t="str">
            <v/>
          </cell>
          <cell r="FA51" t="str">
            <v/>
          </cell>
          <cell r="FB51">
            <v>0</v>
          </cell>
          <cell r="FC51">
            <v>0</v>
          </cell>
        </row>
        <row r="52">
          <cell r="A52">
            <v>114</v>
          </cell>
          <cell r="B52" t="str">
            <v>HA 10679</v>
          </cell>
          <cell r="C52">
            <v>114</v>
          </cell>
          <cell r="D52">
            <v>2</v>
          </cell>
          <cell r="E52">
            <v>197</v>
          </cell>
          <cell r="F52">
            <v>0</v>
          </cell>
          <cell r="G52">
            <v>367.14</v>
          </cell>
          <cell r="H52">
            <v>0</v>
          </cell>
          <cell r="I52">
            <v>24.39</v>
          </cell>
          <cell r="J52">
            <v>23.54</v>
          </cell>
          <cell r="K52">
            <v>91.79</v>
          </cell>
          <cell r="L52">
            <v>0</v>
          </cell>
          <cell r="M52">
            <v>0</v>
          </cell>
          <cell r="N52">
            <v>30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330</v>
          </cell>
          <cell r="V52">
            <v>3407.81</v>
          </cell>
          <cell r="W52">
            <v>4274.67</v>
          </cell>
          <cell r="Y52">
            <v>16259.24</v>
          </cell>
          <cell r="Z52">
            <v>4064.81</v>
          </cell>
          <cell r="AA52">
            <v>4800</v>
          </cell>
          <cell r="AB52">
            <v>0</v>
          </cell>
          <cell r="AC52">
            <v>22512</v>
          </cell>
          <cell r="AD52">
            <v>3660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L52">
            <v>0</v>
          </cell>
          <cell r="AM52">
            <v>0</v>
          </cell>
          <cell r="AP52">
            <v>51296.05</v>
          </cell>
          <cell r="AR52">
            <v>51296.05</v>
          </cell>
          <cell r="AV52">
            <v>197</v>
          </cell>
          <cell r="AW52">
            <v>22512</v>
          </cell>
          <cell r="AX52">
            <v>3660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1080</v>
          </cell>
          <cell r="BE52">
            <v>31114.52</v>
          </cell>
          <cell r="BF52">
            <v>9299.2099999999991</v>
          </cell>
          <cell r="BG52">
            <v>4405.72</v>
          </cell>
          <cell r="BH52">
            <v>0</v>
          </cell>
          <cell r="BI52">
            <v>0</v>
          </cell>
          <cell r="BJ52">
            <v>0</v>
          </cell>
          <cell r="BK52">
            <v>292.67</v>
          </cell>
          <cell r="BL52">
            <v>282.5</v>
          </cell>
          <cell r="BM52">
            <v>0</v>
          </cell>
          <cell r="BN52">
            <v>0</v>
          </cell>
          <cell r="BO52">
            <v>1101.43</v>
          </cell>
          <cell r="BP52">
            <v>-80.709999999999994</v>
          </cell>
          <cell r="BT52">
            <v>15.67</v>
          </cell>
          <cell r="BV52">
            <v>12.18</v>
          </cell>
          <cell r="BX52" t="str">
            <v/>
          </cell>
          <cell r="BZ52" t="str">
            <v/>
          </cell>
          <cell r="CB52" t="str">
            <v/>
          </cell>
          <cell r="CD52" t="str">
            <v/>
          </cell>
          <cell r="CF52" t="str">
            <v/>
          </cell>
          <cell r="CH52" t="str">
            <v/>
          </cell>
          <cell r="CJ52" t="str">
            <v/>
          </cell>
          <cell r="CL52" t="str">
            <v/>
          </cell>
          <cell r="CN52" t="str">
            <v>CSND</v>
          </cell>
          <cell r="CO52" t="str">
            <v>CSND</v>
          </cell>
          <cell r="CP52" t="str">
            <v/>
          </cell>
          <cell r="CQ52" t="str">
            <v/>
          </cell>
          <cell r="CR52" t="str">
            <v/>
          </cell>
          <cell r="CS52" t="str">
            <v/>
          </cell>
          <cell r="CT52" t="str">
            <v/>
          </cell>
          <cell r="CU52" t="str">
            <v/>
          </cell>
          <cell r="CV52" t="str">
            <v/>
          </cell>
          <cell r="CW52" t="str">
            <v/>
          </cell>
          <cell r="CX52">
            <v>2</v>
          </cell>
          <cell r="CY52">
            <v>0</v>
          </cell>
          <cell r="CZ52">
            <v>2</v>
          </cell>
          <cell r="DA52">
            <v>0</v>
          </cell>
          <cell r="DD52" t="str">
            <v/>
          </cell>
          <cell r="DE52" t="str">
            <v/>
          </cell>
          <cell r="DF52" t="str">
            <v/>
          </cell>
          <cell r="DG52">
            <v>0</v>
          </cell>
          <cell r="DH52" t="str">
            <v/>
          </cell>
          <cell r="DI52" t="str">
            <v/>
          </cell>
          <cell r="DJ52" t="str">
            <v/>
          </cell>
          <cell r="DK52">
            <v>0</v>
          </cell>
          <cell r="DL52" t="str">
            <v/>
          </cell>
          <cell r="DM52" t="str">
            <v/>
          </cell>
          <cell r="DN52" t="str">
            <v/>
          </cell>
          <cell r="DO52">
            <v>0</v>
          </cell>
          <cell r="DP52">
            <v>0</v>
          </cell>
          <cell r="DQ52" t="str">
            <v/>
          </cell>
          <cell r="DR52" t="str">
            <v/>
          </cell>
          <cell r="DS52" t="str">
            <v/>
          </cell>
          <cell r="DT52">
            <v>0</v>
          </cell>
          <cell r="DU52" t="str">
            <v/>
          </cell>
          <cell r="DV52" t="str">
            <v/>
          </cell>
          <cell r="DW52" t="str">
            <v/>
          </cell>
          <cell r="DX52">
            <v>0</v>
          </cell>
          <cell r="DY52" t="str">
            <v/>
          </cell>
          <cell r="DZ52" t="str">
            <v/>
          </cell>
          <cell r="EA52" t="str">
            <v/>
          </cell>
          <cell r="EB52">
            <v>0</v>
          </cell>
          <cell r="EC52">
            <v>0</v>
          </cell>
          <cell r="ED52" t="str">
            <v/>
          </cell>
          <cell r="EE52" t="str">
            <v/>
          </cell>
          <cell r="EF52" t="str">
            <v/>
          </cell>
          <cell r="EG52">
            <v>0</v>
          </cell>
          <cell r="EH52" t="str">
            <v/>
          </cell>
          <cell r="EI52" t="str">
            <v/>
          </cell>
          <cell r="EJ52" t="str">
            <v/>
          </cell>
          <cell r="EK52">
            <v>0</v>
          </cell>
          <cell r="EL52" t="str">
            <v/>
          </cell>
          <cell r="EM52" t="str">
            <v/>
          </cell>
          <cell r="EN52" t="str">
            <v/>
          </cell>
          <cell r="EO52">
            <v>0</v>
          </cell>
          <cell r="EP52">
            <v>0</v>
          </cell>
          <cell r="EQ52" t="str">
            <v/>
          </cell>
          <cell r="ER52">
            <v>457050</v>
          </cell>
          <cell r="ES52">
            <v>1385</v>
          </cell>
          <cell r="ET52">
            <v>330</v>
          </cell>
          <cell r="EU52" t="str">
            <v/>
          </cell>
          <cell r="EV52" t="str">
            <v/>
          </cell>
          <cell r="EW52" t="str">
            <v/>
          </cell>
          <cell r="EX52">
            <v>0</v>
          </cell>
          <cell r="EY52" t="str">
            <v/>
          </cell>
          <cell r="EZ52" t="str">
            <v/>
          </cell>
          <cell r="FA52" t="str">
            <v/>
          </cell>
          <cell r="FB52">
            <v>0</v>
          </cell>
          <cell r="FC52">
            <v>330</v>
          </cell>
        </row>
        <row r="53">
          <cell r="A53">
            <v>116</v>
          </cell>
          <cell r="B53" t="str">
            <v>JF 9123</v>
          </cell>
          <cell r="C53">
            <v>116</v>
          </cell>
          <cell r="D53">
            <v>0</v>
          </cell>
          <cell r="E53">
            <v>222</v>
          </cell>
          <cell r="F53">
            <v>19.14</v>
          </cell>
          <cell r="G53">
            <v>378.81</v>
          </cell>
          <cell r="H53">
            <v>0</v>
          </cell>
          <cell r="I53">
            <v>0</v>
          </cell>
          <cell r="J53">
            <v>0</v>
          </cell>
          <cell r="K53">
            <v>94.7</v>
          </cell>
          <cell r="L53">
            <v>26.3</v>
          </cell>
          <cell r="M53">
            <v>14.61</v>
          </cell>
          <cell r="N53">
            <v>30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3443.7200000000003</v>
          </cell>
          <cell r="W53">
            <v>4007.28</v>
          </cell>
          <cell r="Y53">
            <v>17532.239999999998</v>
          </cell>
          <cell r="Z53">
            <v>4383.0600000000004</v>
          </cell>
          <cell r="AA53">
            <v>0</v>
          </cell>
          <cell r="AB53">
            <v>0</v>
          </cell>
          <cell r="AC53">
            <v>22512</v>
          </cell>
          <cell r="AD53">
            <v>3660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L53">
            <v>0</v>
          </cell>
          <cell r="AM53">
            <v>0</v>
          </cell>
          <cell r="AP53">
            <v>48087.3</v>
          </cell>
          <cell r="AR53">
            <v>48087.3</v>
          </cell>
          <cell r="AV53">
            <v>222</v>
          </cell>
          <cell r="AW53">
            <v>22512</v>
          </cell>
          <cell r="AX53">
            <v>3660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D53">
            <v>0</v>
          </cell>
          <cell r="BE53">
            <v>32296.75</v>
          </cell>
          <cell r="BF53">
            <v>9617.4599999999991</v>
          </cell>
          <cell r="BG53">
            <v>4545.75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315.58</v>
          </cell>
          <cell r="BN53">
            <v>175.32</v>
          </cell>
          <cell r="BO53">
            <v>1136.44</v>
          </cell>
          <cell r="BP53">
            <v>19.14</v>
          </cell>
          <cell r="BT53" t="str">
            <v/>
          </cell>
          <cell r="BV53" t="str">
            <v/>
          </cell>
          <cell r="BX53" t="str">
            <v/>
          </cell>
          <cell r="BZ53" t="str">
            <v/>
          </cell>
          <cell r="CB53" t="str">
            <v/>
          </cell>
          <cell r="CD53" t="str">
            <v/>
          </cell>
          <cell r="CF53" t="str">
            <v/>
          </cell>
          <cell r="CH53" t="str">
            <v/>
          </cell>
          <cell r="CJ53" t="str">
            <v/>
          </cell>
          <cell r="CL53" t="str">
            <v/>
          </cell>
          <cell r="CN53" t="str">
            <v/>
          </cell>
          <cell r="CO53" t="str">
            <v/>
          </cell>
          <cell r="CP53" t="str">
            <v/>
          </cell>
          <cell r="CQ53" t="str">
            <v/>
          </cell>
          <cell r="CR53" t="str">
            <v/>
          </cell>
          <cell r="CS53" t="str">
            <v/>
          </cell>
          <cell r="CT53" t="str">
            <v/>
          </cell>
          <cell r="CU53" t="str">
            <v/>
          </cell>
          <cell r="CV53" t="str">
            <v/>
          </cell>
          <cell r="CW53" t="str">
            <v/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D53" t="str">
            <v/>
          </cell>
          <cell r="DE53" t="str">
            <v/>
          </cell>
          <cell r="DF53" t="str">
            <v/>
          </cell>
          <cell r="DG53">
            <v>0</v>
          </cell>
          <cell r="DH53" t="str">
            <v/>
          </cell>
          <cell r="DI53" t="str">
            <v/>
          </cell>
          <cell r="DJ53" t="str">
            <v/>
          </cell>
          <cell r="DK53">
            <v>0</v>
          </cell>
          <cell r="DL53" t="str">
            <v/>
          </cell>
          <cell r="DM53" t="str">
            <v/>
          </cell>
          <cell r="DN53" t="str">
            <v/>
          </cell>
          <cell r="DO53">
            <v>0</v>
          </cell>
          <cell r="DP53">
            <v>0</v>
          </cell>
          <cell r="DQ53" t="str">
            <v/>
          </cell>
          <cell r="DR53" t="str">
            <v/>
          </cell>
          <cell r="DS53" t="str">
            <v/>
          </cell>
          <cell r="DT53">
            <v>0</v>
          </cell>
          <cell r="DU53" t="str">
            <v/>
          </cell>
          <cell r="DV53" t="str">
            <v/>
          </cell>
          <cell r="DW53" t="str">
            <v/>
          </cell>
          <cell r="DX53">
            <v>0</v>
          </cell>
          <cell r="DY53" t="str">
            <v/>
          </cell>
          <cell r="DZ53" t="str">
            <v/>
          </cell>
          <cell r="EA53" t="str">
            <v/>
          </cell>
          <cell r="EB53">
            <v>0</v>
          </cell>
          <cell r="EC53">
            <v>0</v>
          </cell>
          <cell r="ED53" t="str">
            <v/>
          </cell>
          <cell r="EE53" t="str">
            <v/>
          </cell>
          <cell r="EF53" t="str">
            <v/>
          </cell>
          <cell r="EG53">
            <v>0</v>
          </cell>
          <cell r="EH53" t="str">
            <v/>
          </cell>
          <cell r="EI53" t="str">
            <v/>
          </cell>
          <cell r="EJ53" t="str">
            <v/>
          </cell>
          <cell r="EK53">
            <v>0</v>
          </cell>
          <cell r="EL53" t="str">
            <v/>
          </cell>
          <cell r="EM53" t="str">
            <v/>
          </cell>
          <cell r="EN53" t="str">
            <v/>
          </cell>
          <cell r="EO53">
            <v>0</v>
          </cell>
          <cell r="EP53">
            <v>0</v>
          </cell>
          <cell r="EQ53" t="str">
            <v/>
          </cell>
          <cell r="ER53" t="str">
            <v/>
          </cell>
          <cell r="ES53" t="str">
            <v/>
          </cell>
          <cell r="ET53">
            <v>0</v>
          </cell>
          <cell r="EU53" t="str">
            <v/>
          </cell>
          <cell r="EV53" t="str">
            <v/>
          </cell>
          <cell r="EW53" t="str">
            <v/>
          </cell>
          <cell r="EX53">
            <v>0</v>
          </cell>
          <cell r="EY53" t="str">
            <v/>
          </cell>
          <cell r="EZ53" t="str">
            <v/>
          </cell>
          <cell r="FA53" t="str">
            <v/>
          </cell>
          <cell r="FB53">
            <v>0</v>
          </cell>
          <cell r="FC53">
            <v>0</v>
          </cell>
        </row>
        <row r="54">
          <cell r="A54">
            <v>117</v>
          </cell>
          <cell r="B54" t="str">
            <v>JF 3709</v>
          </cell>
          <cell r="C54">
            <v>117</v>
          </cell>
          <cell r="D54">
            <v>1</v>
          </cell>
          <cell r="E54">
            <v>236</v>
          </cell>
          <cell r="F54">
            <v>0</v>
          </cell>
          <cell r="G54">
            <v>385.35</v>
          </cell>
          <cell r="H54">
            <v>0</v>
          </cell>
          <cell r="I54">
            <v>0</v>
          </cell>
          <cell r="J54">
            <v>0</v>
          </cell>
          <cell r="K54">
            <v>96.34</v>
          </cell>
          <cell r="L54">
            <v>27.37</v>
          </cell>
          <cell r="M54">
            <v>15</v>
          </cell>
          <cell r="N54">
            <v>30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V54">
            <v>3727.47</v>
          </cell>
          <cell r="W54">
            <v>4281.53</v>
          </cell>
          <cell r="Y54">
            <v>18245.120000000003</v>
          </cell>
          <cell r="Z54">
            <v>4561.28</v>
          </cell>
          <cell r="AA54">
            <v>2400</v>
          </cell>
          <cell r="AB54">
            <v>0</v>
          </cell>
          <cell r="AC54">
            <v>22512</v>
          </cell>
          <cell r="AD54">
            <v>3660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L54">
            <v>0</v>
          </cell>
          <cell r="AM54">
            <v>0</v>
          </cell>
          <cell r="AP54">
            <v>51378.400000000001</v>
          </cell>
          <cell r="AR54">
            <v>51378.400000000001</v>
          </cell>
          <cell r="AV54">
            <v>236</v>
          </cell>
          <cell r="AW54">
            <v>22512</v>
          </cell>
          <cell r="AX54">
            <v>3660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D54">
            <v>720</v>
          </cell>
          <cell r="BE54">
            <v>32894.11</v>
          </cell>
          <cell r="BF54">
            <v>9795.68</v>
          </cell>
          <cell r="BG54">
            <v>4624.16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328.41</v>
          </cell>
          <cell r="BN54">
            <v>180</v>
          </cell>
          <cell r="BO54">
            <v>1156.04</v>
          </cell>
          <cell r="BP54">
            <v>-35.880000000000003</v>
          </cell>
          <cell r="BT54">
            <v>1.1299999999999999</v>
          </cell>
          <cell r="BV54" t="str">
            <v/>
          </cell>
          <cell r="BX54" t="str">
            <v/>
          </cell>
          <cell r="BZ54" t="str">
            <v/>
          </cell>
          <cell r="CB54" t="str">
            <v/>
          </cell>
          <cell r="CD54" t="str">
            <v/>
          </cell>
          <cell r="CF54" t="str">
            <v/>
          </cell>
          <cell r="CH54" t="str">
            <v/>
          </cell>
          <cell r="CJ54" t="str">
            <v/>
          </cell>
          <cell r="CL54" t="str">
            <v/>
          </cell>
          <cell r="CN54" t="str">
            <v>CSND</v>
          </cell>
          <cell r="CO54" t="str">
            <v/>
          </cell>
          <cell r="CP54" t="str">
            <v/>
          </cell>
          <cell r="CQ54" t="str">
            <v/>
          </cell>
          <cell r="CR54" t="str">
            <v/>
          </cell>
          <cell r="CS54" t="str">
            <v/>
          </cell>
          <cell r="CT54" t="str">
            <v/>
          </cell>
          <cell r="CU54" t="str">
            <v/>
          </cell>
          <cell r="CV54" t="str">
            <v/>
          </cell>
          <cell r="CW54" t="str">
            <v/>
          </cell>
          <cell r="CX54">
            <v>1</v>
          </cell>
          <cell r="CY54">
            <v>0</v>
          </cell>
          <cell r="CZ54">
            <v>1</v>
          </cell>
          <cell r="DA54">
            <v>0</v>
          </cell>
          <cell r="DD54" t="str">
            <v/>
          </cell>
          <cell r="DE54" t="str">
            <v/>
          </cell>
          <cell r="DF54" t="str">
            <v/>
          </cell>
          <cell r="DG54">
            <v>0</v>
          </cell>
          <cell r="DH54" t="str">
            <v/>
          </cell>
          <cell r="DI54" t="str">
            <v/>
          </cell>
          <cell r="DJ54" t="str">
            <v/>
          </cell>
          <cell r="DK54">
            <v>0</v>
          </cell>
          <cell r="DL54" t="str">
            <v/>
          </cell>
          <cell r="DM54" t="str">
            <v/>
          </cell>
          <cell r="DN54" t="str">
            <v/>
          </cell>
          <cell r="DO54">
            <v>0</v>
          </cell>
          <cell r="DP54">
            <v>0</v>
          </cell>
          <cell r="DQ54" t="str">
            <v/>
          </cell>
          <cell r="DR54" t="str">
            <v/>
          </cell>
          <cell r="DS54" t="str">
            <v/>
          </cell>
          <cell r="DT54">
            <v>0</v>
          </cell>
          <cell r="DU54" t="str">
            <v/>
          </cell>
          <cell r="DV54" t="str">
            <v/>
          </cell>
          <cell r="DW54" t="str">
            <v/>
          </cell>
          <cell r="DX54">
            <v>0</v>
          </cell>
          <cell r="DY54" t="str">
            <v/>
          </cell>
          <cell r="DZ54" t="str">
            <v/>
          </cell>
          <cell r="EA54" t="str">
            <v/>
          </cell>
          <cell r="EB54">
            <v>0</v>
          </cell>
          <cell r="EC54">
            <v>0</v>
          </cell>
          <cell r="ED54" t="str">
            <v/>
          </cell>
          <cell r="EE54" t="str">
            <v/>
          </cell>
          <cell r="EF54" t="str">
            <v/>
          </cell>
          <cell r="EG54">
            <v>0</v>
          </cell>
          <cell r="EH54" t="str">
            <v/>
          </cell>
          <cell r="EI54" t="str">
            <v/>
          </cell>
          <cell r="EJ54" t="str">
            <v/>
          </cell>
          <cell r="EK54">
            <v>0</v>
          </cell>
          <cell r="EL54" t="str">
            <v/>
          </cell>
          <cell r="EM54" t="str">
            <v/>
          </cell>
          <cell r="EN54" t="str">
            <v/>
          </cell>
          <cell r="EO54">
            <v>0</v>
          </cell>
          <cell r="EP54">
            <v>0</v>
          </cell>
          <cell r="EQ54" t="str">
            <v/>
          </cell>
          <cell r="ER54" t="str">
            <v/>
          </cell>
          <cell r="ES54" t="str">
            <v/>
          </cell>
          <cell r="ET54">
            <v>0</v>
          </cell>
          <cell r="EU54" t="str">
            <v/>
          </cell>
          <cell r="EV54" t="str">
            <v/>
          </cell>
          <cell r="EW54" t="str">
            <v/>
          </cell>
          <cell r="EX54">
            <v>0</v>
          </cell>
          <cell r="EY54" t="str">
            <v/>
          </cell>
          <cell r="EZ54" t="str">
            <v/>
          </cell>
          <cell r="FA54" t="str">
            <v/>
          </cell>
          <cell r="FB54">
            <v>0</v>
          </cell>
          <cell r="FC54">
            <v>0</v>
          </cell>
        </row>
        <row r="55">
          <cell r="A55">
            <v>118</v>
          </cell>
          <cell r="B55" t="str">
            <v>JF 7132</v>
          </cell>
          <cell r="C55">
            <v>118</v>
          </cell>
          <cell r="D55">
            <v>2</v>
          </cell>
          <cell r="E55">
            <v>236</v>
          </cell>
          <cell r="F55">
            <v>0</v>
          </cell>
          <cell r="G55">
            <v>385.35</v>
          </cell>
          <cell r="H55">
            <v>0</v>
          </cell>
          <cell r="I55">
            <v>0</v>
          </cell>
          <cell r="J55">
            <v>0</v>
          </cell>
          <cell r="K55">
            <v>96.34</v>
          </cell>
          <cell r="L55">
            <v>0</v>
          </cell>
          <cell r="M55">
            <v>0</v>
          </cell>
          <cell r="N55">
            <v>30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1410.38</v>
          </cell>
          <cell r="V55">
            <v>2559.4599999999996</v>
          </cell>
          <cell r="W55">
            <v>4481.53</v>
          </cell>
          <cell r="Y55">
            <v>18245.120000000003</v>
          </cell>
          <cell r="Z55">
            <v>4561.28</v>
          </cell>
          <cell r="AA55">
            <v>4800</v>
          </cell>
          <cell r="AB55">
            <v>0</v>
          </cell>
          <cell r="AC55">
            <v>22512</v>
          </cell>
          <cell r="AD55">
            <v>3660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L55">
            <v>0</v>
          </cell>
          <cell r="AM55">
            <v>0</v>
          </cell>
          <cell r="AP55">
            <v>53778.400000000001</v>
          </cell>
          <cell r="AR55">
            <v>53778.400000000001</v>
          </cell>
          <cell r="AV55">
            <v>236</v>
          </cell>
          <cell r="AW55">
            <v>22512</v>
          </cell>
          <cell r="AX55">
            <v>3660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1080</v>
          </cell>
          <cell r="BE55">
            <v>33402.519999999997</v>
          </cell>
          <cell r="BF55">
            <v>9795.68</v>
          </cell>
          <cell r="BG55">
            <v>4624.16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1156.04</v>
          </cell>
          <cell r="BP55">
            <v>-61.65</v>
          </cell>
          <cell r="BT55">
            <v>13.54</v>
          </cell>
          <cell r="BV55">
            <v>4.3600000000000003</v>
          </cell>
          <cell r="BX55" t="str">
            <v/>
          </cell>
          <cell r="BZ55" t="str">
            <v/>
          </cell>
          <cell r="CB55" t="str">
            <v/>
          </cell>
          <cell r="CD55" t="str">
            <v/>
          </cell>
          <cell r="CF55" t="str">
            <v/>
          </cell>
          <cell r="CH55" t="str">
            <v/>
          </cell>
          <cell r="CJ55" t="str">
            <v/>
          </cell>
          <cell r="CL55" t="str">
            <v/>
          </cell>
          <cell r="CN55" t="str">
            <v>CSND</v>
          </cell>
          <cell r="CO55" t="str">
            <v>CSND</v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>
            <v>2</v>
          </cell>
          <cell r="CY55">
            <v>0</v>
          </cell>
          <cell r="CZ55">
            <v>2</v>
          </cell>
          <cell r="DA55">
            <v>0</v>
          </cell>
          <cell r="DD55" t="str">
            <v/>
          </cell>
          <cell r="DE55" t="str">
            <v/>
          </cell>
          <cell r="DF55" t="str">
            <v/>
          </cell>
          <cell r="DG55">
            <v>0</v>
          </cell>
          <cell r="DH55" t="str">
            <v/>
          </cell>
          <cell r="DI55" t="str">
            <v/>
          </cell>
          <cell r="DJ55" t="str">
            <v/>
          </cell>
          <cell r="DK55">
            <v>0</v>
          </cell>
          <cell r="DL55" t="str">
            <v/>
          </cell>
          <cell r="DM55" t="str">
            <v/>
          </cell>
          <cell r="DN55" t="str">
            <v/>
          </cell>
          <cell r="DO55">
            <v>0</v>
          </cell>
          <cell r="DP55">
            <v>0</v>
          </cell>
          <cell r="DQ55" t="str">
            <v/>
          </cell>
          <cell r="DR55" t="str">
            <v/>
          </cell>
          <cell r="DS55" t="str">
            <v/>
          </cell>
          <cell r="DT55">
            <v>0</v>
          </cell>
          <cell r="DU55" t="str">
            <v/>
          </cell>
          <cell r="DV55" t="str">
            <v/>
          </cell>
          <cell r="DW55" t="str">
            <v/>
          </cell>
          <cell r="DX55">
            <v>0</v>
          </cell>
          <cell r="DY55" t="str">
            <v/>
          </cell>
          <cell r="DZ55" t="str">
            <v/>
          </cell>
          <cell r="EA55" t="str">
            <v/>
          </cell>
          <cell r="EB55">
            <v>0</v>
          </cell>
          <cell r="EC55">
            <v>0</v>
          </cell>
          <cell r="ED55" t="str">
            <v/>
          </cell>
          <cell r="EE55" t="str">
            <v/>
          </cell>
          <cell r="EF55" t="str">
            <v/>
          </cell>
          <cell r="EG55">
            <v>0</v>
          </cell>
          <cell r="EH55" t="str">
            <v/>
          </cell>
          <cell r="EI55" t="str">
            <v/>
          </cell>
          <cell r="EJ55" t="str">
            <v/>
          </cell>
          <cell r="EK55">
            <v>0</v>
          </cell>
          <cell r="EL55" t="str">
            <v/>
          </cell>
          <cell r="EM55" t="str">
            <v/>
          </cell>
          <cell r="EN55" t="str">
            <v/>
          </cell>
          <cell r="EO55">
            <v>0</v>
          </cell>
          <cell r="EP55">
            <v>0</v>
          </cell>
          <cell r="EQ55" t="str">
            <v/>
          </cell>
          <cell r="ER55">
            <v>2025305.6800000002</v>
          </cell>
          <cell r="ES55">
            <v>1436</v>
          </cell>
          <cell r="ET55">
            <v>1410.38</v>
          </cell>
          <cell r="EU55" t="str">
            <v/>
          </cell>
          <cell r="EV55" t="str">
            <v/>
          </cell>
          <cell r="EW55" t="str">
            <v/>
          </cell>
          <cell r="EX55">
            <v>0</v>
          </cell>
          <cell r="EY55" t="str">
            <v/>
          </cell>
          <cell r="EZ55" t="str">
            <v/>
          </cell>
          <cell r="FA55" t="str">
            <v/>
          </cell>
          <cell r="FB55">
            <v>0</v>
          </cell>
          <cell r="FC55">
            <v>1410.38</v>
          </cell>
        </row>
        <row r="56">
          <cell r="A56">
            <v>119</v>
          </cell>
          <cell r="B56" t="str">
            <v>JB 12126</v>
          </cell>
          <cell r="C56">
            <v>119</v>
          </cell>
          <cell r="D56">
            <v>0</v>
          </cell>
          <cell r="E56">
            <v>222</v>
          </cell>
          <cell r="F56">
            <v>19.14</v>
          </cell>
          <cell r="G56">
            <v>378.81</v>
          </cell>
          <cell r="H56">
            <v>0</v>
          </cell>
          <cell r="I56">
            <v>0</v>
          </cell>
          <cell r="J56">
            <v>0</v>
          </cell>
          <cell r="K56">
            <v>94.7</v>
          </cell>
          <cell r="L56">
            <v>26.3</v>
          </cell>
          <cell r="M56">
            <v>14.61</v>
          </cell>
          <cell r="N56">
            <v>0</v>
          </cell>
          <cell r="O56">
            <v>0</v>
          </cell>
          <cell r="P56">
            <v>0</v>
          </cell>
          <cell r="Q56">
            <v>656.5</v>
          </cell>
          <cell r="R56">
            <v>0</v>
          </cell>
          <cell r="S56">
            <v>0</v>
          </cell>
          <cell r="T56">
            <v>0</v>
          </cell>
          <cell r="V56">
            <v>2817.2200000000003</v>
          </cell>
          <cell r="W56">
            <v>4007.28</v>
          </cell>
          <cell r="Y56">
            <v>17532.239999999998</v>
          </cell>
          <cell r="Z56">
            <v>4383.0600000000004</v>
          </cell>
          <cell r="AA56">
            <v>0</v>
          </cell>
          <cell r="AB56">
            <v>0</v>
          </cell>
          <cell r="AC56">
            <v>22512</v>
          </cell>
          <cell r="AD56">
            <v>3660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L56">
            <v>0</v>
          </cell>
          <cell r="AM56">
            <v>0</v>
          </cell>
          <cell r="AP56">
            <v>48087.3</v>
          </cell>
          <cell r="AR56">
            <v>48087.3</v>
          </cell>
          <cell r="AV56">
            <v>222</v>
          </cell>
          <cell r="AW56">
            <v>22512</v>
          </cell>
          <cell r="AX56">
            <v>3660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0</v>
          </cell>
          <cell r="BE56">
            <v>32296.75</v>
          </cell>
          <cell r="BF56">
            <v>9617.4599999999991</v>
          </cell>
          <cell r="BG56">
            <v>4545.75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315.58</v>
          </cell>
          <cell r="BN56">
            <v>175.32</v>
          </cell>
          <cell r="BO56">
            <v>1136.44</v>
          </cell>
          <cell r="BP56">
            <v>19.14</v>
          </cell>
          <cell r="BT56" t="str">
            <v/>
          </cell>
          <cell r="BV56" t="str">
            <v/>
          </cell>
          <cell r="BX56" t="str">
            <v/>
          </cell>
          <cell r="BZ56" t="str">
            <v/>
          </cell>
          <cell r="CB56" t="str">
            <v/>
          </cell>
          <cell r="CD56" t="str">
            <v/>
          </cell>
          <cell r="CF56" t="str">
            <v/>
          </cell>
          <cell r="CH56" t="str">
            <v/>
          </cell>
          <cell r="CJ56" t="str">
            <v/>
          </cell>
          <cell r="CL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D56" t="str">
            <v/>
          </cell>
          <cell r="DE56">
            <v>905313.5</v>
          </cell>
          <cell r="DF56">
            <v>1379</v>
          </cell>
          <cell r="DG56">
            <v>656.5</v>
          </cell>
          <cell r="DH56" t="str">
            <v/>
          </cell>
          <cell r="DI56" t="str">
            <v/>
          </cell>
          <cell r="DJ56" t="str">
            <v/>
          </cell>
          <cell r="DK56">
            <v>0</v>
          </cell>
          <cell r="DL56" t="str">
            <v/>
          </cell>
          <cell r="DM56" t="str">
            <v/>
          </cell>
          <cell r="DN56" t="str">
            <v/>
          </cell>
          <cell r="DO56">
            <v>0</v>
          </cell>
          <cell r="DP56">
            <v>656.5</v>
          </cell>
          <cell r="DQ56" t="str">
            <v/>
          </cell>
          <cell r="DR56" t="str">
            <v/>
          </cell>
          <cell r="DS56" t="str">
            <v/>
          </cell>
          <cell r="DT56">
            <v>0</v>
          </cell>
          <cell r="DU56" t="str">
            <v/>
          </cell>
          <cell r="DV56" t="str">
            <v/>
          </cell>
          <cell r="DW56" t="str">
            <v/>
          </cell>
          <cell r="DX56">
            <v>0</v>
          </cell>
          <cell r="DY56" t="str">
            <v/>
          </cell>
          <cell r="DZ56" t="str">
            <v/>
          </cell>
          <cell r="EA56" t="str">
            <v/>
          </cell>
          <cell r="EB56">
            <v>0</v>
          </cell>
          <cell r="EC56">
            <v>0</v>
          </cell>
          <cell r="ED56" t="str">
            <v/>
          </cell>
          <cell r="EE56" t="str">
            <v/>
          </cell>
          <cell r="EF56" t="str">
            <v/>
          </cell>
          <cell r="EG56">
            <v>0</v>
          </cell>
          <cell r="EH56" t="str">
            <v/>
          </cell>
          <cell r="EI56" t="str">
            <v/>
          </cell>
          <cell r="EJ56" t="str">
            <v/>
          </cell>
          <cell r="EK56">
            <v>0</v>
          </cell>
          <cell r="EL56" t="str">
            <v/>
          </cell>
          <cell r="EM56" t="str">
            <v/>
          </cell>
          <cell r="EN56" t="str">
            <v/>
          </cell>
          <cell r="EO56">
            <v>0</v>
          </cell>
          <cell r="EP56">
            <v>0</v>
          </cell>
          <cell r="EQ56" t="str">
            <v/>
          </cell>
          <cell r="ER56" t="str">
            <v/>
          </cell>
          <cell r="ES56" t="str">
            <v/>
          </cell>
          <cell r="ET56">
            <v>0</v>
          </cell>
          <cell r="EU56" t="str">
            <v/>
          </cell>
          <cell r="EV56" t="str">
            <v/>
          </cell>
          <cell r="EW56" t="str">
            <v/>
          </cell>
          <cell r="EX56">
            <v>0</v>
          </cell>
          <cell r="EY56" t="str">
            <v/>
          </cell>
          <cell r="EZ56" t="str">
            <v/>
          </cell>
          <cell r="FA56" t="str">
            <v/>
          </cell>
          <cell r="FB56">
            <v>0</v>
          </cell>
          <cell r="FC56">
            <v>0</v>
          </cell>
        </row>
        <row r="57">
          <cell r="A57">
            <v>120</v>
          </cell>
          <cell r="B57" t="str">
            <v>JF 2551</v>
          </cell>
          <cell r="C57">
            <v>120</v>
          </cell>
          <cell r="D57">
            <v>0</v>
          </cell>
          <cell r="E57">
            <v>209</v>
          </cell>
          <cell r="F57">
            <v>14.54</v>
          </cell>
          <cell r="G57">
            <v>372.74</v>
          </cell>
          <cell r="H57">
            <v>0</v>
          </cell>
          <cell r="I57">
            <v>0</v>
          </cell>
          <cell r="J57">
            <v>0</v>
          </cell>
          <cell r="K57">
            <v>93.19</v>
          </cell>
          <cell r="L57">
            <v>25.31</v>
          </cell>
          <cell r="M57">
            <v>14.06</v>
          </cell>
          <cell r="N57">
            <v>30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545</v>
          </cell>
          <cell r="V57">
            <v>2843.48</v>
          </cell>
          <cell r="W57">
            <v>3938.32</v>
          </cell>
          <cell r="Y57">
            <v>16870.28</v>
          </cell>
          <cell r="Z57">
            <v>4217.57</v>
          </cell>
          <cell r="AA57">
            <v>0</v>
          </cell>
          <cell r="AB57">
            <v>0</v>
          </cell>
          <cell r="AC57">
            <v>22512</v>
          </cell>
          <cell r="AD57">
            <v>3660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L57">
            <v>0</v>
          </cell>
          <cell r="AM57">
            <v>0</v>
          </cell>
          <cell r="AP57">
            <v>47259.85</v>
          </cell>
          <cell r="AR57">
            <v>47259.85</v>
          </cell>
          <cell r="AV57">
            <v>209</v>
          </cell>
          <cell r="AW57">
            <v>22512</v>
          </cell>
          <cell r="AX57">
            <v>3660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31744.35</v>
          </cell>
          <cell r="BF57">
            <v>9451.9699999999993</v>
          </cell>
          <cell r="BG57">
            <v>4472.93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303.67</v>
          </cell>
          <cell r="BN57">
            <v>168.7</v>
          </cell>
          <cell r="BO57">
            <v>1118.23</v>
          </cell>
          <cell r="BP57">
            <v>14.54</v>
          </cell>
          <cell r="BT57" t="str">
            <v/>
          </cell>
          <cell r="BV57" t="str">
            <v/>
          </cell>
          <cell r="BX57" t="str">
            <v/>
          </cell>
          <cell r="BZ57" t="str">
            <v/>
          </cell>
          <cell r="CB57" t="str">
            <v/>
          </cell>
          <cell r="CD57" t="str">
            <v/>
          </cell>
          <cell r="CF57" t="str">
            <v/>
          </cell>
          <cell r="CH57" t="str">
            <v/>
          </cell>
          <cell r="CJ57" t="str">
            <v/>
          </cell>
          <cell r="CL57" t="str">
            <v/>
          </cell>
          <cell r="CN57" t="str">
            <v/>
          </cell>
          <cell r="CO57" t="str">
            <v/>
          </cell>
          <cell r="CP57" t="str">
            <v/>
          </cell>
          <cell r="CQ57" t="str">
            <v/>
          </cell>
          <cell r="CR57" t="str">
            <v/>
          </cell>
          <cell r="CS57" t="str">
            <v/>
          </cell>
          <cell r="CT57" t="str">
            <v/>
          </cell>
          <cell r="CU57" t="str">
            <v/>
          </cell>
          <cell r="CV57" t="str">
            <v/>
          </cell>
          <cell r="CW57" t="str">
            <v/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D57" t="str">
            <v/>
          </cell>
          <cell r="DE57" t="str">
            <v/>
          </cell>
          <cell r="DF57" t="str">
            <v/>
          </cell>
          <cell r="DG57">
            <v>0</v>
          </cell>
          <cell r="DH57" t="str">
            <v/>
          </cell>
          <cell r="DI57" t="str">
            <v/>
          </cell>
          <cell r="DJ57" t="str">
            <v/>
          </cell>
          <cell r="DK57">
            <v>0</v>
          </cell>
          <cell r="DL57" t="str">
            <v/>
          </cell>
          <cell r="DM57" t="str">
            <v/>
          </cell>
          <cell r="DN57" t="str">
            <v/>
          </cell>
          <cell r="DO57">
            <v>0</v>
          </cell>
          <cell r="DP57">
            <v>0</v>
          </cell>
          <cell r="DQ57" t="str">
            <v/>
          </cell>
          <cell r="DR57" t="str">
            <v/>
          </cell>
          <cell r="DS57" t="str">
            <v/>
          </cell>
          <cell r="DT57">
            <v>0</v>
          </cell>
          <cell r="DU57" t="str">
            <v/>
          </cell>
          <cell r="DV57" t="str">
            <v/>
          </cell>
          <cell r="DW57" t="str">
            <v/>
          </cell>
          <cell r="DX57">
            <v>0</v>
          </cell>
          <cell r="DY57" t="str">
            <v/>
          </cell>
          <cell r="DZ57" t="str">
            <v/>
          </cell>
          <cell r="EA57" t="str">
            <v/>
          </cell>
          <cell r="EB57">
            <v>0</v>
          </cell>
          <cell r="EC57">
            <v>0</v>
          </cell>
          <cell r="ED57" t="str">
            <v/>
          </cell>
          <cell r="EE57" t="str">
            <v/>
          </cell>
          <cell r="EF57" t="str">
            <v/>
          </cell>
          <cell r="EG57">
            <v>0</v>
          </cell>
          <cell r="EH57" t="str">
            <v/>
          </cell>
          <cell r="EI57" t="str">
            <v/>
          </cell>
          <cell r="EJ57" t="str">
            <v/>
          </cell>
          <cell r="EK57">
            <v>0</v>
          </cell>
          <cell r="EL57" t="str">
            <v/>
          </cell>
          <cell r="EM57" t="str">
            <v/>
          </cell>
          <cell r="EN57" t="str">
            <v/>
          </cell>
          <cell r="EO57">
            <v>0</v>
          </cell>
          <cell r="EP57">
            <v>0</v>
          </cell>
          <cell r="EQ57" t="str">
            <v/>
          </cell>
          <cell r="ER57">
            <v>753190</v>
          </cell>
          <cell r="ES57">
            <v>1382</v>
          </cell>
          <cell r="ET57">
            <v>545</v>
          </cell>
          <cell r="EU57" t="str">
            <v/>
          </cell>
          <cell r="EV57" t="str">
            <v/>
          </cell>
          <cell r="EW57" t="str">
            <v/>
          </cell>
          <cell r="EX57">
            <v>0</v>
          </cell>
          <cell r="EY57" t="str">
            <v/>
          </cell>
          <cell r="EZ57" t="str">
            <v/>
          </cell>
          <cell r="FA57" t="str">
            <v/>
          </cell>
          <cell r="FB57">
            <v>0</v>
          </cell>
          <cell r="FC57">
            <v>545</v>
          </cell>
        </row>
        <row r="58">
          <cell r="A58">
            <v>122</v>
          </cell>
          <cell r="B58" t="str">
            <v>JF 12484</v>
          </cell>
          <cell r="C58">
            <v>122</v>
          </cell>
          <cell r="D58">
            <v>0</v>
          </cell>
          <cell r="E58">
            <v>183</v>
          </cell>
          <cell r="F58">
            <v>2.0699999999999998</v>
          </cell>
          <cell r="G58">
            <v>350.41</v>
          </cell>
          <cell r="H58">
            <v>0</v>
          </cell>
          <cell r="I58">
            <v>0</v>
          </cell>
          <cell r="J58">
            <v>0</v>
          </cell>
          <cell r="K58">
            <v>87.6</v>
          </cell>
          <cell r="L58">
            <v>0</v>
          </cell>
          <cell r="M58">
            <v>0</v>
          </cell>
          <cell r="N58">
            <v>30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3228.33</v>
          </cell>
          <cell r="W58">
            <v>3698.41</v>
          </cell>
          <cell r="Y58">
            <v>15546.36</v>
          </cell>
          <cell r="Z58">
            <v>3886.59</v>
          </cell>
          <cell r="AA58">
            <v>0</v>
          </cell>
          <cell r="AB58">
            <v>0</v>
          </cell>
          <cell r="AC58">
            <v>0</v>
          </cell>
          <cell r="AD58">
            <v>3660</v>
          </cell>
          <cell r="AE58">
            <v>0</v>
          </cell>
          <cell r="AF58">
            <v>21288</v>
          </cell>
          <cell r="AG58">
            <v>0</v>
          </cell>
          <cell r="AH58">
            <v>0</v>
          </cell>
          <cell r="AL58">
            <v>0</v>
          </cell>
          <cell r="AM58">
            <v>0</v>
          </cell>
          <cell r="AP58">
            <v>44380.95</v>
          </cell>
          <cell r="AR58">
            <v>44380.95</v>
          </cell>
          <cell r="AV58">
            <v>183</v>
          </cell>
          <cell r="AW58">
            <v>21288</v>
          </cell>
          <cell r="AX58">
            <v>3660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D58">
            <v>0</v>
          </cell>
          <cell r="BE58">
            <v>30248.63</v>
          </cell>
          <cell r="BF58">
            <v>8876.19</v>
          </cell>
          <cell r="BG58">
            <v>4204.8999999999996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1051.23</v>
          </cell>
          <cell r="BP58">
            <v>2.0699999999999998</v>
          </cell>
          <cell r="BT58" t="str">
            <v/>
          </cell>
          <cell r="BV58" t="str">
            <v/>
          </cell>
          <cell r="BX58" t="str">
            <v/>
          </cell>
          <cell r="BZ58" t="str">
            <v/>
          </cell>
          <cell r="CB58" t="str">
            <v/>
          </cell>
          <cell r="CD58" t="str">
            <v/>
          </cell>
          <cell r="CF58" t="str">
            <v/>
          </cell>
          <cell r="CH58" t="str">
            <v/>
          </cell>
          <cell r="CJ58" t="str">
            <v/>
          </cell>
          <cell r="CL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D58" t="str">
            <v/>
          </cell>
          <cell r="DE58" t="str">
            <v/>
          </cell>
          <cell r="DF58" t="str">
            <v/>
          </cell>
          <cell r="DG58">
            <v>0</v>
          </cell>
          <cell r="DH58" t="str">
            <v/>
          </cell>
          <cell r="DI58" t="str">
            <v/>
          </cell>
          <cell r="DJ58" t="str">
            <v/>
          </cell>
          <cell r="DK58">
            <v>0</v>
          </cell>
          <cell r="DL58" t="str">
            <v/>
          </cell>
          <cell r="DM58" t="str">
            <v/>
          </cell>
          <cell r="DN58" t="str">
            <v/>
          </cell>
          <cell r="DO58">
            <v>0</v>
          </cell>
          <cell r="DP58">
            <v>0</v>
          </cell>
          <cell r="DQ58" t="str">
            <v/>
          </cell>
          <cell r="DR58" t="str">
            <v/>
          </cell>
          <cell r="DS58" t="str">
            <v/>
          </cell>
          <cell r="DT58">
            <v>0</v>
          </cell>
          <cell r="DU58" t="str">
            <v/>
          </cell>
          <cell r="DV58" t="str">
            <v/>
          </cell>
          <cell r="DW58" t="str">
            <v/>
          </cell>
          <cell r="DX58">
            <v>0</v>
          </cell>
          <cell r="DY58" t="str">
            <v/>
          </cell>
          <cell r="DZ58" t="str">
            <v/>
          </cell>
          <cell r="EA58" t="str">
            <v/>
          </cell>
          <cell r="EB58">
            <v>0</v>
          </cell>
          <cell r="EC58">
            <v>0</v>
          </cell>
          <cell r="ED58" t="str">
            <v/>
          </cell>
          <cell r="EE58" t="str">
            <v/>
          </cell>
          <cell r="EF58" t="str">
            <v/>
          </cell>
          <cell r="EG58">
            <v>0</v>
          </cell>
          <cell r="EH58" t="str">
            <v/>
          </cell>
          <cell r="EI58" t="str">
            <v/>
          </cell>
          <cell r="EJ58" t="str">
            <v/>
          </cell>
          <cell r="EK58">
            <v>0</v>
          </cell>
          <cell r="EL58" t="str">
            <v/>
          </cell>
          <cell r="EM58" t="str">
            <v/>
          </cell>
          <cell r="EN58" t="str">
            <v/>
          </cell>
          <cell r="EO58">
            <v>0</v>
          </cell>
          <cell r="EP58">
            <v>0</v>
          </cell>
          <cell r="EQ58" t="str">
            <v/>
          </cell>
          <cell r="ER58" t="str">
            <v/>
          </cell>
          <cell r="ES58" t="str">
            <v/>
          </cell>
          <cell r="ET58">
            <v>0</v>
          </cell>
          <cell r="EU58" t="str">
            <v/>
          </cell>
          <cell r="EV58" t="str">
            <v/>
          </cell>
          <cell r="EW58" t="str">
            <v/>
          </cell>
          <cell r="EX58">
            <v>0</v>
          </cell>
          <cell r="EY58" t="str">
            <v/>
          </cell>
          <cell r="EZ58" t="str">
            <v/>
          </cell>
          <cell r="FA58" t="str">
            <v/>
          </cell>
          <cell r="FB58">
            <v>0</v>
          </cell>
          <cell r="FC58">
            <v>0</v>
          </cell>
        </row>
        <row r="59">
          <cell r="A59">
            <v>123</v>
          </cell>
          <cell r="B59" t="str">
            <v>JF 11988</v>
          </cell>
          <cell r="C59">
            <v>123</v>
          </cell>
          <cell r="D59">
            <v>1</v>
          </cell>
          <cell r="E59">
            <v>174</v>
          </cell>
          <cell r="F59">
            <v>0</v>
          </cell>
          <cell r="G59">
            <v>346.21</v>
          </cell>
          <cell r="H59">
            <v>0</v>
          </cell>
          <cell r="I59">
            <v>22.63</v>
          </cell>
          <cell r="J59">
            <v>21.85</v>
          </cell>
          <cell r="K59">
            <v>86.55</v>
          </cell>
          <cell r="L59">
            <v>0</v>
          </cell>
          <cell r="M59">
            <v>0</v>
          </cell>
          <cell r="N59">
            <v>30</v>
          </cell>
          <cell r="O59">
            <v>0</v>
          </cell>
          <cell r="P59">
            <v>0</v>
          </cell>
          <cell r="Q59">
            <v>610</v>
          </cell>
          <cell r="R59">
            <v>0</v>
          </cell>
          <cell r="S59">
            <v>0</v>
          </cell>
          <cell r="T59">
            <v>659.64</v>
          </cell>
          <cell r="V59">
            <v>2073.7999999999997</v>
          </cell>
          <cell r="W59">
            <v>3850.68</v>
          </cell>
          <cell r="Y59">
            <v>15088.08</v>
          </cell>
          <cell r="Z59">
            <v>3772.02</v>
          </cell>
          <cell r="AA59">
            <v>2400</v>
          </cell>
          <cell r="AB59">
            <v>0</v>
          </cell>
          <cell r="AC59">
            <v>0</v>
          </cell>
          <cell r="AD59">
            <v>3660</v>
          </cell>
          <cell r="AE59">
            <v>0</v>
          </cell>
          <cell r="AF59">
            <v>21288</v>
          </cell>
          <cell r="AG59">
            <v>0</v>
          </cell>
          <cell r="AH59">
            <v>0</v>
          </cell>
          <cell r="AL59">
            <v>0</v>
          </cell>
          <cell r="AM59">
            <v>0</v>
          </cell>
          <cell r="AP59">
            <v>46208.1</v>
          </cell>
          <cell r="AR59">
            <v>46208.1</v>
          </cell>
          <cell r="AV59">
            <v>174</v>
          </cell>
          <cell r="AW59">
            <v>21288</v>
          </cell>
          <cell r="AX59">
            <v>3660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720</v>
          </cell>
          <cell r="BE59">
            <v>29319.62</v>
          </cell>
          <cell r="BF59">
            <v>8761.6200000000008</v>
          </cell>
          <cell r="BG59">
            <v>4154.49</v>
          </cell>
          <cell r="BH59">
            <v>0</v>
          </cell>
          <cell r="BI59">
            <v>0</v>
          </cell>
          <cell r="BJ59">
            <v>0</v>
          </cell>
          <cell r="BK59">
            <v>271.58999999999997</v>
          </cell>
          <cell r="BL59">
            <v>262.16000000000003</v>
          </cell>
          <cell r="BM59">
            <v>0</v>
          </cell>
          <cell r="BN59">
            <v>0</v>
          </cell>
          <cell r="BO59">
            <v>1038.6199999999999</v>
          </cell>
          <cell r="BP59">
            <v>0</v>
          </cell>
          <cell r="BT59">
            <v>1.43</v>
          </cell>
          <cell r="BV59" t="str">
            <v/>
          </cell>
          <cell r="BX59" t="str">
            <v/>
          </cell>
          <cell r="BZ59" t="str">
            <v/>
          </cell>
          <cell r="CB59" t="str">
            <v/>
          </cell>
          <cell r="CD59" t="str">
            <v/>
          </cell>
          <cell r="CF59" t="str">
            <v/>
          </cell>
          <cell r="CH59" t="str">
            <v/>
          </cell>
          <cell r="CJ59" t="str">
            <v/>
          </cell>
          <cell r="CL59" t="str">
            <v/>
          </cell>
          <cell r="CN59" t="str">
            <v>CSND</v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>
            <v>1</v>
          </cell>
          <cell r="CY59">
            <v>0</v>
          </cell>
          <cell r="CZ59">
            <v>1</v>
          </cell>
          <cell r="DA59">
            <v>0</v>
          </cell>
          <cell r="DD59" t="str">
            <v/>
          </cell>
          <cell r="DE59">
            <v>51240</v>
          </cell>
          <cell r="DF59">
            <v>84</v>
          </cell>
          <cell r="DG59">
            <v>610</v>
          </cell>
          <cell r="DH59" t="str">
            <v/>
          </cell>
          <cell r="DI59" t="str">
            <v/>
          </cell>
          <cell r="DJ59" t="str">
            <v/>
          </cell>
          <cell r="DK59">
            <v>0</v>
          </cell>
          <cell r="DL59" t="str">
            <v/>
          </cell>
          <cell r="DM59" t="str">
            <v/>
          </cell>
          <cell r="DN59" t="str">
            <v/>
          </cell>
          <cell r="DO59">
            <v>0</v>
          </cell>
          <cell r="DP59">
            <v>610</v>
          </cell>
          <cell r="DQ59" t="str">
            <v/>
          </cell>
          <cell r="DR59" t="str">
            <v/>
          </cell>
          <cell r="DS59" t="str">
            <v/>
          </cell>
          <cell r="DT59">
            <v>0</v>
          </cell>
          <cell r="DU59" t="str">
            <v/>
          </cell>
          <cell r="DV59" t="str">
            <v/>
          </cell>
          <cell r="DW59" t="str">
            <v/>
          </cell>
          <cell r="DX59">
            <v>0</v>
          </cell>
          <cell r="DY59" t="str">
            <v/>
          </cell>
          <cell r="DZ59" t="str">
            <v/>
          </cell>
          <cell r="EA59" t="str">
            <v/>
          </cell>
          <cell r="EB59">
            <v>0</v>
          </cell>
          <cell r="EC59">
            <v>0</v>
          </cell>
          <cell r="ED59" t="str">
            <v/>
          </cell>
          <cell r="EE59" t="str">
            <v/>
          </cell>
          <cell r="EF59" t="str">
            <v/>
          </cell>
          <cell r="EG59">
            <v>0</v>
          </cell>
          <cell r="EH59" t="str">
            <v/>
          </cell>
          <cell r="EI59" t="str">
            <v/>
          </cell>
          <cell r="EJ59" t="str">
            <v/>
          </cell>
          <cell r="EK59">
            <v>0</v>
          </cell>
          <cell r="EL59" t="str">
            <v/>
          </cell>
          <cell r="EM59" t="str">
            <v/>
          </cell>
          <cell r="EN59" t="str">
            <v/>
          </cell>
          <cell r="EO59">
            <v>0</v>
          </cell>
          <cell r="EP59">
            <v>0</v>
          </cell>
          <cell r="EQ59" t="str">
            <v/>
          </cell>
          <cell r="ER59">
            <v>431169</v>
          </cell>
          <cell r="ES59">
            <v>1423</v>
          </cell>
          <cell r="ET59">
            <v>303</v>
          </cell>
          <cell r="EU59" t="str">
            <v/>
          </cell>
          <cell r="EV59">
            <v>29601.119999999999</v>
          </cell>
          <cell r="EW59">
            <v>83</v>
          </cell>
          <cell r="EX59">
            <v>356.64</v>
          </cell>
          <cell r="EY59" t="str">
            <v/>
          </cell>
          <cell r="EZ59" t="str">
            <v/>
          </cell>
          <cell r="FA59" t="str">
            <v/>
          </cell>
          <cell r="FB59">
            <v>0</v>
          </cell>
          <cell r="FC59">
            <v>659.64</v>
          </cell>
        </row>
        <row r="60">
          <cell r="A60">
            <v>124</v>
          </cell>
          <cell r="B60" t="str">
            <v>JF 10324</v>
          </cell>
          <cell r="C60">
            <v>124</v>
          </cell>
          <cell r="D60">
            <v>0</v>
          </cell>
          <cell r="E60">
            <v>165</v>
          </cell>
          <cell r="F60">
            <v>0</v>
          </cell>
          <cell r="G60">
            <v>342.01</v>
          </cell>
          <cell r="H60">
            <v>0</v>
          </cell>
          <cell r="I60">
            <v>0</v>
          </cell>
          <cell r="J60">
            <v>0</v>
          </cell>
          <cell r="K60">
            <v>85.5</v>
          </cell>
          <cell r="L60">
            <v>0</v>
          </cell>
          <cell r="M60">
            <v>0</v>
          </cell>
          <cell r="N60">
            <v>30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3145.4300000000003</v>
          </cell>
          <cell r="W60">
            <v>3602.94</v>
          </cell>
          <cell r="Y60">
            <v>14629.800000000001</v>
          </cell>
          <cell r="Z60">
            <v>3657.45</v>
          </cell>
          <cell r="AA60">
            <v>0</v>
          </cell>
          <cell r="AB60">
            <v>0</v>
          </cell>
          <cell r="AC60">
            <v>21288</v>
          </cell>
          <cell r="AD60">
            <v>3660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L60">
            <v>0</v>
          </cell>
          <cell r="AM60">
            <v>0</v>
          </cell>
          <cell r="AP60">
            <v>43235.25</v>
          </cell>
          <cell r="AR60">
            <v>43235.25</v>
          </cell>
          <cell r="AV60">
            <v>165</v>
          </cell>
          <cell r="AW60">
            <v>21288</v>
          </cell>
          <cell r="AX60">
            <v>3660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D60">
            <v>0</v>
          </cell>
          <cell r="BE60">
            <v>29458.1</v>
          </cell>
          <cell r="BF60">
            <v>8647.0499999999993</v>
          </cell>
          <cell r="BG60">
            <v>4104.08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1026.02</v>
          </cell>
          <cell r="BP60">
            <v>0</v>
          </cell>
          <cell r="BT60" t="str">
            <v/>
          </cell>
          <cell r="BV60" t="str">
            <v/>
          </cell>
          <cell r="BX60" t="str">
            <v/>
          </cell>
          <cell r="BZ60" t="str">
            <v/>
          </cell>
          <cell r="CB60" t="str">
            <v/>
          </cell>
          <cell r="CD60" t="str">
            <v/>
          </cell>
          <cell r="CF60" t="str">
            <v/>
          </cell>
          <cell r="CH60" t="str">
            <v/>
          </cell>
          <cell r="CJ60" t="str">
            <v/>
          </cell>
          <cell r="CL60" t="str">
            <v/>
          </cell>
          <cell r="CN60" t="str">
            <v/>
          </cell>
          <cell r="CO60" t="str">
            <v/>
          </cell>
          <cell r="CP60" t="str">
            <v/>
          </cell>
          <cell r="CQ60" t="str">
            <v/>
          </cell>
          <cell r="CR60" t="str">
            <v/>
          </cell>
          <cell r="CS60" t="str">
            <v/>
          </cell>
          <cell r="CT60" t="str">
            <v/>
          </cell>
          <cell r="CU60" t="str">
            <v/>
          </cell>
          <cell r="CV60" t="str">
            <v/>
          </cell>
          <cell r="CW60" t="str">
            <v/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D60" t="str">
            <v/>
          </cell>
          <cell r="DE60" t="str">
            <v/>
          </cell>
          <cell r="DF60" t="str">
            <v/>
          </cell>
          <cell r="DG60">
            <v>0</v>
          </cell>
          <cell r="DH60" t="str">
            <v/>
          </cell>
          <cell r="DI60" t="str">
            <v/>
          </cell>
          <cell r="DJ60" t="str">
            <v/>
          </cell>
          <cell r="DK60">
            <v>0</v>
          </cell>
          <cell r="DL60" t="str">
            <v/>
          </cell>
          <cell r="DM60" t="str">
            <v/>
          </cell>
          <cell r="DN60" t="str">
            <v/>
          </cell>
          <cell r="DO60">
            <v>0</v>
          </cell>
          <cell r="DP60">
            <v>0</v>
          </cell>
          <cell r="DQ60" t="str">
            <v/>
          </cell>
          <cell r="DR60" t="str">
            <v/>
          </cell>
          <cell r="DS60" t="str">
            <v/>
          </cell>
          <cell r="DT60">
            <v>0</v>
          </cell>
          <cell r="DU60" t="str">
            <v/>
          </cell>
          <cell r="DV60" t="str">
            <v/>
          </cell>
          <cell r="DW60" t="str">
            <v/>
          </cell>
          <cell r="DX60">
            <v>0</v>
          </cell>
          <cell r="DY60" t="str">
            <v/>
          </cell>
          <cell r="DZ60" t="str">
            <v/>
          </cell>
          <cell r="EA60" t="str">
            <v/>
          </cell>
          <cell r="EB60">
            <v>0</v>
          </cell>
          <cell r="EC60">
            <v>0</v>
          </cell>
          <cell r="ED60" t="str">
            <v/>
          </cell>
          <cell r="EE60" t="str">
            <v/>
          </cell>
          <cell r="EF60" t="str">
            <v/>
          </cell>
          <cell r="EG60">
            <v>0</v>
          </cell>
          <cell r="EH60" t="str">
            <v/>
          </cell>
          <cell r="EI60" t="str">
            <v/>
          </cell>
          <cell r="EJ60" t="str">
            <v/>
          </cell>
          <cell r="EK60">
            <v>0</v>
          </cell>
          <cell r="EL60" t="str">
            <v/>
          </cell>
          <cell r="EM60" t="str">
            <v/>
          </cell>
          <cell r="EN60" t="str">
            <v/>
          </cell>
          <cell r="EO60">
            <v>0</v>
          </cell>
          <cell r="EP60">
            <v>0</v>
          </cell>
          <cell r="EQ60" t="str">
            <v/>
          </cell>
          <cell r="ER60" t="str">
            <v/>
          </cell>
          <cell r="ES60" t="str">
            <v/>
          </cell>
          <cell r="ET60">
            <v>0</v>
          </cell>
          <cell r="EU60" t="str">
            <v/>
          </cell>
          <cell r="EV60" t="str">
            <v/>
          </cell>
          <cell r="EW60" t="str">
            <v/>
          </cell>
          <cell r="EX60">
            <v>0</v>
          </cell>
          <cell r="EY60" t="str">
            <v/>
          </cell>
          <cell r="EZ60" t="str">
            <v/>
          </cell>
          <cell r="FA60" t="str">
            <v/>
          </cell>
          <cell r="FB60">
            <v>0</v>
          </cell>
          <cell r="FC60">
            <v>0</v>
          </cell>
        </row>
        <row r="61">
          <cell r="A61">
            <v>125</v>
          </cell>
          <cell r="B61" t="str">
            <v>JF 10436</v>
          </cell>
          <cell r="C61">
            <v>125</v>
          </cell>
          <cell r="D61">
            <v>0</v>
          </cell>
          <cell r="E61">
            <v>165</v>
          </cell>
          <cell r="F61">
            <v>0</v>
          </cell>
          <cell r="G61">
            <v>342.01</v>
          </cell>
          <cell r="H61">
            <v>0</v>
          </cell>
          <cell r="I61">
            <v>0</v>
          </cell>
          <cell r="J61">
            <v>0</v>
          </cell>
          <cell r="K61">
            <v>85.5</v>
          </cell>
          <cell r="L61">
            <v>0</v>
          </cell>
          <cell r="M61">
            <v>0</v>
          </cell>
          <cell r="N61">
            <v>30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946</v>
          </cell>
          <cell r="V61">
            <v>2199.4300000000003</v>
          </cell>
          <cell r="W61">
            <v>3602.94</v>
          </cell>
          <cell r="Y61">
            <v>14629.800000000001</v>
          </cell>
          <cell r="Z61">
            <v>3657.45</v>
          </cell>
          <cell r="AA61">
            <v>0</v>
          </cell>
          <cell r="AB61">
            <v>0</v>
          </cell>
          <cell r="AC61">
            <v>0</v>
          </cell>
          <cell r="AD61">
            <v>3660</v>
          </cell>
          <cell r="AE61">
            <v>0</v>
          </cell>
          <cell r="AF61">
            <v>21288</v>
          </cell>
          <cell r="AG61">
            <v>0</v>
          </cell>
          <cell r="AH61">
            <v>0</v>
          </cell>
          <cell r="AL61">
            <v>0</v>
          </cell>
          <cell r="AM61">
            <v>0</v>
          </cell>
          <cell r="AP61">
            <v>43235.25</v>
          </cell>
          <cell r="AR61">
            <v>43235.25</v>
          </cell>
          <cell r="AV61">
            <v>165</v>
          </cell>
          <cell r="AW61">
            <v>21288</v>
          </cell>
          <cell r="AX61">
            <v>3660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D61">
            <v>0</v>
          </cell>
          <cell r="BE61">
            <v>29458.1</v>
          </cell>
          <cell r="BF61">
            <v>8647.0499999999993</v>
          </cell>
          <cell r="BG61">
            <v>4104.08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1026.02</v>
          </cell>
          <cell r="BP61">
            <v>0</v>
          </cell>
          <cell r="BT61" t="str">
            <v/>
          </cell>
          <cell r="BV61" t="str">
            <v/>
          </cell>
          <cell r="BX61" t="str">
            <v/>
          </cell>
          <cell r="BZ61" t="str">
            <v/>
          </cell>
          <cell r="CB61" t="str">
            <v/>
          </cell>
          <cell r="CD61" t="str">
            <v/>
          </cell>
          <cell r="CF61" t="str">
            <v/>
          </cell>
          <cell r="CH61" t="str">
            <v/>
          </cell>
          <cell r="CJ61" t="str">
            <v/>
          </cell>
          <cell r="CL61" t="str">
            <v/>
          </cell>
          <cell r="CN61" t="str">
            <v/>
          </cell>
          <cell r="CO61" t="str">
            <v/>
          </cell>
          <cell r="CP61" t="str">
            <v/>
          </cell>
          <cell r="CQ61" t="str">
            <v/>
          </cell>
          <cell r="CR61" t="str">
            <v/>
          </cell>
          <cell r="CS61" t="str">
            <v/>
          </cell>
          <cell r="CT61" t="str">
            <v/>
          </cell>
          <cell r="CU61" t="str">
            <v/>
          </cell>
          <cell r="CV61" t="str">
            <v/>
          </cell>
          <cell r="CW61" t="str">
            <v/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D61" t="str">
            <v/>
          </cell>
          <cell r="DE61" t="str">
            <v/>
          </cell>
          <cell r="DF61" t="str">
            <v/>
          </cell>
          <cell r="DG61">
            <v>0</v>
          </cell>
          <cell r="DH61" t="str">
            <v/>
          </cell>
          <cell r="DI61" t="str">
            <v/>
          </cell>
          <cell r="DJ61" t="str">
            <v/>
          </cell>
          <cell r="DK61">
            <v>0</v>
          </cell>
          <cell r="DL61" t="str">
            <v/>
          </cell>
          <cell r="DM61" t="str">
            <v/>
          </cell>
          <cell r="DN61" t="str">
            <v/>
          </cell>
          <cell r="DO61">
            <v>0</v>
          </cell>
          <cell r="DP61">
            <v>0</v>
          </cell>
          <cell r="DQ61" t="str">
            <v/>
          </cell>
          <cell r="DR61" t="str">
            <v/>
          </cell>
          <cell r="DS61" t="str">
            <v/>
          </cell>
          <cell r="DT61">
            <v>0</v>
          </cell>
          <cell r="DU61" t="str">
            <v/>
          </cell>
          <cell r="DV61" t="str">
            <v/>
          </cell>
          <cell r="DW61" t="str">
            <v/>
          </cell>
          <cell r="DX61">
            <v>0</v>
          </cell>
          <cell r="DY61" t="str">
            <v/>
          </cell>
          <cell r="DZ61" t="str">
            <v/>
          </cell>
          <cell r="EA61" t="str">
            <v/>
          </cell>
          <cell r="EB61">
            <v>0</v>
          </cell>
          <cell r="EC61">
            <v>0</v>
          </cell>
          <cell r="ED61" t="str">
            <v/>
          </cell>
          <cell r="EE61" t="str">
            <v/>
          </cell>
          <cell r="EF61" t="str">
            <v/>
          </cell>
          <cell r="EG61">
            <v>0</v>
          </cell>
          <cell r="EH61" t="str">
            <v/>
          </cell>
          <cell r="EI61" t="str">
            <v/>
          </cell>
          <cell r="EJ61" t="str">
            <v/>
          </cell>
          <cell r="EK61">
            <v>0</v>
          </cell>
          <cell r="EL61" t="str">
            <v/>
          </cell>
          <cell r="EM61" t="str">
            <v/>
          </cell>
          <cell r="EN61" t="str">
            <v/>
          </cell>
          <cell r="EO61">
            <v>0</v>
          </cell>
          <cell r="EP61">
            <v>0</v>
          </cell>
          <cell r="EQ61" t="str">
            <v/>
          </cell>
          <cell r="ER61">
            <v>1348996</v>
          </cell>
          <cell r="ES61">
            <v>1426</v>
          </cell>
          <cell r="ET61">
            <v>946</v>
          </cell>
          <cell r="EU61" t="str">
            <v/>
          </cell>
          <cell r="EV61" t="str">
            <v/>
          </cell>
          <cell r="EW61" t="str">
            <v/>
          </cell>
          <cell r="EX61">
            <v>0</v>
          </cell>
          <cell r="EY61" t="str">
            <v/>
          </cell>
          <cell r="EZ61" t="str">
            <v/>
          </cell>
          <cell r="FA61" t="str">
            <v/>
          </cell>
          <cell r="FB61">
            <v>0</v>
          </cell>
          <cell r="FC61">
            <v>946</v>
          </cell>
        </row>
        <row r="62">
          <cell r="A62">
            <v>127</v>
          </cell>
          <cell r="B62" t="str">
            <v>J 156883</v>
          </cell>
          <cell r="C62">
            <v>127</v>
          </cell>
          <cell r="D62">
            <v>0</v>
          </cell>
          <cell r="E62">
            <v>174</v>
          </cell>
          <cell r="F62">
            <v>0</v>
          </cell>
          <cell r="G62">
            <v>346.21</v>
          </cell>
          <cell r="H62">
            <v>0</v>
          </cell>
          <cell r="I62">
            <v>0</v>
          </cell>
          <cell r="J62">
            <v>0</v>
          </cell>
          <cell r="K62">
            <v>86.55</v>
          </cell>
          <cell r="L62">
            <v>22.63</v>
          </cell>
          <cell r="M62">
            <v>12.57</v>
          </cell>
          <cell r="N62">
            <v>30</v>
          </cell>
          <cell r="O62">
            <v>0</v>
          </cell>
          <cell r="P62">
            <v>0</v>
          </cell>
          <cell r="Q62">
            <v>223</v>
          </cell>
          <cell r="R62">
            <v>0</v>
          </cell>
          <cell r="S62">
            <v>0</v>
          </cell>
          <cell r="T62">
            <v>131</v>
          </cell>
          <cell r="V62">
            <v>2798.72</v>
          </cell>
          <cell r="W62">
            <v>3650.68</v>
          </cell>
          <cell r="Y62">
            <v>15088.08</v>
          </cell>
          <cell r="Z62">
            <v>3772.02</v>
          </cell>
          <cell r="AA62">
            <v>0</v>
          </cell>
          <cell r="AB62">
            <v>0</v>
          </cell>
          <cell r="AC62">
            <v>0</v>
          </cell>
          <cell r="AD62">
            <v>3660</v>
          </cell>
          <cell r="AE62">
            <v>0</v>
          </cell>
          <cell r="AF62">
            <v>21288</v>
          </cell>
          <cell r="AG62">
            <v>0</v>
          </cell>
          <cell r="AH62">
            <v>0</v>
          </cell>
          <cell r="AL62">
            <v>0</v>
          </cell>
          <cell r="AM62">
            <v>0</v>
          </cell>
          <cell r="AP62">
            <v>43808.1</v>
          </cell>
          <cell r="AR62">
            <v>43808.1</v>
          </cell>
          <cell r="AV62">
            <v>174</v>
          </cell>
          <cell r="AW62">
            <v>21288</v>
          </cell>
          <cell r="AX62">
            <v>3660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D62">
            <v>0</v>
          </cell>
          <cell r="BE62">
            <v>29430.9</v>
          </cell>
          <cell r="BF62">
            <v>8761.6200000000008</v>
          </cell>
          <cell r="BG62">
            <v>4154.49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271.58999999999997</v>
          </cell>
          <cell r="BN62">
            <v>150.88</v>
          </cell>
          <cell r="BO62">
            <v>1038.6199999999999</v>
          </cell>
          <cell r="BP62">
            <v>0</v>
          </cell>
          <cell r="BT62" t="str">
            <v/>
          </cell>
          <cell r="BV62" t="str">
            <v/>
          </cell>
          <cell r="BX62" t="str">
            <v/>
          </cell>
          <cell r="BZ62" t="str">
            <v/>
          </cell>
          <cell r="CB62" t="str">
            <v/>
          </cell>
          <cell r="CD62" t="str">
            <v/>
          </cell>
          <cell r="CF62" t="str">
            <v/>
          </cell>
          <cell r="CH62" t="str">
            <v/>
          </cell>
          <cell r="CJ62" t="str">
            <v/>
          </cell>
          <cell r="CL62" t="str">
            <v/>
          </cell>
          <cell r="CN62" t="str">
            <v/>
          </cell>
          <cell r="CO62" t="str">
            <v/>
          </cell>
          <cell r="CP62" t="str">
            <v/>
          </cell>
          <cell r="CQ62" t="str">
            <v/>
          </cell>
          <cell r="CR62" t="str">
            <v/>
          </cell>
          <cell r="CS62" t="str">
            <v/>
          </cell>
          <cell r="CT62" t="str">
            <v/>
          </cell>
          <cell r="CU62" t="str">
            <v/>
          </cell>
          <cell r="CV62" t="str">
            <v/>
          </cell>
          <cell r="CW62" t="str">
            <v/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D62" t="str">
            <v/>
          </cell>
          <cell r="DE62">
            <v>15833</v>
          </cell>
          <cell r="DF62">
            <v>71</v>
          </cell>
          <cell r="DG62">
            <v>223</v>
          </cell>
          <cell r="DH62" t="str">
            <v/>
          </cell>
          <cell r="DI62" t="str">
            <v/>
          </cell>
          <cell r="DJ62" t="str">
            <v/>
          </cell>
          <cell r="DK62">
            <v>0</v>
          </cell>
          <cell r="DL62" t="str">
            <v/>
          </cell>
          <cell r="DM62" t="str">
            <v/>
          </cell>
          <cell r="DN62" t="str">
            <v/>
          </cell>
          <cell r="DO62">
            <v>0</v>
          </cell>
          <cell r="DP62">
            <v>223</v>
          </cell>
          <cell r="DQ62" t="str">
            <v/>
          </cell>
          <cell r="DR62" t="str">
            <v/>
          </cell>
          <cell r="DS62" t="str">
            <v/>
          </cell>
          <cell r="DT62">
            <v>0</v>
          </cell>
          <cell r="DU62" t="str">
            <v/>
          </cell>
          <cell r="DV62" t="str">
            <v/>
          </cell>
          <cell r="DW62" t="str">
            <v/>
          </cell>
          <cell r="DX62">
            <v>0</v>
          </cell>
          <cell r="DY62" t="str">
            <v/>
          </cell>
          <cell r="DZ62" t="str">
            <v/>
          </cell>
          <cell r="EA62" t="str">
            <v/>
          </cell>
          <cell r="EB62">
            <v>0</v>
          </cell>
          <cell r="EC62">
            <v>0</v>
          </cell>
          <cell r="ED62" t="str">
            <v/>
          </cell>
          <cell r="EE62" t="str">
            <v/>
          </cell>
          <cell r="EF62" t="str">
            <v/>
          </cell>
          <cell r="EG62">
            <v>0</v>
          </cell>
          <cell r="EH62" t="str">
            <v/>
          </cell>
          <cell r="EI62" t="str">
            <v/>
          </cell>
          <cell r="EJ62" t="str">
            <v/>
          </cell>
          <cell r="EK62">
            <v>0</v>
          </cell>
          <cell r="EL62" t="str">
            <v/>
          </cell>
          <cell r="EM62" t="str">
            <v/>
          </cell>
          <cell r="EN62" t="str">
            <v/>
          </cell>
          <cell r="EO62">
            <v>0</v>
          </cell>
          <cell r="EP62">
            <v>0</v>
          </cell>
          <cell r="EQ62" t="str">
            <v/>
          </cell>
          <cell r="ER62">
            <v>185234</v>
          </cell>
          <cell r="ES62">
            <v>1414</v>
          </cell>
          <cell r="ET62">
            <v>131</v>
          </cell>
          <cell r="EU62" t="str">
            <v/>
          </cell>
          <cell r="EV62" t="str">
            <v/>
          </cell>
          <cell r="EW62" t="str">
            <v/>
          </cell>
          <cell r="EX62">
            <v>0</v>
          </cell>
          <cell r="EY62" t="str">
            <v/>
          </cell>
          <cell r="EZ62" t="str">
            <v/>
          </cell>
          <cell r="FA62" t="str">
            <v/>
          </cell>
          <cell r="FB62">
            <v>0</v>
          </cell>
          <cell r="FC62">
            <v>131</v>
          </cell>
        </row>
        <row r="63">
          <cell r="A63">
            <v>128</v>
          </cell>
          <cell r="B63" t="str">
            <v>SH 62178</v>
          </cell>
          <cell r="C63">
            <v>128</v>
          </cell>
          <cell r="D63">
            <v>2</v>
          </cell>
          <cell r="E63">
            <v>174</v>
          </cell>
          <cell r="F63">
            <v>0</v>
          </cell>
          <cell r="G63">
            <v>346.21</v>
          </cell>
          <cell r="H63">
            <v>0</v>
          </cell>
          <cell r="I63">
            <v>22.63</v>
          </cell>
          <cell r="J63">
            <v>21.85</v>
          </cell>
          <cell r="K63">
            <v>86.55</v>
          </cell>
          <cell r="L63">
            <v>0</v>
          </cell>
          <cell r="M63">
            <v>0</v>
          </cell>
          <cell r="N63">
            <v>30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3543.4399999999996</v>
          </cell>
          <cell r="W63">
            <v>4050.68</v>
          </cell>
          <cell r="Y63">
            <v>15088.08</v>
          </cell>
          <cell r="Z63">
            <v>3772.02</v>
          </cell>
          <cell r="AA63">
            <v>4800</v>
          </cell>
          <cell r="AB63">
            <v>0</v>
          </cell>
          <cell r="AC63">
            <v>0</v>
          </cell>
          <cell r="AD63">
            <v>3660</v>
          </cell>
          <cell r="AE63">
            <v>0</v>
          </cell>
          <cell r="AF63">
            <v>21288</v>
          </cell>
          <cell r="AG63">
            <v>0</v>
          </cell>
          <cell r="AH63">
            <v>0</v>
          </cell>
          <cell r="AL63">
            <v>0</v>
          </cell>
          <cell r="AM63">
            <v>0</v>
          </cell>
          <cell r="AP63">
            <v>48608.1</v>
          </cell>
          <cell r="AR63">
            <v>48608.1</v>
          </cell>
          <cell r="AV63">
            <v>174</v>
          </cell>
          <cell r="AW63">
            <v>21288</v>
          </cell>
          <cell r="AX63">
            <v>3660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D63">
            <v>1080</v>
          </cell>
          <cell r="BE63">
            <v>29319.62</v>
          </cell>
          <cell r="BF63">
            <v>8761.6200000000008</v>
          </cell>
          <cell r="BG63">
            <v>4154.49</v>
          </cell>
          <cell r="BH63">
            <v>0</v>
          </cell>
          <cell r="BI63">
            <v>0</v>
          </cell>
          <cell r="BJ63">
            <v>0</v>
          </cell>
          <cell r="BK63">
            <v>271.58999999999997</v>
          </cell>
          <cell r="BL63">
            <v>262.16000000000003</v>
          </cell>
          <cell r="BM63">
            <v>0</v>
          </cell>
          <cell r="BN63">
            <v>0</v>
          </cell>
          <cell r="BO63">
            <v>1038.6199999999999</v>
          </cell>
          <cell r="BP63">
            <v>0</v>
          </cell>
          <cell r="BT63">
            <v>7.33</v>
          </cell>
          <cell r="BV63">
            <v>3</v>
          </cell>
          <cell r="BX63" t="str">
            <v/>
          </cell>
          <cell r="BZ63" t="str">
            <v/>
          </cell>
          <cell r="CB63" t="str">
            <v/>
          </cell>
          <cell r="CD63" t="str">
            <v/>
          </cell>
          <cell r="CF63" t="str">
            <v/>
          </cell>
          <cell r="CH63" t="str">
            <v/>
          </cell>
          <cell r="CJ63" t="str">
            <v/>
          </cell>
          <cell r="CL63" t="str">
            <v/>
          </cell>
          <cell r="CN63" t="str">
            <v>CSND</v>
          </cell>
          <cell r="CO63" t="str">
            <v>CSND</v>
          </cell>
          <cell r="CP63" t="str">
            <v/>
          </cell>
          <cell r="CQ63" t="str">
            <v/>
          </cell>
          <cell r="CR63" t="str">
            <v/>
          </cell>
          <cell r="CS63" t="str">
            <v/>
          </cell>
          <cell r="CT63" t="str">
            <v/>
          </cell>
          <cell r="CU63" t="str">
            <v/>
          </cell>
          <cell r="CV63" t="str">
            <v/>
          </cell>
          <cell r="CW63" t="str">
            <v/>
          </cell>
          <cell r="CX63">
            <v>2</v>
          </cell>
          <cell r="CY63">
            <v>0</v>
          </cell>
          <cell r="CZ63">
            <v>2</v>
          </cell>
          <cell r="DA63">
            <v>0</v>
          </cell>
          <cell r="DD63" t="str">
            <v/>
          </cell>
          <cell r="DE63" t="str">
            <v/>
          </cell>
          <cell r="DF63" t="str">
            <v/>
          </cell>
          <cell r="DG63">
            <v>0</v>
          </cell>
          <cell r="DH63" t="str">
            <v/>
          </cell>
          <cell r="DI63" t="str">
            <v/>
          </cell>
          <cell r="DJ63" t="str">
            <v/>
          </cell>
          <cell r="DK63">
            <v>0</v>
          </cell>
          <cell r="DL63" t="str">
            <v/>
          </cell>
          <cell r="DM63" t="str">
            <v/>
          </cell>
          <cell r="DN63" t="str">
            <v/>
          </cell>
          <cell r="DO63">
            <v>0</v>
          </cell>
          <cell r="DP63">
            <v>0</v>
          </cell>
          <cell r="DQ63" t="str">
            <v/>
          </cell>
          <cell r="DR63" t="str">
            <v/>
          </cell>
          <cell r="DS63" t="str">
            <v/>
          </cell>
          <cell r="DT63">
            <v>0</v>
          </cell>
          <cell r="DU63" t="str">
            <v/>
          </cell>
          <cell r="DV63" t="str">
            <v/>
          </cell>
          <cell r="DW63" t="str">
            <v/>
          </cell>
          <cell r="DX63">
            <v>0</v>
          </cell>
          <cell r="DY63" t="str">
            <v/>
          </cell>
          <cell r="DZ63" t="str">
            <v/>
          </cell>
          <cell r="EA63" t="str">
            <v/>
          </cell>
          <cell r="EB63">
            <v>0</v>
          </cell>
          <cell r="EC63">
            <v>0</v>
          </cell>
          <cell r="ED63" t="str">
            <v/>
          </cell>
          <cell r="EE63" t="str">
            <v/>
          </cell>
          <cell r="EF63" t="str">
            <v/>
          </cell>
          <cell r="EG63">
            <v>0</v>
          </cell>
          <cell r="EH63" t="str">
            <v/>
          </cell>
          <cell r="EI63" t="str">
            <v/>
          </cell>
          <cell r="EJ63" t="str">
            <v/>
          </cell>
          <cell r="EK63">
            <v>0</v>
          </cell>
          <cell r="EL63" t="str">
            <v/>
          </cell>
          <cell r="EM63" t="str">
            <v/>
          </cell>
          <cell r="EN63" t="str">
            <v/>
          </cell>
          <cell r="EO63">
            <v>0</v>
          </cell>
          <cell r="EP63">
            <v>0</v>
          </cell>
          <cell r="EQ63" t="str">
            <v/>
          </cell>
          <cell r="ER63" t="str">
            <v/>
          </cell>
          <cell r="ES63" t="str">
            <v/>
          </cell>
          <cell r="ET63">
            <v>0</v>
          </cell>
          <cell r="EU63" t="str">
            <v/>
          </cell>
          <cell r="EV63" t="str">
            <v/>
          </cell>
          <cell r="EW63" t="str">
            <v/>
          </cell>
          <cell r="EX63">
            <v>0</v>
          </cell>
          <cell r="EY63" t="str">
            <v/>
          </cell>
          <cell r="EZ63" t="str">
            <v/>
          </cell>
          <cell r="FA63" t="str">
            <v/>
          </cell>
          <cell r="FB63">
            <v>0</v>
          </cell>
          <cell r="FC63">
            <v>0</v>
          </cell>
        </row>
        <row r="64">
          <cell r="A64">
            <v>129</v>
          </cell>
          <cell r="B64" t="str">
            <v>JF 8312</v>
          </cell>
          <cell r="C64">
            <v>129</v>
          </cell>
          <cell r="D64">
            <v>0</v>
          </cell>
          <cell r="E64">
            <v>174</v>
          </cell>
          <cell r="F64">
            <v>0</v>
          </cell>
          <cell r="G64">
            <v>346.21</v>
          </cell>
          <cell r="H64">
            <v>0</v>
          </cell>
          <cell r="I64">
            <v>0</v>
          </cell>
          <cell r="J64">
            <v>0</v>
          </cell>
          <cell r="K64">
            <v>86.55</v>
          </cell>
          <cell r="L64">
            <v>22.63</v>
          </cell>
          <cell r="M64">
            <v>12.57</v>
          </cell>
          <cell r="N64">
            <v>30</v>
          </cell>
          <cell r="O64">
            <v>0</v>
          </cell>
          <cell r="P64">
            <v>0</v>
          </cell>
          <cell r="Q64">
            <v>853.4</v>
          </cell>
          <cell r="R64">
            <v>1016.02</v>
          </cell>
          <cell r="S64">
            <v>0</v>
          </cell>
          <cell r="T64">
            <v>754</v>
          </cell>
          <cell r="V64">
            <v>529.29999999999973</v>
          </cell>
          <cell r="W64">
            <v>3650.68</v>
          </cell>
          <cell r="Y64">
            <v>15088.08</v>
          </cell>
          <cell r="Z64">
            <v>3772.02</v>
          </cell>
          <cell r="AA64">
            <v>0</v>
          </cell>
          <cell r="AB64">
            <v>0</v>
          </cell>
          <cell r="AC64">
            <v>0</v>
          </cell>
          <cell r="AD64">
            <v>3660</v>
          </cell>
          <cell r="AE64">
            <v>0</v>
          </cell>
          <cell r="AF64">
            <v>21288</v>
          </cell>
          <cell r="AG64">
            <v>0</v>
          </cell>
          <cell r="AH64">
            <v>0</v>
          </cell>
          <cell r="AL64">
            <v>0</v>
          </cell>
          <cell r="AM64">
            <v>0</v>
          </cell>
          <cell r="AP64">
            <v>43808.1</v>
          </cell>
          <cell r="AR64">
            <v>43808.1</v>
          </cell>
          <cell r="AV64">
            <v>174</v>
          </cell>
          <cell r="AW64">
            <v>21288</v>
          </cell>
          <cell r="AX64">
            <v>3660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E64">
            <v>29430.9</v>
          </cell>
          <cell r="BF64">
            <v>8761.6200000000008</v>
          </cell>
          <cell r="BG64">
            <v>4154.49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271.58999999999997</v>
          </cell>
          <cell r="BN64">
            <v>150.88</v>
          </cell>
          <cell r="BO64">
            <v>1038.6199999999999</v>
          </cell>
          <cell r="BP64">
            <v>0</v>
          </cell>
          <cell r="BT64" t="str">
            <v/>
          </cell>
          <cell r="BV64" t="str">
            <v/>
          </cell>
          <cell r="BX64" t="str">
            <v/>
          </cell>
          <cell r="BZ64" t="str">
            <v/>
          </cell>
          <cell r="CB64" t="str">
            <v/>
          </cell>
          <cell r="CD64" t="str">
            <v/>
          </cell>
          <cell r="CF64" t="str">
            <v/>
          </cell>
          <cell r="CH64" t="str">
            <v/>
          </cell>
          <cell r="CJ64" t="str">
            <v/>
          </cell>
          <cell r="CL64" t="str">
            <v/>
          </cell>
          <cell r="CN64" t="str">
            <v/>
          </cell>
          <cell r="CO64" t="str">
            <v/>
          </cell>
          <cell r="CP64" t="str">
            <v/>
          </cell>
          <cell r="CQ64" t="str">
            <v/>
          </cell>
          <cell r="CR64" t="str">
            <v/>
          </cell>
          <cell r="CS64" t="str">
            <v/>
          </cell>
          <cell r="CT64" t="str">
            <v/>
          </cell>
          <cell r="CU64" t="str">
            <v/>
          </cell>
          <cell r="CV64" t="str">
            <v/>
          </cell>
          <cell r="CW64" t="str">
            <v/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D64" t="str">
            <v/>
          </cell>
          <cell r="DE64">
            <v>71685.599999999991</v>
          </cell>
          <cell r="DF64">
            <v>84</v>
          </cell>
          <cell r="DG64">
            <v>853.4</v>
          </cell>
          <cell r="DH64" t="str">
            <v/>
          </cell>
          <cell r="DI64" t="str">
            <v/>
          </cell>
          <cell r="DJ64" t="str">
            <v/>
          </cell>
          <cell r="DK64">
            <v>0</v>
          </cell>
          <cell r="DL64" t="str">
            <v/>
          </cell>
          <cell r="DM64" t="str">
            <v/>
          </cell>
          <cell r="DN64" t="str">
            <v/>
          </cell>
          <cell r="DO64">
            <v>0</v>
          </cell>
          <cell r="DP64">
            <v>853.4</v>
          </cell>
          <cell r="DQ64" t="str">
            <v/>
          </cell>
          <cell r="DR64" t="str">
            <v/>
          </cell>
          <cell r="DS64" t="str">
            <v/>
          </cell>
          <cell r="DT64">
            <v>0</v>
          </cell>
          <cell r="DU64" t="str">
            <v/>
          </cell>
          <cell r="DV64" t="str">
            <v/>
          </cell>
          <cell r="DW64" t="str">
            <v/>
          </cell>
          <cell r="DX64">
            <v>0</v>
          </cell>
          <cell r="DY64" t="str">
            <v/>
          </cell>
          <cell r="DZ64" t="str">
            <v/>
          </cell>
          <cell r="EA64" t="str">
            <v/>
          </cell>
          <cell r="EB64">
            <v>0</v>
          </cell>
          <cell r="EC64">
            <v>0</v>
          </cell>
          <cell r="ED64" t="str">
            <v/>
          </cell>
          <cell r="EE64">
            <v>733711.49</v>
          </cell>
          <cell r="EF64">
            <v>1381</v>
          </cell>
          <cell r="EG64">
            <v>531.29</v>
          </cell>
          <cell r="EH64" t="str">
            <v/>
          </cell>
          <cell r="EI64">
            <v>686862.41</v>
          </cell>
          <cell r="EJ64">
            <v>1417</v>
          </cell>
          <cell r="EK64">
            <v>484.73</v>
          </cell>
          <cell r="EL64" t="str">
            <v/>
          </cell>
          <cell r="EM64" t="str">
            <v/>
          </cell>
          <cell r="EN64" t="str">
            <v/>
          </cell>
          <cell r="EO64">
            <v>0</v>
          </cell>
          <cell r="EP64">
            <v>1016.02</v>
          </cell>
          <cell r="EQ64" t="str">
            <v/>
          </cell>
          <cell r="ER64">
            <v>1079728</v>
          </cell>
          <cell r="ES64">
            <v>1432</v>
          </cell>
          <cell r="ET64">
            <v>754</v>
          </cell>
          <cell r="EU64" t="str">
            <v/>
          </cell>
          <cell r="EV64" t="str">
            <v/>
          </cell>
          <cell r="EW64" t="str">
            <v/>
          </cell>
          <cell r="EX64">
            <v>0</v>
          </cell>
          <cell r="EY64" t="str">
            <v/>
          </cell>
          <cell r="EZ64" t="str">
            <v/>
          </cell>
          <cell r="FA64" t="str">
            <v/>
          </cell>
          <cell r="FB64">
            <v>0</v>
          </cell>
          <cell r="FC64">
            <v>754</v>
          </cell>
        </row>
        <row r="65">
          <cell r="A65">
            <v>131</v>
          </cell>
          <cell r="B65" t="str">
            <v>J 155839</v>
          </cell>
          <cell r="C65">
            <v>131</v>
          </cell>
          <cell r="D65">
            <v>2</v>
          </cell>
          <cell r="E65">
            <v>222</v>
          </cell>
          <cell r="F65">
            <v>0</v>
          </cell>
          <cell r="G65">
            <v>378.81</v>
          </cell>
          <cell r="H65">
            <v>0</v>
          </cell>
          <cell r="I65">
            <v>0</v>
          </cell>
          <cell r="J65">
            <v>0</v>
          </cell>
          <cell r="K65">
            <v>94.7</v>
          </cell>
          <cell r="L65">
            <v>26.3</v>
          </cell>
          <cell r="M65">
            <v>14.61</v>
          </cell>
          <cell r="N65">
            <v>30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550</v>
          </cell>
          <cell r="V65">
            <v>3312.8599999999997</v>
          </cell>
          <cell r="W65">
            <v>4407.28</v>
          </cell>
          <cell r="Y65">
            <v>17532.239999999998</v>
          </cell>
          <cell r="Z65">
            <v>4383.0600000000004</v>
          </cell>
          <cell r="AA65">
            <v>4800</v>
          </cell>
          <cell r="AB65">
            <v>0</v>
          </cell>
          <cell r="AC65">
            <v>22512</v>
          </cell>
          <cell r="AD65">
            <v>3660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L65">
            <v>0</v>
          </cell>
          <cell r="AM65">
            <v>0</v>
          </cell>
          <cell r="AP65">
            <v>52887.3</v>
          </cell>
          <cell r="AR65">
            <v>52887.3</v>
          </cell>
          <cell r="AV65">
            <v>222</v>
          </cell>
          <cell r="AW65">
            <v>22512</v>
          </cell>
          <cell r="AX65">
            <v>3660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D65">
            <v>1080</v>
          </cell>
          <cell r="BE65">
            <v>32296.75</v>
          </cell>
          <cell r="BF65">
            <v>9617.4599999999991</v>
          </cell>
          <cell r="BG65">
            <v>4545.75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315.58</v>
          </cell>
          <cell r="BN65">
            <v>175.32</v>
          </cell>
          <cell r="BO65">
            <v>1136.44</v>
          </cell>
          <cell r="BP65">
            <v>-70.86</v>
          </cell>
          <cell r="BT65">
            <v>18.96</v>
          </cell>
          <cell r="BV65">
            <v>13.83</v>
          </cell>
          <cell r="BX65" t="str">
            <v/>
          </cell>
          <cell r="BZ65" t="str">
            <v/>
          </cell>
          <cell r="CB65" t="str">
            <v/>
          </cell>
          <cell r="CD65" t="str">
            <v/>
          </cell>
          <cell r="CF65" t="str">
            <v/>
          </cell>
          <cell r="CH65" t="str">
            <v/>
          </cell>
          <cell r="CJ65" t="str">
            <v/>
          </cell>
          <cell r="CL65" t="str">
            <v/>
          </cell>
          <cell r="CN65" t="str">
            <v>CSND</v>
          </cell>
          <cell r="CO65" t="str">
            <v>CSND</v>
          </cell>
          <cell r="CP65" t="str">
            <v/>
          </cell>
          <cell r="CQ65" t="str">
            <v/>
          </cell>
          <cell r="CR65" t="str">
            <v/>
          </cell>
          <cell r="CS65" t="str">
            <v/>
          </cell>
          <cell r="CT65" t="str">
            <v/>
          </cell>
          <cell r="CU65" t="str">
            <v/>
          </cell>
          <cell r="CV65" t="str">
            <v/>
          </cell>
          <cell r="CW65" t="str">
            <v/>
          </cell>
          <cell r="CX65">
            <v>2</v>
          </cell>
          <cell r="CY65">
            <v>0</v>
          </cell>
          <cell r="CZ65">
            <v>2</v>
          </cell>
          <cell r="DA65">
            <v>0</v>
          </cell>
          <cell r="DD65" t="str">
            <v/>
          </cell>
          <cell r="DE65" t="str">
            <v/>
          </cell>
          <cell r="DF65" t="str">
            <v/>
          </cell>
          <cell r="DG65">
            <v>0</v>
          </cell>
          <cell r="DH65" t="str">
            <v/>
          </cell>
          <cell r="DI65" t="str">
            <v/>
          </cell>
          <cell r="DJ65" t="str">
            <v/>
          </cell>
          <cell r="DK65">
            <v>0</v>
          </cell>
          <cell r="DL65" t="str">
            <v/>
          </cell>
          <cell r="DM65" t="str">
            <v/>
          </cell>
          <cell r="DN65" t="str">
            <v/>
          </cell>
          <cell r="DO65">
            <v>0</v>
          </cell>
          <cell r="DP65">
            <v>0</v>
          </cell>
          <cell r="DQ65" t="str">
            <v/>
          </cell>
          <cell r="DR65" t="str">
            <v/>
          </cell>
          <cell r="DS65" t="str">
            <v/>
          </cell>
          <cell r="DT65">
            <v>0</v>
          </cell>
          <cell r="DU65" t="str">
            <v/>
          </cell>
          <cell r="DV65" t="str">
            <v/>
          </cell>
          <cell r="DW65" t="str">
            <v/>
          </cell>
          <cell r="DX65">
            <v>0</v>
          </cell>
          <cell r="DY65" t="str">
            <v/>
          </cell>
          <cell r="DZ65" t="str">
            <v/>
          </cell>
          <cell r="EA65" t="str">
            <v/>
          </cell>
          <cell r="EB65">
            <v>0</v>
          </cell>
          <cell r="EC65">
            <v>0</v>
          </cell>
          <cell r="ED65" t="str">
            <v/>
          </cell>
          <cell r="EE65" t="str">
            <v/>
          </cell>
          <cell r="EF65" t="str">
            <v/>
          </cell>
          <cell r="EG65">
            <v>0</v>
          </cell>
          <cell r="EH65" t="str">
            <v/>
          </cell>
          <cell r="EI65" t="str">
            <v/>
          </cell>
          <cell r="EJ65" t="str">
            <v/>
          </cell>
          <cell r="EK65">
            <v>0</v>
          </cell>
          <cell r="EL65" t="str">
            <v/>
          </cell>
          <cell r="EM65" t="str">
            <v/>
          </cell>
          <cell r="EN65" t="str">
            <v/>
          </cell>
          <cell r="EO65">
            <v>0</v>
          </cell>
          <cell r="EP65">
            <v>0</v>
          </cell>
          <cell r="EQ65" t="str">
            <v/>
          </cell>
          <cell r="ER65">
            <v>761750</v>
          </cell>
          <cell r="ES65">
            <v>1385</v>
          </cell>
          <cell r="ET65">
            <v>550</v>
          </cell>
          <cell r="EU65" t="str">
            <v/>
          </cell>
          <cell r="EV65" t="str">
            <v/>
          </cell>
          <cell r="EW65" t="str">
            <v/>
          </cell>
          <cell r="EX65">
            <v>0</v>
          </cell>
          <cell r="EY65" t="str">
            <v/>
          </cell>
          <cell r="EZ65" t="str">
            <v/>
          </cell>
          <cell r="FA65" t="str">
            <v/>
          </cell>
          <cell r="FB65">
            <v>0</v>
          </cell>
          <cell r="FC65">
            <v>550</v>
          </cell>
        </row>
        <row r="66">
          <cell r="A66">
            <v>132</v>
          </cell>
          <cell r="B66" t="str">
            <v>J 154829</v>
          </cell>
          <cell r="C66">
            <v>132</v>
          </cell>
          <cell r="D66">
            <v>4</v>
          </cell>
          <cell r="E66">
            <v>174</v>
          </cell>
          <cell r="F66">
            <v>0</v>
          </cell>
          <cell r="G66">
            <v>346.21</v>
          </cell>
          <cell r="H66">
            <v>0</v>
          </cell>
          <cell r="I66">
            <v>22.63</v>
          </cell>
          <cell r="J66">
            <v>21.85</v>
          </cell>
          <cell r="K66">
            <v>86.55</v>
          </cell>
          <cell r="L66">
            <v>0</v>
          </cell>
          <cell r="M66">
            <v>0</v>
          </cell>
          <cell r="N66">
            <v>30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3779.4400000000005</v>
          </cell>
          <cell r="W66">
            <v>4286.68</v>
          </cell>
          <cell r="Y66">
            <v>15088.08</v>
          </cell>
          <cell r="Z66">
            <v>3772.02</v>
          </cell>
          <cell r="AA66">
            <v>7632</v>
          </cell>
          <cell r="AB66">
            <v>0</v>
          </cell>
          <cell r="AC66">
            <v>21288</v>
          </cell>
          <cell r="AD66">
            <v>3660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L66">
            <v>0</v>
          </cell>
          <cell r="AM66">
            <v>0</v>
          </cell>
          <cell r="AP66">
            <v>51440.1</v>
          </cell>
          <cell r="AR66">
            <v>51440.1</v>
          </cell>
          <cell r="AV66">
            <v>174</v>
          </cell>
          <cell r="AW66">
            <v>21288</v>
          </cell>
          <cell r="AX66">
            <v>3660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1800</v>
          </cell>
          <cell r="BE66">
            <v>29319.62</v>
          </cell>
          <cell r="BF66">
            <v>8761.6200000000008</v>
          </cell>
          <cell r="BG66">
            <v>4154.49</v>
          </cell>
          <cell r="BH66">
            <v>0</v>
          </cell>
          <cell r="BI66">
            <v>0</v>
          </cell>
          <cell r="BJ66">
            <v>0</v>
          </cell>
          <cell r="BK66">
            <v>271.58999999999997</v>
          </cell>
          <cell r="BL66">
            <v>262.16000000000003</v>
          </cell>
          <cell r="BM66">
            <v>0</v>
          </cell>
          <cell r="BN66">
            <v>0</v>
          </cell>
          <cell r="BO66">
            <v>1038.6199999999999</v>
          </cell>
          <cell r="BP66">
            <v>0</v>
          </cell>
          <cell r="BT66">
            <v>19.100000000000001</v>
          </cell>
          <cell r="BV66">
            <v>17.899999999999999</v>
          </cell>
          <cell r="BX66">
            <v>15.98</v>
          </cell>
          <cell r="BZ66">
            <v>7.56</v>
          </cell>
          <cell r="CB66" t="str">
            <v/>
          </cell>
          <cell r="CD66" t="str">
            <v/>
          </cell>
          <cell r="CF66" t="str">
            <v/>
          </cell>
          <cell r="CH66" t="str">
            <v/>
          </cell>
          <cell r="CJ66" t="str">
            <v/>
          </cell>
          <cell r="CL66" t="str">
            <v/>
          </cell>
          <cell r="CN66" t="str">
            <v>CSND</v>
          </cell>
          <cell r="CO66" t="str">
            <v>CSND</v>
          </cell>
          <cell r="CP66" t="str">
            <v>CSND</v>
          </cell>
          <cell r="CQ66" t="str">
            <v>CSND</v>
          </cell>
          <cell r="CR66" t="str">
            <v/>
          </cell>
          <cell r="CS66" t="str">
            <v/>
          </cell>
          <cell r="CT66" t="str">
            <v/>
          </cell>
          <cell r="CU66" t="str">
            <v/>
          </cell>
          <cell r="CV66" t="str">
            <v/>
          </cell>
          <cell r="CW66" t="str">
            <v/>
          </cell>
          <cell r="CX66">
            <v>4</v>
          </cell>
          <cell r="CY66">
            <v>0</v>
          </cell>
          <cell r="CZ66">
            <v>4</v>
          </cell>
          <cell r="DA66">
            <v>0</v>
          </cell>
          <cell r="DD66" t="str">
            <v/>
          </cell>
          <cell r="DE66" t="str">
            <v/>
          </cell>
          <cell r="DF66" t="str">
            <v/>
          </cell>
          <cell r="DG66">
            <v>0</v>
          </cell>
          <cell r="DH66" t="str">
            <v/>
          </cell>
          <cell r="DI66" t="str">
            <v/>
          </cell>
          <cell r="DJ66" t="str">
            <v/>
          </cell>
          <cell r="DK66">
            <v>0</v>
          </cell>
          <cell r="DL66" t="str">
            <v/>
          </cell>
          <cell r="DM66" t="str">
            <v/>
          </cell>
          <cell r="DN66" t="str">
            <v/>
          </cell>
          <cell r="DO66">
            <v>0</v>
          </cell>
          <cell r="DP66">
            <v>0</v>
          </cell>
          <cell r="DQ66" t="str">
            <v/>
          </cell>
          <cell r="DR66" t="str">
            <v/>
          </cell>
          <cell r="DS66" t="str">
            <v/>
          </cell>
          <cell r="DT66">
            <v>0</v>
          </cell>
          <cell r="DU66" t="str">
            <v/>
          </cell>
          <cell r="DV66" t="str">
            <v/>
          </cell>
          <cell r="DW66" t="str">
            <v/>
          </cell>
          <cell r="DX66">
            <v>0</v>
          </cell>
          <cell r="DY66" t="str">
            <v/>
          </cell>
          <cell r="DZ66" t="str">
            <v/>
          </cell>
          <cell r="EA66" t="str">
            <v/>
          </cell>
          <cell r="EB66">
            <v>0</v>
          </cell>
          <cell r="EC66">
            <v>0</v>
          </cell>
          <cell r="ED66" t="str">
            <v/>
          </cell>
          <cell r="EE66" t="str">
            <v/>
          </cell>
          <cell r="EF66" t="str">
            <v/>
          </cell>
          <cell r="EG66">
            <v>0</v>
          </cell>
          <cell r="EH66" t="str">
            <v/>
          </cell>
          <cell r="EI66" t="str">
            <v/>
          </cell>
          <cell r="EJ66" t="str">
            <v/>
          </cell>
          <cell r="EK66">
            <v>0</v>
          </cell>
          <cell r="EL66" t="str">
            <v/>
          </cell>
          <cell r="EM66" t="str">
            <v/>
          </cell>
          <cell r="EN66" t="str">
            <v/>
          </cell>
          <cell r="EO66">
            <v>0</v>
          </cell>
          <cell r="EP66">
            <v>0</v>
          </cell>
          <cell r="EQ66" t="str">
            <v/>
          </cell>
          <cell r="ER66" t="str">
            <v/>
          </cell>
          <cell r="ES66" t="str">
            <v/>
          </cell>
          <cell r="ET66">
            <v>0</v>
          </cell>
          <cell r="EU66" t="str">
            <v/>
          </cell>
          <cell r="EV66" t="str">
            <v/>
          </cell>
          <cell r="EW66" t="str">
            <v/>
          </cell>
          <cell r="EX66">
            <v>0</v>
          </cell>
          <cell r="EY66" t="str">
            <v/>
          </cell>
          <cell r="EZ66" t="str">
            <v/>
          </cell>
          <cell r="FA66" t="str">
            <v/>
          </cell>
          <cell r="FB66">
            <v>0</v>
          </cell>
          <cell r="FC66">
            <v>0</v>
          </cell>
        </row>
        <row r="67">
          <cell r="A67">
            <v>133</v>
          </cell>
          <cell r="B67" t="str">
            <v>JF 10772</v>
          </cell>
          <cell r="C67">
            <v>133</v>
          </cell>
          <cell r="D67">
            <v>3</v>
          </cell>
          <cell r="E67">
            <v>236</v>
          </cell>
          <cell r="F67">
            <v>0</v>
          </cell>
          <cell r="G67">
            <v>385.35</v>
          </cell>
          <cell r="H67">
            <v>0</v>
          </cell>
          <cell r="I67">
            <v>0</v>
          </cell>
          <cell r="J67">
            <v>0</v>
          </cell>
          <cell r="K67">
            <v>96.34</v>
          </cell>
          <cell r="L67">
            <v>27.37</v>
          </cell>
          <cell r="M67">
            <v>15</v>
          </cell>
          <cell r="N67">
            <v>30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4127.4699999999993</v>
          </cell>
          <cell r="W67">
            <v>4681.53</v>
          </cell>
          <cell r="Y67">
            <v>18245.120000000003</v>
          </cell>
          <cell r="Z67">
            <v>4561.28</v>
          </cell>
          <cell r="AA67">
            <v>7200</v>
          </cell>
          <cell r="AB67">
            <v>0</v>
          </cell>
          <cell r="AC67">
            <v>22512</v>
          </cell>
          <cell r="AD67">
            <v>3660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L67">
            <v>0</v>
          </cell>
          <cell r="AM67">
            <v>0</v>
          </cell>
          <cell r="AP67">
            <v>56178.400000000001</v>
          </cell>
          <cell r="AR67">
            <v>56178.400000000001</v>
          </cell>
          <cell r="AV67">
            <v>236</v>
          </cell>
          <cell r="AW67">
            <v>22512</v>
          </cell>
          <cell r="AX67">
            <v>3660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D67">
            <v>1440</v>
          </cell>
          <cell r="BE67">
            <v>32894.11</v>
          </cell>
          <cell r="BF67">
            <v>9795.68</v>
          </cell>
          <cell r="BG67">
            <v>4624.16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328.41</v>
          </cell>
          <cell r="BN67">
            <v>180</v>
          </cell>
          <cell r="BO67">
            <v>1156.04</v>
          </cell>
          <cell r="BP67">
            <v>-95.88</v>
          </cell>
          <cell r="BT67">
            <v>11.95</v>
          </cell>
          <cell r="BV67">
            <v>8.0299999999999994</v>
          </cell>
          <cell r="BX67">
            <v>3.39</v>
          </cell>
          <cell r="BZ67" t="str">
            <v/>
          </cell>
          <cell r="CB67" t="str">
            <v/>
          </cell>
          <cell r="CD67" t="str">
            <v/>
          </cell>
          <cell r="CF67" t="str">
            <v/>
          </cell>
          <cell r="CH67" t="str">
            <v/>
          </cell>
          <cell r="CJ67" t="str">
            <v/>
          </cell>
          <cell r="CL67" t="str">
            <v/>
          </cell>
          <cell r="CN67" t="str">
            <v>CSND</v>
          </cell>
          <cell r="CO67" t="str">
            <v>CSND</v>
          </cell>
          <cell r="CP67" t="str">
            <v>CSND</v>
          </cell>
          <cell r="CQ67" t="str">
            <v/>
          </cell>
          <cell r="CR67" t="str">
            <v/>
          </cell>
          <cell r="CS67" t="str">
            <v/>
          </cell>
          <cell r="CT67" t="str">
            <v/>
          </cell>
          <cell r="CU67" t="str">
            <v/>
          </cell>
          <cell r="CV67" t="str">
            <v/>
          </cell>
          <cell r="CW67" t="str">
            <v/>
          </cell>
          <cell r="CX67">
            <v>3</v>
          </cell>
          <cell r="CY67">
            <v>0</v>
          </cell>
          <cell r="CZ67">
            <v>3</v>
          </cell>
          <cell r="DA67">
            <v>0</v>
          </cell>
          <cell r="DD67" t="str">
            <v/>
          </cell>
          <cell r="DE67" t="str">
            <v/>
          </cell>
          <cell r="DF67" t="str">
            <v/>
          </cell>
          <cell r="DG67">
            <v>0</v>
          </cell>
          <cell r="DH67" t="str">
            <v/>
          </cell>
          <cell r="DI67" t="str">
            <v/>
          </cell>
          <cell r="DJ67" t="str">
            <v/>
          </cell>
          <cell r="DK67">
            <v>0</v>
          </cell>
          <cell r="DL67" t="str">
            <v/>
          </cell>
          <cell r="DM67" t="str">
            <v/>
          </cell>
          <cell r="DN67" t="str">
            <v/>
          </cell>
          <cell r="DO67">
            <v>0</v>
          </cell>
          <cell r="DP67">
            <v>0</v>
          </cell>
          <cell r="DQ67" t="str">
            <v/>
          </cell>
          <cell r="DR67" t="str">
            <v/>
          </cell>
          <cell r="DS67" t="str">
            <v/>
          </cell>
          <cell r="DT67">
            <v>0</v>
          </cell>
          <cell r="DU67" t="str">
            <v/>
          </cell>
          <cell r="DV67" t="str">
            <v/>
          </cell>
          <cell r="DW67" t="str">
            <v/>
          </cell>
          <cell r="DX67">
            <v>0</v>
          </cell>
          <cell r="DY67" t="str">
            <v/>
          </cell>
          <cell r="DZ67" t="str">
            <v/>
          </cell>
          <cell r="EA67" t="str">
            <v/>
          </cell>
          <cell r="EB67">
            <v>0</v>
          </cell>
          <cell r="EC67">
            <v>0</v>
          </cell>
          <cell r="ED67" t="str">
            <v/>
          </cell>
          <cell r="EE67" t="str">
            <v/>
          </cell>
          <cell r="EF67" t="str">
            <v/>
          </cell>
          <cell r="EG67">
            <v>0</v>
          </cell>
          <cell r="EH67" t="str">
            <v/>
          </cell>
          <cell r="EI67" t="str">
            <v/>
          </cell>
          <cell r="EJ67" t="str">
            <v/>
          </cell>
          <cell r="EK67">
            <v>0</v>
          </cell>
          <cell r="EL67" t="str">
            <v/>
          </cell>
          <cell r="EM67" t="str">
            <v/>
          </cell>
          <cell r="EN67" t="str">
            <v/>
          </cell>
          <cell r="EO67">
            <v>0</v>
          </cell>
          <cell r="EP67">
            <v>0</v>
          </cell>
          <cell r="EQ67" t="str">
            <v/>
          </cell>
          <cell r="ER67" t="str">
            <v/>
          </cell>
          <cell r="ES67" t="str">
            <v/>
          </cell>
          <cell r="ET67">
            <v>0</v>
          </cell>
          <cell r="EU67" t="str">
            <v/>
          </cell>
          <cell r="EV67" t="str">
            <v/>
          </cell>
          <cell r="EW67" t="str">
            <v/>
          </cell>
          <cell r="EX67">
            <v>0</v>
          </cell>
          <cell r="EY67" t="str">
            <v/>
          </cell>
          <cell r="EZ67" t="str">
            <v/>
          </cell>
          <cell r="FA67" t="str">
            <v/>
          </cell>
          <cell r="FB67">
            <v>0</v>
          </cell>
          <cell r="FC67">
            <v>0</v>
          </cell>
        </row>
        <row r="68">
          <cell r="A68">
            <v>134</v>
          </cell>
          <cell r="B68" t="str">
            <v>JA 6551</v>
          </cell>
          <cell r="C68">
            <v>134</v>
          </cell>
          <cell r="D68">
            <v>2</v>
          </cell>
          <cell r="E68">
            <v>174</v>
          </cell>
          <cell r="F68">
            <v>0</v>
          </cell>
          <cell r="G68">
            <v>346.21</v>
          </cell>
          <cell r="H68">
            <v>0</v>
          </cell>
          <cell r="I68">
            <v>22.63</v>
          </cell>
          <cell r="J68">
            <v>21.85</v>
          </cell>
          <cell r="K68">
            <v>86.55</v>
          </cell>
          <cell r="L68">
            <v>0</v>
          </cell>
          <cell r="M68">
            <v>0</v>
          </cell>
          <cell r="N68">
            <v>30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3543.4399999999996</v>
          </cell>
          <cell r="W68">
            <v>4050.68</v>
          </cell>
          <cell r="Y68">
            <v>15088.08</v>
          </cell>
          <cell r="Z68">
            <v>3772.02</v>
          </cell>
          <cell r="AA68">
            <v>4800</v>
          </cell>
          <cell r="AB68">
            <v>0</v>
          </cell>
          <cell r="AC68">
            <v>21288</v>
          </cell>
          <cell r="AD68">
            <v>3660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L68">
            <v>0</v>
          </cell>
          <cell r="AM68">
            <v>0</v>
          </cell>
          <cell r="AP68">
            <v>48608.1</v>
          </cell>
          <cell r="AR68">
            <v>48608.1</v>
          </cell>
          <cell r="AV68">
            <v>174</v>
          </cell>
          <cell r="AW68">
            <v>21288</v>
          </cell>
          <cell r="AX68">
            <v>3660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1080</v>
          </cell>
          <cell r="BE68">
            <v>29319.62</v>
          </cell>
          <cell r="BF68">
            <v>8761.6200000000008</v>
          </cell>
          <cell r="BG68">
            <v>4154.49</v>
          </cell>
          <cell r="BH68">
            <v>0</v>
          </cell>
          <cell r="BI68">
            <v>0</v>
          </cell>
          <cell r="BJ68">
            <v>0</v>
          </cell>
          <cell r="BK68">
            <v>271.58999999999997</v>
          </cell>
          <cell r="BL68">
            <v>262.16000000000003</v>
          </cell>
          <cell r="BM68">
            <v>0</v>
          </cell>
          <cell r="BN68">
            <v>0</v>
          </cell>
          <cell r="BO68">
            <v>1038.6199999999999</v>
          </cell>
          <cell r="BP68">
            <v>0</v>
          </cell>
          <cell r="BT68">
            <v>8.0399999999999991</v>
          </cell>
          <cell r="BV68">
            <v>4.1500000000000004</v>
          </cell>
          <cell r="BX68" t="str">
            <v/>
          </cell>
          <cell r="BZ68" t="str">
            <v/>
          </cell>
          <cell r="CB68" t="str">
            <v/>
          </cell>
          <cell r="CD68" t="str">
            <v/>
          </cell>
          <cell r="CF68" t="str">
            <v/>
          </cell>
          <cell r="CH68" t="str">
            <v/>
          </cell>
          <cell r="CJ68" t="str">
            <v/>
          </cell>
          <cell r="CL68" t="str">
            <v/>
          </cell>
          <cell r="CN68" t="str">
            <v>CSND</v>
          </cell>
          <cell r="CO68" t="str">
            <v>CSND</v>
          </cell>
          <cell r="CP68" t="str">
            <v/>
          </cell>
          <cell r="CQ68" t="str">
            <v/>
          </cell>
          <cell r="CR68" t="str">
            <v/>
          </cell>
          <cell r="CS68" t="str">
            <v/>
          </cell>
          <cell r="CT68" t="str">
            <v/>
          </cell>
          <cell r="CU68" t="str">
            <v/>
          </cell>
          <cell r="CV68" t="str">
            <v/>
          </cell>
          <cell r="CW68" t="str">
            <v/>
          </cell>
          <cell r="CX68">
            <v>2</v>
          </cell>
          <cell r="CY68">
            <v>0</v>
          </cell>
          <cell r="CZ68">
            <v>2</v>
          </cell>
          <cell r="DA68">
            <v>0</v>
          </cell>
          <cell r="DD68" t="str">
            <v/>
          </cell>
          <cell r="DE68" t="str">
            <v/>
          </cell>
          <cell r="DF68" t="str">
            <v/>
          </cell>
          <cell r="DG68">
            <v>0</v>
          </cell>
          <cell r="DH68" t="str">
            <v/>
          </cell>
          <cell r="DI68" t="str">
            <v/>
          </cell>
          <cell r="DJ68" t="str">
            <v/>
          </cell>
          <cell r="DK68">
            <v>0</v>
          </cell>
          <cell r="DL68" t="str">
            <v/>
          </cell>
          <cell r="DM68" t="str">
            <v/>
          </cell>
          <cell r="DN68" t="str">
            <v/>
          </cell>
          <cell r="DO68">
            <v>0</v>
          </cell>
          <cell r="DP68">
            <v>0</v>
          </cell>
          <cell r="DQ68" t="str">
            <v/>
          </cell>
          <cell r="DR68" t="str">
            <v/>
          </cell>
          <cell r="DS68" t="str">
            <v/>
          </cell>
          <cell r="DT68">
            <v>0</v>
          </cell>
          <cell r="DU68" t="str">
            <v/>
          </cell>
          <cell r="DV68" t="str">
            <v/>
          </cell>
          <cell r="DW68" t="str">
            <v/>
          </cell>
          <cell r="DX68">
            <v>0</v>
          </cell>
          <cell r="DY68" t="str">
            <v/>
          </cell>
          <cell r="DZ68" t="str">
            <v/>
          </cell>
          <cell r="EA68" t="str">
            <v/>
          </cell>
          <cell r="EB68">
            <v>0</v>
          </cell>
          <cell r="EC68">
            <v>0</v>
          </cell>
          <cell r="ED68" t="str">
            <v/>
          </cell>
          <cell r="EE68" t="str">
            <v/>
          </cell>
          <cell r="EF68" t="str">
            <v/>
          </cell>
          <cell r="EG68">
            <v>0</v>
          </cell>
          <cell r="EH68" t="str">
            <v/>
          </cell>
          <cell r="EI68" t="str">
            <v/>
          </cell>
          <cell r="EJ68" t="str">
            <v/>
          </cell>
          <cell r="EK68">
            <v>0</v>
          </cell>
          <cell r="EL68" t="str">
            <v/>
          </cell>
          <cell r="EM68" t="str">
            <v/>
          </cell>
          <cell r="EN68" t="str">
            <v/>
          </cell>
          <cell r="EO68">
            <v>0</v>
          </cell>
          <cell r="EP68">
            <v>0</v>
          </cell>
          <cell r="EQ68" t="str">
            <v/>
          </cell>
          <cell r="ER68" t="str">
            <v/>
          </cell>
          <cell r="ES68" t="str">
            <v/>
          </cell>
          <cell r="ET68">
            <v>0</v>
          </cell>
          <cell r="EU68" t="str">
            <v/>
          </cell>
          <cell r="EV68" t="str">
            <v/>
          </cell>
          <cell r="EW68" t="str">
            <v/>
          </cell>
          <cell r="EX68">
            <v>0</v>
          </cell>
          <cell r="EY68" t="str">
            <v/>
          </cell>
          <cell r="EZ68" t="str">
            <v/>
          </cell>
          <cell r="FA68" t="str">
            <v/>
          </cell>
          <cell r="FB68">
            <v>0</v>
          </cell>
          <cell r="FC68">
            <v>0</v>
          </cell>
        </row>
        <row r="69">
          <cell r="A69">
            <v>135</v>
          </cell>
          <cell r="B69" t="str">
            <v>P 48849</v>
          </cell>
          <cell r="C69">
            <v>135</v>
          </cell>
          <cell r="D69">
            <v>3</v>
          </cell>
          <cell r="E69">
            <v>311</v>
          </cell>
          <cell r="F69">
            <v>0</v>
          </cell>
          <cell r="G69">
            <v>471.05</v>
          </cell>
          <cell r="H69">
            <v>0</v>
          </cell>
          <cell r="I69">
            <v>33.1</v>
          </cell>
          <cell r="J69">
            <v>31.95</v>
          </cell>
          <cell r="K69">
            <v>117.76</v>
          </cell>
          <cell r="L69">
            <v>0</v>
          </cell>
          <cell r="M69">
            <v>0</v>
          </cell>
          <cell r="N69">
            <v>40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4892.4900000000007</v>
          </cell>
          <cell r="W69">
            <v>5586.35</v>
          </cell>
          <cell r="Y69">
            <v>22064.120000000003</v>
          </cell>
          <cell r="Z69">
            <v>5516.03</v>
          </cell>
          <cell r="AA69">
            <v>7200</v>
          </cell>
          <cell r="AB69">
            <v>0</v>
          </cell>
          <cell r="AC69">
            <v>28596</v>
          </cell>
          <cell r="AD69">
            <v>3660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L69">
            <v>0</v>
          </cell>
          <cell r="AM69">
            <v>0</v>
          </cell>
          <cell r="AP69">
            <v>67036.149999999994</v>
          </cell>
          <cell r="AR69">
            <v>67036.149999999994</v>
          </cell>
          <cell r="AV69">
            <v>311</v>
          </cell>
          <cell r="AW69">
            <v>28596</v>
          </cell>
          <cell r="AX69">
            <v>3660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1440</v>
          </cell>
          <cell r="BE69">
            <v>40022.6</v>
          </cell>
          <cell r="BF69">
            <v>11967.23</v>
          </cell>
          <cell r="BG69">
            <v>5652.65</v>
          </cell>
          <cell r="BH69">
            <v>0</v>
          </cell>
          <cell r="BI69">
            <v>0</v>
          </cell>
          <cell r="BJ69">
            <v>0</v>
          </cell>
          <cell r="BK69">
            <v>397.15</v>
          </cell>
          <cell r="BL69">
            <v>383.36</v>
          </cell>
          <cell r="BM69">
            <v>0</v>
          </cell>
          <cell r="BN69">
            <v>0</v>
          </cell>
          <cell r="BO69">
            <v>1413.16</v>
          </cell>
          <cell r="BP69">
            <v>-36.479999999999997</v>
          </cell>
          <cell r="BT69">
            <v>13.69</v>
          </cell>
          <cell r="BV69">
            <v>13.69</v>
          </cell>
          <cell r="BX69">
            <v>8.07</v>
          </cell>
          <cell r="BZ69" t="str">
            <v/>
          </cell>
          <cell r="CB69" t="str">
            <v/>
          </cell>
          <cell r="CD69" t="str">
            <v/>
          </cell>
          <cell r="CF69" t="str">
            <v/>
          </cell>
          <cell r="CH69" t="str">
            <v/>
          </cell>
          <cell r="CJ69" t="str">
            <v/>
          </cell>
          <cell r="CL69" t="str">
            <v/>
          </cell>
          <cell r="CN69" t="str">
            <v>CSND</v>
          </cell>
          <cell r="CO69" t="str">
            <v>CSND</v>
          </cell>
          <cell r="CP69" t="str">
            <v>CSND</v>
          </cell>
          <cell r="CQ69" t="str">
            <v/>
          </cell>
          <cell r="CR69" t="str">
            <v/>
          </cell>
          <cell r="CS69" t="str">
            <v/>
          </cell>
          <cell r="CT69" t="str">
            <v/>
          </cell>
          <cell r="CU69" t="str">
            <v/>
          </cell>
          <cell r="CV69" t="str">
            <v/>
          </cell>
          <cell r="CW69" t="str">
            <v/>
          </cell>
          <cell r="CX69">
            <v>3</v>
          </cell>
          <cell r="CY69">
            <v>0</v>
          </cell>
          <cell r="CZ69">
            <v>3</v>
          </cell>
          <cell r="DA69">
            <v>0</v>
          </cell>
          <cell r="DD69" t="str">
            <v/>
          </cell>
          <cell r="DE69" t="str">
            <v/>
          </cell>
          <cell r="DF69" t="str">
            <v/>
          </cell>
          <cell r="DG69">
            <v>0</v>
          </cell>
          <cell r="DH69" t="str">
            <v/>
          </cell>
          <cell r="DI69" t="str">
            <v/>
          </cell>
          <cell r="DJ69" t="str">
            <v/>
          </cell>
          <cell r="DK69">
            <v>0</v>
          </cell>
          <cell r="DL69" t="str">
            <v/>
          </cell>
          <cell r="DM69" t="str">
            <v/>
          </cell>
          <cell r="DN69" t="str">
            <v/>
          </cell>
          <cell r="DO69">
            <v>0</v>
          </cell>
          <cell r="DP69">
            <v>0</v>
          </cell>
          <cell r="DQ69" t="str">
            <v/>
          </cell>
          <cell r="DR69" t="str">
            <v/>
          </cell>
          <cell r="DS69" t="str">
            <v/>
          </cell>
          <cell r="DT69">
            <v>0</v>
          </cell>
          <cell r="DU69" t="str">
            <v/>
          </cell>
          <cell r="DV69" t="str">
            <v/>
          </cell>
          <cell r="DW69" t="str">
            <v/>
          </cell>
          <cell r="DX69">
            <v>0</v>
          </cell>
          <cell r="DY69" t="str">
            <v/>
          </cell>
          <cell r="DZ69" t="str">
            <v/>
          </cell>
          <cell r="EA69" t="str">
            <v/>
          </cell>
          <cell r="EB69">
            <v>0</v>
          </cell>
          <cell r="EC69">
            <v>0</v>
          </cell>
          <cell r="ED69" t="str">
            <v/>
          </cell>
          <cell r="EE69" t="str">
            <v/>
          </cell>
          <cell r="EF69" t="str">
            <v/>
          </cell>
          <cell r="EG69">
            <v>0</v>
          </cell>
          <cell r="EH69" t="str">
            <v/>
          </cell>
          <cell r="EI69" t="str">
            <v/>
          </cell>
          <cell r="EJ69" t="str">
            <v/>
          </cell>
          <cell r="EK69">
            <v>0</v>
          </cell>
          <cell r="EL69" t="str">
            <v/>
          </cell>
          <cell r="EM69" t="str">
            <v/>
          </cell>
          <cell r="EN69" t="str">
            <v/>
          </cell>
          <cell r="EO69">
            <v>0</v>
          </cell>
          <cell r="EP69">
            <v>0</v>
          </cell>
          <cell r="EQ69" t="str">
            <v/>
          </cell>
          <cell r="ER69" t="str">
            <v/>
          </cell>
          <cell r="ES69" t="str">
            <v/>
          </cell>
          <cell r="ET69">
            <v>0</v>
          </cell>
          <cell r="EU69" t="str">
            <v/>
          </cell>
          <cell r="EV69" t="str">
            <v/>
          </cell>
          <cell r="EW69" t="str">
            <v/>
          </cell>
          <cell r="EX69">
            <v>0</v>
          </cell>
          <cell r="EY69" t="str">
            <v/>
          </cell>
          <cell r="EZ69" t="str">
            <v/>
          </cell>
          <cell r="FA69" t="str">
            <v/>
          </cell>
          <cell r="FB69">
            <v>0</v>
          </cell>
          <cell r="FC69">
            <v>0</v>
          </cell>
        </row>
        <row r="70">
          <cell r="A70">
            <v>140</v>
          </cell>
          <cell r="B70" t="str">
            <v>N 1689</v>
          </cell>
          <cell r="C70">
            <v>140</v>
          </cell>
          <cell r="D70">
            <v>0</v>
          </cell>
          <cell r="E70">
            <v>249</v>
          </cell>
          <cell r="F70">
            <v>27.54</v>
          </cell>
          <cell r="G70">
            <v>391.42</v>
          </cell>
          <cell r="H70">
            <v>0</v>
          </cell>
          <cell r="I70">
            <v>28.36</v>
          </cell>
          <cell r="J70">
            <v>27.38</v>
          </cell>
          <cell r="K70">
            <v>97.85</v>
          </cell>
          <cell r="L70">
            <v>0</v>
          </cell>
          <cell r="M70">
            <v>0</v>
          </cell>
          <cell r="N70">
            <v>30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3547.9399999999996</v>
          </cell>
          <cell r="W70">
            <v>4150.49</v>
          </cell>
          <cell r="Y70">
            <v>18907.080000000002</v>
          </cell>
          <cell r="Z70">
            <v>4726.7700000000004</v>
          </cell>
          <cell r="AA70">
            <v>0</v>
          </cell>
          <cell r="AB70">
            <v>0</v>
          </cell>
          <cell r="AC70">
            <v>22512</v>
          </cell>
          <cell r="AD70">
            <v>3660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L70">
            <v>0</v>
          </cell>
          <cell r="AM70">
            <v>0</v>
          </cell>
          <cell r="AP70">
            <v>49805.85</v>
          </cell>
          <cell r="AR70">
            <v>49805.85</v>
          </cell>
          <cell r="AV70">
            <v>249</v>
          </cell>
          <cell r="AW70">
            <v>22512</v>
          </cell>
          <cell r="AX70">
            <v>3660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33304.61</v>
          </cell>
          <cell r="BF70">
            <v>9961.17</v>
          </cell>
          <cell r="BG70">
            <v>4696.9799999999996</v>
          </cell>
          <cell r="BH70">
            <v>0</v>
          </cell>
          <cell r="BI70">
            <v>0</v>
          </cell>
          <cell r="BJ70">
            <v>0</v>
          </cell>
          <cell r="BK70">
            <v>340.33</v>
          </cell>
          <cell r="BL70">
            <v>328.51</v>
          </cell>
          <cell r="BM70">
            <v>0</v>
          </cell>
          <cell r="BN70">
            <v>0</v>
          </cell>
          <cell r="BO70">
            <v>1174.25</v>
          </cell>
          <cell r="BP70">
            <v>27.54</v>
          </cell>
          <cell r="BT70" t="str">
            <v/>
          </cell>
          <cell r="BV70" t="str">
            <v/>
          </cell>
          <cell r="BX70" t="str">
            <v/>
          </cell>
          <cell r="BZ70" t="str">
            <v/>
          </cell>
          <cell r="CB70" t="str">
            <v/>
          </cell>
          <cell r="CD70" t="str">
            <v/>
          </cell>
          <cell r="CF70" t="str">
            <v/>
          </cell>
          <cell r="CH70" t="str">
            <v/>
          </cell>
          <cell r="CJ70" t="str">
            <v/>
          </cell>
          <cell r="CL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D70" t="str">
            <v/>
          </cell>
          <cell r="DE70" t="str">
            <v/>
          </cell>
          <cell r="DF70" t="str">
            <v/>
          </cell>
          <cell r="DG70">
            <v>0</v>
          </cell>
          <cell r="DH70" t="str">
            <v/>
          </cell>
          <cell r="DI70" t="str">
            <v/>
          </cell>
          <cell r="DJ70" t="str">
            <v/>
          </cell>
          <cell r="DK70">
            <v>0</v>
          </cell>
          <cell r="DL70" t="str">
            <v/>
          </cell>
          <cell r="DM70" t="str">
            <v/>
          </cell>
          <cell r="DN70" t="str">
            <v/>
          </cell>
          <cell r="DO70">
            <v>0</v>
          </cell>
          <cell r="DP70">
            <v>0</v>
          </cell>
          <cell r="DQ70" t="str">
            <v/>
          </cell>
          <cell r="DR70" t="str">
            <v/>
          </cell>
          <cell r="DS70" t="str">
            <v/>
          </cell>
          <cell r="DT70">
            <v>0</v>
          </cell>
          <cell r="DU70" t="str">
            <v/>
          </cell>
          <cell r="DV70" t="str">
            <v/>
          </cell>
          <cell r="DW70" t="str">
            <v/>
          </cell>
          <cell r="DX70">
            <v>0</v>
          </cell>
          <cell r="DY70" t="str">
            <v/>
          </cell>
          <cell r="DZ70" t="str">
            <v/>
          </cell>
          <cell r="EA70" t="str">
            <v/>
          </cell>
          <cell r="EB70">
            <v>0</v>
          </cell>
          <cell r="EC70">
            <v>0</v>
          </cell>
          <cell r="ED70" t="str">
            <v/>
          </cell>
          <cell r="EE70" t="str">
            <v/>
          </cell>
          <cell r="EF70" t="str">
            <v/>
          </cell>
          <cell r="EG70">
            <v>0</v>
          </cell>
          <cell r="EH70" t="str">
            <v/>
          </cell>
          <cell r="EI70" t="str">
            <v/>
          </cell>
          <cell r="EJ70" t="str">
            <v/>
          </cell>
          <cell r="EK70">
            <v>0</v>
          </cell>
          <cell r="EL70" t="str">
            <v/>
          </cell>
          <cell r="EM70" t="str">
            <v/>
          </cell>
          <cell r="EN70" t="str">
            <v/>
          </cell>
          <cell r="EO70">
            <v>0</v>
          </cell>
          <cell r="EP70">
            <v>0</v>
          </cell>
          <cell r="EQ70" t="str">
            <v/>
          </cell>
          <cell r="ER70" t="str">
            <v/>
          </cell>
          <cell r="ES70" t="str">
            <v/>
          </cell>
          <cell r="ET70">
            <v>0</v>
          </cell>
          <cell r="EU70" t="str">
            <v/>
          </cell>
          <cell r="EV70" t="str">
            <v/>
          </cell>
          <cell r="EW70" t="str">
            <v/>
          </cell>
          <cell r="EX70">
            <v>0</v>
          </cell>
          <cell r="EY70" t="str">
            <v/>
          </cell>
          <cell r="EZ70" t="str">
            <v/>
          </cell>
          <cell r="FA70" t="str">
            <v/>
          </cell>
          <cell r="FB70">
            <v>0</v>
          </cell>
          <cell r="FC70">
            <v>0</v>
          </cell>
        </row>
        <row r="71">
          <cell r="A71">
            <v>144</v>
          </cell>
          <cell r="B71" t="str">
            <v>J 50117</v>
          </cell>
          <cell r="C71">
            <v>144</v>
          </cell>
          <cell r="D71">
            <v>3</v>
          </cell>
          <cell r="E71">
            <v>249</v>
          </cell>
          <cell r="F71">
            <v>0</v>
          </cell>
          <cell r="G71">
            <v>391.42</v>
          </cell>
          <cell r="H71">
            <v>0</v>
          </cell>
          <cell r="I71">
            <v>0</v>
          </cell>
          <cell r="J71">
            <v>0</v>
          </cell>
          <cell r="K71">
            <v>97.85</v>
          </cell>
          <cell r="L71">
            <v>28.36</v>
          </cell>
          <cell r="M71">
            <v>15</v>
          </cell>
          <cell r="N71">
            <v>30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4187.8599999999997</v>
          </cell>
          <cell r="W71">
            <v>4750.49</v>
          </cell>
          <cell r="Y71">
            <v>18907.080000000002</v>
          </cell>
          <cell r="Z71">
            <v>4726.7700000000004</v>
          </cell>
          <cell r="AA71">
            <v>7200</v>
          </cell>
          <cell r="AB71">
            <v>0</v>
          </cell>
          <cell r="AC71">
            <v>22512</v>
          </cell>
          <cell r="AD71">
            <v>3660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57005.85</v>
          </cell>
          <cell r="AR71">
            <v>57005.85</v>
          </cell>
          <cell r="AV71">
            <v>249</v>
          </cell>
          <cell r="AW71">
            <v>22512</v>
          </cell>
          <cell r="AX71">
            <v>3660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1440</v>
          </cell>
          <cell r="BE71">
            <v>33453.120000000003</v>
          </cell>
          <cell r="BF71">
            <v>9961.17</v>
          </cell>
          <cell r="BG71">
            <v>4696.9799999999996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340.33</v>
          </cell>
          <cell r="BN71">
            <v>180</v>
          </cell>
          <cell r="BO71">
            <v>1174.25</v>
          </cell>
          <cell r="BP71">
            <v>-91.22</v>
          </cell>
          <cell r="BT71">
            <v>11.06</v>
          </cell>
          <cell r="BV71">
            <v>3.73</v>
          </cell>
          <cell r="BX71">
            <v>2.56</v>
          </cell>
          <cell r="BZ71" t="str">
            <v/>
          </cell>
          <cell r="CB71" t="str">
            <v/>
          </cell>
          <cell r="CD71" t="str">
            <v/>
          </cell>
          <cell r="CF71" t="str">
            <v/>
          </cell>
          <cell r="CH71" t="str">
            <v/>
          </cell>
          <cell r="CJ71" t="str">
            <v/>
          </cell>
          <cell r="CL71" t="str">
            <v/>
          </cell>
          <cell r="CN71" t="str">
            <v>CSND</v>
          </cell>
          <cell r="CO71" t="str">
            <v>CSND</v>
          </cell>
          <cell r="CP71" t="str">
            <v>CSND</v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>
            <v>3</v>
          </cell>
          <cell r="CY71">
            <v>0</v>
          </cell>
          <cell r="CZ71">
            <v>3</v>
          </cell>
          <cell r="DA71">
            <v>0</v>
          </cell>
          <cell r="DD71" t="str">
            <v/>
          </cell>
          <cell r="DE71" t="str">
            <v/>
          </cell>
          <cell r="DF71" t="str">
            <v/>
          </cell>
          <cell r="DG71">
            <v>0</v>
          </cell>
          <cell r="DH71" t="str">
            <v/>
          </cell>
          <cell r="DI71" t="str">
            <v/>
          </cell>
          <cell r="DJ71" t="str">
            <v/>
          </cell>
          <cell r="DK71">
            <v>0</v>
          </cell>
          <cell r="DL71" t="str">
            <v/>
          </cell>
          <cell r="DM71" t="str">
            <v/>
          </cell>
          <cell r="DN71" t="str">
            <v/>
          </cell>
          <cell r="DO71">
            <v>0</v>
          </cell>
          <cell r="DP71">
            <v>0</v>
          </cell>
          <cell r="DQ71" t="str">
            <v/>
          </cell>
          <cell r="DR71" t="str">
            <v/>
          </cell>
          <cell r="DS71" t="str">
            <v/>
          </cell>
          <cell r="DT71">
            <v>0</v>
          </cell>
          <cell r="DU71" t="str">
            <v/>
          </cell>
          <cell r="DV71" t="str">
            <v/>
          </cell>
          <cell r="DW71" t="str">
            <v/>
          </cell>
          <cell r="DX71">
            <v>0</v>
          </cell>
          <cell r="DY71" t="str">
            <v/>
          </cell>
          <cell r="DZ71" t="str">
            <v/>
          </cell>
          <cell r="EA71" t="str">
            <v/>
          </cell>
          <cell r="EB71">
            <v>0</v>
          </cell>
          <cell r="EC71">
            <v>0</v>
          </cell>
          <cell r="ED71" t="str">
            <v/>
          </cell>
          <cell r="EE71" t="str">
            <v/>
          </cell>
          <cell r="EF71" t="str">
            <v/>
          </cell>
          <cell r="EG71">
            <v>0</v>
          </cell>
          <cell r="EH71" t="str">
            <v/>
          </cell>
          <cell r="EI71" t="str">
            <v/>
          </cell>
          <cell r="EJ71" t="str">
            <v/>
          </cell>
          <cell r="EK71">
            <v>0</v>
          </cell>
          <cell r="EL71" t="str">
            <v/>
          </cell>
          <cell r="EM71" t="str">
            <v/>
          </cell>
          <cell r="EN71" t="str">
            <v/>
          </cell>
          <cell r="EO71">
            <v>0</v>
          </cell>
          <cell r="EP71">
            <v>0</v>
          </cell>
          <cell r="EQ71" t="str">
            <v/>
          </cell>
          <cell r="ER71" t="str">
            <v/>
          </cell>
          <cell r="ES71" t="str">
            <v/>
          </cell>
          <cell r="ET71">
            <v>0</v>
          </cell>
          <cell r="EU71" t="str">
            <v/>
          </cell>
          <cell r="EV71" t="str">
            <v/>
          </cell>
          <cell r="EW71" t="str">
            <v/>
          </cell>
          <cell r="EX71">
            <v>0</v>
          </cell>
          <cell r="EY71" t="str">
            <v/>
          </cell>
          <cell r="EZ71" t="str">
            <v/>
          </cell>
          <cell r="FA71" t="str">
            <v/>
          </cell>
          <cell r="FB71">
            <v>0</v>
          </cell>
          <cell r="FC71">
            <v>0</v>
          </cell>
        </row>
        <row r="72">
          <cell r="A72">
            <v>147</v>
          </cell>
          <cell r="B72" t="str">
            <v>J 138546</v>
          </cell>
          <cell r="C72">
            <v>147</v>
          </cell>
          <cell r="D72">
            <v>0</v>
          </cell>
          <cell r="E72">
            <v>222</v>
          </cell>
          <cell r="F72">
            <v>19.14</v>
          </cell>
          <cell r="G72">
            <v>378.81</v>
          </cell>
          <cell r="H72">
            <v>0</v>
          </cell>
          <cell r="I72">
            <v>0</v>
          </cell>
          <cell r="J72">
            <v>0</v>
          </cell>
          <cell r="K72">
            <v>94.7</v>
          </cell>
          <cell r="L72">
            <v>26.3</v>
          </cell>
          <cell r="M72">
            <v>14.61</v>
          </cell>
          <cell r="N72">
            <v>30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3443.7200000000003</v>
          </cell>
          <cell r="W72">
            <v>4007.28</v>
          </cell>
          <cell r="Y72">
            <v>17532.239999999998</v>
          </cell>
          <cell r="Z72">
            <v>4383.0600000000004</v>
          </cell>
          <cell r="AA72">
            <v>0</v>
          </cell>
          <cell r="AB72">
            <v>0</v>
          </cell>
          <cell r="AC72">
            <v>0</v>
          </cell>
          <cell r="AD72">
            <v>3660</v>
          </cell>
          <cell r="AE72">
            <v>0</v>
          </cell>
          <cell r="AF72">
            <v>22512</v>
          </cell>
          <cell r="AG72">
            <v>0</v>
          </cell>
          <cell r="AH72">
            <v>0</v>
          </cell>
          <cell r="AL72">
            <v>0</v>
          </cell>
          <cell r="AM72">
            <v>0</v>
          </cell>
          <cell r="AP72">
            <v>48087.3</v>
          </cell>
          <cell r="AR72">
            <v>48087.3</v>
          </cell>
          <cell r="AV72">
            <v>222</v>
          </cell>
          <cell r="AW72">
            <v>22512</v>
          </cell>
          <cell r="AX72">
            <v>3660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D72">
            <v>0</v>
          </cell>
          <cell r="BE72">
            <v>32296.75</v>
          </cell>
          <cell r="BF72">
            <v>9617.4599999999991</v>
          </cell>
          <cell r="BG72">
            <v>4545.75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315.58</v>
          </cell>
          <cell r="BN72">
            <v>175.32</v>
          </cell>
          <cell r="BO72">
            <v>1136.44</v>
          </cell>
          <cell r="BP72">
            <v>19.14</v>
          </cell>
          <cell r="BT72" t="str">
            <v/>
          </cell>
          <cell r="BV72" t="str">
            <v/>
          </cell>
          <cell r="BX72" t="str">
            <v/>
          </cell>
          <cell r="BZ72" t="str">
            <v/>
          </cell>
          <cell r="CB72" t="str">
            <v/>
          </cell>
          <cell r="CD72" t="str">
            <v/>
          </cell>
          <cell r="CF72" t="str">
            <v/>
          </cell>
          <cell r="CH72" t="str">
            <v/>
          </cell>
          <cell r="CJ72" t="str">
            <v/>
          </cell>
          <cell r="CL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D72" t="str">
            <v/>
          </cell>
          <cell r="DE72" t="str">
            <v/>
          </cell>
          <cell r="DF72" t="str">
            <v/>
          </cell>
          <cell r="DG72">
            <v>0</v>
          </cell>
          <cell r="DH72" t="str">
            <v/>
          </cell>
          <cell r="DI72" t="str">
            <v/>
          </cell>
          <cell r="DJ72" t="str">
            <v/>
          </cell>
          <cell r="DK72">
            <v>0</v>
          </cell>
          <cell r="DL72" t="str">
            <v/>
          </cell>
          <cell r="DM72" t="str">
            <v/>
          </cell>
          <cell r="DN72" t="str">
            <v/>
          </cell>
          <cell r="DO72">
            <v>0</v>
          </cell>
          <cell r="DP72">
            <v>0</v>
          </cell>
          <cell r="DQ72" t="str">
            <v/>
          </cell>
          <cell r="DR72" t="str">
            <v/>
          </cell>
          <cell r="DS72" t="str">
            <v/>
          </cell>
          <cell r="DT72">
            <v>0</v>
          </cell>
          <cell r="DU72" t="str">
            <v/>
          </cell>
          <cell r="DV72" t="str">
            <v/>
          </cell>
          <cell r="DW72" t="str">
            <v/>
          </cell>
          <cell r="DX72">
            <v>0</v>
          </cell>
          <cell r="DY72" t="str">
            <v/>
          </cell>
          <cell r="DZ72" t="str">
            <v/>
          </cell>
          <cell r="EA72" t="str">
            <v/>
          </cell>
          <cell r="EB72">
            <v>0</v>
          </cell>
          <cell r="EC72">
            <v>0</v>
          </cell>
          <cell r="ED72" t="str">
            <v/>
          </cell>
          <cell r="EE72" t="str">
            <v/>
          </cell>
          <cell r="EF72" t="str">
            <v/>
          </cell>
          <cell r="EG72">
            <v>0</v>
          </cell>
          <cell r="EH72" t="str">
            <v/>
          </cell>
          <cell r="EI72" t="str">
            <v/>
          </cell>
          <cell r="EJ72" t="str">
            <v/>
          </cell>
          <cell r="EK72">
            <v>0</v>
          </cell>
          <cell r="EL72" t="str">
            <v/>
          </cell>
          <cell r="EM72" t="str">
            <v/>
          </cell>
          <cell r="EN72" t="str">
            <v/>
          </cell>
          <cell r="EO72">
            <v>0</v>
          </cell>
          <cell r="EP72">
            <v>0</v>
          </cell>
          <cell r="EQ72" t="str">
            <v/>
          </cell>
          <cell r="ER72" t="str">
            <v/>
          </cell>
          <cell r="ES72" t="str">
            <v/>
          </cell>
          <cell r="ET72">
            <v>0</v>
          </cell>
          <cell r="EU72" t="str">
            <v/>
          </cell>
          <cell r="EV72" t="str">
            <v/>
          </cell>
          <cell r="EW72" t="str">
            <v/>
          </cell>
          <cell r="EX72">
            <v>0</v>
          </cell>
          <cell r="EY72" t="str">
            <v/>
          </cell>
          <cell r="EZ72" t="str">
            <v/>
          </cell>
          <cell r="FA72" t="str">
            <v/>
          </cell>
          <cell r="FB72">
            <v>0</v>
          </cell>
          <cell r="FC72">
            <v>0</v>
          </cell>
        </row>
        <row r="73">
          <cell r="A73">
            <v>150</v>
          </cell>
          <cell r="B73" t="str">
            <v>J 90602</v>
          </cell>
          <cell r="C73">
            <v>150</v>
          </cell>
          <cell r="D73">
            <v>3</v>
          </cell>
          <cell r="E73">
            <v>277</v>
          </cell>
          <cell r="F73">
            <v>0</v>
          </cell>
          <cell r="G73">
            <v>429.68</v>
          </cell>
          <cell r="H73">
            <v>0</v>
          </cell>
          <cell r="I73">
            <v>30.5</v>
          </cell>
          <cell r="J73">
            <v>29.44</v>
          </cell>
          <cell r="K73">
            <v>107.42</v>
          </cell>
          <cell r="L73">
            <v>0</v>
          </cell>
          <cell r="M73">
            <v>0</v>
          </cell>
          <cell r="N73">
            <v>30</v>
          </cell>
          <cell r="O73">
            <v>0</v>
          </cell>
          <cell r="P73">
            <v>0</v>
          </cell>
          <cell r="Q73">
            <v>412</v>
          </cell>
          <cell r="R73">
            <v>0</v>
          </cell>
          <cell r="S73">
            <v>0</v>
          </cell>
          <cell r="T73">
            <v>0</v>
          </cell>
          <cell r="V73">
            <v>4111.96</v>
          </cell>
          <cell r="W73">
            <v>5151</v>
          </cell>
          <cell r="Y73">
            <v>20332.84</v>
          </cell>
          <cell r="Z73">
            <v>5083.21</v>
          </cell>
          <cell r="AA73">
            <v>7200</v>
          </cell>
          <cell r="AB73">
            <v>0</v>
          </cell>
          <cell r="AC73">
            <v>0</v>
          </cell>
          <cell r="AD73">
            <v>3660</v>
          </cell>
          <cell r="AE73">
            <v>0</v>
          </cell>
          <cell r="AF73">
            <v>25536</v>
          </cell>
          <cell r="AG73">
            <v>0</v>
          </cell>
          <cell r="AH73">
            <v>0</v>
          </cell>
          <cell r="AL73">
            <v>0</v>
          </cell>
          <cell r="AM73">
            <v>0</v>
          </cell>
          <cell r="AP73">
            <v>61812.05</v>
          </cell>
          <cell r="AR73">
            <v>61812.05</v>
          </cell>
          <cell r="AV73">
            <v>277</v>
          </cell>
          <cell r="AW73">
            <v>25536</v>
          </cell>
          <cell r="AX73">
            <v>3660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D73">
            <v>1800</v>
          </cell>
          <cell r="BE73">
            <v>36525.11</v>
          </cell>
          <cell r="BF73">
            <v>10922.41</v>
          </cell>
          <cell r="BG73">
            <v>5156.21</v>
          </cell>
          <cell r="BH73">
            <v>0</v>
          </cell>
          <cell r="BI73">
            <v>0</v>
          </cell>
          <cell r="BJ73">
            <v>0</v>
          </cell>
          <cell r="BK73">
            <v>365.99</v>
          </cell>
          <cell r="BL73">
            <v>353.28</v>
          </cell>
          <cell r="BM73">
            <v>0</v>
          </cell>
          <cell r="BN73">
            <v>0</v>
          </cell>
          <cell r="BO73">
            <v>1289.05</v>
          </cell>
          <cell r="BP73">
            <v>-95.62</v>
          </cell>
          <cell r="BT73">
            <v>29.79</v>
          </cell>
          <cell r="BV73">
            <v>27.08</v>
          </cell>
          <cell r="BX73">
            <v>24.78</v>
          </cell>
          <cell r="BZ73">
            <v>20.260000000000002</v>
          </cell>
          <cell r="CB73">
            <v>16.41</v>
          </cell>
          <cell r="CD73">
            <v>12.14</v>
          </cell>
          <cell r="CF73" t="str">
            <v/>
          </cell>
          <cell r="CH73" t="str">
            <v/>
          </cell>
          <cell r="CJ73" t="str">
            <v/>
          </cell>
          <cell r="CL73" t="str">
            <v/>
          </cell>
          <cell r="CN73" t="str">
            <v>PDAF</v>
          </cell>
          <cell r="CO73" t="str">
            <v>PDAF</v>
          </cell>
          <cell r="CP73" t="str">
            <v>PDAF</v>
          </cell>
          <cell r="CQ73" t="str">
            <v>CSND</v>
          </cell>
          <cell r="CR73" t="str">
            <v>CSND</v>
          </cell>
          <cell r="CS73" t="str">
            <v>CSND</v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>
            <v>6</v>
          </cell>
          <cell r="CY73">
            <v>3</v>
          </cell>
          <cell r="CZ73">
            <v>3</v>
          </cell>
          <cell r="DA73">
            <v>1</v>
          </cell>
          <cell r="DD73" t="str">
            <v/>
          </cell>
          <cell r="DE73">
            <v>12360</v>
          </cell>
          <cell r="DF73">
            <v>30</v>
          </cell>
          <cell r="DG73">
            <v>412</v>
          </cell>
          <cell r="DH73" t="str">
            <v/>
          </cell>
          <cell r="DI73" t="str">
            <v/>
          </cell>
          <cell r="DJ73" t="str">
            <v/>
          </cell>
          <cell r="DK73">
            <v>0</v>
          </cell>
          <cell r="DL73" t="str">
            <v/>
          </cell>
          <cell r="DM73" t="str">
            <v/>
          </cell>
          <cell r="DN73" t="str">
            <v/>
          </cell>
          <cell r="DO73">
            <v>0</v>
          </cell>
          <cell r="DP73">
            <v>412</v>
          </cell>
          <cell r="DQ73" t="str">
            <v/>
          </cell>
          <cell r="DR73" t="str">
            <v/>
          </cell>
          <cell r="DS73" t="str">
            <v/>
          </cell>
          <cell r="DT73">
            <v>0</v>
          </cell>
          <cell r="DU73" t="str">
            <v/>
          </cell>
          <cell r="DV73" t="str">
            <v/>
          </cell>
          <cell r="DW73" t="str">
            <v/>
          </cell>
          <cell r="DX73">
            <v>0</v>
          </cell>
          <cell r="DY73" t="str">
            <v/>
          </cell>
          <cell r="DZ73" t="str">
            <v/>
          </cell>
          <cell r="EA73" t="str">
            <v/>
          </cell>
          <cell r="EB73">
            <v>0</v>
          </cell>
          <cell r="EC73">
            <v>0</v>
          </cell>
          <cell r="ED73" t="str">
            <v/>
          </cell>
          <cell r="EE73" t="str">
            <v/>
          </cell>
          <cell r="EF73" t="str">
            <v/>
          </cell>
          <cell r="EG73">
            <v>0</v>
          </cell>
          <cell r="EH73" t="str">
            <v/>
          </cell>
          <cell r="EI73" t="str">
            <v/>
          </cell>
          <cell r="EJ73" t="str">
            <v/>
          </cell>
          <cell r="EK73">
            <v>0</v>
          </cell>
          <cell r="EL73" t="str">
            <v/>
          </cell>
          <cell r="EM73" t="str">
            <v/>
          </cell>
          <cell r="EN73" t="str">
            <v/>
          </cell>
          <cell r="EO73">
            <v>0</v>
          </cell>
          <cell r="EP73">
            <v>0</v>
          </cell>
          <cell r="EQ73" t="str">
            <v/>
          </cell>
          <cell r="ER73" t="str">
            <v/>
          </cell>
          <cell r="ES73" t="str">
            <v/>
          </cell>
          <cell r="ET73">
            <v>0</v>
          </cell>
          <cell r="EU73" t="str">
            <v/>
          </cell>
          <cell r="EV73" t="str">
            <v/>
          </cell>
          <cell r="EW73" t="str">
            <v/>
          </cell>
          <cell r="EX73">
            <v>0</v>
          </cell>
          <cell r="EY73" t="str">
            <v/>
          </cell>
          <cell r="EZ73" t="str">
            <v/>
          </cell>
          <cell r="FA73" t="str">
            <v/>
          </cell>
          <cell r="FB73">
            <v>0</v>
          </cell>
          <cell r="FC73">
            <v>0</v>
          </cell>
        </row>
        <row r="74">
          <cell r="A74">
            <v>151</v>
          </cell>
          <cell r="B74" t="str">
            <v>JF 9828</v>
          </cell>
          <cell r="C74">
            <v>151</v>
          </cell>
          <cell r="D74">
            <v>0</v>
          </cell>
          <cell r="E74">
            <v>209</v>
          </cell>
          <cell r="F74">
            <v>14.54</v>
          </cell>
          <cell r="G74">
            <v>372.74</v>
          </cell>
          <cell r="H74">
            <v>0</v>
          </cell>
          <cell r="I74">
            <v>0</v>
          </cell>
          <cell r="J74">
            <v>0</v>
          </cell>
          <cell r="K74">
            <v>93.19</v>
          </cell>
          <cell r="L74">
            <v>25.31</v>
          </cell>
          <cell r="M74">
            <v>14.06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3418.48</v>
          </cell>
          <cell r="W74">
            <v>3938.32</v>
          </cell>
          <cell r="Y74">
            <v>16870.28</v>
          </cell>
          <cell r="Z74">
            <v>4217.57</v>
          </cell>
          <cell r="AA74">
            <v>0</v>
          </cell>
          <cell r="AB74">
            <v>0</v>
          </cell>
          <cell r="AC74">
            <v>0</v>
          </cell>
          <cell r="AD74">
            <v>3660</v>
          </cell>
          <cell r="AE74">
            <v>0</v>
          </cell>
          <cell r="AF74">
            <v>22512</v>
          </cell>
          <cell r="AG74">
            <v>0</v>
          </cell>
          <cell r="AH74">
            <v>0</v>
          </cell>
          <cell r="AL74">
            <v>0</v>
          </cell>
          <cell r="AM74">
            <v>0</v>
          </cell>
          <cell r="AP74">
            <v>47259.85</v>
          </cell>
          <cell r="AR74">
            <v>47259.85</v>
          </cell>
          <cell r="AV74">
            <v>209</v>
          </cell>
          <cell r="AW74">
            <v>22512</v>
          </cell>
          <cell r="AX74">
            <v>3660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D74">
            <v>0</v>
          </cell>
          <cell r="BE74">
            <v>31744.35</v>
          </cell>
          <cell r="BF74">
            <v>9451.9699999999993</v>
          </cell>
          <cell r="BG74">
            <v>4472.93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303.67</v>
          </cell>
          <cell r="BN74">
            <v>168.7</v>
          </cell>
          <cell r="BO74">
            <v>1118.23</v>
          </cell>
          <cell r="BP74">
            <v>14.54</v>
          </cell>
          <cell r="BT74" t="str">
            <v/>
          </cell>
          <cell r="BV74" t="str">
            <v/>
          </cell>
          <cell r="BX74" t="str">
            <v/>
          </cell>
          <cell r="BZ74" t="str">
            <v/>
          </cell>
          <cell r="CB74" t="str">
            <v/>
          </cell>
          <cell r="CD74" t="str">
            <v/>
          </cell>
          <cell r="CF74" t="str">
            <v/>
          </cell>
          <cell r="CH74" t="str">
            <v/>
          </cell>
          <cell r="CJ74" t="str">
            <v/>
          </cell>
          <cell r="CL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D74" t="str">
            <v/>
          </cell>
          <cell r="DE74" t="str">
            <v/>
          </cell>
          <cell r="DF74" t="str">
            <v/>
          </cell>
          <cell r="DG74">
            <v>0</v>
          </cell>
          <cell r="DH74" t="str">
            <v/>
          </cell>
          <cell r="DI74" t="str">
            <v/>
          </cell>
          <cell r="DJ74" t="str">
            <v/>
          </cell>
          <cell r="DK74">
            <v>0</v>
          </cell>
          <cell r="DL74" t="str">
            <v/>
          </cell>
          <cell r="DM74" t="str">
            <v/>
          </cell>
          <cell r="DN74" t="str">
            <v/>
          </cell>
          <cell r="DO74">
            <v>0</v>
          </cell>
          <cell r="DP74">
            <v>0</v>
          </cell>
          <cell r="DQ74" t="str">
            <v/>
          </cell>
          <cell r="DR74" t="str">
            <v/>
          </cell>
          <cell r="DS74" t="str">
            <v/>
          </cell>
          <cell r="DT74">
            <v>0</v>
          </cell>
          <cell r="DU74" t="str">
            <v/>
          </cell>
          <cell r="DV74" t="str">
            <v/>
          </cell>
          <cell r="DW74" t="str">
            <v/>
          </cell>
          <cell r="DX74">
            <v>0</v>
          </cell>
          <cell r="DY74" t="str">
            <v/>
          </cell>
          <cell r="DZ74" t="str">
            <v/>
          </cell>
          <cell r="EA74" t="str">
            <v/>
          </cell>
          <cell r="EB74">
            <v>0</v>
          </cell>
          <cell r="EC74">
            <v>0</v>
          </cell>
          <cell r="ED74" t="str">
            <v/>
          </cell>
          <cell r="EE74" t="str">
            <v/>
          </cell>
          <cell r="EF74" t="str">
            <v/>
          </cell>
          <cell r="EG74">
            <v>0</v>
          </cell>
          <cell r="EH74" t="str">
            <v/>
          </cell>
          <cell r="EI74" t="str">
            <v/>
          </cell>
          <cell r="EJ74" t="str">
            <v/>
          </cell>
          <cell r="EK74">
            <v>0</v>
          </cell>
          <cell r="EL74" t="str">
            <v/>
          </cell>
          <cell r="EM74" t="str">
            <v/>
          </cell>
          <cell r="EN74" t="str">
            <v/>
          </cell>
          <cell r="EO74">
            <v>0</v>
          </cell>
          <cell r="EP74">
            <v>0</v>
          </cell>
          <cell r="EQ74" t="str">
            <v/>
          </cell>
          <cell r="ER74" t="str">
            <v/>
          </cell>
          <cell r="ES74" t="str">
            <v/>
          </cell>
          <cell r="ET74">
            <v>0</v>
          </cell>
          <cell r="EU74" t="str">
            <v/>
          </cell>
          <cell r="EV74" t="str">
            <v/>
          </cell>
          <cell r="EW74" t="str">
            <v/>
          </cell>
          <cell r="EX74">
            <v>0</v>
          </cell>
          <cell r="EY74" t="str">
            <v/>
          </cell>
          <cell r="EZ74" t="str">
            <v/>
          </cell>
          <cell r="FA74" t="str">
            <v/>
          </cell>
          <cell r="FB74">
            <v>0</v>
          </cell>
          <cell r="FC74">
            <v>0</v>
          </cell>
        </row>
        <row r="75">
          <cell r="A75">
            <v>153</v>
          </cell>
          <cell r="B75" t="str">
            <v>JF 6749</v>
          </cell>
          <cell r="C75">
            <v>153</v>
          </cell>
          <cell r="D75">
            <v>3</v>
          </cell>
          <cell r="E75">
            <v>174</v>
          </cell>
          <cell r="F75">
            <v>0</v>
          </cell>
          <cell r="G75">
            <v>346.21</v>
          </cell>
          <cell r="H75">
            <v>0</v>
          </cell>
          <cell r="I75">
            <v>22.63</v>
          </cell>
          <cell r="J75">
            <v>21.85</v>
          </cell>
          <cell r="K75">
            <v>86.55</v>
          </cell>
          <cell r="L75">
            <v>0</v>
          </cell>
          <cell r="M75">
            <v>0</v>
          </cell>
          <cell r="N75">
            <v>30</v>
          </cell>
          <cell r="O75">
            <v>0</v>
          </cell>
          <cell r="P75">
            <v>273.83</v>
          </cell>
          <cell r="Q75">
            <v>734.65</v>
          </cell>
          <cell r="R75">
            <v>0</v>
          </cell>
          <cell r="S75">
            <v>0</v>
          </cell>
          <cell r="T75">
            <v>564.76</v>
          </cell>
          <cell r="V75">
            <v>2170.2000000000007</v>
          </cell>
          <cell r="W75">
            <v>4250.68</v>
          </cell>
          <cell r="Y75">
            <v>15088.08</v>
          </cell>
          <cell r="Z75">
            <v>3772.02</v>
          </cell>
          <cell r="AA75">
            <v>7200</v>
          </cell>
          <cell r="AB75">
            <v>0</v>
          </cell>
          <cell r="AC75">
            <v>0</v>
          </cell>
          <cell r="AD75">
            <v>3660</v>
          </cell>
          <cell r="AE75">
            <v>0</v>
          </cell>
          <cell r="AF75">
            <v>21288</v>
          </cell>
          <cell r="AG75">
            <v>0</v>
          </cell>
          <cell r="AH75">
            <v>0</v>
          </cell>
          <cell r="AL75">
            <v>0</v>
          </cell>
          <cell r="AM75">
            <v>0</v>
          </cell>
          <cell r="AP75">
            <v>51008.1</v>
          </cell>
          <cell r="AR75">
            <v>51008.1</v>
          </cell>
          <cell r="AV75">
            <v>174</v>
          </cell>
          <cell r="AW75">
            <v>21288</v>
          </cell>
          <cell r="AX75">
            <v>3660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1440</v>
          </cell>
          <cell r="BE75">
            <v>29319.62</v>
          </cell>
          <cell r="BF75">
            <v>8761.6200000000008</v>
          </cell>
          <cell r="BG75">
            <v>4154.49</v>
          </cell>
          <cell r="BH75">
            <v>0</v>
          </cell>
          <cell r="BI75">
            <v>0</v>
          </cell>
          <cell r="BJ75">
            <v>0</v>
          </cell>
          <cell r="BK75">
            <v>271.58999999999997</v>
          </cell>
          <cell r="BL75">
            <v>262.16000000000003</v>
          </cell>
          <cell r="BM75">
            <v>0</v>
          </cell>
          <cell r="BN75">
            <v>0</v>
          </cell>
          <cell r="BO75">
            <v>1038.6199999999999</v>
          </cell>
          <cell r="BP75">
            <v>0</v>
          </cell>
          <cell r="BT75">
            <v>12.33</v>
          </cell>
          <cell r="BV75">
            <v>11.25</v>
          </cell>
          <cell r="BX75">
            <v>7.25</v>
          </cell>
          <cell r="BZ75" t="str">
            <v/>
          </cell>
          <cell r="CB75" t="str">
            <v/>
          </cell>
          <cell r="CD75" t="str">
            <v/>
          </cell>
          <cell r="CF75" t="str">
            <v/>
          </cell>
          <cell r="CH75" t="str">
            <v/>
          </cell>
          <cell r="CJ75" t="str">
            <v/>
          </cell>
          <cell r="CL75" t="str">
            <v/>
          </cell>
          <cell r="CN75" t="str">
            <v>CSND</v>
          </cell>
          <cell r="CO75" t="str">
            <v>CSND</v>
          </cell>
          <cell r="CP75" t="str">
            <v>CSND</v>
          </cell>
          <cell r="CQ75" t="str">
            <v/>
          </cell>
          <cell r="CR75" t="str">
            <v/>
          </cell>
          <cell r="CS75" t="str">
            <v/>
          </cell>
          <cell r="CT75" t="str">
            <v/>
          </cell>
          <cell r="CU75" t="str">
            <v/>
          </cell>
          <cell r="CV75" t="str">
            <v/>
          </cell>
          <cell r="CW75" t="str">
            <v/>
          </cell>
          <cell r="CX75">
            <v>3</v>
          </cell>
          <cell r="CY75">
            <v>0</v>
          </cell>
          <cell r="CZ75">
            <v>3</v>
          </cell>
          <cell r="DA75">
            <v>0</v>
          </cell>
          <cell r="DD75" t="str">
            <v/>
          </cell>
          <cell r="DE75">
            <v>407895</v>
          </cell>
          <cell r="DF75">
            <v>1420</v>
          </cell>
          <cell r="DG75">
            <v>287.25</v>
          </cell>
          <cell r="DH75" t="str">
            <v/>
          </cell>
          <cell r="DI75">
            <v>37581.599999999999</v>
          </cell>
          <cell r="DJ75">
            <v>84</v>
          </cell>
          <cell r="DK75">
            <v>447.4</v>
          </cell>
          <cell r="DL75" t="str">
            <v/>
          </cell>
          <cell r="DM75" t="str">
            <v/>
          </cell>
          <cell r="DN75" t="str">
            <v/>
          </cell>
          <cell r="DO75">
            <v>0</v>
          </cell>
          <cell r="DP75">
            <v>734.65</v>
          </cell>
          <cell r="DQ75" t="str">
            <v/>
          </cell>
          <cell r="DR75">
            <v>19441.93</v>
          </cell>
          <cell r="DS75">
            <v>71</v>
          </cell>
          <cell r="DT75">
            <v>273.83</v>
          </cell>
          <cell r="DU75" t="str">
            <v/>
          </cell>
          <cell r="DV75" t="str">
            <v/>
          </cell>
          <cell r="DW75" t="str">
            <v/>
          </cell>
          <cell r="DX75">
            <v>0</v>
          </cell>
          <cell r="DY75" t="str">
            <v/>
          </cell>
          <cell r="DZ75" t="str">
            <v/>
          </cell>
          <cell r="EA75" t="str">
            <v/>
          </cell>
          <cell r="EB75">
            <v>0</v>
          </cell>
          <cell r="EC75">
            <v>273.83</v>
          </cell>
          <cell r="ED75" t="str">
            <v/>
          </cell>
          <cell r="EE75" t="str">
            <v/>
          </cell>
          <cell r="EF75" t="str">
            <v/>
          </cell>
          <cell r="EG75">
            <v>0</v>
          </cell>
          <cell r="EH75" t="str">
            <v/>
          </cell>
          <cell r="EI75" t="str">
            <v/>
          </cell>
          <cell r="EJ75" t="str">
            <v/>
          </cell>
          <cell r="EK75">
            <v>0</v>
          </cell>
          <cell r="EL75" t="str">
            <v/>
          </cell>
          <cell r="EM75" t="str">
            <v/>
          </cell>
          <cell r="EN75" t="str">
            <v/>
          </cell>
          <cell r="EO75">
            <v>0</v>
          </cell>
          <cell r="EP75">
            <v>0</v>
          </cell>
          <cell r="EQ75" t="str">
            <v/>
          </cell>
          <cell r="ER75">
            <v>46875.08</v>
          </cell>
          <cell r="ES75">
            <v>83</v>
          </cell>
          <cell r="ET75">
            <v>564.76</v>
          </cell>
          <cell r="EU75" t="str">
            <v/>
          </cell>
          <cell r="EV75" t="str">
            <v/>
          </cell>
          <cell r="EW75" t="str">
            <v/>
          </cell>
          <cell r="EX75">
            <v>0</v>
          </cell>
          <cell r="EY75" t="str">
            <v/>
          </cell>
          <cell r="EZ75" t="str">
            <v/>
          </cell>
          <cell r="FA75" t="str">
            <v/>
          </cell>
          <cell r="FB75">
            <v>0</v>
          </cell>
          <cell r="FC75">
            <v>564.76</v>
          </cell>
        </row>
        <row r="76">
          <cell r="A76">
            <v>161</v>
          </cell>
          <cell r="B76" t="str">
            <v>J 156762</v>
          </cell>
          <cell r="C76">
            <v>161</v>
          </cell>
          <cell r="D76">
            <v>3</v>
          </cell>
          <cell r="E76">
            <v>192</v>
          </cell>
          <cell r="F76">
            <v>0</v>
          </cell>
          <cell r="G76">
            <v>354.61</v>
          </cell>
          <cell r="H76">
            <v>0</v>
          </cell>
          <cell r="I76">
            <v>0</v>
          </cell>
          <cell r="J76">
            <v>0</v>
          </cell>
          <cell r="K76">
            <v>88.65</v>
          </cell>
          <cell r="L76">
            <v>24.01</v>
          </cell>
          <cell r="M76">
            <v>13.34</v>
          </cell>
          <cell r="N76">
            <v>30</v>
          </cell>
          <cell r="O76">
            <v>0</v>
          </cell>
          <cell r="P76">
            <v>0</v>
          </cell>
          <cell r="Q76">
            <v>691.8</v>
          </cell>
          <cell r="R76">
            <v>0</v>
          </cell>
          <cell r="S76">
            <v>0</v>
          </cell>
          <cell r="T76">
            <v>1042</v>
          </cell>
          <cell r="V76">
            <v>2101.7399999999998</v>
          </cell>
          <cell r="W76">
            <v>4346.1499999999996</v>
          </cell>
          <cell r="Y76">
            <v>16004.64</v>
          </cell>
          <cell r="Z76">
            <v>4001.16</v>
          </cell>
          <cell r="AA76">
            <v>7200</v>
          </cell>
          <cell r="AB76">
            <v>0</v>
          </cell>
          <cell r="AC76">
            <v>21288</v>
          </cell>
          <cell r="AD76">
            <v>3660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52153.8</v>
          </cell>
          <cell r="AR76">
            <v>52153.8</v>
          </cell>
          <cell r="AV76">
            <v>192</v>
          </cell>
          <cell r="AW76">
            <v>21288</v>
          </cell>
          <cell r="AX76">
            <v>3660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>
            <v>1440</v>
          </cell>
          <cell r="BE76">
            <v>30195.77</v>
          </cell>
          <cell r="BF76">
            <v>8990.76</v>
          </cell>
          <cell r="BG76">
            <v>4255.3100000000004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288.08</v>
          </cell>
          <cell r="BN76">
            <v>160.05000000000001</v>
          </cell>
          <cell r="BO76">
            <v>1063.83</v>
          </cell>
          <cell r="BP76">
            <v>-118.37</v>
          </cell>
          <cell r="BT76">
            <v>16.53</v>
          </cell>
          <cell r="BV76">
            <v>12.98</v>
          </cell>
          <cell r="BX76">
            <v>4.4000000000000004</v>
          </cell>
          <cell r="BZ76" t="str">
            <v/>
          </cell>
          <cell r="CB76" t="str">
            <v/>
          </cell>
          <cell r="CD76" t="str">
            <v/>
          </cell>
          <cell r="CF76" t="str">
            <v/>
          </cell>
          <cell r="CH76" t="str">
            <v/>
          </cell>
          <cell r="CJ76" t="str">
            <v/>
          </cell>
          <cell r="CL76" t="str">
            <v/>
          </cell>
          <cell r="CN76" t="str">
            <v>CSND</v>
          </cell>
          <cell r="CO76" t="str">
            <v>CSND</v>
          </cell>
          <cell r="CP76" t="str">
            <v>CSND</v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>
            <v>3</v>
          </cell>
          <cell r="CY76">
            <v>0</v>
          </cell>
          <cell r="CZ76">
            <v>3</v>
          </cell>
          <cell r="DA76">
            <v>0</v>
          </cell>
          <cell r="DD76" t="str">
            <v/>
          </cell>
          <cell r="DE76">
            <v>58111.199999999997</v>
          </cell>
          <cell r="DF76">
            <v>84</v>
          </cell>
          <cell r="DG76">
            <v>691.8</v>
          </cell>
          <cell r="DH76" t="str">
            <v/>
          </cell>
          <cell r="DI76" t="str">
            <v/>
          </cell>
          <cell r="DJ76" t="str">
            <v/>
          </cell>
          <cell r="DK76">
            <v>0</v>
          </cell>
          <cell r="DL76" t="str">
            <v/>
          </cell>
          <cell r="DM76" t="str">
            <v/>
          </cell>
          <cell r="DN76" t="str">
            <v/>
          </cell>
          <cell r="DO76">
            <v>0</v>
          </cell>
          <cell r="DP76">
            <v>691.8</v>
          </cell>
          <cell r="DQ76" t="str">
            <v/>
          </cell>
          <cell r="DR76" t="str">
            <v/>
          </cell>
          <cell r="DS76" t="str">
            <v/>
          </cell>
          <cell r="DT76">
            <v>0</v>
          </cell>
          <cell r="DU76" t="str">
            <v/>
          </cell>
          <cell r="DV76" t="str">
            <v/>
          </cell>
          <cell r="DW76" t="str">
            <v/>
          </cell>
          <cell r="DX76">
            <v>0</v>
          </cell>
          <cell r="DY76" t="str">
            <v/>
          </cell>
          <cell r="DZ76" t="str">
            <v/>
          </cell>
          <cell r="EA76" t="str">
            <v/>
          </cell>
          <cell r="EB76">
            <v>0</v>
          </cell>
          <cell r="EC76">
            <v>0</v>
          </cell>
          <cell r="ED76" t="str">
            <v/>
          </cell>
          <cell r="EE76" t="str">
            <v/>
          </cell>
          <cell r="EF76" t="str">
            <v/>
          </cell>
          <cell r="EG76">
            <v>0</v>
          </cell>
          <cell r="EH76" t="str">
            <v/>
          </cell>
          <cell r="EI76" t="str">
            <v/>
          </cell>
          <cell r="EJ76" t="str">
            <v/>
          </cell>
          <cell r="EK76">
            <v>0</v>
          </cell>
          <cell r="EL76" t="str">
            <v/>
          </cell>
          <cell r="EM76" t="str">
            <v/>
          </cell>
          <cell r="EN76" t="str">
            <v/>
          </cell>
          <cell r="EO76">
            <v>0</v>
          </cell>
          <cell r="EP76">
            <v>0</v>
          </cell>
          <cell r="EQ76" t="str">
            <v/>
          </cell>
          <cell r="ER76">
            <v>77108</v>
          </cell>
          <cell r="ES76">
            <v>74</v>
          </cell>
          <cell r="ET76">
            <v>1042</v>
          </cell>
          <cell r="EU76" t="str">
            <v/>
          </cell>
          <cell r="EV76" t="str">
            <v/>
          </cell>
          <cell r="EW76" t="str">
            <v/>
          </cell>
          <cell r="EX76">
            <v>0</v>
          </cell>
          <cell r="EY76" t="str">
            <v/>
          </cell>
          <cell r="EZ76" t="str">
            <v/>
          </cell>
          <cell r="FA76" t="str">
            <v/>
          </cell>
          <cell r="FB76">
            <v>0</v>
          </cell>
          <cell r="FC76">
            <v>1042</v>
          </cell>
        </row>
        <row r="77">
          <cell r="A77">
            <v>162</v>
          </cell>
          <cell r="B77" t="str">
            <v>SH 53522</v>
          </cell>
          <cell r="C77">
            <v>162</v>
          </cell>
          <cell r="D77">
            <v>2</v>
          </cell>
          <cell r="E77">
            <v>201</v>
          </cell>
          <cell r="F77">
            <v>0</v>
          </cell>
          <cell r="G77">
            <v>358.81</v>
          </cell>
          <cell r="H77">
            <v>0</v>
          </cell>
          <cell r="I77">
            <v>0</v>
          </cell>
          <cell r="J77">
            <v>0</v>
          </cell>
          <cell r="K77">
            <v>89.7</v>
          </cell>
          <cell r="L77">
            <v>24.69</v>
          </cell>
          <cell r="M77">
            <v>13.72</v>
          </cell>
          <cell r="N77">
            <v>30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3676.9700000000003</v>
          </cell>
          <cell r="W77">
            <v>4193.8900000000003</v>
          </cell>
          <cell r="Y77">
            <v>16462.919999999998</v>
          </cell>
          <cell r="Z77">
            <v>4115.7299999999996</v>
          </cell>
          <cell r="AA77">
            <v>4800</v>
          </cell>
          <cell r="AB77">
            <v>0</v>
          </cell>
          <cell r="AC77">
            <v>21288</v>
          </cell>
          <cell r="AD77">
            <v>3660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L77">
            <v>0</v>
          </cell>
          <cell r="AM77">
            <v>0</v>
          </cell>
          <cell r="AP77">
            <v>50326.65</v>
          </cell>
          <cell r="AR77">
            <v>50326.65</v>
          </cell>
          <cell r="AV77">
            <v>201</v>
          </cell>
          <cell r="AW77">
            <v>21288</v>
          </cell>
          <cell r="AX77">
            <v>3660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D77">
            <v>720</v>
          </cell>
          <cell r="BE77">
            <v>30578.21</v>
          </cell>
          <cell r="BF77">
            <v>9105.33</v>
          </cell>
          <cell r="BG77">
            <v>4305.72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296.33</v>
          </cell>
          <cell r="BN77">
            <v>164.63</v>
          </cell>
          <cell r="BO77">
            <v>1076.43</v>
          </cell>
          <cell r="BP77">
            <v>-55.18</v>
          </cell>
          <cell r="BT77">
            <v>17.91</v>
          </cell>
          <cell r="BV77">
            <v>14.71</v>
          </cell>
          <cell r="BX77" t="str">
            <v/>
          </cell>
          <cell r="BZ77" t="str">
            <v/>
          </cell>
          <cell r="CB77" t="str">
            <v/>
          </cell>
          <cell r="CD77" t="str">
            <v/>
          </cell>
          <cell r="CF77" t="str">
            <v/>
          </cell>
          <cell r="CH77" t="str">
            <v/>
          </cell>
          <cell r="CJ77" t="str">
            <v/>
          </cell>
          <cell r="CL77" t="str">
            <v/>
          </cell>
          <cell r="CN77" t="str">
            <v>CSND</v>
          </cell>
          <cell r="CO77" t="str">
            <v>CSND</v>
          </cell>
          <cell r="CP77" t="str">
            <v/>
          </cell>
          <cell r="CQ77" t="str">
            <v/>
          </cell>
          <cell r="CR77" t="str">
            <v/>
          </cell>
          <cell r="CS77" t="str">
            <v/>
          </cell>
          <cell r="CT77" t="str">
            <v/>
          </cell>
          <cell r="CU77" t="str">
            <v/>
          </cell>
          <cell r="CV77" t="str">
            <v/>
          </cell>
          <cell r="CW77" t="str">
            <v/>
          </cell>
          <cell r="CX77">
            <v>2</v>
          </cell>
          <cell r="CY77">
            <v>0</v>
          </cell>
          <cell r="CZ77">
            <v>2</v>
          </cell>
          <cell r="DA77">
            <v>0</v>
          </cell>
          <cell r="DD77" t="str">
            <v/>
          </cell>
          <cell r="DE77" t="str">
            <v/>
          </cell>
          <cell r="DF77" t="str">
            <v/>
          </cell>
          <cell r="DG77">
            <v>0</v>
          </cell>
          <cell r="DH77" t="str">
            <v/>
          </cell>
          <cell r="DI77" t="str">
            <v/>
          </cell>
          <cell r="DJ77" t="str">
            <v/>
          </cell>
          <cell r="DK77">
            <v>0</v>
          </cell>
          <cell r="DL77" t="str">
            <v/>
          </cell>
          <cell r="DM77" t="str">
            <v/>
          </cell>
          <cell r="DN77" t="str">
            <v/>
          </cell>
          <cell r="DO77">
            <v>0</v>
          </cell>
          <cell r="DP77">
            <v>0</v>
          </cell>
          <cell r="DQ77" t="str">
            <v/>
          </cell>
          <cell r="DR77" t="str">
            <v/>
          </cell>
          <cell r="DS77" t="str">
            <v/>
          </cell>
          <cell r="DT77">
            <v>0</v>
          </cell>
          <cell r="DU77" t="str">
            <v/>
          </cell>
          <cell r="DV77" t="str">
            <v/>
          </cell>
          <cell r="DW77" t="str">
            <v/>
          </cell>
          <cell r="DX77">
            <v>0</v>
          </cell>
          <cell r="DY77" t="str">
            <v/>
          </cell>
          <cell r="DZ77" t="str">
            <v/>
          </cell>
          <cell r="EA77" t="str">
            <v/>
          </cell>
          <cell r="EB77">
            <v>0</v>
          </cell>
          <cell r="EC77">
            <v>0</v>
          </cell>
          <cell r="ED77" t="str">
            <v/>
          </cell>
          <cell r="EE77" t="str">
            <v/>
          </cell>
          <cell r="EF77" t="str">
            <v/>
          </cell>
          <cell r="EG77">
            <v>0</v>
          </cell>
          <cell r="EH77" t="str">
            <v/>
          </cell>
          <cell r="EI77" t="str">
            <v/>
          </cell>
          <cell r="EJ77" t="str">
            <v/>
          </cell>
          <cell r="EK77">
            <v>0</v>
          </cell>
          <cell r="EL77" t="str">
            <v/>
          </cell>
          <cell r="EM77" t="str">
            <v/>
          </cell>
          <cell r="EN77" t="str">
            <v/>
          </cell>
          <cell r="EO77">
            <v>0</v>
          </cell>
          <cell r="EP77">
            <v>0</v>
          </cell>
          <cell r="EQ77" t="str">
            <v/>
          </cell>
          <cell r="ER77" t="str">
            <v/>
          </cell>
          <cell r="ES77" t="str">
            <v/>
          </cell>
          <cell r="ET77">
            <v>0</v>
          </cell>
          <cell r="EU77" t="str">
            <v/>
          </cell>
          <cell r="EV77" t="str">
            <v/>
          </cell>
          <cell r="EW77" t="str">
            <v/>
          </cell>
          <cell r="EX77">
            <v>0</v>
          </cell>
          <cell r="EY77" t="str">
            <v/>
          </cell>
          <cell r="EZ77" t="str">
            <v/>
          </cell>
          <cell r="FA77" t="str">
            <v/>
          </cell>
          <cell r="FB77">
            <v>0</v>
          </cell>
          <cell r="FC77">
            <v>0</v>
          </cell>
        </row>
        <row r="78">
          <cell r="A78">
            <v>163</v>
          </cell>
          <cell r="B78" t="str">
            <v>JF 6617</v>
          </cell>
          <cell r="C78">
            <v>163</v>
          </cell>
          <cell r="D78">
            <v>5</v>
          </cell>
          <cell r="E78">
            <v>150</v>
          </cell>
          <cell r="F78">
            <v>0</v>
          </cell>
          <cell r="G78">
            <v>335.01</v>
          </cell>
          <cell r="H78">
            <v>0</v>
          </cell>
          <cell r="I78">
            <v>0</v>
          </cell>
          <cell r="J78">
            <v>0</v>
          </cell>
          <cell r="K78">
            <v>83.75</v>
          </cell>
          <cell r="L78">
            <v>20.8</v>
          </cell>
          <cell r="M78">
            <v>11.56</v>
          </cell>
          <cell r="N78">
            <v>30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3714.26</v>
          </cell>
          <cell r="W78">
            <v>4195.38</v>
          </cell>
          <cell r="Y78">
            <v>13866</v>
          </cell>
          <cell r="Z78">
            <v>3466.5</v>
          </cell>
          <cell r="AA78">
            <v>8064</v>
          </cell>
          <cell r="AB78">
            <v>0</v>
          </cell>
          <cell r="AC78">
            <v>0</v>
          </cell>
          <cell r="AD78">
            <v>3660</v>
          </cell>
          <cell r="AE78">
            <v>0</v>
          </cell>
          <cell r="AF78">
            <v>21288</v>
          </cell>
          <cell r="AG78">
            <v>0</v>
          </cell>
          <cell r="AH78">
            <v>0</v>
          </cell>
          <cell r="AL78">
            <v>0</v>
          </cell>
          <cell r="AM78">
            <v>0</v>
          </cell>
          <cell r="AP78">
            <v>50344.5</v>
          </cell>
          <cell r="AR78">
            <v>50344.5</v>
          </cell>
          <cell r="AV78">
            <v>150</v>
          </cell>
          <cell r="AW78">
            <v>21288</v>
          </cell>
          <cell r="AX78">
            <v>3660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D78">
            <v>2160</v>
          </cell>
          <cell r="BE78">
            <v>28411.07</v>
          </cell>
          <cell r="BF78">
            <v>8456.1</v>
          </cell>
          <cell r="BG78">
            <v>4020.06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249.59</v>
          </cell>
          <cell r="BN78">
            <v>138.66</v>
          </cell>
          <cell r="BO78">
            <v>1005.02</v>
          </cell>
          <cell r="BP78">
            <v>0</v>
          </cell>
          <cell r="BT78">
            <v>14.86</v>
          </cell>
          <cell r="BV78">
            <v>12.24</v>
          </cell>
          <cell r="BX78">
            <v>9.91</v>
          </cell>
          <cell r="BZ78">
            <v>7.72</v>
          </cell>
          <cell r="CB78">
            <v>3.17</v>
          </cell>
          <cell r="CD78" t="str">
            <v/>
          </cell>
          <cell r="CF78" t="str">
            <v/>
          </cell>
          <cell r="CH78" t="str">
            <v/>
          </cell>
          <cell r="CJ78" t="str">
            <v/>
          </cell>
          <cell r="CL78" t="str">
            <v/>
          </cell>
          <cell r="CN78" t="str">
            <v>CSND</v>
          </cell>
          <cell r="CO78" t="str">
            <v>CSND</v>
          </cell>
          <cell r="CP78" t="str">
            <v>CSND</v>
          </cell>
          <cell r="CQ78" t="str">
            <v>CSND</v>
          </cell>
          <cell r="CR78" t="str">
            <v>CSND</v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>
            <v>5</v>
          </cell>
          <cell r="CY78">
            <v>0</v>
          </cell>
          <cell r="CZ78">
            <v>5</v>
          </cell>
          <cell r="DA78">
            <v>0</v>
          </cell>
          <cell r="DD78" t="str">
            <v/>
          </cell>
          <cell r="DE78" t="str">
            <v/>
          </cell>
          <cell r="DF78" t="str">
            <v/>
          </cell>
          <cell r="DG78">
            <v>0</v>
          </cell>
          <cell r="DH78" t="str">
            <v/>
          </cell>
          <cell r="DI78" t="str">
            <v/>
          </cell>
          <cell r="DJ78" t="str">
            <v/>
          </cell>
          <cell r="DK78">
            <v>0</v>
          </cell>
          <cell r="DL78" t="str">
            <v/>
          </cell>
          <cell r="DM78" t="str">
            <v/>
          </cell>
          <cell r="DN78" t="str">
            <v/>
          </cell>
          <cell r="DO78">
            <v>0</v>
          </cell>
          <cell r="DP78">
            <v>0</v>
          </cell>
          <cell r="DQ78" t="str">
            <v/>
          </cell>
          <cell r="DR78" t="str">
            <v/>
          </cell>
          <cell r="DS78" t="str">
            <v/>
          </cell>
          <cell r="DT78">
            <v>0</v>
          </cell>
          <cell r="DU78" t="str">
            <v/>
          </cell>
          <cell r="DV78" t="str">
            <v/>
          </cell>
          <cell r="DW78" t="str">
            <v/>
          </cell>
          <cell r="DX78">
            <v>0</v>
          </cell>
          <cell r="DY78" t="str">
            <v/>
          </cell>
          <cell r="DZ78" t="str">
            <v/>
          </cell>
          <cell r="EA78" t="str">
            <v/>
          </cell>
          <cell r="EB78">
            <v>0</v>
          </cell>
          <cell r="EC78">
            <v>0</v>
          </cell>
          <cell r="ED78" t="str">
            <v/>
          </cell>
          <cell r="EE78" t="str">
            <v/>
          </cell>
          <cell r="EF78" t="str">
            <v/>
          </cell>
          <cell r="EG78">
            <v>0</v>
          </cell>
          <cell r="EH78" t="str">
            <v/>
          </cell>
          <cell r="EI78" t="str">
            <v/>
          </cell>
          <cell r="EJ78" t="str">
            <v/>
          </cell>
          <cell r="EK78">
            <v>0</v>
          </cell>
          <cell r="EL78" t="str">
            <v/>
          </cell>
          <cell r="EM78" t="str">
            <v/>
          </cell>
          <cell r="EN78" t="str">
            <v/>
          </cell>
          <cell r="EO78">
            <v>0</v>
          </cell>
          <cell r="EP78">
            <v>0</v>
          </cell>
          <cell r="EQ78" t="str">
            <v/>
          </cell>
          <cell r="ER78" t="str">
            <v/>
          </cell>
          <cell r="ES78" t="str">
            <v/>
          </cell>
          <cell r="ET78">
            <v>0</v>
          </cell>
          <cell r="EU78" t="str">
            <v/>
          </cell>
          <cell r="EV78" t="str">
            <v/>
          </cell>
          <cell r="EW78" t="str">
            <v/>
          </cell>
          <cell r="EX78">
            <v>0</v>
          </cell>
          <cell r="EY78" t="str">
            <v/>
          </cell>
          <cell r="EZ78" t="str">
            <v/>
          </cell>
          <cell r="FA78" t="str">
            <v/>
          </cell>
          <cell r="FB78">
            <v>0</v>
          </cell>
          <cell r="FC78">
            <v>0</v>
          </cell>
        </row>
        <row r="79">
          <cell r="A79">
            <v>164</v>
          </cell>
          <cell r="B79" t="str">
            <v>JF 4238</v>
          </cell>
          <cell r="C79">
            <v>164</v>
          </cell>
          <cell r="D79">
            <v>2</v>
          </cell>
          <cell r="E79">
            <v>174</v>
          </cell>
          <cell r="F79">
            <v>0</v>
          </cell>
          <cell r="G79">
            <v>346.21</v>
          </cell>
          <cell r="H79">
            <v>0</v>
          </cell>
          <cell r="I79">
            <v>0</v>
          </cell>
          <cell r="J79">
            <v>0</v>
          </cell>
          <cell r="K79">
            <v>86.55</v>
          </cell>
          <cell r="L79">
            <v>22.63</v>
          </cell>
          <cell r="M79">
            <v>12.57</v>
          </cell>
          <cell r="N79">
            <v>30</v>
          </cell>
          <cell r="O79">
            <v>0</v>
          </cell>
          <cell r="P79">
            <v>0</v>
          </cell>
          <cell r="Q79">
            <v>1176</v>
          </cell>
          <cell r="R79">
            <v>0</v>
          </cell>
          <cell r="S79">
            <v>0</v>
          </cell>
          <cell r="T79">
            <v>0</v>
          </cell>
          <cell r="V79">
            <v>2376.7199999999998</v>
          </cell>
          <cell r="W79">
            <v>4050.68</v>
          </cell>
          <cell r="Y79">
            <v>15088.08</v>
          </cell>
          <cell r="Z79">
            <v>3772.02</v>
          </cell>
          <cell r="AA79">
            <v>4800</v>
          </cell>
          <cell r="AB79">
            <v>0</v>
          </cell>
          <cell r="AC79">
            <v>0</v>
          </cell>
          <cell r="AD79">
            <v>3660</v>
          </cell>
          <cell r="AE79">
            <v>0</v>
          </cell>
          <cell r="AF79">
            <v>21288</v>
          </cell>
          <cell r="AG79">
            <v>0</v>
          </cell>
          <cell r="AH79">
            <v>0</v>
          </cell>
          <cell r="AL79">
            <v>0</v>
          </cell>
          <cell r="AM79">
            <v>0</v>
          </cell>
          <cell r="AP79">
            <v>48608.1</v>
          </cell>
          <cell r="AR79">
            <v>48608.1</v>
          </cell>
          <cell r="AV79">
            <v>174</v>
          </cell>
          <cell r="AW79">
            <v>21288</v>
          </cell>
          <cell r="AX79">
            <v>3660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D79">
            <v>1080</v>
          </cell>
          <cell r="BE79">
            <v>29430.9</v>
          </cell>
          <cell r="BF79">
            <v>8761.6200000000008</v>
          </cell>
          <cell r="BG79">
            <v>4154.49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271.58999999999997</v>
          </cell>
          <cell r="BN79">
            <v>150.88</v>
          </cell>
          <cell r="BO79">
            <v>1038.6199999999999</v>
          </cell>
          <cell r="BP79">
            <v>0</v>
          </cell>
          <cell r="BT79">
            <v>7.75</v>
          </cell>
          <cell r="BV79">
            <v>4.8099999999999996</v>
          </cell>
          <cell r="BX79" t="str">
            <v/>
          </cell>
          <cell r="BZ79" t="str">
            <v/>
          </cell>
          <cell r="CB79" t="str">
            <v/>
          </cell>
          <cell r="CD79" t="str">
            <v/>
          </cell>
          <cell r="CF79" t="str">
            <v/>
          </cell>
          <cell r="CH79" t="str">
            <v/>
          </cell>
          <cell r="CJ79" t="str">
            <v/>
          </cell>
          <cell r="CL79" t="str">
            <v/>
          </cell>
          <cell r="CN79" t="str">
            <v>CSND</v>
          </cell>
          <cell r="CO79" t="str">
            <v>CSND</v>
          </cell>
          <cell r="CP79" t="str">
            <v/>
          </cell>
          <cell r="CQ79" t="str">
            <v/>
          </cell>
          <cell r="CR79" t="str">
            <v/>
          </cell>
          <cell r="CS79" t="str">
            <v/>
          </cell>
          <cell r="CT79" t="str">
            <v/>
          </cell>
          <cell r="CU79" t="str">
            <v/>
          </cell>
          <cell r="CV79" t="str">
            <v/>
          </cell>
          <cell r="CW79" t="str">
            <v/>
          </cell>
          <cell r="CX79">
            <v>2</v>
          </cell>
          <cell r="CY79">
            <v>0</v>
          </cell>
          <cell r="CZ79">
            <v>2</v>
          </cell>
          <cell r="DA79">
            <v>0</v>
          </cell>
          <cell r="DD79" t="str">
            <v/>
          </cell>
          <cell r="DE79">
            <v>399398</v>
          </cell>
          <cell r="DF79">
            <v>1382</v>
          </cell>
          <cell r="DG79">
            <v>289</v>
          </cell>
          <cell r="DH79" t="str">
            <v/>
          </cell>
          <cell r="DI79">
            <v>62977</v>
          </cell>
          <cell r="DJ79">
            <v>71</v>
          </cell>
          <cell r="DK79">
            <v>887</v>
          </cell>
          <cell r="DL79" t="str">
            <v/>
          </cell>
          <cell r="DM79" t="str">
            <v/>
          </cell>
          <cell r="DN79" t="str">
            <v/>
          </cell>
          <cell r="DO79">
            <v>0</v>
          </cell>
          <cell r="DP79">
            <v>1176</v>
          </cell>
          <cell r="DQ79" t="str">
            <v/>
          </cell>
          <cell r="DR79" t="str">
            <v/>
          </cell>
          <cell r="DS79" t="str">
            <v/>
          </cell>
          <cell r="DT79">
            <v>0</v>
          </cell>
          <cell r="DU79" t="str">
            <v/>
          </cell>
          <cell r="DV79" t="str">
            <v/>
          </cell>
          <cell r="DW79" t="str">
            <v/>
          </cell>
          <cell r="DX79">
            <v>0</v>
          </cell>
          <cell r="DY79" t="str">
            <v/>
          </cell>
          <cell r="DZ79" t="str">
            <v/>
          </cell>
          <cell r="EA79" t="str">
            <v/>
          </cell>
          <cell r="EB79">
            <v>0</v>
          </cell>
          <cell r="EC79">
            <v>0</v>
          </cell>
          <cell r="ED79" t="str">
            <v/>
          </cell>
          <cell r="EE79" t="str">
            <v/>
          </cell>
          <cell r="EF79" t="str">
            <v/>
          </cell>
          <cell r="EG79">
            <v>0</v>
          </cell>
          <cell r="EH79" t="str">
            <v/>
          </cell>
          <cell r="EI79" t="str">
            <v/>
          </cell>
          <cell r="EJ79" t="str">
            <v/>
          </cell>
          <cell r="EK79">
            <v>0</v>
          </cell>
          <cell r="EL79" t="str">
            <v/>
          </cell>
          <cell r="EM79" t="str">
            <v/>
          </cell>
          <cell r="EN79" t="str">
            <v/>
          </cell>
          <cell r="EO79">
            <v>0</v>
          </cell>
          <cell r="EP79">
            <v>0</v>
          </cell>
          <cell r="EQ79" t="str">
            <v/>
          </cell>
          <cell r="ER79" t="str">
            <v/>
          </cell>
          <cell r="ES79" t="str">
            <v/>
          </cell>
          <cell r="ET79">
            <v>0</v>
          </cell>
          <cell r="EU79" t="str">
            <v/>
          </cell>
          <cell r="EV79" t="str">
            <v/>
          </cell>
          <cell r="EW79" t="str">
            <v/>
          </cell>
          <cell r="EX79">
            <v>0</v>
          </cell>
          <cell r="EY79" t="str">
            <v/>
          </cell>
          <cell r="EZ79" t="str">
            <v/>
          </cell>
          <cell r="FA79" t="str">
            <v/>
          </cell>
          <cell r="FB79">
            <v>0</v>
          </cell>
          <cell r="FC79">
            <v>0</v>
          </cell>
        </row>
        <row r="80">
          <cell r="A80">
            <v>168</v>
          </cell>
          <cell r="B80" t="str">
            <v>JA 344</v>
          </cell>
          <cell r="C80">
            <v>168</v>
          </cell>
          <cell r="D80">
            <v>0</v>
          </cell>
          <cell r="E80">
            <v>275</v>
          </cell>
          <cell r="F80">
            <v>156.75</v>
          </cell>
          <cell r="G80">
            <v>581.45000000000005</v>
          </cell>
          <cell r="H80">
            <v>0</v>
          </cell>
          <cell r="I80">
            <v>30.35</v>
          </cell>
          <cell r="J80">
            <v>29.29</v>
          </cell>
          <cell r="K80">
            <v>145.36000000000001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5124.2</v>
          </cell>
          <cell r="W80">
            <v>6067.4</v>
          </cell>
          <cell r="Y80">
            <v>20231</v>
          </cell>
          <cell r="Z80">
            <v>5057.75</v>
          </cell>
          <cell r="AA80">
            <v>0</v>
          </cell>
          <cell r="AB80">
            <v>0</v>
          </cell>
          <cell r="AC80">
            <v>0</v>
          </cell>
          <cell r="AD80">
            <v>17400</v>
          </cell>
          <cell r="AE80">
            <v>0</v>
          </cell>
          <cell r="AF80">
            <v>0</v>
          </cell>
          <cell r="AG80">
            <v>0</v>
          </cell>
          <cell r="AH80">
            <v>30120</v>
          </cell>
          <cell r="AL80">
            <v>0</v>
          </cell>
          <cell r="AM80">
            <v>0</v>
          </cell>
          <cell r="AP80">
            <v>72808.75</v>
          </cell>
          <cell r="AR80">
            <v>72808.75</v>
          </cell>
          <cell r="AV80">
            <v>0</v>
          </cell>
          <cell r="AW80">
            <v>0</v>
          </cell>
          <cell r="AX80">
            <v>17400</v>
          </cell>
          <cell r="AY80">
            <v>0</v>
          </cell>
          <cell r="AZ80">
            <v>0</v>
          </cell>
          <cell r="BA80">
            <v>0</v>
          </cell>
          <cell r="BB80">
            <v>30120</v>
          </cell>
          <cell r="BD80">
            <v>0</v>
          </cell>
          <cell r="BE80">
            <v>48809.57</v>
          </cell>
          <cell r="BF80">
            <v>14561.75</v>
          </cell>
          <cell r="BG80">
            <v>6977.41</v>
          </cell>
          <cell r="BH80">
            <v>0</v>
          </cell>
          <cell r="BI80">
            <v>0</v>
          </cell>
          <cell r="BJ80">
            <v>0</v>
          </cell>
          <cell r="BK80">
            <v>364.16</v>
          </cell>
          <cell r="BL80">
            <v>351.51</v>
          </cell>
          <cell r="BM80">
            <v>0</v>
          </cell>
          <cell r="BN80">
            <v>0</v>
          </cell>
          <cell r="BO80">
            <v>1744.35</v>
          </cell>
          <cell r="BP80">
            <v>156.75</v>
          </cell>
          <cell r="BT80" t="str">
            <v/>
          </cell>
          <cell r="BV80" t="str">
            <v/>
          </cell>
          <cell r="BX80" t="str">
            <v/>
          </cell>
          <cell r="BZ80" t="str">
            <v/>
          </cell>
          <cell r="CB80" t="str">
            <v/>
          </cell>
          <cell r="CD80" t="str">
            <v/>
          </cell>
          <cell r="CF80" t="str">
            <v/>
          </cell>
          <cell r="CH80" t="str">
            <v/>
          </cell>
          <cell r="CJ80" t="str">
            <v/>
          </cell>
          <cell r="CL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D80" t="str">
            <v/>
          </cell>
          <cell r="DE80" t="str">
            <v/>
          </cell>
          <cell r="DF80" t="str">
            <v/>
          </cell>
          <cell r="DG80">
            <v>0</v>
          </cell>
          <cell r="DH80" t="str">
            <v/>
          </cell>
          <cell r="DI80" t="str">
            <v/>
          </cell>
          <cell r="DJ80" t="str">
            <v/>
          </cell>
          <cell r="DK80">
            <v>0</v>
          </cell>
          <cell r="DL80" t="str">
            <v/>
          </cell>
          <cell r="DM80" t="str">
            <v/>
          </cell>
          <cell r="DN80" t="str">
            <v/>
          </cell>
          <cell r="DO80">
            <v>0</v>
          </cell>
          <cell r="DP80">
            <v>0</v>
          </cell>
          <cell r="DQ80" t="str">
            <v/>
          </cell>
          <cell r="DR80" t="str">
            <v/>
          </cell>
          <cell r="DS80" t="str">
            <v/>
          </cell>
          <cell r="DT80">
            <v>0</v>
          </cell>
          <cell r="DU80" t="str">
            <v/>
          </cell>
          <cell r="DV80" t="str">
            <v/>
          </cell>
          <cell r="DW80" t="str">
            <v/>
          </cell>
          <cell r="DX80">
            <v>0</v>
          </cell>
          <cell r="DY80" t="str">
            <v/>
          </cell>
          <cell r="DZ80" t="str">
            <v/>
          </cell>
          <cell r="EA80" t="str">
            <v/>
          </cell>
          <cell r="EB80">
            <v>0</v>
          </cell>
          <cell r="EC80">
            <v>0</v>
          </cell>
          <cell r="ED80" t="str">
            <v/>
          </cell>
          <cell r="EE80" t="str">
            <v/>
          </cell>
          <cell r="EF80" t="str">
            <v/>
          </cell>
          <cell r="EG80">
            <v>0</v>
          </cell>
          <cell r="EH80" t="str">
            <v/>
          </cell>
          <cell r="EI80" t="str">
            <v/>
          </cell>
          <cell r="EJ80" t="str">
            <v/>
          </cell>
          <cell r="EK80">
            <v>0</v>
          </cell>
          <cell r="EL80" t="str">
            <v/>
          </cell>
          <cell r="EM80" t="str">
            <v/>
          </cell>
          <cell r="EN80" t="str">
            <v/>
          </cell>
          <cell r="EO80">
            <v>0</v>
          </cell>
          <cell r="EP80">
            <v>0</v>
          </cell>
          <cell r="EQ80" t="str">
            <v/>
          </cell>
          <cell r="ER80" t="str">
            <v/>
          </cell>
          <cell r="ES80" t="str">
            <v/>
          </cell>
          <cell r="ET80">
            <v>0</v>
          </cell>
          <cell r="EU80" t="str">
            <v/>
          </cell>
          <cell r="EV80" t="str">
            <v/>
          </cell>
          <cell r="EW80" t="str">
            <v/>
          </cell>
          <cell r="EX80">
            <v>0</v>
          </cell>
          <cell r="EY80" t="str">
            <v/>
          </cell>
          <cell r="EZ80" t="str">
            <v/>
          </cell>
          <cell r="FA80" t="str">
            <v/>
          </cell>
          <cell r="FB80">
            <v>0</v>
          </cell>
          <cell r="FC80">
            <v>0</v>
          </cell>
        </row>
        <row r="81">
          <cell r="A81">
            <v>170</v>
          </cell>
          <cell r="B81" t="str">
            <v>JF 12496</v>
          </cell>
          <cell r="C81">
            <v>170</v>
          </cell>
          <cell r="D81">
            <v>0</v>
          </cell>
          <cell r="E81">
            <v>174</v>
          </cell>
          <cell r="F81">
            <v>0</v>
          </cell>
          <cell r="G81">
            <v>346.21</v>
          </cell>
          <cell r="H81">
            <v>0</v>
          </cell>
          <cell r="I81">
            <v>0</v>
          </cell>
          <cell r="J81">
            <v>0</v>
          </cell>
          <cell r="K81">
            <v>86.55</v>
          </cell>
          <cell r="L81">
            <v>22.63</v>
          </cell>
          <cell r="M81">
            <v>12.57</v>
          </cell>
          <cell r="N81">
            <v>30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3152.72</v>
          </cell>
          <cell r="W81">
            <v>3650.68</v>
          </cell>
          <cell r="Y81">
            <v>15088.08</v>
          </cell>
          <cell r="Z81">
            <v>3772.02</v>
          </cell>
          <cell r="AA81">
            <v>0</v>
          </cell>
          <cell r="AB81">
            <v>0</v>
          </cell>
          <cell r="AC81">
            <v>0</v>
          </cell>
          <cell r="AD81">
            <v>3660</v>
          </cell>
          <cell r="AE81">
            <v>0</v>
          </cell>
          <cell r="AF81">
            <v>21288</v>
          </cell>
          <cell r="AG81">
            <v>0</v>
          </cell>
          <cell r="AH81">
            <v>0</v>
          </cell>
          <cell r="AL81">
            <v>0</v>
          </cell>
          <cell r="AM81">
            <v>0</v>
          </cell>
          <cell r="AP81">
            <v>43808.1</v>
          </cell>
          <cell r="AR81">
            <v>43808.1</v>
          </cell>
          <cell r="AV81">
            <v>174</v>
          </cell>
          <cell r="AW81">
            <v>21288</v>
          </cell>
          <cell r="AX81">
            <v>3660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D81">
            <v>0</v>
          </cell>
          <cell r="BE81">
            <v>29430.9</v>
          </cell>
          <cell r="BF81">
            <v>8761.6200000000008</v>
          </cell>
          <cell r="BG81">
            <v>4154.49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271.58999999999997</v>
          </cell>
          <cell r="BN81">
            <v>150.88</v>
          </cell>
          <cell r="BO81">
            <v>1038.6199999999999</v>
          </cell>
          <cell r="BP81">
            <v>0</v>
          </cell>
          <cell r="BT81" t="str">
            <v/>
          </cell>
          <cell r="BV81" t="str">
            <v/>
          </cell>
          <cell r="BX81" t="str">
            <v/>
          </cell>
          <cell r="BZ81" t="str">
            <v/>
          </cell>
          <cell r="CB81" t="str">
            <v/>
          </cell>
          <cell r="CD81" t="str">
            <v/>
          </cell>
          <cell r="CF81" t="str">
            <v/>
          </cell>
          <cell r="CH81" t="str">
            <v/>
          </cell>
          <cell r="CJ81" t="str">
            <v/>
          </cell>
          <cell r="CL81" t="str">
            <v/>
          </cell>
          <cell r="CN81" t="str">
            <v/>
          </cell>
          <cell r="CO81" t="str">
            <v/>
          </cell>
          <cell r="CP81" t="str">
            <v/>
          </cell>
          <cell r="CQ81" t="str">
            <v/>
          </cell>
          <cell r="CR81" t="str">
            <v/>
          </cell>
          <cell r="CS81" t="str">
            <v/>
          </cell>
          <cell r="CT81" t="str">
            <v/>
          </cell>
          <cell r="CU81" t="str">
            <v/>
          </cell>
          <cell r="CV81" t="str">
            <v/>
          </cell>
          <cell r="CW81" t="str">
            <v/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D81" t="str">
            <v/>
          </cell>
          <cell r="DE81" t="str">
            <v/>
          </cell>
          <cell r="DF81" t="str">
            <v/>
          </cell>
          <cell r="DG81">
            <v>0</v>
          </cell>
          <cell r="DH81" t="str">
            <v/>
          </cell>
          <cell r="DI81" t="str">
            <v/>
          </cell>
          <cell r="DJ81" t="str">
            <v/>
          </cell>
          <cell r="DK81">
            <v>0</v>
          </cell>
          <cell r="DL81" t="str">
            <v/>
          </cell>
          <cell r="DM81" t="str">
            <v/>
          </cell>
          <cell r="DN81" t="str">
            <v/>
          </cell>
          <cell r="DO81">
            <v>0</v>
          </cell>
          <cell r="DP81">
            <v>0</v>
          </cell>
          <cell r="DQ81" t="str">
            <v/>
          </cell>
          <cell r="DR81" t="str">
            <v/>
          </cell>
          <cell r="DS81" t="str">
            <v/>
          </cell>
          <cell r="DT81">
            <v>0</v>
          </cell>
          <cell r="DU81" t="str">
            <v/>
          </cell>
          <cell r="DV81" t="str">
            <v/>
          </cell>
          <cell r="DW81" t="str">
            <v/>
          </cell>
          <cell r="DX81">
            <v>0</v>
          </cell>
          <cell r="DY81" t="str">
            <v/>
          </cell>
          <cell r="DZ81" t="str">
            <v/>
          </cell>
          <cell r="EA81" t="str">
            <v/>
          </cell>
          <cell r="EB81">
            <v>0</v>
          </cell>
          <cell r="EC81">
            <v>0</v>
          </cell>
          <cell r="ED81" t="str">
            <v/>
          </cell>
          <cell r="EE81" t="str">
            <v/>
          </cell>
          <cell r="EF81" t="str">
            <v/>
          </cell>
          <cell r="EG81">
            <v>0</v>
          </cell>
          <cell r="EH81" t="str">
            <v/>
          </cell>
          <cell r="EI81" t="str">
            <v/>
          </cell>
          <cell r="EJ81" t="str">
            <v/>
          </cell>
          <cell r="EK81">
            <v>0</v>
          </cell>
          <cell r="EL81" t="str">
            <v/>
          </cell>
          <cell r="EM81" t="str">
            <v/>
          </cell>
          <cell r="EN81" t="str">
            <v/>
          </cell>
          <cell r="EO81">
            <v>0</v>
          </cell>
          <cell r="EP81">
            <v>0</v>
          </cell>
          <cell r="EQ81" t="str">
            <v/>
          </cell>
          <cell r="ER81" t="str">
            <v/>
          </cell>
          <cell r="ES81" t="str">
            <v/>
          </cell>
          <cell r="ET81">
            <v>0</v>
          </cell>
          <cell r="EU81" t="str">
            <v/>
          </cell>
          <cell r="EV81" t="str">
            <v/>
          </cell>
          <cell r="EW81" t="str">
            <v/>
          </cell>
          <cell r="EX81">
            <v>0</v>
          </cell>
          <cell r="EY81" t="str">
            <v/>
          </cell>
          <cell r="EZ81" t="str">
            <v/>
          </cell>
          <cell r="FA81" t="str">
            <v/>
          </cell>
          <cell r="FB81">
            <v>0</v>
          </cell>
          <cell r="FC81">
            <v>0</v>
          </cell>
        </row>
        <row r="82">
          <cell r="A82">
            <v>171</v>
          </cell>
          <cell r="B82" t="str">
            <v>SH 38313</v>
          </cell>
          <cell r="C82">
            <v>171</v>
          </cell>
          <cell r="D82">
            <v>1</v>
          </cell>
          <cell r="E82">
            <v>192</v>
          </cell>
          <cell r="F82">
            <v>0</v>
          </cell>
          <cell r="G82">
            <v>354.61</v>
          </cell>
          <cell r="H82">
            <v>0</v>
          </cell>
          <cell r="I82">
            <v>0</v>
          </cell>
          <cell r="J82">
            <v>0</v>
          </cell>
          <cell r="K82">
            <v>88.65</v>
          </cell>
          <cell r="L82">
            <v>24.01</v>
          </cell>
          <cell r="M82">
            <v>13.34</v>
          </cell>
          <cell r="N82">
            <v>30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3435.54</v>
          </cell>
          <cell r="W82">
            <v>3946.15</v>
          </cell>
          <cell r="Y82">
            <v>16004.64</v>
          </cell>
          <cell r="Z82">
            <v>4001.16</v>
          </cell>
          <cell r="AA82">
            <v>2400</v>
          </cell>
          <cell r="AB82">
            <v>0</v>
          </cell>
          <cell r="AC82">
            <v>0</v>
          </cell>
          <cell r="AD82">
            <v>3660</v>
          </cell>
          <cell r="AE82">
            <v>0</v>
          </cell>
          <cell r="AF82">
            <v>21288</v>
          </cell>
          <cell r="AG82">
            <v>0</v>
          </cell>
          <cell r="AH82">
            <v>0</v>
          </cell>
          <cell r="AL82">
            <v>0</v>
          </cell>
          <cell r="AM82">
            <v>0</v>
          </cell>
          <cell r="AP82">
            <v>47353.8</v>
          </cell>
          <cell r="AR82">
            <v>47353.8</v>
          </cell>
          <cell r="AV82">
            <v>192</v>
          </cell>
          <cell r="AW82">
            <v>21288</v>
          </cell>
          <cell r="AX82">
            <v>3660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1440</v>
          </cell>
          <cell r="BE82">
            <v>30195.77</v>
          </cell>
          <cell r="BF82">
            <v>8990.76</v>
          </cell>
          <cell r="BG82">
            <v>4255.3100000000004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288.08</v>
          </cell>
          <cell r="BN82">
            <v>160.05000000000001</v>
          </cell>
          <cell r="BO82">
            <v>1063.83</v>
          </cell>
          <cell r="BP82">
            <v>-118.37</v>
          </cell>
          <cell r="BT82">
            <v>24.35</v>
          </cell>
          <cell r="BV82">
            <v>22.86</v>
          </cell>
          <cell r="BX82">
            <v>18.920000000000002</v>
          </cell>
          <cell r="BZ82" t="str">
            <v/>
          </cell>
          <cell r="CB82" t="str">
            <v/>
          </cell>
          <cell r="CD82" t="str">
            <v/>
          </cell>
          <cell r="CF82" t="str">
            <v/>
          </cell>
          <cell r="CH82" t="str">
            <v/>
          </cell>
          <cell r="CJ82" t="str">
            <v/>
          </cell>
          <cell r="CL82" t="str">
            <v/>
          </cell>
          <cell r="CN82" t="str">
            <v>PDAF</v>
          </cell>
          <cell r="CO82" t="str">
            <v>PDAF</v>
          </cell>
          <cell r="CP82" t="str">
            <v>CSND</v>
          </cell>
          <cell r="CQ82" t="str">
            <v/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>
            <v>3</v>
          </cell>
          <cell r="CY82">
            <v>2</v>
          </cell>
          <cell r="CZ82">
            <v>1</v>
          </cell>
          <cell r="DA82">
            <v>2</v>
          </cell>
          <cell r="DD82" t="str">
            <v/>
          </cell>
          <cell r="DE82" t="str">
            <v/>
          </cell>
          <cell r="DF82" t="str">
            <v/>
          </cell>
          <cell r="DG82">
            <v>0</v>
          </cell>
          <cell r="DH82" t="str">
            <v/>
          </cell>
          <cell r="DI82" t="str">
            <v/>
          </cell>
          <cell r="DJ82" t="str">
            <v/>
          </cell>
          <cell r="DK82">
            <v>0</v>
          </cell>
          <cell r="DL82" t="str">
            <v/>
          </cell>
          <cell r="DM82" t="str">
            <v/>
          </cell>
          <cell r="DN82" t="str">
            <v/>
          </cell>
          <cell r="DO82">
            <v>0</v>
          </cell>
          <cell r="DP82">
            <v>0</v>
          </cell>
          <cell r="DQ82" t="str">
            <v/>
          </cell>
          <cell r="DR82" t="str">
            <v/>
          </cell>
          <cell r="DS82" t="str">
            <v/>
          </cell>
          <cell r="DT82">
            <v>0</v>
          </cell>
          <cell r="DU82" t="str">
            <v/>
          </cell>
          <cell r="DV82" t="str">
            <v/>
          </cell>
          <cell r="DW82" t="str">
            <v/>
          </cell>
          <cell r="DX82">
            <v>0</v>
          </cell>
          <cell r="DY82" t="str">
            <v/>
          </cell>
          <cell r="DZ82" t="str">
            <v/>
          </cell>
          <cell r="EA82" t="str">
            <v/>
          </cell>
          <cell r="EB82">
            <v>0</v>
          </cell>
          <cell r="EC82">
            <v>0</v>
          </cell>
          <cell r="ED82" t="str">
            <v/>
          </cell>
          <cell r="EE82" t="str">
            <v/>
          </cell>
          <cell r="EF82" t="str">
            <v/>
          </cell>
          <cell r="EG82">
            <v>0</v>
          </cell>
          <cell r="EH82" t="str">
            <v/>
          </cell>
          <cell r="EI82" t="str">
            <v/>
          </cell>
          <cell r="EJ82" t="str">
            <v/>
          </cell>
          <cell r="EK82">
            <v>0</v>
          </cell>
          <cell r="EL82" t="str">
            <v/>
          </cell>
          <cell r="EM82" t="str">
            <v/>
          </cell>
          <cell r="EN82" t="str">
            <v/>
          </cell>
          <cell r="EO82">
            <v>0</v>
          </cell>
          <cell r="EP82">
            <v>0</v>
          </cell>
          <cell r="EQ82" t="str">
            <v/>
          </cell>
          <cell r="ER82" t="str">
            <v/>
          </cell>
          <cell r="ES82" t="str">
            <v/>
          </cell>
          <cell r="ET82">
            <v>0</v>
          </cell>
          <cell r="EU82" t="str">
            <v/>
          </cell>
          <cell r="EV82" t="str">
            <v/>
          </cell>
          <cell r="EW82" t="str">
            <v/>
          </cell>
          <cell r="EX82">
            <v>0</v>
          </cell>
          <cell r="EY82" t="str">
            <v/>
          </cell>
          <cell r="EZ82" t="str">
            <v/>
          </cell>
          <cell r="FA82" t="str">
            <v/>
          </cell>
          <cell r="FB82">
            <v>0</v>
          </cell>
          <cell r="FC82">
            <v>0</v>
          </cell>
        </row>
        <row r="83">
          <cell r="A83">
            <v>176</v>
          </cell>
          <cell r="B83" t="str">
            <v>SH 32374</v>
          </cell>
          <cell r="C83">
            <v>176</v>
          </cell>
          <cell r="D83">
            <v>3</v>
          </cell>
          <cell r="E83">
            <v>183</v>
          </cell>
          <cell r="F83">
            <v>0</v>
          </cell>
          <cell r="G83">
            <v>350.41</v>
          </cell>
          <cell r="H83">
            <v>0</v>
          </cell>
          <cell r="I83">
            <v>0</v>
          </cell>
          <cell r="J83">
            <v>0</v>
          </cell>
          <cell r="K83">
            <v>87.6</v>
          </cell>
          <cell r="L83">
            <v>23.32</v>
          </cell>
          <cell r="M83">
            <v>12.96</v>
          </cell>
          <cell r="N83">
            <v>30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3794.12</v>
          </cell>
          <cell r="W83">
            <v>4298.41</v>
          </cell>
          <cell r="Y83">
            <v>15546.36</v>
          </cell>
          <cell r="Z83">
            <v>3886.59</v>
          </cell>
          <cell r="AA83">
            <v>7200</v>
          </cell>
          <cell r="AB83">
            <v>0</v>
          </cell>
          <cell r="AC83">
            <v>0</v>
          </cell>
          <cell r="AD83">
            <v>3660</v>
          </cell>
          <cell r="AE83">
            <v>0</v>
          </cell>
          <cell r="AF83">
            <v>21288</v>
          </cell>
          <cell r="AG83">
            <v>0</v>
          </cell>
          <cell r="AH83">
            <v>0</v>
          </cell>
          <cell r="AL83">
            <v>0</v>
          </cell>
          <cell r="AM83">
            <v>0</v>
          </cell>
          <cell r="AP83">
            <v>51580.95</v>
          </cell>
          <cell r="AR83">
            <v>51580.95</v>
          </cell>
          <cell r="AV83">
            <v>183</v>
          </cell>
          <cell r="AW83">
            <v>21288</v>
          </cell>
          <cell r="AX83">
            <v>3660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1440</v>
          </cell>
          <cell r="BE83">
            <v>29813.34</v>
          </cell>
          <cell r="BF83">
            <v>8876.19</v>
          </cell>
          <cell r="BG83">
            <v>4204.8999999999996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279.83</v>
          </cell>
          <cell r="BN83">
            <v>155.46</v>
          </cell>
          <cell r="BO83">
            <v>1051.23</v>
          </cell>
          <cell r="BP83">
            <v>0</v>
          </cell>
          <cell r="BT83">
            <v>16.239999999999998</v>
          </cell>
          <cell r="BV83">
            <v>11.01</v>
          </cell>
          <cell r="BX83">
            <v>2.65</v>
          </cell>
          <cell r="BZ83" t="str">
            <v/>
          </cell>
          <cell r="CB83" t="str">
            <v/>
          </cell>
          <cell r="CD83" t="str">
            <v/>
          </cell>
          <cell r="CF83" t="str">
            <v/>
          </cell>
          <cell r="CH83" t="str">
            <v/>
          </cell>
          <cell r="CJ83" t="str">
            <v/>
          </cell>
          <cell r="CL83" t="str">
            <v/>
          </cell>
          <cell r="CN83" t="str">
            <v>CSND</v>
          </cell>
          <cell r="CO83" t="str">
            <v>CSND</v>
          </cell>
          <cell r="CP83" t="str">
            <v>CSND</v>
          </cell>
          <cell r="CQ83" t="str">
            <v/>
          </cell>
          <cell r="CR83" t="str">
            <v/>
          </cell>
          <cell r="CS83" t="str">
            <v/>
          </cell>
          <cell r="CT83" t="str">
            <v/>
          </cell>
          <cell r="CU83" t="str">
            <v/>
          </cell>
          <cell r="CV83" t="str">
            <v/>
          </cell>
          <cell r="CW83" t="str">
            <v/>
          </cell>
          <cell r="CX83">
            <v>3</v>
          </cell>
          <cell r="CY83">
            <v>0</v>
          </cell>
          <cell r="CZ83">
            <v>3</v>
          </cell>
          <cell r="DA83">
            <v>0</v>
          </cell>
          <cell r="DD83" t="str">
            <v/>
          </cell>
          <cell r="DE83" t="str">
            <v/>
          </cell>
          <cell r="DF83" t="str">
            <v/>
          </cell>
          <cell r="DG83">
            <v>0</v>
          </cell>
          <cell r="DH83" t="str">
            <v/>
          </cell>
          <cell r="DI83" t="str">
            <v/>
          </cell>
          <cell r="DJ83" t="str">
            <v/>
          </cell>
          <cell r="DK83">
            <v>0</v>
          </cell>
          <cell r="DL83" t="str">
            <v/>
          </cell>
          <cell r="DM83" t="str">
            <v/>
          </cell>
          <cell r="DN83" t="str">
            <v/>
          </cell>
          <cell r="DO83">
            <v>0</v>
          </cell>
          <cell r="DP83">
            <v>0</v>
          </cell>
          <cell r="DQ83" t="str">
            <v/>
          </cell>
          <cell r="DR83" t="str">
            <v/>
          </cell>
          <cell r="DS83" t="str">
            <v/>
          </cell>
          <cell r="DT83">
            <v>0</v>
          </cell>
          <cell r="DU83" t="str">
            <v/>
          </cell>
          <cell r="DV83" t="str">
            <v/>
          </cell>
          <cell r="DW83" t="str">
            <v/>
          </cell>
          <cell r="DX83">
            <v>0</v>
          </cell>
          <cell r="DY83" t="str">
            <v/>
          </cell>
          <cell r="DZ83" t="str">
            <v/>
          </cell>
          <cell r="EA83" t="str">
            <v/>
          </cell>
          <cell r="EB83">
            <v>0</v>
          </cell>
          <cell r="EC83">
            <v>0</v>
          </cell>
          <cell r="ED83" t="str">
            <v/>
          </cell>
          <cell r="EE83" t="str">
            <v/>
          </cell>
          <cell r="EF83" t="str">
            <v/>
          </cell>
          <cell r="EG83">
            <v>0</v>
          </cell>
          <cell r="EH83" t="str">
            <v/>
          </cell>
          <cell r="EI83" t="str">
            <v/>
          </cell>
          <cell r="EJ83" t="str">
            <v/>
          </cell>
          <cell r="EK83">
            <v>0</v>
          </cell>
          <cell r="EL83" t="str">
            <v/>
          </cell>
          <cell r="EM83" t="str">
            <v/>
          </cell>
          <cell r="EN83" t="str">
            <v/>
          </cell>
          <cell r="EO83">
            <v>0</v>
          </cell>
          <cell r="EP83">
            <v>0</v>
          </cell>
          <cell r="EQ83" t="str">
            <v/>
          </cell>
          <cell r="ER83" t="str">
            <v/>
          </cell>
          <cell r="ES83" t="str">
            <v/>
          </cell>
          <cell r="ET83">
            <v>0</v>
          </cell>
          <cell r="EU83" t="str">
            <v/>
          </cell>
          <cell r="EV83" t="str">
            <v/>
          </cell>
          <cell r="EW83" t="str">
            <v/>
          </cell>
          <cell r="EX83">
            <v>0</v>
          </cell>
          <cell r="EY83" t="str">
            <v/>
          </cell>
          <cell r="EZ83" t="str">
            <v/>
          </cell>
          <cell r="FA83" t="str">
            <v/>
          </cell>
          <cell r="FB83">
            <v>0</v>
          </cell>
          <cell r="FC83">
            <v>0</v>
          </cell>
        </row>
        <row r="84">
          <cell r="A84">
            <v>177</v>
          </cell>
          <cell r="B84" t="str">
            <v>J 71302</v>
          </cell>
          <cell r="C84">
            <v>177</v>
          </cell>
          <cell r="D84">
            <v>3</v>
          </cell>
          <cell r="E84">
            <v>192</v>
          </cell>
          <cell r="F84">
            <v>0</v>
          </cell>
          <cell r="G84">
            <v>354.61</v>
          </cell>
          <cell r="H84">
            <v>0</v>
          </cell>
          <cell r="I84">
            <v>24.01</v>
          </cell>
          <cell r="J84">
            <v>23.17</v>
          </cell>
          <cell r="K84">
            <v>88.65</v>
          </cell>
          <cell r="L84">
            <v>0</v>
          </cell>
          <cell r="M84">
            <v>0</v>
          </cell>
          <cell r="N84">
            <v>30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V84">
            <v>3825.7099999999996</v>
          </cell>
          <cell r="W84">
            <v>4346.1499999999996</v>
          </cell>
          <cell r="Y84">
            <v>16004.64</v>
          </cell>
          <cell r="Z84">
            <v>4001.16</v>
          </cell>
          <cell r="AA84">
            <v>7200</v>
          </cell>
          <cell r="AB84">
            <v>0</v>
          </cell>
          <cell r="AC84">
            <v>0</v>
          </cell>
          <cell r="AD84">
            <v>3660</v>
          </cell>
          <cell r="AE84">
            <v>0</v>
          </cell>
          <cell r="AF84">
            <v>21288</v>
          </cell>
          <cell r="AG84">
            <v>0</v>
          </cell>
          <cell r="AH84">
            <v>0</v>
          </cell>
          <cell r="AL84">
            <v>0</v>
          </cell>
          <cell r="AM84">
            <v>0</v>
          </cell>
          <cell r="AP84">
            <v>52153.8</v>
          </cell>
          <cell r="AR84">
            <v>52153.8</v>
          </cell>
          <cell r="AV84">
            <v>192</v>
          </cell>
          <cell r="AW84">
            <v>21288</v>
          </cell>
          <cell r="AX84">
            <v>3660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D84">
            <v>2160</v>
          </cell>
          <cell r="BE84">
            <v>30077.74</v>
          </cell>
          <cell r="BF84">
            <v>8990.76</v>
          </cell>
          <cell r="BG84">
            <v>4255.3100000000004</v>
          </cell>
          <cell r="BH84">
            <v>0</v>
          </cell>
          <cell r="BI84">
            <v>0</v>
          </cell>
          <cell r="BJ84">
            <v>0</v>
          </cell>
          <cell r="BK84">
            <v>288.08</v>
          </cell>
          <cell r="BL84">
            <v>278.08</v>
          </cell>
          <cell r="BM84">
            <v>0</v>
          </cell>
          <cell r="BN84">
            <v>0</v>
          </cell>
          <cell r="BO84">
            <v>1063.83</v>
          </cell>
          <cell r="BP84">
            <v>-179.35</v>
          </cell>
          <cell r="BT84">
            <v>24.87</v>
          </cell>
          <cell r="BV84">
            <v>22.92</v>
          </cell>
          <cell r="BX84">
            <v>19.23</v>
          </cell>
          <cell r="BZ84">
            <v>14.29</v>
          </cell>
          <cell r="CB84">
            <v>12.37</v>
          </cell>
          <cell r="CD84" t="str">
            <v/>
          </cell>
          <cell r="CF84" t="str">
            <v/>
          </cell>
          <cell r="CH84" t="str">
            <v/>
          </cell>
          <cell r="CJ84" t="str">
            <v/>
          </cell>
          <cell r="CL84" t="str">
            <v/>
          </cell>
          <cell r="CN84" t="str">
            <v>PDAF</v>
          </cell>
          <cell r="CO84" t="str">
            <v>PDAF</v>
          </cell>
          <cell r="CP84" t="str">
            <v>CSND</v>
          </cell>
          <cell r="CQ84" t="str">
            <v>CSND</v>
          </cell>
          <cell r="CR84" t="str">
            <v>CSND</v>
          </cell>
          <cell r="CS84" t="str">
            <v/>
          </cell>
          <cell r="CT84" t="str">
            <v/>
          </cell>
          <cell r="CU84" t="str">
            <v/>
          </cell>
          <cell r="CV84" t="str">
            <v/>
          </cell>
          <cell r="CW84" t="str">
            <v/>
          </cell>
          <cell r="CX84">
            <v>5</v>
          </cell>
          <cell r="CY84">
            <v>2</v>
          </cell>
          <cell r="CZ84">
            <v>3</v>
          </cell>
          <cell r="DA84">
            <v>2</v>
          </cell>
          <cell r="DD84" t="str">
            <v/>
          </cell>
          <cell r="DE84" t="str">
            <v/>
          </cell>
          <cell r="DF84" t="str">
            <v/>
          </cell>
          <cell r="DG84">
            <v>0</v>
          </cell>
          <cell r="DH84" t="str">
            <v/>
          </cell>
          <cell r="DI84" t="str">
            <v/>
          </cell>
          <cell r="DJ84" t="str">
            <v/>
          </cell>
          <cell r="DK84">
            <v>0</v>
          </cell>
          <cell r="DL84" t="str">
            <v/>
          </cell>
          <cell r="DM84" t="str">
            <v/>
          </cell>
          <cell r="DN84" t="str">
            <v/>
          </cell>
          <cell r="DO84">
            <v>0</v>
          </cell>
          <cell r="DP84">
            <v>0</v>
          </cell>
          <cell r="DQ84" t="str">
            <v/>
          </cell>
          <cell r="DR84" t="str">
            <v/>
          </cell>
          <cell r="DS84" t="str">
            <v/>
          </cell>
          <cell r="DT84">
            <v>0</v>
          </cell>
          <cell r="DU84" t="str">
            <v/>
          </cell>
          <cell r="DV84" t="str">
            <v/>
          </cell>
          <cell r="DW84" t="str">
            <v/>
          </cell>
          <cell r="DX84">
            <v>0</v>
          </cell>
          <cell r="DY84" t="str">
            <v/>
          </cell>
          <cell r="DZ84" t="str">
            <v/>
          </cell>
          <cell r="EA84" t="str">
            <v/>
          </cell>
          <cell r="EB84">
            <v>0</v>
          </cell>
          <cell r="EC84">
            <v>0</v>
          </cell>
          <cell r="ED84" t="str">
            <v/>
          </cell>
          <cell r="EE84" t="str">
            <v/>
          </cell>
          <cell r="EF84" t="str">
            <v/>
          </cell>
          <cell r="EG84">
            <v>0</v>
          </cell>
          <cell r="EH84" t="str">
            <v/>
          </cell>
          <cell r="EI84" t="str">
            <v/>
          </cell>
          <cell r="EJ84" t="str">
            <v/>
          </cell>
          <cell r="EK84">
            <v>0</v>
          </cell>
          <cell r="EL84" t="str">
            <v/>
          </cell>
          <cell r="EM84" t="str">
            <v/>
          </cell>
          <cell r="EN84" t="str">
            <v/>
          </cell>
          <cell r="EO84">
            <v>0</v>
          </cell>
          <cell r="EP84">
            <v>0</v>
          </cell>
          <cell r="EQ84" t="str">
            <v/>
          </cell>
          <cell r="ER84" t="str">
            <v/>
          </cell>
          <cell r="ES84" t="str">
            <v/>
          </cell>
          <cell r="ET84">
            <v>0</v>
          </cell>
          <cell r="EU84" t="str">
            <v/>
          </cell>
          <cell r="EV84" t="str">
            <v/>
          </cell>
          <cell r="EW84" t="str">
            <v/>
          </cell>
          <cell r="EX84">
            <v>0</v>
          </cell>
          <cell r="EY84" t="str">
            <v/>
          </cell>
          <cell r="EZ84" t="str">
            <v/>
          </cell>
          <cell r="FA84" t="str">
            <v/>
          </cell>
          <cell r="FB84">
            <v>0</v>
          </cell>
          <cell r="FC84">
            <v>0</v>
          </cell>
        </row>
        <row r="85">
          <cell r="A85">
            <v>181</v>
          </cell>
          <cell r="B85" t="str">
            <v>JF 10832</v>
          </cell>
          <cell r="C85">
            <v>181</v>
          </cell>
          <cell r="D85">
            <v>0</v>
          </cell>
          <cell r="E85">
            <v>174</v>
          </cell>
          <cell r="F85">
            <v>0</v>
          </cell>
          <cell r="G85">
            <v>346.21</v>
          </cell>
          <cell r="H85">
            <v>0</v>
          </cell>
          <cell r="I85">
            <v>0</v>
          </cell>
          <cell r="J85">
            <v>0</v>
          </cell>
          <cell r="K85">
            <v>86.55</v>
          </cell>
          <cell r="L85">
            <v>22.63</v>
          </cell>
          <cell r="M85">
            <v>12.57</v>
          </cell>
          <cell r="N85">
            <v>30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V85">
            <v>3152.72</v>
          </cell>
          <cell r="W85">
            <v>3650.68</v>
          </cell>
          <cell r="Y85">
            <v>15088.08</v>
          </cell>
          <cell r="Z85">
            <v>3772.02</v>
          </cell>
          <cell r="AA85">
            <v>0</v>
          </cell>
          <cell r="AB85">
            <v>0</v>
          </cell>
          <cell r="AC85">
            <v>0</v>
          </cell>
          <cell r="AD85">
            <v>3660</v>
          </cell>
          <cell r="AE85">
            <v>0</v>
          </cell>
          <cell r="AF85">
            <v>21288</v>
          </cell>
          <cell r="AG85">
            <v>0</v>
          </cell>
          <cell r="AH85">
            <v>0</v>
          </cell>
          <cell r="AL85">
            <v>0</v>
          </cell>
          <cell r="AM85">
            <v>0</v>
          </cell>
          <cell r="AP85">
            <v>43808.1</v>
          </cell>
          <cell r="AR85">
            <v>43808.1</v>
          </cell>
          <cell r="AV85">
            <v>174</v>
          </cell>
          <cell r="AW85">
            <v>21288</v>
          </cell>
          <cell r="AX85">
            <v>3660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D85">
            <v>0</v>
          </cell>
          <cell r="BE85">
            <v>29430.9</v>
          </cell>
          <cell r="BF85">
            <v>8761.6200000000008</v>
          </cell>
          <cell r="BG85">
            <v>4154.49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271.58999999999997</v>
          </cell>
          <cell r="BN85">
            <v>150.88</v>
          </cell>
          <cell r="BO85">
            <v>1038.6199999999999</v>
          </cell>
          <cell r="BP85">
            <v>0</v>
          </cell>
          <cell r="BT85" t="str">
            <v/>
          </cell>
          <cell r="BV85" t="str">
            <v/>
          </cell>
          <cell r="BX85" t="str">
            <v/>
          </cell>
          <cell r="BZ85" t="str">
            <v/>
          </cell>
          <cell r="CB85" t="str">
            <v/>
          </cell>
          <cell r="CD85" t="str">
            <v/>
          </cell>
          <cell r="CF85" t="str">
            <v/>
          </cell>
          <cell r="CH85" t="str">
            <v/>
          </cell>
          <cell r="CJ85" t="str">
            <v/>
          </cell>
          <cell r="CL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D85" t="str">
            <v/>
          </cell>
          <cell r="DE85" t="str">
            <v/>
          </cell>
          <cell r="DF85" t="str">
            <v/>
          </cell>
          <cell r="DG85">
            <v>0</v>
          </cell>
          <cell r="DH85" t="str">
            <v/>
          </cell>
          <cell r="DI85" t="str">
            <v/>
          </cell>
          <cell r="DJ85" t="str">
            <v/>
          </cell>
          <cell r="DK85">
            <v>0</v>
          </cell>
          <cell r="DL85" t="str">
            <v/>
          </cell>
          <cell r="DM85" t="str">
            <v/>
          </cell>
          <cell r="DN85" t="str">
            <v/>
          </cell>
          <cell r="DO85">
            <v>0</v>
          </cell>
          <cell r="DP85">
            <v>0</v>
          </cell>
          <cell r="DQ85" t="str">
            <v/>
          </cell>
          <cell r="DR85" t="str">
            <v/>
          </cell>
          <cell r="DS85" t="str">
            <v/>
          </cell>
          <cell r="DT85">
            <v>0</v>
          </cell>
          <cell r="DU85" t="str">
            <v/>
          </cell>
          <cell r="DV85" t="str">
            <v/>
          </cell>
          <cell r="DW85" t="str">
            <v/>
          </cell>
          <cell r="DX85">
            <v>0</v>
          </cell>
          <cell r="DY85" t="str">
            <v/>
          </cell>
          <cell r="DZ85" t="str">
            <v/>
          </cell>
          <cell r="EA85" t="str">
            <v/>
          </cell>
          <cell r="EB85">
            <v>0</v>
          </cell>
          <cell r="EC85">
            <v>0</v>
          </cell>
          <cell r="ED85" t="str">
            <v/>
          </cell>
          <cell r="EE85" t="str">
            <v/>
          </cell>
          <cell r="EF85" t="str">
            <v/>
          </cell>
          <cell r="EG85">
            <v>0</v>
          </cell>
          <cell r="EH85" t="str">
            <v/>
          </cell>
          <cell r="EI85" t="str">
            <v/>
          </cell>
          <cell r="EJ85" t="str">
            <v/>
          </cell>
          <cell r="EK85">
            <v>0</v>
          </cell>
          <cell r="EL85" t="str">
            <v/>
          </cell>
          <cell r="EM85" t="str">
            <v/>
          </cell>
          <cell r="EN85" t="str">
            <v/>
          </cell>
          <cell r="EO85">
            <v>0</v>
          </cell>
          <cell r="EP85">
            <v>0</v>
          </cell>
          <cell r="EQ85" t="str">
            <v/>
          </cell>
          <cell r="ER85" t="str">
            <v/>
          </cell>
          <cell r="ES85" t="str">
            <v/>
          </cell>
          <cell r="ET85">
            <v>0</v>
          </cell>
          <cell r="EU85" t="str">
            <v/>
          </cell>
          <cell r="EV85" t="str">
            <v/>
          </cell>
          <cell r="EW85" t="str">
            <v/>
          </cell>
          <cell r="EX85">
            <v>0</v>
          </cell>
          <cell r="EY85" t="str">
            <v/>
          </cell>
          <cell r="EZ85" t="str">
            <v/>
          </cell>
          <cell r="FA85" t="str">
            <v/>
          </cell>
          <cell r="FB85">
            <v>0</v>
          </cell>
          <cell r="FC85">
            <v>0</v>
          </cell>
        </row>
        <row r="86">
          <cell r="A86">
            <v>182</v>
          </cell>
          <cell r="B86" t="str">
            <v>JF 11082</v>
          </cell>
          <cell r="C86">
            <v>182</v>
          </cell>
          <cell r="D86">
            <v>0</v>
          </cell>
          <cell r="E86">
            <v>174</v>
          </cell>
          <cell r="F86">
            <v>0</v>
          </cell>
          <cell r="G86">
            <v>346.21</v>
          </cell>
          <cell r="H86">
            <v>0</v>
          </cell>
          <cell r="I86">
            <v>0</v>
          </cell>
          <cell r="J86">
            <v>0</v>
          </cell>
          <cell r="K86">
            <v>86.55</v>
          </cell>
          <cell r="L86">
            <v>22.63</v>
          </cell>
          <cell r="M86">
            <v>12.57</v>
          </cell>
          <cell r="N86">
            <v>30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V86">
            <v>3152.72</v>
          </cell>
          <cell r="W86">
            <v>3650.68</v>
          </cell>
          <cell r="Y86">
            <v>15088.08</v>
          </cell>
          <cell r="Z86">
            <v>3772.02</v>
          </cell>
          <cell r="AA86">
            <v>0</v>
          </cell>
          <cell r="AB86">
            <v>0</v>
          </cell>
          <cell r="AC86">
            <v>0</v>
          </cell>
          <cell r="AD86">
            <v>3660</v>
          </cell>
          <cell r="AE86">
            <v>0</v>
          </cell>
          <cell r="AF86">
            <v>21288</v>
          </cell>
          <cell r="AG86">
            <v>0</v>
          </cell>
          <cell r="AH86">
            <v>0</v>
          </cell>
          <cell r="AL86">
            <v>0</v>
          </cell>
          <cell r="AM86">
            <v>0</v>
          </cell>
          <cell r="AP86">
            <v>43808.1</v>
          </cell>
          <cell r="AR86">
            <v>43808.1</v>
          </cell>
          <cell r="AV86">
            <v>174</v>
          </cell>
          <cell r="AW86">
            <v>21288</v>
          </cell>
          <cell r="AX86">
            <v>3660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D86">
            <v>0</v>
          </cell>
          <cell r="BE86">
            <v>29430.9</v>
          </cell>
          <cell r="BF86">
            <v>8761.6200000000008</v>
          </cell>
          <cell r="BG86">
            <v>4154.49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271.58999999999997</v>
          </cell>
          <cell r="BN86">
            <v>150.88</v>
          </cell>
          <cell r="BO86">
            <v>1038.6199999999999</v>
          </cell>
          <cell r="BP86">
            <v>0</v>
          </cell>
          <cell r="BT86" t="str">
            <v/>
          </cell>
          <cell r="BV86" t="str">
            <v/>
          </cell>
          <cell r="BX86" t="str">
            <v/>
          </cell>
          <cell r="BZ86" t="str">
            <v/>
          </cell>
          <cell r="CB86" t="str">
            <v/>
          </cell>
          <cell r="CD86" t="str">
            <v/>
          </cell>
          <cell r="CF86" t="str">
            <v/>
          </cell>
          <cell r="CH86" t="str">
            <v/>
          </cell>
          <cell r="CJ86" t="str">
            <v/>
          </cell>
          <cell r="CL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D86" t="str">
            <v/>
          </cell>
          <cell r="DE86" t="str">
            <v/>
          </cell>
          <cell r="DF86" t="str">
            <v/>
          </cell>
          <cell r="DG86">
            <v>0</v>
          </cell>
          <cell r="DH86" t="str">
            <v/>
          </cell>
          <cell r="DI86" t="str">
            <v/>
          </cell>
          <cell r="DJ86" t="str">
            <v/>
          </cell>
          <cell r="DK86">
            <v>0</v>
          </cell>
          <cell r="DL86" t="str">
            <v/>
          </cell>
          <cell r="DM86" t="str">
            <v/>
          </cell>
          <cell r="DN86" t="str">
            <v/>
          </cell>
          <cell r="DO86">
            <v>0</v>
          </cell>
          <cell r="DP86">
            <v>0</v>
          </cell>
          <cell r="DQ86" t="str">
            <v/>
          </cell>
          <cell r="DR86" t="str">
            <v/>
          </cell>
          <cell r="DS86" t="str">
            <v/>
          </cell>
          <cell r="DT86">
            <v>0</v>
          </cell>
          <cell r="DU86" t="str">
            <v/>
          </cell>
          <cell r="DV86" t="str">
            <v/>
          </cell>
          <cell r="DW86" t="str">
            <v/>
          </cell>
          <cell r="DX86">
            <v>0</v>
          </cell>
          <cell r="DY86" t="str">
            <v/>
          </cell>
          <cell r="DZ86" t="str">
            <v/>
          </cell>
          <cell r="EA86" t="str">
            <v/>
          </cell>
          <cell r="EB86">
            <v>0</v>
          </cell>
          <cell r="EC86">
            <v>0</v>
          </cell>
          <cell r="ED86" t="str">
            <v/>
          </cell>
          <cell r="EE86" t="str">
            <v/>
          </cell>
          <cell r="EF86" t="str">
            <v/>
          </cell>
          <cell r="EG86">
            <v>0</v>
          </cell>
          <cell r="EH86" t="str">
            <v/>
          </cell>
          <cell r="EI86" t="str">
            <v/>
          </cell>
          <cell r="EJ86" t="str">
            <v/>
          </cell>
          <cell r="EK86">
            <v>0</v>
          </cell>
          <cell r="EL86" t="str">
            <v/>
          </cell>
          <cell r="EM86" t="str">
            <v/>
          </cell>
          <cell r="EN86" t="str">
            <v/>
          </cell>
          <cell r="EO86">
            <v>0</v>
          </cell>
          <cell r="EP86">
            <v>0</v>
          </cell>
          <cell r="EQ86" t="str">
            <v/>
          </cell>
          <cell r="ER86" t="str">
            <v/>
          </cell>
          <cell r="ES86" t="str">
            <v/>
          </cell>
          <cell r="ET86">
            <v>0</v>
          </cell>
          <cell r="EU86" t="str">
            <v/>
          </cell>
          <cell r="EV86" t="str">
            <v/>
          </cell>
          <cell r="EW86" t="str">
            <v/>
          </cell>
          <cell r="EX86">
            <v>0</v>
          </cell>
          <cell r="EY86" t="str">
            <v/>
          </cell>
          <cell r="EZ86" t="str">
            <v/>
          </cell>
          <cell r="FA86" t="str">
            <v/>
          </cell>
          <cell r="FB86">
            <v>0</v>
          </cell>
          <cell r="FC86">
            <v>0</v>
          </cell>
        </row>
        <row r="87">
          <cell r="A87">
            <v>183</v>
          </cell>
          <cell r="B87" t="str">
            <v>JF 8150</v>
          </cell>
          <cell r="C87">
            <v>183</v>
          </cell>
          <cell r="D87">
            <v>0</v>
          </cell>
          <cell r="E87">
            <v>174</v>
          </cell>
          <cell r="F87">
            <v>0</v>
          </cell>
          <cell r="G87">
            <v>346.21</v>
          </cell>
          <cell r="H87">
            <v>0</v>
          </cell>
          <cell r="I87">
            <v>0</v>
          </cell>
          <cell r="J87">
            <v>0</v>
          </cell>
          <cell r="K87">
            <v>86.55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V87">
            <v>3217.92</v>
          </cell>
          <cell r="W87">
            <v>3650.68</v>
          </cell>
          <cell r="Y87">
            <v>15088.08</v>
          </cell>
          <cell r="Z87">
            <v>3772.02</v>
          </cell>
          <cell r="AA87">
            <v>0</v>
          </cell>
          <cell r="AB87">
            <v>0</v>
          </cell>
          <cell r="AC87">
            <v>0</v>
          </cell>
          <cell r="AD87">
            <v>3660</v>
          </cell>
          <cell r="AE87">
            <v>0</v>
          </cell>
          <cell r="AF87">
            <v>21288</v>
          </cell>
          <cell r="AG87">
            <v>0</v>
          </cell>
          <cell r="AH87">
            <v>0</v>
          </cell>
          <cell r="AL87">
            <v>0</v>
          </cell>
          <cell r="AM87">
            <v>0</v>
          </cell>
          <cell r="AP87">
            <v>43808.1</v>
          </cell>
          <cell r="AR87">
            <v>43808.1</v>
          </cell>
          <cell r="AV87">
            <v>174</v>
          </cell>
          <cell r="AW87">
            <v>21288</v>
          </cell>
          <cell r="AX87">
            <v>3660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D87">
            <v>0</v>
          </cell>
          <cell r="BE87">
            <v>29853.37</v>
          </cell>
          <cell r="BF87">
            <v>8761.6200000000008</v>
          </cell>
          <cell r="BG87">
            <v>4154.49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1038.6199999999999</v>
          </cell>
          <cell r="BP87">
            <v>0</v>
          </cell>
          <cell r="BT87" t="str">
            <v/>
          </cell>
          <cell r="BV87" t="str">
            <v/>
          </cell>
          <cell r="BX87" t="str">
            <v/>
          </cell>
          <cell r="BZ87" t="str">
            <v/>
          </cell>
          <cell r="CB87" t="str">
            <v/>
          </cell>
          <cell r="CD87" t="str">
            <v/>
          </cell>
          <cell r="CF87" t="str">
            <v/>
          </cell>
          <cell r="CH87" t="str">
            <v/>
          </cell>
          <cell r="CJ87" t="str">
            <v/>
          </cell>
          <cell r="CL87" t="str">
            <v/>
          </cell>
          <cell r="CN87" t="str">
            <v/>
          </cell>
          <cell r="CO87" t="str">
            <v/>
          </cell>
          <cell r="CP87" t="str">
            <v/>
          </cell>
          <cell r="CQ87" t="str">
            <v/>
          </cell>
          <cell r="CR87" t="str">
            <v/>
          </cell>
          <cell r="CS87" t="str">
            <v/>
          </cell>
          <cell r="CT87" t="str">
            <v/>
          </cell>
          <cell r="CU87" t="str">
            <v/>
          </cell>
          <cell r="CV87" t="str">
            <v/>
          </cell>
          <cell r="CW87" t="str">
            <v/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D87" t="str">
            <v/>
          </cell>
          <cell r="DE87" t="str">
            <v/>
          </cell>
          <cell r="DF87" t="str">
            <v/>
          </cell>
          <cell r="DG87">
            <v>0</v>
          </cell>
          <cell r="DH87" t="str">
            <v/>
          </cell>
          <cell r="DI87" t="str">
            <v/>
          </cell>
          <cell r="DJ87" t="str">
            <v/>
          </cell>
          <cell r="DK87">
            <v>0</v>
          </cell>
          <cell r="DL87" t="str">
            <v/>
          </cell>
          <cell r="DM87" t="str">
            <v/>
          </cell>
          <cell r="DN87" t="str">
            <v/>
          </cell>
          <cell r="DO87">
            <v>0</v>
          </cell>
          <cell r="DP87">
            <v>0</v>
          </cell>
          <cell r="DQ87" t="str">
            <v/>
          </cell>
          <cell r="DR87" t="str">
            <v/>
          </cell>
          <cell r="DS87" t="str">
            <v/>
          </cell>
          <cell r="DT87">
            <v>0</v>
          </cell>
          <cell r="DU87" t="str">
            <v/>
          </cell>
          <cell r="DV87" t="str">
            <v/>
          </cell>
          <cell r="DW87" t="str">
            <v/>
          </cell>
          <cell r="DX87">
            <v>0</v>
          </cell>
          <cell r="DY87" t="str">
            <v/>
          </cell>
          <cell r="DZ87" t="str">
            <v/>
          </cell>
          <cell r="EA87" t="str">
            <v/>
          </cell>
          <cell r="EB87">
            <v>0</v>
          </cell>
          <cell r="EC87">
            <v>0</v>
          </cell>
          <cell r="ED87" t="str">
            <v/>
          </cell>
          <cell r="EE87" t="str">
            <v/>
          </cell>
          <cell r="EF87" t="str">
            <v/>
          </cell>
          <cell r="EG87">
            <v>0</v>
          </cell>
          <cell r="EH87" t="str">
            <v/>
          </cell>
          <cell r="EI87" t="str">
            <v/>
          </cell>
          <cell r="EJ87" t="str">
            <v/>
          </cell>
          <cell r="EK87">
            <v>0</v>
          </cell>
          <cell r="EL87" t="str">
            <v/>
          </cell>
          <cell r="EM87" t="str">
            <v/>
          </cell>
          <cell r="EN87" t="str">
            <v/>
          </cell>
          <cell r="EO87">
            <v>0</v>
          </cell>
          <cell r="EP87">
            <v>0</v>
          </cell>
          <cell r="EQ87" t="str">
            <v/>
          </cell>
          <cell r="ER87" t="str">
            <v/>
          </cell>
          <cell r="ES87" t="str">
            <v/>
          </cell>
          <cell r="ET87">
            <v>0</v>
          </cell>
          <cell r="EU87" t="str">
            <v/>
          </cell>
          <cell r="EV87" t="str">
            <v/>
          </cell>
          <cell r="EW87" t="str">
            <v/>
          </cell>
          <cell r="EX87">
            <v>0</v>
          </cell>
          <cell r="EY87" t="str">
            <v/>
          </cell>
          <cell r="EZ87" t="str">
            <v/>
          </cell>
          <cell r="FA87" t="str">
            <v/>
          </cell>
          <cell r="FB87">
            <v>0</v>
          </cell>
          <cell r="FC87">
            <v>0</v>
          </cell>
        </row>
        <row r="88">
          <cell r="A88">
            <v>184</v>
          </cell>
          <cell r="B88" t="str">
            <v>JF 12498</v>
          </cell>
          <cell r="C88">
            <v>184</v>
          </cell>
          <cell r="D88">
            <v>0</v>
          </cell>
          <cell r="E88">
            <v>174</v>
          </cell>
          <cell r="F88">
            <v>0</v>
          </cell>
          <cell r="G88">
            <v>346.21</v>
          </cell>
          <cell r="H88">
            <v>0</v>
          </cell>
          <cell r="I88">
            <v>0</v>
          </cell>
          <cell r="J88">
            <v>0</v>
          </cell>
          <cell r="K88">
            <v>86.55</v>
          </cell>
          <cell r="L88">
            <v>22.63</v>
          </cell>
          <cell r="M88">
            <v>12.57</v>
          </cell>
          <cell r="N88">
            <v>30</v>
          </cell>
          <cell r="O88">
            <v>0</v>
          </cell>
          <cell r="P88">
            <v>0</v>
          </cell>
          <cell r="Q88">
            <v>0</v>
          </cell>
          <cell r="R88">
            <v>318.77999999999997</v>
          </cell>
          <cell r="S88">
            <v>0</v>
          </cell>
          <cell r="T88">
            <v>0</v>
          </cell>
          <cell r="V88">
            <v>2833.9399999999996</v>
          </cell>
          <cell r="W88">
            <v>3650.68</v>
          </cell>
          <cell r="Y88">
            <v>15088.08</v>
          </cell>
          <cell r="Z88">
            <v>3772.02</v>
          </cell>
          <cell r="AA88">
            <v>0</v>
          </cell>
          <cell r="AB88">
            <v>0</v>
          </cell>
          <cell r="AC88">
            <v>0</v>
          </cell>
          <cell r="AD88">
            <v>3660</v>
          </cell>
          <cell r="AE88">
            <v>0</v>
          </cell>
          <cell r="AF88">
            <v>21288</v>
          </cell>
          <cell r="AG88">
            <v>0</v>
          </cell>
          <cell r="AH88">
            <v>0</v>
          </cell>
          <cell r="AL88">
            <v>0</v>
          </cell>
          <cell r="AM88">
            <v>0</v>
          </cell>
          <cell r="AP88">
            <v>43808.1</v>
          </cell>
          <cell r="AR88">
            <v>43808.1</v>
          </cell>
          <cell r="AV88">
            <v>174</v>
          </cell>
          <cell r="AW88">
            <v>21288</v>
          </cell>
          <cell r="AX88">
            <v>3660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D88">
            <v>0</v>
          </cell>
          <cell r="BE88">
            <v>29430.9</v>
          </cell>
          <cell r="BF88">
            <v>8761.6200000000008</v>
          </cell>
          <cell r="BG88">
            <v>4154.49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271.58999999999997</v>
          </cell>
          <cell r="BN88">
            <v>150.88</v>
          </cell>
          <cell r="BO88">
            <v>1038.6199999999999</v>
          </cell>
          <cell r="BP88">
            <v>0</v>
          </cell>
          <cell r="BT88" t="str">
            <v/>
          </cell>
          <cell r="BV88" t="str">
            <v/>
          </cell>
          <cell r="BX88" t="str">
            <v/>
          </cell>
          <cell r="BZ88" t="str">
            <v/>
          </cell>
          <cell r="CB88" t="str">
            <v/>
          </cell>
          <cell r="CD88" t="str">
            <v/>
          </cell>
          <cell r="CF88" t="str">
            <v/>
          </cell>
          <cell r="CH88" t="str">
            <v/>
          </cell>
          <cell r="CJ88" t="str">
            <v/>
          </cell>
          <cell r="CL88" t="str">
            <v/>
          </cell>
          <cell r="CN88" t="str">
            <v/>
          </cell>
          <cell r="CO88" t="str">
            <v/>
          </cell>
          <cell r="CP88" t="str">
            <v/>
          </cell>
          <cell r="CQ88" t="str">
            <v/>
          </cell>
          <cell r="CR88" t="str">
            <v/>
          </cell>
          <cell r="CS88" t="str">
            <v/>
          </cell>
          <cell r="CT88" t="str">
            <v/>
          </cell>
          <cell r="CU88" t="str">
            <v/>
          </cell>
          <cell r="CV88" t="str">
            <v/>
          </cell>
          <cell r="CW88" t="str">
            <v/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D88" t="str">
            <v/>
          </cell>
          <cell r="DE88" t="str">
            <v/>
          </cell>
          <cell r="DF88" t="str">
            <v/>
          </cell>
          <cell r="DG88">
            <v>0</v>
          </cell>
          <cell r="DH88" t="str">
            <v/>
          </cell>
          <cell r="DI88" t="str">
            <v/>
          </cell>
          <cell r="DJ88" t="str">
            <v/>
          </cell>
          <cell r="DK88">
            <v>0</v>
          </cell>
          <cell r="DL88" t="str">
            <v/>
          </cell>
          <cell r="DM88" t="str">
            <v/>
          </cell>
          <cell r="DN88" t="str">
            <v/>
          </cell>
          <cell r="DO88">
            <v>0</v>
          </cell>
          <cell r="DP88">
            <v>0</v>
          </cell>
          <cell r="DQ88" t="str">
            <v/>
          </cell>
          <cell r="DR88" t="str">
            <v/>
          </cell>
          <cell r="DS88" t="str">
            <v/>
          </cell>
          <cell r="DT88">
            <v>0</v>
          </cell>
          <cell r="DU88" t="str">
            <v/>
          </cell>
          <cell r="DV88" t="str">
            <v/>
          </cell>
          <cell r="DW88" t="str">
            <v/>
          </cell>
          <cell r="DX88">
            <v>0</v>
          </cell>
          <cell r="DY88" t="str">
            <v/>
          </cell>
          <cell r="DZ88" t="str">
            <v/>
          </cell>
          <cell r="EA88" t="str">
            <v/>
          </cell>
          <cell r="EB88">
            <v>0</v>
          </cell>
          <cell r="EC88">
            <v>0</v>
          </cell>
          <cell r="ED88" t="str">
            <v/>
          </cell>
          <cell r="EE88">
            <v>22952.159999999996</v>
          </cell>
          <cell r="EF88">
            <v>72</v>
          </cell>
          <cell r="EG88">
            <v>318.77999999999997</v>
          </cell>
          <cell r="EH88" t="str">
            <v/>
          </cell>
          <cell r="EI88" t="str">
            <v/>
          </cell>
          <cell r="EJ88" t="str">
            <v/>
          </cell>
          <cell r="EK88">
            <v>0</v>
          </cell>
          <cell r="EL88" t="str">
            <v/>
          </cell>
          <cell r="EM88" t="str">
            <v/>
          </cell>
          <cell r="EN88" t="str">
            <v/>
          </cell>
          <cell r="EO88">
            <v>0</v>
          </cell>
          <cell r="EP88">
            <v>318.77999999999997</v>
          </cell>
          <cell r="EQ88" t="str">
            <v/>
          </cell>
          <cell r="ER88" t="str">
            <v/>
          </cell>
          <cell r="ES88" t="str">
            <v/>
          </cell>
          <cell r="ET88">
            <v>0</v>
          </cell>
          <cell r="EU88" t="str">
            <v/>
          </cell>
          <cell r="EV88" t="str">
            <v/>
          </cell>
          <cell r="EW88" t="str">
            <v/>
          </cell>
          <cell r="EX88">
            <v>0</v>
          </cell>
          <cell r="EY88" t="str">
            <v/>
          </cell>
          <cell r="EZ88" t="str">
            <v/>
          </cell>
          <cell r="FA88" t="str">
            <v/>
          </cell>
          <cell r="FB88">
            <v>0</v>
          </cell>
          <cell r="FC88">
            <v>0</v>
          </cell>
        </row>
        <row r="89">
          <cell r="A89">
            <v>185</v>
          </cell>
          <cell r="B89" t="str">
            <v>JF 6711</v>
          </cell>
          <cell r="C89">
            <v>185</v>
          </cell>
          <cell r="D89">
            <v>4</v>
          </cell>
          <cell r="E89">
            <v>259</v>
          </cell>
          <cell r="F89">
            <v>0</v>
          </cell>
          <cell r="G89">
            <v>446.78</v>
          </cell>
          <cell r="H89">
            <v>0</v>
          </cell>
          <cell r="I89">
            <v>29.12</v>
          </cell>
          <cell r="J89">
            <v>28.11</v>
          </cell>
          <cell r="K89">
            <v>111.7</v>
          </cell>
          <cell r="L89">
            <v>0</v>
          </cell>
          <cell r="M89">
            <v>0</v>
          </cell>
          <cell r="N89">
            <v>40</v>
          </cell>
          <cell r="O89">
            <v>0</v>
          </cell>
          <cell r="P89">
            <v>0</v>
          </cell>
          <cell r="Q89">
            <v>1330</v>
          </cell>
          <cell r="R89">
            <v>1169.6500000000001</v>
          </cell>
          <cell r="S89">
            <v>0</v>
          </cell>
          <cell r="T89">
            <v>1340</v>
          </cell>
          <cell r="V89">
            <v>851.16999999999916</v>
          </cell>
          <cell r="W89">
            <v>5346.53</v>
          </cell>
          <cell r="Y89">
            <v>19416.28</v>
          </cell>
          <cell r="Z89">
            <v>4854.07</v>
          </cell>
          <cell r="AA89">
            <v>7632</v>
          </cell>
          <cell r="AB89">
            <v>0</v>
          </cell>
          <cell r="AC89">
            <v>0</v>
          </cell>
          <cell r="AD89">
            <v>3660</v>
          </cell>
          <cell r="AE89">
            <v>0</v>
          </cell>
          <cell r="AF89">
            <v>28596</v>
          </cell>
          <cell r="AG89">
            <v>0</v>
          </cell>
          <cell r="AH89">
            <v>0</v>
          </cell>
          <cell r="AL89">
            <v>0</v>
          </cell>
          <cell r="AM89">
            <v>0</v>
          </cell>
          <cell r="AP89">
            <v>64158.35</v>
          </cell>
          <cell r="AR89">
            <v>64158.35</v>
          </cell>
          <cell r="AV89">
            <v>259</v>
          </cell>
          <cell r="AW89">
            <v>0</v>
          </cell>
          <cell r="AX89">
            <v>3660</v>
          </cell>
          <cell r="AY89">
            <v>0</v>
          </cell>
          <cell r="AZ89">
            <v>28596</v>
          </cell>
          <cell r="BA89">
            <v>0</v>
          </cell>
          <cell r="BB89">
            <v>0</v>
          </cell>
          <cell r="BD89">
            <v>1800</v>
          </cell>
          <cell r="BE89">
            <v>37832.49</v>
          </cell>
          <cell r="BF89">
            <v>11305.27</v>
          </cell>
          <cell r="BG89">
            <v>5361.39</v>
          </cell>
          <cell r="BH89">
            <v>0</v>
          </cell>
          <cell r="BI89">
            <v>0</v>
          </cell>
          <cell r="BJ89">
            <v>0</v>
          </cell>
          <cell r="BK89">
            <v>349.49</v>
          </cell>
          <cell r="BL89">
            <v>337.36</v>
          </cell>
          <cell r="BM89">
            <v>0</v>
          </cell>
          <cell r="BN89">
            <v>0</v>
          </cell>
          <cell r="BO89">
            <v>1340.35</v>
          </cell>
          <cell r="BP89">
            <v>-84.73</v>
          </cell>
          <cell r="BT89">
            <v>18.63</v>
          </cell>
          <cell r="BV89">
            <v>16.27</v>
          </cell>
          <cell r="BX89">
            <v>11.52</v>
          </cell>
          <cell r="BZ89">
            <v>6.96</v>
          </cell>
          <cell r="CB89" t="str">
            <v/>
          </cell>
          <cell r="CD89" t="str">
            <v/>
          </cell>
          <cell r="CF89" t="str">
            <v/>
          </cell>
          <cell r="CH89" t="str">
            <v/>
          </cell>
          <cell r="CJ89" t="str">
            <v/>
          </cell>
          <cell r="CL89" t="str">
            <v/>
          </cell>
          <cell r="CN89" t="str">
            <v>CSND</v>
          </cell>
          <cell r="CO89" t="str">
            <v>CSND</v>
          </cell>
          <cell r="CP89" t="str">
            <v>CSND</v>
          </cell>
          <cell r="CQ89" t="str">
            <v>CSND</v>
          </cell>
          <cell r="CR89" t="str">
            <v/>
          </cell>
          <cell r="CS89" t="str">
            <v/>
          </cell>
          <cell r="CT89" t="str">
            <v/>
          </cell>
          <cell r="CU89" t="str">
            <v/>
          </cell>
          <cell r="CV89" t="str">
            <v/>
          </cell>
          <cell r="CW89" t="str">
            <v/>
          </cell>
          <cell r="CX89">
            <v>4</v>
          </cell>
          <cell r="CY89">
            <v>0</v>
          </cell>
          <cell r="CZ89">
            <v>4</v>
          </cell>
          <cell r="DA89">
            <v>0</v>
          </cell>
          <cell r="DD89" t="str">
            <v/>
          </cell>
          <cell r="DE89">
            <v>95760</v>
          </cell>
          <cell r="DF89">
            <v>72</v>
          </cell>
          <cell r="DG89">
            <v>1330</v>
          </cell>
          <cell r="DH89" t="str">
            <v/>
          </cell>
          <cell r="DI89" t="str">
            <v/>
          </cell>
          <cell r="DJ89" t="str">
            <v/>
          </cell>
          <cell r="DK89">
            <v>0</v>
          </cell>
          <cell r="DL89" t="str">
            <v/>
          </cell>
          <cell r="DM89" t="str">
            <v/>
          </cell>
          <cell r="DN89" t="str">
            <v/>
          </cell>
          <cell r="DO89">
            <v>0</v>
          </cell>
          <cell r="DP89">
            <v>1330</v>
          </cell>
          <cell r="DQ89" t="str">
            <v/>
          </cell>
          <cell r="DR89" t="str">
            <v/>
          </cell>
          <cell r="DS89" t="str">
            <v/>
          </cell>
          <cell r="DT89">
            <v>0</v>
          </cell>
          <cell r="DU89" t="str">
            <v/>
          </cell>
          <cell r="DV89" t="str">
            <v/>
          </cell>
          <cell r="DW89" t="str">
            <v/>
          </cell>
          <cell r="DX89">
            <v>0</v>
          </cell>
          <cell r="DY89" t="str">
            <v/>
          </cell>
          <cell r="DZ89" t="str">
            <v/>
          </cell>
          <cell r="EA89" t="str">
            <v/>
          </cell>
          <cell r="EB89">
            <v>0</v>
          </cell>
          <cell r="EC89">
            <v>0</v>
          </cell>
          <cell r="ED89" t="str">
            <v/>
          </cell>
          <cell r="EE89">
            <v>72518.3</v>
          </cell>
          <cell r="EF89">
            <v>62</v>
          </cell>
          <cell r="EG89">
            <v>1169.6500000000001</v>
          </cell>
          <cell r="EH89" t="str">
            <v/>
          </cell>
          <cell r="EI89" t="str">
            <v/>
          </cell>
          <cell r="EJ89" t="str">
            <v/>
          </cell>
          <cell r="EK89">
            <v>0</v>
          </cell>
          <cell r="EL89" t="str">
            <v/>
          </cell>
          <cell r="EM89" t="str">
            <v/>
          </cell>
          <cell r="EN89" t="str">
            <v/>
          </cell>
          <cell r="EO89">
            <v>0</v>
          </cell>
          <cell r="EP89">
            <v>1169.6500000000001</v>
          </cell>
          <cell r="EQ89" t="str">
            <v/>
          </cell>
          <cell r="ER89">
            <v>1886720</v>
          </cell>
          <cell r="ES89">
            <v>1408</v>
          </cell>
          <cell r="ET89">
            <v>1340</v>
          </cell>
          <cell r="EU89" t="str">
            <v/>
          </cell>
          <cell r="EV89" t="str">
            <v/>
          </cell>
          <cell r="EW89" t="str">
            <v/>
          </cell>
          <cell r="EX89">
            <v>0</v>
          </cell>
          <cell r="EY89" t="str">
            <v/>
          </cell>
          <cell r="EZ89" t="str">
            <v/>
          </cell>
          <cell r="FA89" t="str">
            <v/>
          </cell>
          <cell r="FB89">
            <v>0</v>
          </cell>
          <cell r="FC89">
            <v>1340</v>
          </cell>
        </row>
        <row r="90">
          <cell r="A90">
            <v>186</v>
          </cell>
          <cell r="B90" t="str">
            <v>J 153541</v>
          </cell>
          <cell r="C90">
            <v>186</v>
          </cell>
          <cell r="D90">
            <v>4</v>
          </cell>
          <cell r="E90">
            <v>174</v>
          </cell>
          <cell r="F90">
            <v>0</v>
          </cell>
          <cell r="G90">
            <v>346.21</v>
          </cell>
          <cell r="H90">
            <v>0</v>
          </cell>
          <cell r="I90">
            <v>0</v>
          </cell>
          <cell r="J90">
            <v>0</v>
          </cell>
          <cell r="K90">
            <v>86.55</v>
          </cell>
          <cell r="L90">
            <v>22.63</v>
          </cell>
          <cell r="M90">
            <v>12.57</v>
          </cell>
          <cell r="N90">
            <v>30</v>
          </cell>
          <cell r="O90">
            <v>0</v>
          </cell>
          <cell r="P90">
            <v>0</v>
          </cell>
          <cell r="Q90">
            <v>743</v>
          </cell>
          <cell r="R90">
            <v>0</v>
          </cell>
          <cell r="S90">
            <v>0</v>
          </cell>
          <cell r="T90">
            <v>0</v>
          </cell>
          <cell r="V90">
            <v>3045.7200000000003</v>
          </cell>
          <cell r="W90">
            <v>4286.68</v>
          </cell>
          <cell r="Y90">
            <v>15088.08</v>
          </cell>
          <cell r="Z90">
            <v>3772.02</v>
          </cell>
          <cell r="AA90">
            <v>7632</v>
          </cell>
          <cell r="AB90">
            <v>0</v>
          </cell>
          <cell r="AC90">
            <v>0</v>
          </cell>
          <cell r="AD90">
            <v>3660</v>
          </cell>
          <cell r="AE90">
            <v>0</v>
          </cell>
          <cell r="AF90">
            <v>21288</v>
          </cell>
          <cell r="AG90">
            <v>0</v>
          </cell>
          <cell r="AH90">
            <v>0</v>
          </cell>
          <cell r="AL90">
            <v>0</v>
          </cell>
          <cell r="AM90">
            <v>0</v>
          </cell>
          <cell r="AP90">
            <v>51440.1</v>
          </cell>
          <cell r="AR90">
            <v>51440.1</v>
          </cell>
          <cell r="AV90">
            <v>174</v>
          </cell>
          <cell r="AW90">
            <v>21288</v>
          </cell>
          <cell r="AX90">
            <v>3660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D90">
            <v>2160</v>
          </cell>
          <cell r="BE90">
            <v>29430.9</v>
          </cell>
          <cell r="BF90">
            <v>8761.6200000000008</v>
          </cell>
          <cell r="BG90">
            <v>4154.49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271.58999999999997</v>
          </cell>
          <cell r="BN90">
            <v>150.88</v>
          </cell>
          <cell r="BO90">
            <v>1038.6199999999999</v>
          </cell>
          <cell r="BP90">
            <v>0</v>
          </cell>
          <cell r="BT90">
            <v>21</v>
          </cell>
          <cell r="BV90">
            <v>14.59</v>
          </cell>
          <cell r="BX90">
            <v>10.44</v>
          </cell>
          <cell r="BZ90">
            <v>3.54</v>
          </cell>
          <cell r="CB90" t="str">
            <v/>
          </cell>
          <cell r="CD90" t="str">
            <v/>
          </cell>
          <cell r="CF90" t="str">
            <v/>
          </cell>
          <cell r="CH90" t="str">
            <v/>
          </cell>
          <cell r="CJ90" t="str">
            <v/>
          </cell>
          <cell r="CL90" t="str">
            <v/>
          </cell>
          <cell r="CN90" t="str">
            <v>CSND</v>
          </cell>
          <cell r="CO90" t="str">
            <v>CSND</v>
          </cell>
          <cell r="CP90" t="str">
            <v>CSND</v>
          </cell>
          <cell r="CQ90" t="str">
            <v>CSND</v>
          </cell>
          <cell r="CR90" t="str">
            <v/>
          </cell>
          <cell r="CS90" t="str">
            <v/>
          </cell>
          <cell r="CT90" t="str">
            <v/>
          </cell>
          <cell r="CU90" t="str">
            <v/>
          </cell>
          <cell r="CV90" t="str">
            <v/>
          </cell>
          <cell r="CW90" t="str">
            <v/>
          </cell>
          <cell r="CX90">
            <v>4</v>
          </cell>
          <cell r="CY90">
            <v>0</v>
          </cell>
          <cell r="CZ90">
            <v>4</v>
          </cell>
          <cell r="DA90">
            <v>1</v>
          </cell>
          <cell r="DD90" t="str">
            <v/>
          </cell>
          <cell r="DE90">
            <v>1055060</v>
          </cell>
          <cell r="DF90">
            <v>1420</v>
          </cell>
          <cell r="DG90">
            <v>743</v>
          </cell>
          <cell r="DH90" t="str">
            <v/>
          </cell>
          <cell r="DI90" t="str">
            <v/>
          </cell>
          <cell r="DJ90" t="str">
            <v/>
          </cell>
          <cell r="DK90">
            <v>0</v>
          </cell>
          <cell r="DL90" t="str">
            <v/>
          </cell>
          <cell r="DM90" t="str">
            <v/>
          </cell>
          <cell r="DN90" t="str">
            <v/>
          </cell>
          <cell r="DO90">
            <v>0</v>
          </cell>
          <cell r="DP90">
            <v>743</v>
          </cell>
          <cell r="DQ90" t="str">
            <v/>
          </cell>
          <cell r="DR90" t="str">
            <v/>
          </cell>
          <cell r="DS90" t="str">
            <v/>
          </cell>
          <cell r="DT90">
            <v>0</v>
          </cell>
          <cell r="DU90" t="str">
            <v/>
          </cell>
          <cell r="DV90" t="str">
            <v/>
          </cell>
          <cell r="DW90" t="str">
            <v/>
          </cell>
          <cell r="DX90">
            <v>0</v>
          </cell>
          <cell r="DY90" t="str">
            <v/>
          </cell>
          <cell r="DZ90" t="str">
            <v/>
          </cell>
          <cell r="EA90" t="str">
            <v/>
          </cell>
          <cell r="EB90">
            <v>0</v>
          </cell>
          <cell r="EC90">
            <v>0</v>
          </cell>
          <cell r="ED90" t="str">
            <v/>
          </cell>
          <cell r="EE90" t="str">
            <v/>
          </cell>
          <cell r="EF90" t="str">
            <v/>
          </cell>
          <cell r="EG90">
            <v>0</v>
          </cell>
          <cell r="EH90" t="str">
            <v/>
          </cell>
          <cell r="EI90" t="str">
            <v/>
          </cell>
          <cell r="EJ90" t="str">
            <v/>
          </cell>
          <cell r="EK90">
            <v>0</v>
          </cell>
          <cell r="EL90" t="str">
            <v/>
          </cell>
          <cell r="EM90" t="str">
            <v/>
          </cell>
          <cell r="EN90" t="str">
            <v/>
          </cell>
          <cell r="EO90">
            <v>0</v>
          </cell>
          <cell r="EP90">
            <v>0</v>
          </cell>
          <cell r="EQ90" t="str">
            <v/>
          </cell>
          <cell r="ER90" t="str">
            <v/>
          </cell>
          <cell r="ES90" t="str">
            <v/>
          </cell>
          <cell r="ET90">
            <v>0</v>
          </cell>
          <cell r="EU90" t="str">
            <v/>
          </cell>
          <cell r="EV90" t="str">
            <v/>
          </cell>
          <cell r="EW90" t="str">
            <v/>
          </cell>
          <cell r="EX90">
            <v>0</v>
          </cell>
          <cell r="EY90" t="str">
            <v/>
          </cell>
          <cell r="EZ90" t="str">
            <v/>
          </cell>
          <cell r="FA90" t="str">
            <v/>
          </cell>
          <cell r="FB90">
            <v>0</v>
          </cell>
          <cell r="FC90">
            <v>0</v>
          </cell>
        </row>
        <row r="91">
          <cell r="A91">
            <v>187</v>
          </cell>
          <cell r="B91" t="str">
            <v>J 151565</v>
          </cell>
          <cell r="C91">
            <v>187</v>
          </cell>
          <cell r="D91">
            <v>2</v>
          </cell>
          <cell r="E91">
            <v>183</v>
          </cell>
          <cell r="F91">
            <v>0</v>
          </cell>
          <cell r="G91">
            <v>350.41</v>
          </cell>
          <cell r="H91">
            <v>0</v>
          </cell>
          <cell r="I91">
            <v>0</v>
          </cell>
          <cell r="J91">
            <v>0</v>
          </cell>
          <cell r="K91">
            <v>87.6</v>
          </cell>
          <cell r="L91">
            <v>23.32</v>
          </cell>
          <cell r="M91">
            <v>12.96</v>
          </cell>
          <cell r="N91">
            <v>30</v>
          </cell>
          <cell r="O91">
            <v>0</v>
          </cell>
          <cell r="P91">
            <v>0</v>
          </cell>
          <cell r="Q91">
            <v>902</v>
          </cell>
          <cell r="R91">
            <v>0</v>
          </cell>
          <cell r="S91">
            <v>0</v>
          </cell>
          <cell r="T91">
            <v>0</v>
          </cell>
          <cell r="V91">
            <v>2692.12</v>
          </cell>
          <cell r="W91">
            <v>4098.41</v>
          </cell>
          <cell r="Y91">
            <v>15546.36</v>
          </cell>
          <cell r="Z91">
            <v>3886.59</v>
          </cell>
          <cell r="AA91">
            <v>4800</v>
          </cell>
          <cell r="AB91">
            <v>0</v>
          </cell>
          <cell r="AC91">
            <v>0</v>
          </cell>
          <cell r="AD91">
            <v>3660</v>
          </cell>
          <cell r="AE91">
            <v>0</v>
          </cell>
          <cell r="AF91">
            <v>21288</v>
          </cell>
          <cell r="AG91">
            <v>0</v>
          </cell>
          <cell r="AH91">
            <v>0</v>
          </cell>
          <cell r="AL91">
            <v>0</v>
          </cell>
          <cell r="AM91">
            <v>0</v>
          </cell>
          <cell r="AP91">
            <v>49180.95</v>
          </cell>
          <cell r="AR91">
            <v>49180.95</v>
          </cell>
          <cell r="AV91">
            <v>183</v>
          </cell>
          <cell r="AW91">
            <v>21288</v>
          </cell>
          <cell r="AX91">
            <v>3660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1440</v>
          </cell>
          <cell r="BE91">
            <v>29813.34</v>
          </cell>
          <cell r="BF91">
            <v>8876.19</v>
          </cell>
          <cell r="BG91">
            <v>4204.8999999999996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279.83</v>
          </cell>
          <cell r="BN91">
            <v>155.46</v>
          </cell>
          <cell r="BO91">
            <v>1051.23</v>
          </cell>
          <cell r="BP91">
            <v>0</v>
          </cell>
          <cell r="BT91">
            <v>21.39</v>
          </cell>
          <cell r="BV91">
            <v>20.05</v>
          </cell>
          <cell r="BX91">
            <v>11.28</v>
          </cell>
          <cell r="BZ91" t="str">
            <v/>
          </cell>
          <cell r="CB91" t="str">
            <v/>
          </cell>
          <cell r="CD91" t="str">
            <v/>
          </cell>
          <cell r="CF91" t="str">
            <v/>
          </cell>
          <cell r="CH91" t="str">
            <v/>
          </cell>
          <cell r="CJ91" t="str">
            <v/>
          </cell>
          <cell r="CL91" t="str">
            <v/>
          </cell>
          <cell r="CN91" t="str">
            <v>PDAF</v>
          </cell>
          <cell r="CO91" t="str">
            <v>CSND</v>
          </cell>
          <cell r="CP91" t="str">
            <v>CSND</v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>
            <v>3</v>
          </cell>
          <cell r="CY91">
            <v>1</v>
          </cell>
          <cell r="CZ91">
            <v>2</v>
          </cell>
          <cell r="DA91">
            <v>1</v>
          </cell>
          <cell r="DD91" t="str">
            <v/>
          </cell>
          <cell r="DE91">
            <v>64944</v>
          </cell>
          <cell r="DF91">
            <v>72</v>
          </cell>
          <cell r="DG91">
            <v>902</v>
          </cell>
          <cell r="DH91" t="str">
            <v/>
          </cell>
          <cell r="DI91" t="str">
            <v/>
          </cell>
          <cell r="DJ91" t="str">
            <v/>
          </cell>
          <cell r="DK91">
            <v>0</v>
          </cell>
          <cell r="DL91" t="str">
            <v/>
          </cell>
          <cell r="DM91" t="str">
            <v/>
          </cell>
          <cell r="DN91" t="str">
            <v/>
          </cell>
          <cell r="DO91">
            <v>0</v>
          </cell>
          <cell r="DP91">
            <v>902</v>
          </cell>
          <cell r="DQ91" t="str">
            <v/>
          </cell>
          <cell r="DR91" t="str">
            <v/>
          </cell>
          <cell r="DS91" t="str">
            <v/>
          </cell>
          <cell r="DT91">
            <v>0</v>
          </cell>
          <cell r="DU91" t="str">
            <v/>
          </cell>
          <cell r="DV91" t="str">
            <v/>
          </cell>
          <cell r="DW91" t="str">
            <v/>
          </cell>
          <cell r="DX91">
            <v>0</v>
          </cell>
          <cell r="DY91" t="str">
            <v/>
          </cell>
          <cell r="DZ91" t="str">
            <v/>
          </cell>
          <cell r="EA91" t="str">
            <v/>
          </cell>
          <cell r="EB91">
            <v>0</v>
          </cell>
          <cell r="EC91">
            <v>0</v>
          </cell>
          <cell r="ED91" t="str">
            <v/>
          </cell>
          <cell r="EE91" t="str">
            <v/>
          </cell>
          <cell r="EF91" t="str">
            <v/>
          </cell>
          <cell r="EG91">
            <v>0</v>
          </cell>
          <cell r="EH91" t="str">
            <v/>
          </cell>
          <cell r="EI91" t="str">
            <v/>
          </cell>
          <cell r="EJ91" t="str">
            <v/>
          </cell>
          <cell r="EK91">
            <v>0</v>
          </cell>
          <cell r="EL91" t="str">
            <v/>
          </cell>
          <cell r="EM91" t="str">
            <v/>
          </cell>
          <cell r="EN91" t="str">
            <v/>
          </cell>
          <cell r="EO91">
            <v>0</v>
          </cell>
          <cell r="EP91">
            <v>0</v>
          </cell>
          <cell r="EQ91" t="str">
            <v/>
          </cell>
          <cell r="ER91" t="str">
            <v/>
          </cell>
          <cell r="ES91" t="str">
            <v/>
          </cell>
          <cell r="ET91">
            <v>0</v>
          </cell>
          <cell r="EU91" t="str">
            <v/>
          </cell>
          <cell r="EV91" t="str">
            <v/>
          </cell>
          <cell r="EW91" t="str">
            <v/>
          </cell>
          <cell r="EX91">
            <v>0</v>
          </cell>
          <cell r="EY91" t="str">
            <v/>
          </cell>
          <cell r="EZ91" t="str">
            <v/>
          </cell>
          <cell r="FA91" t="str">
            <v/>
          </cell>
          <cell r="FB91">
            <v>0</v>
          </cell>
          <cell r="FC91">
            <v>0</v>
          </cell>
        </row>
        <row r="92">
          <cell r="A92">
            <v>195</v>
          </cell>
          <cell r="B92" t="str">
            <v>JF 8297</v>
          </cell>
          <cell r="C92">
            <v>195</v>
          </cell>
          <cell r="D92">
            <v>0</v>
          </cell>
          <cell r="E92">
            <v>174</v>
          </cell>
          <cell r="F92">
            <v>0</v>
          </cell>
          <cell r="G92">
            <v>346.21</v>
          </cell>
          <cell r="H92">
            <v>0</v>
          </cell>
          <cell r="I92">
            <v>0</v>
          </cell>
          <cell r="J92">
            <v>0</v>
          </cell>
          <cell r="K92">
            <v>86.55</v>
          </cell>
          <cell r="L92">
            <v>22.63</v>
          </cell>
          <cell r="M92">
            <v>12.57</v>
          </cell>
          <cell r="N92">
            <v>30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V92">
            <v>3152.72</v>
          </cell>
          <cell r="W92">
            <v>3650.68</v>
          </cell>
          <cell r="Y92">
            <v>15088.08</v>
          </cell>
          <cell r="Z92">
            <v>3772.02</v>
          </cell>
          <cell r="AA92">
            <v>0</v>
          </cell>
          <cell r="AB92">
            <v>0</v>
          </cell>
          <cell r="AC92">
            <v>0</v>
          </cell>
          <cell r="AD92">
            <v>3660</v>
          </cell>
          <cell r="AE92">
            <v>0</v>
          </cell>
          <cell r="AF92">
            <v>21288</v>
          </cell>
          <cell r="AG92">
            <v>0</v>
          </cell>
          <cell r="AH92">
            <v>0</v>
          </cell>
          <cell r="AL92">
            <v>0</v>
          </cell>
          <cell r="AM92">
            <v>0</v>
          </cell>
          <cell r="AP92">
            <v>43808.1</v>
          </cell>
          <cell r="AR92">
            <v>43808.1</v>
          </cell>
          <cell r="AV92">
            <v>174</v>
          </cell>
          <cell r="AW92">
            <v>21288</v>
          </cell>
          <cell r="AX92">
            <v>3660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E92">
            <v>29430.9</v>
          </cell>
          <cell r="BF92">
            <v>8761.6200000000008</v>
          </cell>
          <cell r="BG92">
            <v>4154.49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271.58999999999997</v>
          </cell>
          <cell r="BN92">
            <v>150.88</v>
          </cell>
          <cell r="BO92">
            <v>1038.6199999999999</v>
          </cell>
          <cell r="BP92">
            <v>0</v>
          </cell>
          <cell r="BT92" t="str">
            <v/>
          </cell>
          <cell r="BV92" t="str">
            <v/>
          </cell>
          <cell r="BX92" t="str">
            <v/>
          </cell>
          <cell r="BZ92" t="str">
            <v/>
          </cell>
          <cell r="CB92" t="str">
            <v/>
          </cell>
          <cell r="CD92" t="str">
            <v/>
          </cell>
          <cell r="CF92" t="str">
            <v/>
          </cell>
          <cell r="CH92" t="str">
            <v/>
          </cell>
          <cell r="CJ92" t="str">
            <v/>
          </cell>
          <cell r="CL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D92" t="str">
            <v/>
          </cell>
          <cell r="DE92" t="str">
            <v/>
          </cell>
          <cell r="DF92" t="str">
            <v/>
          </cell>
          <cell r="DG92">
            <v>0</v>
          </cell>
          <cell r="DH92" t="str">
            <v/>
          </cell>
          <cell r="DI92" t="str">
            <v/>
          </cell>
          <cell r="DJ92" t="str">
            <v/>
          </cell>
          <cell r="DK92">
            <v>0</v>
          </cell>
          <cell r="DL92" t="str">
            <v/>
          </cell>
          <cell r="DM92" t="str">
            <v/>
          </cell>
          <cell r="DN92" t="str">
            <v/>
          </cell>
          <cell r="DO92">
            <v>0</v>
          </cell>
          <cell r="DP92">
            <v>0</v>
          </cell>
          <cell r="DQ92" t="str">
            <v/>
          </cell>
          <cell r="DR92" t="str">
            <v/>
          </cell>
          <cell r="DS92" t="str">
            <v/>
          </cell>
          <cell r="DT92">
            <v>0</v>
          </cell>
          <cell r="DU92" t="str">
            <v/>
          </cell>
          <cell r="DV92" t="str">
            <v/>
          </cell>
          <cell r="DW92" t="str">
            <v/>
          </cell>
          <cell r="DX92">
            <v>0</v>
          </cell>
          <cell r="DY92" t="str">
            <v/>
          </cell>
          <cell r="DZ92" t="str">
            <v/>
          </cell>
          <cell r="EA92" t="str">
            <v/>
          </cell>
          <cell r="EB92">
            <v>0</v>
          </cell>
          <cell r="EC92">
            <v>0</v>
          </cell>
          <cell r="ED92" t="str">
            <v/>
          </cell>
          <cell r="EE92" t="str">
            <v/>
          </cell>
          <cell r="EF92" t="str">
            <v/>
          </cell>
          <cell r="EG92">
            <v>0</v>
          </cell>
          <cell r="EH92" t="str">
            <v/>
          </cell>
          <cell r="EI92" t="str">
            <v/>
          </cell>
          <cell r="EJ92" t="str">
            <v/>
          </cell>
          <cell r="EK92">
            <v>0</v>
          </cell>
          <cell r="EL92" t="str">
            <v/>
          </cell>
          <cell r="EM92" t="str">
            <v/>
          </cell>
          <cell r="EN92" t="str">
            <v/>
          </cell>
          <cell r="EO92">
            <v>0</v>
          </cell>
          <cell r="EP92">
            <v>0</v>
          </cell>
          <cell r="EQ92" t="str">
            <v/>
          </cell>
          <cell r="ER92" t="str">
            <v/>
          </cell>
          <cell r="ES92" t="str">
            <v/>
          </cell>
          <cell r="ET92">
            <v>0</v>
          </cell>
          <cell r="EU92" t="str">
            <v/>
          </cell>
          <cell r="EV92" t="str">
            <v/>
          </cell>
          <cell r="EW92" t="str">
            <v/>
          </cell>
          <cell r="EX92">
            <v>0</v>
          </cell>
          <cell r="EY92" t="str">
            <v/>
          </cell>
          <cell r="EZ92" t="str">
            <v/>
          </cell>
          <cell r="FA92" t="str">
            <v/>
          </cell>
          <cell r="FB92">
            <v>0</v>
          </cell>
          <cell r="FC92">
            <v>0</v>
          </cell>
        </row>
        <row r="93">
          <cell r="A93">
            <v>201</v>
          </cell>
          <cell r="B93" t="str">
            <v>J 157175</v>
          </cell>
          <cell r="C93">
            <v>201</v>
          </cell>
          <cell r="D93">
            <v>0</v>
          </cell>
          <cell r="E93">
            <v>174</v>
          </cell>
          <cell r="F93">
            <v>0</v>
          </cell>
          <cell r="G93">
            <v>346.21</v>
          </cell>
          <cell r="H93">
            <v>0</v>
          </cell>
          <cell r="I93">
            <v>0</v>
          </cell>
          <cell r="J93">
            <v>0</v>
          </cell>
          <cell r="K93">
            <v>86.55</v>
          </cell>
          <cell r="L93">
            <v>22.63</v>
          </cell>
          <cell r="M93">
            <v>12.57</v>
          </cell>
          <cell r="N93">
            <v>30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V93">
            <v>3152.72</v>
          </cell>
          <cell r="W93">
            <v>3650.68</v>
          </cell>
          <cell r="Y93">
            <v>15088.08</v>
          </cell>
          <cell r="Z93">
            <v>3772.02</v>
          </cell>
          <cell r="AA93">
            <v>0</v>
          </cell>
          <cell r="AB93">
            <v>0</v>
          </cell>
          <cell r="AC93">
            <v>0</v>
          </cell>
          <cell r="AD93">
            <v>3660</v>
          </cell>
          <cell r="AE93">
            <v>0</v>
          </cell>
          <cell r="AF93">
            <v>21288</v>
          </cell>
          <cell r="AG93">
            <v>0</v>
          </cell>
          <cell r="AH93">
            <v>0</v>
          </cell>
          <cell r="AL93">
            <v>0</v>
          </cell>
          <cell r="AM93">
            <v>0</v>
          </cell>
          <cell r="AP93">
            <v>43808.1</v>
          </cell>
          <cell r="AR93">
            <v>43808.1</v>
          </cell>
          <cell r="AV93">
            <v>174</v>
          </cell>
          <cell r="AW93">
            <v>21288</v>
          </cell>
          <cell r="AX93">
            <v>3660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D93">
            <v>0</v>
          </cell>
          <cell r="BE93">
            <v>29430.9</v>
          </cell>
          <cell r="BF93">
            <v>8761.6200000000008</v>
          </cell>
          <cell r="BG93">
            <v>4154.49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271.58999999999997</v>
          </cell>
          <cell r="BN93">
            <v>150.88</v>
          </cell>
          <cell r="BO93">
            <v>1038.6199999999999</v>
          </cell>
          <cell r="BP93">
            <v>0</v>
          </cell>
          <cell r="BT93" t="str">
            <v/>
          </cell>
          <cell r="BV93" t="str">
            <v/>
          </cell>
          <cell r="BX93" t="str">
            <v/>
          </cell>
          <cell r="BZ93" t="str">
            <v/>
          </cell>
          <cell r="CB93" t="str">
            <v/>
          </cell>
          <cell r="CD93" t="str">
            <v/>
          </cell>
          <cell r="CF93" t="str">
            <v/>
          </cell>
          <cell r="CH93" t="str">
            <v/>
          </cell>
          <cell r="CJ93" t="str">
            <v/>
          </cell>
          <cell r="CL93" t="str">
            <v/>
          </cell>
          <cell r="CN93" t="str">
            <v/>
          </cell>
          <cell r="CO93" t="str">
            <v/>
          </cell>
          <cell r="CP93" t="str">
            <v/>
          </cell>
          <cell r="CQ93" t="str">
            <v/>
          </cell>
          <cell r="CR93" t="str">
            <v/>
          </cell>
          <cell r="CS93" t="str">
            <v/>
          </cell>
          <cell r="CT93" t="str">
            <v/>
          </cell>
          <cell r="CU93" t="str">
            <v/>
          </cell>
          <cell r="CV93" t="str">
            <v/>
          </cell>
          <cell r="CW93" t="str">
            <v/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D93" t="str">
            <v/>
          </cell>
          <cell r="DE93" t="str">
            <v/>
          </cell>
          <cell r="DF93" t="str">
            <v/>
          </cell>
          <cell r="DG93">
            <v>0</v>
          </cell>
          <cell r="DH93" t="str">
            <v/>
          </cell>
          <cell r="DI93" t="str">
            <v/>
          </cell>
          <cell r="DJ93" t="str">
            <v/>
          </cell>
          <cell r="DK93">
            <v>0</v>
          </cell>
          <cell r="DL93" t="str">
            <v/>
          </cell>
          <cell r="DM93" t="str">
            <v/>
          </cell>
          <cell r="DN93" t="str">
            <v/>
          </cell>
          <cell r="DO93">
            <v>0</v>
          </cell>
          <cell r="DP93">
            <v>0</v>
          </cell>
          <cell r="DQ93" t="str">
            <v/>
          </cell>
          <cell r="DR93" t="str">
            <v/>
          </cell>
          <cell r="DS93" t="str">
            <v/>
          </cell>
          <cell r="DT93">
            <v>0</v>
          </cell>
          <cell r="DU93" t="str">
            <v/>
          </cell>
          <cell r="DV93" t="str">
            <v/>
          </cell>
          <cell r="DW93" t="str">
            <v/>
          </cell>
          <cell r="DX93">
            <v>0</v>
          </cell>
          <cell r="DY93" t="str">
            <v/>
          </cell>
          <cell r="DZ93" t="str">
            <v/>
          </cell>
          <cell r="EA93" t="str">
            <v/>
          </cell>
          <cell r="EB93">
            <v>0</v>
          </cell>
          <cell r="EC93">
            <v>0</v>
          </cell>
          <cell r="ED93" t="str">
            <v/>
          </cell>
          <cell r="EE93" t="str">
            <v/>
          </cell>
          <cell r="EF93" t="str">
            <v/>
          </cell>
          <cell r="EG93">
            <v>0</v>
          </cell>
          <cell r="EH93" t="str">
            <v/>
          </cell>
          <cell r="EI93" t="str">
            <v/>
          </cell>
          <cell r="EJ93" t="str">
            <v/>
          </cell>
          <cell r="EK93">
            <v>0</v>
          </cell>
          <cell r="EL93" t="str">
            <v/>
          </cell>
          <cell r="EM93" t="str">
            <v/>
          </cell>
          <cell r="EN93" t="str">
            <v/>
          </cell>
          <cell r="EO93">
            <v>0</v>
          </cell>
          <cell r="EP93">
            <v>0</v>
          </cell>
          <cell r="EQ93" t="str">
            <v/>
          </cell>
          <cell r="ER93" t="str">
            <v/>
          </cell>
          <cell r="ES93" t="str">
            <v/>
          </cell>
          <cell r="ET93">
            <v>0</v>
          </cell>
          <cell r="EU93" t="str">
            <v/>
          </cell>
          <cell r="EV93" t="str">
            <v/>
          </cell>
          <cell r="EW93" t="str">
            <v/>
          </cell>
          <cell r="EX93">
            <v>0</v>
          </cell>
          <cell r="EY93" t="str">
            <v/>
          </cell>
          <cell r="EZ93" t="str">
            <v/>
          </cell>
          <cell r="FA93" t="str">
            <v/>
          </cell>
          <cell r="FB93">
            <v>0</v>
          </cell>
          <cell r="FC93">
            <v>0</v>
          </cell>
        </row>
        <row r="94">
          <cell r="A94">
            <v>202</v>
          </cell>
          <cell r="B94" t="str">
            <v>J 150202</v>
          </cell>
          <cell r="C94">
            <v>202</v>
          </cell>
          <cell r="D94">
            <v>0</v>
          </cell>
          <cell r="E94">
            <v>192</v>
          </cell>
          <cell r="F94">
            <v>1.63</v>
          </cell>
          <cell r="G94">
            <v>354.61</v>
          </cell>
          <cell r="H94">
            <v>0</v>
          </cell>
          <cell r="I94">
            <v>0</v>
          </cell>
          <cell r="J94">
            <v>0</v>
          </cell>
          <cell r="K94">
            <v>88.65</v>
          </cell>
          <cell r="L94">
            <v>24.01</v>
          </cell>
          <cell r="M94">
            <v>13.34</v>
          </cell>
          <cell r="N94">
            <v>30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V94">
            <v>3233.91</v>
          </cell>
          <cell r="W94">
            <v>3746.15</v>
          </cell>
          <cell r="Y94">
            <v>16004.64</v>
          </cell>
          <cell r="Z94">
            <v>4001.16</v>
          </cell>
          <cell r="AA94">
            <v>0</v>
          </cell>
          <cell r="AB94">
            <v>0</v>
          </cell>
          <cell r="AC94">
            <v>0</v>
          </cell>
          <cell r="AD94">
            <v>3660</v>
          </cell>
          <cell r="AE94">
            <v>0</v>
          </cell>
          <cell r="AF94">
            <v>21288</v>
          </cell>
          <cell r="AG94">
            <v>0</v>
          </cell>
          <cell r="AH94">
            <v>0</v>
          </cell>
          <cell r="AL94">
            <v>0</v>
          </cell>
          <cell r="AM94">
            <v>0</v>
          </cell>
          <cell r="AP94">
            <v>44953.8</v>
          </cell>
          <cell r="AR94">
            <v>44953.8</v>
          </cell>
          <cell r="AV94">
            <v>192</v>
          </cell>
          <cell r="AW94">
            <v>21288</v>
          </cell>
          <cell r="AX94">
            <v>3660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0</v>
          </cell>
          <cell r="BE94">
            <v>30195.77</v>
          </cell>
          <cell r="BF94">
            <v>8990.76</v>
          </cell>
          <cell r="BG94">
            <v>4255.3100000000004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288.08</v>
          </cell>
          <cell r="BN94">
            <v>160.05000000000001</v>
          </cell>
          <cell r="BO94">
            <v>1063.83</v>
          </cell>
          <cell r="BP94">
            <v>1.63</v>
          </cell>
          <cell r="BT94" t="str">
            <v/>
          </cell>
          <cell r="BV94" t="str">
            <v/>
          </cell>
          <cell r="BX94" t="str">
            <v/>
          </cell>
          <cell r="BZ94" t="str">
            <v/>
          </cell>
          <cell r="CB94" t="str">
            <v/>
          </cell>
          <cell r="CD94" t="str">
            <v/>
          </cell>
          <cell r="CF94" t="str">
            <v/>
          </cell>
          <cell r="CH94" t="str">
            <v/>
          </cell>
          <cell r="CJ94" t="str">
            <v/>
          </cell>
          <cell r="CL94" t="str">
            <v/>
          </cell>
          <cell r="CN94" t="str">
            <v/>
          </cell>
          <cell r="CO94" t="str">
            <v/>
          </cell>
          <cell r="CP94" t="str">
            <v/>
          </cell>
          <cell r="CQ94" t="str">
            <v/>
          </cell>
          <cell r="CR94" t="str">
            <v/>
          </cell>
          <cell r="CS94" t="str">
            <v/>
          </cell>
          <cell r="CT94" t="str">
            <v/>
          </cell>
          <cell r="CU94" t="str">
            <v/>
          </cell>
          <cell r="CV94" t="str">
            <v/>
          </cell>
          <cell r="CW94" t="str">
            <v/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D94" t="str">
            <v/>
          </cell>
          <cell r="DE94" t="str">
            <v/>
          </cell>
          <cell r="DF94" t="str">
            <v/>
          </cell>
          <cell r="DG94">
            <v>0</v>
          </cell>
          <cell r="DH94" t="str">
            <v/>
          </cell>
          <cell r="DI94" t="str">
            <v/>
          </cell>
          <cell r="DJ94" t="str">
            <v/>
          </cell>
          <cell r="DK94">
            <v>0</v>
          </cell>
          <cell r="DL94" t="str">
            <v/>
          </cell>
          <cell r="DM94" t="str">
            <v/>
          </cell>
          <cell r="DN94" t="str">
            <v/>
          </cell>
          <cell r="DO94">
            <v>0</v>
          </cell>
          <cell r="DP94">
            <v>0</v>
          </cell>
          <cell r="DQ94" t="str">
            <v/>
          </cell>
          <cell r="DR94" t="str">
            <v/>
          </cell>
          <cell r="DS94" t="str">
            <v/>
          </cell>
          <cell r="DT94">
            <v>0</v>
          </cell>
          <cell r="DU94" t="str">
            <v/>
          </cell>
          <cell r="DV94" t="str">
            <v/>
          </cell>
          <cell r="DW94" t="str">
            <v/>
          </cell>
          <cell r="DX94">
            <v>0</v>
          </cell>
          <cell r="DY94" t="str">
            <v/>
          </cell>
          <cell r="DZ94" t="str">
            <v/>
          </cell>
          <cell r="EA94" t="str">
            <v/>
          </cell>
          <cell r="EB94">
            <v>0</v>
          </cell>
          <cell r="EC94">
            <v>0</v>
          </cell>
          <cell r="ED94" t="str">
            <v/>
          </cell>
          <cell r="EE94" t="str">
            <v/>
          </cell>
          <cell r="EF94" t="str">
            <v/>
          </cell>
          <cell r="EG94">
            <v>0</v>
          </cell>
          <cell r="EH94" t="str">
            <v/>
          </cell>
          <cell r="EI94" t="str">
            <v/>
          </cell>
          <cell r="EJ94" t="str">
            <v/>
          </cell>
          <cell r="EK94">
            <v>0</v>
          </cell>
          <cell r="EL94" t="str">
            <v/>
          </cell>
          <cell r="EM94" t="str">
            <v/>
          </cell>
          <cell r="EN94" t="str">
            <v/>
          </cell>
          <cell r="EO94">
            <v>0</v>
          </cell>
          <cell r="EP94">
            <v>0</v>
          </cell>
          <cell r="EQ94" t="str">
            <v/>
          </cell>
          <cell r="ER94" t="str">
            <v/>
          </cell>
          <cell r="ES94" t="str">
            <v/>
          </cell>
          <cell r="ET94">
            <v>0</v>
          </cell>
          <cell r="EU94" t="str">
            <v/>
          </cell>
          <cell r="EV94" t="str">
            <v/>
          </cell>
          <cell r="EW94" t="str">
            <v/>
          </cell>
          <cell r="EX94">
            <v>0</v>
          </cell>
          <cell r="EY94" t="str">
            <v/>
          </cell>
          <cell r="EZ94" t="str">
            <v/>
          </cell>
          <cell r="FA94" t="str">
            <v/>
          </cell>
          <cell r="FB94">
            <v>0</v>
          </cell>
          <cell r="FC94">
            <v>0</v>
          </cell>
        </row>
        <row r="95">
          <cell r="A95">
            <v>204</v>
          </cell>
          <cell r="B95" t="str">
            <v>JF 2495</v>
          </cell>
          <cell r="C95">
            <v>204</v>
          </cell>
          <cell r="D95">
            <v>3</v>
          </cell>
          <cell r="E95">
            <v>165</v>
          </cell>
          <cell r="F95">
            <v>0</v>
          </cell>
          <cell r="G95">
            <v>342.01</v>
          </cell>
          <cell r="H95">
            <v>0</v>
          </cell>
          <cell r="I95">
            <v>0</v>
          </cell>
          <cell r="J95">
            <v>0</v>
          </cell>
          <cell r="K95">
            <v>85.5</v>
          </cell>
          <cell r="L95">
            <v>21.95</v>
          </cell>
          <cell r="M95">
            <v>12.19</v>
          </cell>
          <cell r="N95">
            <v>30</v>
          </cell>
          <cell r="O95">
            <v>0</v>
          </cell>
          <cell r="P95">
            <v>0</v>
          </cell>
          <cell r="Q95">
            <v>177.3</v>
          </cell>
          <cell r="R95">
            <v>0</v>
          </cell>
          <cell r="S95">
            <v>0</v>
          </cell>
          <cell r="T95">
            <v>0</v>
          </cell>
          <cell r="V95">
            <v>3533.99</v>
          </cell>
          <cell r="W95">
            <v>4202.9399999999996</v>
          </cell>
          <cell r="Y95">
            <v>14629.800000000001</v>
          </cell>
          <cell r="Z95">
            <v>3657.45</v>
          </cell>
          <cell r="AA95">
            <v>7200</v>
          </cell>
          <cell r="AB95">
            <v>0</v>
          </cell>
          <cell r="AC95">
            <v>0</v>
          </cell>
          <cell r="AD95">
            <v>3660</v>
          </cell>
          <cell r="AE95">
            <v>0</v>
          </cell>
          <cell r="AF95">
            <v>21288</v>
          </cell>
          <cell r="AG95">
            <v>0</v>
          </cell>
          <cell r="AH95">
            <v>0</v>
          </cell>
          <cell r="AL95">
            <v>0</v>
          </cell>
          <cell r="AM95">
            <v>0</v>
          </cell>
          <cell r="AP95">
            <v>50435.25</v>
          </cell>
          <cell r="AR95">
            <v>50435.25</v>
          </cell>
          <cell r="AV95">
            <v>165</v>
          </cell>
          <cell r="AW95">
            <v>21288</v>
          </cell>
          <cell r="AX95">
            <v>3660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1440</v>
          </cell>
          <cell r="BE95">
            <v>29048.46</v>
          </cell>
          <cell r="BF95">
            <v>8647.0499999999993</v>
          </cell>
          <cell r="BG95">
            <v>4104.08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263.33999999999997</v>
          </cell>
          <cell r="BN95">
            <v>146.30000000000001</v>
          </cell>
          <cell r="BO95">
            <v>1026.02</v>
          </cell>
          <cell r="BP95">
            <v>0</v>
          </cell>
          <cell r="BT95">
            <v>12.77</v>
          </cell>
          <cell r="BV95">
            <v>10.92</v>
          </cell>
          <cell r="BX95">
            <v>5.8</v>
          </cell>
          <cell r="BZ95" t="str">
            <v/>
          </cell>
          <cell r="CB95" t="str">
            <v/>
          </cell>
          <cell r="CD95" t="str">
            <v/>
          </cell>
          <cell r="CF95" t="str">
            <v/>
          </cell>
          <cell r="CH95" t="str">
            <v/>
          </cell>
          <cell r="CJ95" t="str">
            <v/>
          </cell>
          <cell r="CL95" t="str">
            <v/>
          </cell>
          <cell r="CN95" t="str">
            <v>CSND</v>
          </cell>
          <cell r="CO95" t="str">
            <v>CSND</v>
          </cell>
          <cell r="CP95" t="str">
            <v>CSND</v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>
            <v>3</v>
          </cell>
          <cell r="CY95">
            <v>0</v>
          </cell>
          <cell r="CZ95">
            <v>3</v>
          </cell>
          <cell r="DA95">
            <v>0</v>
          </cell>
          <cell r="DD95" t="str">
            <v/>
          </cell>
          <cell r="DE95">
            <v>12588.300000000001</v>
          </cell>
          <cell r="DF95">
            <v>71</v>
          </cell>
          <cell r="DG95">
            <v>177.3</v>
          </cell>
          <cell r="DH95" t="str">
            <v/>
          </cell>
          <cell r="DI95" t="str">
            <v/>
          </cell>
          <cell r="DJ95" t="str">
            <v/>
          </cell>
          <cell r="DK95">
            <v>0</v>
          </cell>
          <cell r="DL95" t="str">
            <v/>
          </cell>
          <cell r="DM95" t="str">
            <v/>
          </cell>
          <cell r="DN95" t="str">
            <v/>
          </cell>
          <cell r="DO95">
            <v>0</v>
          </cell>
          <cell r="DP95">
            <v>177.3</v>
          </cell>
          <cell r="DQ95" t="str">
            <v/>
          </cell>
          <cell r="DR95" t="str">
            <v/>
          </cell>
          <cell r="DS95" t="str">
            <v/>
          </cell>
          <cell r="DT95">
            <v>0</v>
          </cell>
          <cell r="DU95" t="str">
            <v/>
          </cell>
          <cell r="DV95" t="str">
            <v/>
          </cell>
          <cell r="DW95" t="str">
            <v/>
          </cell>
          <cell r="DX95">
            <v>0</v>
          </cell>
          <cell r="DY95" t="str">
            <v/>
          </cell>
          <cell r="DZ95" t="str">
            <v/>
          </cell>
          <cell r="EA95" t="str">
            <v/>
          </cell>
          <cell r="EB95">
            <v>0</v>
          </cell>
          <cell r="EC95">
            <v>0</v>
          </cell>
          <cell r="ED95" t="str">
            <v/>
          </cell>
          <cell r="EE95" t="str">
            <v/>
          </cell>
          <cell r="EF95" t="str">
            <v/>
          </cell>
          <cell r="EG95">
            <v>0</v>
          </cell>
          <cell r="EH95" t="str">
            <v/>
          </cell>
          <cell r="EI95" t="str">
            <v/>
          </cell>
          <cell r="EJ95" t="str">
            <v/>
          </cell>
          <cell r="EK95">
            <v>0</v>
          </cell>
          <cell r="EL95" t="str">
            <v/>
          </cell>
          <cell r="EM95" t="str">
            <v/>
          </cell>
          <cell r="EN95" t="str">
            <v/>
          </cell>
          <cell r="EO95">
            <v>0</v>
          </cell>
          <cell r="EP95">
            <v>0</v>
          </cell>
          <cell r="EQ95" t="str">
            <v/>
          </cell>
          <cell r="ER95" t="str">
            <v/>
          </cell>
          <cell r="ES95" t="str">
            <v/>
          </cell>
          <cell r="ET95">
            <v>0</v>
          </cell>
          <cell r="EU95" t="str">
            <v/>
          </cell>
          <cell r="EV95" t="str">
            <v/>
          </cell>
          <cell r="EW95" t="str">
            <v/>
          </cell>
          <cell r="EX95">
            <v>0</v>
          </cell>
          <cell r="EY95" t="str">
            <v/>
          </cell>
          <cell r="EZ95" t="str">
            <v/>
          </cell>
          <cell r="FA95" t="str">
            <v/>
          </cell>
          <cell r="FB95">
            <v>0</v>
          </cell>
          <cell r="FC95">
            <v>0</v>
          </cell>
        </row>
        <row r="96">
          <cell r="A96">
            <v>208</v>
          </cell>
          <cell r="B96" t="str">
            <v>JF 9115</v>
          </cell>
          <cell r="C96">
            <v>208</v>
          </cell>
          <cell r="D96">
            <v>4</v>
          </cell>
          <cell r="E96">
            <v>174</v>
          </cell>
          <cell r="F96">
            <v>0</v>
          </cell>
          <cell r="G96">
            <v>346.21</v>
          </cell>
          <cell r="H96">
            <v>0</v>
          </cell>
          <cell r="I96">
            <v>0</v>
          </cell>
          <cell r="J96">
            <v>0</v>
          </cell>
          <cell r="K96">
            <v>86.55</v>
          </cell>
          <cell r="L96">
            <v>0</v>
          </cell>
          <cell r="M96">
            <v>0</v>
          </cell>
          <cell r="N96">
            <v>30</v>
          </cell>
          <cell r="O96">
            <v>0</v>
          </cell>
          <cell r="P96">
            <v>0</v>
          </cell>
          <cell r="Q96">
            <v>969.9</v>
          </cell>
          <cell r="R96">
            <v>775.56</v>
          </cell>
          <cell r="S96">
            <v>0</v>
          </cell>
          <cell r="T96">
            <v>0</v>
          </cell>
          <cell r="V96">
            <v>2078.4600000000005</v>
          </cell>
          <cell r="W96">
            <v>4286.68</v>
          </cell>
          <cell r="Y96">
            <v>15088.08</v>
          </cell>
          <cell r="Z96">
            <v>3772.02</v>
          </cell>
          <cell r="AA96">
            <v>7632</v>
          </cell>
          <cell r="AB96">
            <v>0</v>
          </cell>
          <cell r="AC96">
            <v>0</v>
          </cell>
          <cell r="AD96">
            <v>3660</v>
          </cell>
          <cell r="AE96">
            <v>0</v>
          </cell>
          <cell r="AF96">
            <v>21288</v>
          </cell>
          <cell r="AG96">
            <v>0</v>
          </cell>
          <cell r="AH96">
            <v>0</v>
          </cell>
          <cell r="AL96">
            <v>0</v>
          </cell>
          <cell r="AM96">
            <v>0</v>
          </cell>
          <cell r="AP96">
            <v>51440.1</v>
          </cell>
          <cell r="AR96">
            <v>51440.1</v>
          </cell>
          <cell r="AV96">
            <v>174</v>
          </cell>
          <cell r="AW96">
            <v>21288</v>
          </cell>
          <cell r="AX96">
            <v>3660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1800</v>
          </cell>
          <cell r="BE96">
            <v>29853.37</v>
          </cell>
          <cell r="BF96">
            <v>8761.6200000000008</v>
          </cell>
          <cell r="BG96">
            <v>4154.49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1038.6199999999999</v>
          </cell>
          <cell r="BP96">
            <v>0</v>
          </cell>
          <cell r="BT96">
            <v>14.8</v>
          </cell>
          <cell r="BV96">
            <v>11.89</v>
          </cell>
          <cell r="BX96">
            <v>8.1</v>
          </cell>
          <cell r="BZ96">
            <v>0.88</v>
          </cell>
          <cell r="CB96" t="str">
            <v/>
          </cell>
          <cell r="CD96" t="str">
            <v/>
          </cell>
          <cell r="CF96" t="str">
            <v/>
          </cell>
          <cell r="CH96" t="str">
            <v/>
          </cell>
          <cell r="CJ96" t="str">
            <v/>
          </cell>
          <cell r="CL96" t="str">
            <v/>
          </cell>
          <cell r="CN96" t="str">
            <v>CSND</v>
          </cell>
          <cell r="CO96" t="str">
            <v>CSND</v>
          </cell>
          <cell r="CP96" t="str">
            <v>CSND</v>
          </cell>
          <cell r="CQ96" t="str">
            <v>CSND</v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>
            <v>4</v>
          </cell>
          <cell r="CY96">
            <v>0</v>
          </cell>
          <cell r="CZ96">
            <v>4</v>
          </cell>
          <cell r="DA96">
            <v>0</v>
          </cell>
          <cell r="DD96" t="str">
            <v/>
          </cell>
          <cell r="DE96">
            <v>58212.9</v>
          </cell>
          <cell r="DF96">
            <v>71</v>
          </cell>
          <cell r="DG96">
            <v>819.9</v>
          </cell>
          <cell r="DH96" t="str">
            <v/>
          </cell>
          <cell r="DI96">
            <v>10800</v>
          </cell>
          <cell r="DJ96">
            <v>72</v>
          </cell>
          <cell r="DK96">
            <v>150</v>
          </cell>
          <cell r="DL96" t="str">
            <v/>
          </cell>
          <cell r="DM96" t="str">
            <v/>
          </cell>
          <cell r="DN96" t="str">
            <v/>
          </cell>
          <cell r="DO96">
            <v>0</v>
          </cell>
          <cell r="DP96">
            <v>969.9</v>
          </cell>
          <cell r="DQ96" t="str">
            <v/>
          </cell>
          <cell r="DR96" t="str">
            <v/>
          </cell>
          <cell r="DS96" t="str">
            <v/>
          </cell>
          <cell r="DT96">
            <v>0</v>
          </cell>
          <cell r="DU96" t="str">
            <v/>
          </cell>
          <cell r="DV96" t="str">
            <v/>
          </cell>
          <cell r="DW96" t="str">
            <v/>
          </cell>
          <cell r="DX96">
            <v>0</v>
          </cell>
          <cell r="DY96" t="str">
            <v/>
          </cell>
          <cell r="DZ96" t="str">
            <v/>
          </cell>
          <cell r="EA96" t="str">
            <v/>
          </cell>
          <cell r="EB96">
            <v>0</v>
          </cell>
          <cell r="EC96">
            <v>0</v>
          </cell>
          <cell r="ED96" t="str">
            <v/>
          </cell>
          <cell r="EE96">
            <v>1110601.92</v>
          </cell>
          <cell r="EF96">
            <v>1432</v>
          </cell>
          <cell r="EG96">
            <v>775.56</v>
          </cell>
          <cell r="EH96" t="str">
            <v/>
          </cell>
          <cell r="EI96" t="str">
            <v/>
          </cell>
          <cell r="EJ96" t="str">
            <v/>
          </cell>
          <cell r="EK96">
            <v>0</v>
          </cell>
          <cell r="EL96" t="str">
            <v/>
          </cell>
          <cell r="EM96" t="str">
            <v/>
          </cell>
          <cell r="EN96" t="str">
            <v/>
          </cell>
          <cell r="EO96">
            <v>0</v>
          </cell>
          <cell r="EP96">
            <v>775.56</v>
          </cell>
          <cell r="EQ96" t="str">
            <v/>
          </cell>
          <cell r="ER96" t="str">
            <v/>
          </cell>
          <cell r="ES96" t="str">
            <v/>
          </cell>
          <cell r="ET96">
            <v>0</v>
          </cell>
          <cell r="EU96" t="str">
            <v/>
          </cell>
          <cell r="EV96" t="str">
            <v/>
          </cell>
          <cell r="EW96" t="str">
            <v/>
          </cell>
          <cell r="EX96">
            <v>0</v>
          </cell>
          <cell r="EY96" t="str">
            <v/>
          </cell>
          <cell r="EZ96" t="str">
            <v/>
          </cell>
          <cell r="FA96" t="str">
            <v/>
          </cell>
          <cell r="FB96">
            <v>0</v>
          </cell>
          <cell r="FC96">
            <v>0</v>
          </cell>
        </row>
        <row r="97">
          <cell r="A97">
            <v>211</v>
          </cell>
          <cell r="B97" t="str">
            <v>J 144542</v>
          </cell>
          <cell r="C97">
            <v>211</v>
          </cell>
          <cell r="D97">
            <v>3</v>
          </cell>
          <cell r="E97">
            <v>183</v>
          </cell>
          <cell r="F97">
            <v>0</v>
          </cell>
          <cell r="G97">
            <v>350.41</v>
          </cell>
          <cell r="H97">
            <v>0</v>
          </cell>
          <cell r="I97">
            <v>23.32</v>
          </cell>
          <cell r="J97">
            <v>22.51</v>
          </cell>
          <cell r="K97">
            <v>87.6</v>
          </cell>
          <cell r="L97">
            <v>0</v>
          </cell>
          <cell r="M97">
            <v>0</v>
          </cell>
          <cell r="N97">
            <v>30</v>
          </cell>
          <cell r="O97">
            <v>0</v>
          </cell>
          <cell r="P97">
            <v>0</v>
          </cell>
          <cell r="Q97">
            <v>408</v>
          </cell>
          <cell r="R97">
            <v>0</v>
          </cell>
          <cell r="S97">
            <v>0</v>
          </cell>
          <cell r="T97">
            <v>872</v>
          </cell>
          <cell r="V97">
            <v>2504.5699999999997</v>
          </cell>
          <cell r="W97">
            <v>4298.41</v>
          </cell>
          <cell r="Y97">
            <v>15546.36</v>
          </cell>
          <cell r="Z97">
            <v>3886.59</v>
          </cell>
          <cell r="AA97">
            <v>7200</v>
          </cell>
          <cell r="AB97">
            <v>0</v>
          </cell>
          <cell r="AC97">
            <v>0</v>
          </cell>
          <cell r="AD97">
            <v>3660</v>
          </cell>
          <cell r="AE97">
            <v>0</v>
          </cell>
          <cell r="AF97">
            <v>21288</v>
          </cell>
          <cell r="AG97">
            <v>0</v>
          </cell>
          <cell r="AH97">
            <v>0</v>
          </cell>
          <cell r="AL97">
            <v>0</v>
          </cell>
          <cell r="AM97">
            <v>0</v>
          </cell>
          <cell r="AP97">
            <v>51580.95</v>
          </cell>
          <cell r="AR97">
            <v>51580.95</v>
          </cell>
          <cell r="AV97">
            <v>183</v>
          </cell>
          <cell r="AW97">
            <v>21288</v>
          </cell>
          <cell r="AX97">
            <v>3660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1440</v>
          </cell>
          <cell r="BE97">
            <v>29698.68</v>
          </cell>
          <cell r="BF97">
            <v>8876.19</v>
          </cell>
          <cell r="BG97">
            <v>4204.8999999999996</v>
          </cell>
          <cell r="BH97">
            <v>0</v>
          </cell>
          <cell r="BI97">
            <v>0</v>
          </cell>
          <cell r="BJ97">
            <v>0</v>
          </cell>
          <cell r="BK97">
            <v>279.83</v>
          </cell>
          <cell r="BL97">
            <v>270.12</v>
          </cell>
          <cell r="BM97">
            <v>0</v>
          </cell>
          <cell r="BN97">
            <v>0</v>
          </cell>
          <cell r="BO97">
            <v>1051.23</v>
          </cell>
          <cell r="BP97">
            <v>0</v>
          </cell>
          <cell r="BT97">
            <v>11.54</v>
          </cell>
          <cell r="BV97">
            <v>6.51</v>
          </cell>
          <cell r="BX97">
            <v>4.54</v>
          </cell>
          <cell r="BZ97" t="str">
            <v/>
          </cell>
          <cell r="CB97" t="str">
            <v/>
          </cell>
          <cell r="CD97" t="str">
            <v/>
          </cell>
          <cell r="CF97" t="str">
            <v/>
          </cell>
          <cell r="CH97" t="str">
            <v/>
          </cell>
          <cell r="CJ97" t="str">
            <v/>
          </cell>
          <cell r="CL97" t="str">
            <v/>
          </cell>
          <cell r="CN97" t="str">
            <v>CSND</v>
          </cell>
          <cell r="CO97" t="str">
            <v>CSND</v>
          </cell>
          <cell r="CP97" t="str">
            <v>CSND</v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>
            <v>3</v>
          </cell>
          <cell r="CY97">
            <v>0</v>
          </cell>
          <cell r="CZ97">
            <v>3</v>
          </cell>
          <cell r="DA97">
            <v>0</v>
          </cell>
          <cell r="DD97" t="str">
            <v/>
          </cell>
          <cell r="DE97">
            <v>578136</v>
          </cell>
          <cell r="DF97">
            <v>1417</v>
          </cell>
          <cell r="DG97">
            <v>408</v>
          </cell>
          <cell r="DH97" t="str">
            <v/>
          </cell>
          <cell r="DI97" t="str">
            <v/>
          </cell>
          <cell r="DJ97" t="str">
            <v/>
          </cell>
          <cell r="DK97">
            <v>0</v>
          </cell>
          <cell r="DL97" t="str">
            <v/>
          </cell>
          <cell r="DM97" t="str">
            <v/>
          </cell>
          <cell r="DN97" t="str">
            <v/>
          </cell>
          <cell r="DO97">
            <v>0</v>
          </cell>
          <cell r="DP97">
            <v>408</v>
          </cell>
          <cell r="DQ97" t="str">
            <v/>
          </cell>
          <cell r="DR97" t="str">
            <v/>
          </cell>
          <cell r="DS97" t="str">
            <v/>
          </cell>
          <cell r="DT97">
            <v>0</v>
          </cell>
          <cell r="DU97" t="str">
            <v/>
          </cell>
          <cell r="DV97" t="str">
            <v/>
          </cell>
          <cell r="DW97" t="str">
            <v/>
          </cell>
          <cell r="DX97">
            <v>0</v>
          </cell>
          <cell r="DY97" t="str">
            <v/>
          </cell>
          <cell r="DZ97" t="str">
            <v/>
          </cell>
          <cell r="EA97" t="str">
            <v/>
          </cell>
          <cell r="EB97">
            <v>0</v>
          </cell>
          <cell r="EC97">
            <v>0</v>
          </cell>
          <cell r="ED97" t="str">
            <v/>
          </cell>
          <cell r="EE97" t="str">
            <v/>
          </cell>
          <cell r="EF97" t="str">
            <v/>
          </cell>
          <cell r="EG97">
            <v>0</v>
          </cell>
          <cell r="EH97" t="str">
            <v/>
          </cell>
          <cell r="EI97" t="str">
            <v/>
          </cell>
          <cell r="EJ97" t="str">
            <v/>
          </cell>
          <cell r="EK97">
            <v>0</v>
          </cell>
          <cell r="EL97" t="str">
            <v/>
          </cell>
          <cell r="EM97" t="str">
            <v/>
          </cell>
          <cell r="EN97" t="str">
            <v/>
          </cell>
          <cell r="EO97">
            <v>0</v>
          </cell>
          <cell r="EP97">
            <v>0</v>
          </cell>
          <cell r="EQ97" t="str">
            <v/>
          </cell>
          <cell r="ER97">
            <v>943800</v>
          </cell>
          <cell r="ES97">
            <v>1430</v>
          </cell>
          <cell r="ET97">
            <v>660</v>
          </cell>
          <cell r="EU97" t="str">
            <v/>
          </cell>
          <cell r="EV97">
            <v>303796</v>
          </cell>
          <cell r="EW97">
            <v>1433</v>
          </cell>
          <cell r="EX97">
            <v>212</v>
          </cell>
          <cell r="EY97" t="str">
            <v/>
          </cell>
          <cell r="EZ97" t="str">
            <v/>
          </cell>
          <cell r="FA97" t="str">
            <v/>
          </cell>
          <cell r="FB97">
            <v>0</v>
          </cell>
          <cell r="FC97">
            <v>872</v>
          </cell>
        </row>
        <row r="98">
          <cell r="A98">
            <v>212</v>
          </cell>
          <cell r="B98" t="str">
            <v>B 548773</v>
          </cell>
          <cell r="C98">
            <v>212</v>
          </cell>
          <cell r="D98">
            <v>1</v>
          </cell>
          <cell r="E98">
            <v>174</v>
          </cell>
          <cell r="F98">
            <v>0</v>
          </cell>
          <cell r="G98">
            <v>346.21</v>
          </cell>
          <cell r="H98">
            <v>0</v>
          </cell>
          <cell r="I98">
            <v>22.63</v>
          </cell>
          <cell r="J98">
            <v>21.85</v>
          </cell>
          <cell r="K98">
            <v>86.55</v>
          </cell>
          <cell r="L98">
            <v>0</v>
          </cell>
          <cell r="M98">
            <v>0</v>
          </cell>
          <cell r="N98">
            <v>30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3343.4399999999996</v>
          </cell>
          <cell r="W98">
            <v>3850.68</v>
          </cell>
          <cell r="Y98">
            <v>15088.08</v>
          </cell>
          <cell r="Z98">
            <v>3772.02</v>
          </cell>
          <cell r="AA98">
            <v>2400</v>
          </cell>
          <cell r="AB98">
            <v>0</v>
          </cell>
          <cell r="AC98">
            <v>0</v>
          </cell>
          <cell r="AD98">
            <v>3660</v>
          </cell>
          <cell r="AE98">
            <v>0</v>
          </cell>
          <cell r="AF98">
            <v>21288</v>
          </cell>
          <cell r="AG98">
            <v>0</v>
          </cell>
          <cell r="AH98">
            <v>0</v>
          </cell>
          <cell r="AL98">
            <v>0</v>
          </cell>
          <cell r="AM98">
            <v>0</v>
          </cell>
          <cell r="AP98">
            <v>46208.1</v>
          </cell>
          <cell r="AR98">
            <v>46208.1</v>
          </cell>
          <cell r="AV98">
            <v>174</v>
          </cell>
          <cell r="AW98">
            <v>21288</v>
          </cell>
          <cell r="AX98">
            <v>3660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D98">
            <v>1080</v>
          </cell>
          <cell r="BE98">
            <v>29319.62</v>
          </cell>
          <cell r="BF98">
            <v>8761.6200000000008</v>
          </cell>
          <cell r="BG98">
            <v>4154.49</v>
          </cell>
          <cell r="BH98">
            <v>0</v>
          </cell>
          <cell r="BI98">
            <v>0</v>
          </cell>
          <cell r="BJ98">
            <v>0</v>
          </cell>
          <cell r="BK98">
            <v>271.58999999999997</v>
          </cell>
          <cell r="BL98">
            <v>262.16000000000003</v>
          </cell>
          <cell r="BM98">
            <v>0</v>
          </cell>
          <cell r="BN98">
            <v>0</v>
          </cell>
          <cell r="BO98">
            <v>1038.6199999999999</v>
          </cell>
          <cell r="BP98">
            <v>0</v>
          </cell>
          <cell r="BT98">
            <v>29.75</v>
          </cell>
          <cell r="BV98">
            <v>28.46</v>
          </cell>
          <cell r="BX98">
            <v>23</v>
          </cell>
          <cell r="BZ98">
            <v>15.79</v>
          </cell>
          <cell r="CB98" t="str">
            <v/>
          </cell>
          <cell r="CD98" t="str">
            <v/>
          </cell>
          <cell r="CF98" t="str">
            <v/>
          </cell>
          <cell r="CH98" t="str">
            <v/>
          </cell>
          <cell r="CJ98" t="str">
            <v/>
          </cell>
          <cell r="CL98" t="str">
            <v/>
          </cell>
          <cell r="CN98" t="str">
            <v>PDAF</v>
          </cell>
          <cell r="CO98" t="str">
            <v>PDAF</v>
          </cell>
          <cell r="CP98" t="str">
            <v>PDAF</v>
          </cell>
          <cell r="CQ98" t="str">
            <v>CSND</v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>
            <v>4</v>
          </cell>
          <cell r="CY98">
            <v>3</v>
          </cell>
          <cell r="CZ98">
            <v>1</v>
          </cell>
          <cell r="DA98">
            <v>1</v>
          </cell>
          <cell r="DD98" t="str">
            <v/>
          </cell>
          <cell r="DE98" t="str">
            <v/>
          </cell>
          <cell r="DF98" t="str">
            <v/>
          </cell>
          <cell r="DG98">
            <v>0</v>
          </cell>
          <cell r="DH98" t="str">
            <v/>
          </cell>
          <cell r="DI98" t="str">
            <v/>
          </cell>
          <cell r="DJ98" t="str">
            <v/>
          </cell>
          <cell r="DK98">
            <v>0</v>
          </cell>
          <cell r="DL98" t="str">
            <v/>
          </cell>
          <cell r="DM98" t="str">
            <v/>
          </cell>
          <cell r="DN98" t="str">
            <v/>
          </cell>
          <cell r="DO98">
            <v>0</v>
          </cell>
          <cell r="DP98">
            <v>0</v>
          </cell>
          <cell r="DQ98" t="str">
            <v/>
          </cell>
          <cell r="DR98" t="str">
            <v/>
          </cell>
          <cell r="DS98" t="str">
            <v/>
          </cell>
          <cell r="DT98">
            <v>0</v>
          </cell>
          <cell r="DU98" t="str">
            <v/>
          </cell>
          <cell r="DV98" t="str">
            <v/>
          </cell>
          <cell r="DW98" t="str">
            <v/>
          </cell>
          <cell r="DX98">
            <v>0</v>
          </cell>
          <cell r="DY98" t="str">
            <v/>
          </cell>
          <cell r="DZ98" t="str">
            <v/>
          </cell>
          <cell r="EA98" t="str">
            <v/>
          </cell>
          <cell r="EB98">
            <v>0</v>
          </cell>
          <cell r="EC98">
            <v>0</v>
          </cell>
          <cell r="ED98" t="str">
            <v/>
          </cell>
          <cell r="EE98" t="str">
            <v/>
          </cell>
          <cell r="EF98" t="str">
            <v/>
          </cell>
          <cell r="EG98">
            <v>0</v>
          </cell>
          <cell r="EH98" t="str">
            <v/>
          </cell>
          <cell r="EI98" t="str">
            <v/>
          </cell>
          <cell r="EJ98" t="str">
            <v/>
          </cell>
          <cell r="EK98">
            <v>0</v>
          </cell>
          <cell r="EL98" t="str">
            <v/>
          </cell>
          <cell r="EM98" t="str">
            <v/>
          </cell>
          <cell r="EN98" t="str">
            <v/>
          </cell>
          <cell r="EO98">
            <v>0</v>
          </cell>
          <cell r="EP98">
            <v>0</v>
          </cell>
          <cell r="EQ98" t="str">
            <v/>
          </cell>
          <cell r="ER98" t="str">
            <v/>
          </cell>
          <cell r="ES98" t="str">
            <v/>
          </cell>
          <cell r="ET98">
            <v>0</v>
          </cell>
          <cell r="EU98" t="str">
            <v/>
          </cell>
          <cell r="EV98" t="str">
            <v/>
          </cell>
          <cell r="EW98" t="str">
            <v/>
          </cell>
          <cell r="EX98">
            <v>0</v>
          </cell>
          <cell r="EY98" t="str">
            <v/>
          </cell>
          <cell r="EZ98" t="str">
            <v/>
          </cell>
          <cell r="FA98" t="str">
            <v/>
          </cell>
          <cell r="FB98">
            <v>0</v>
          </cell>
          <cell r="FC98">
            <v>0</v>
          </cell>
        </row>
        <row r="99">
          <cell r="A99">
            <v>213</v>
          </cell>
          <cell r="B99" t="str">
            <v>JF 6468</v>
          </cell>
          <cell r="C99">
            <v>213</v>
          </cell>
          <cell r="D99">
            <v>3</v>
          </cell>
          <cell r="E99">
            <v>165</v>
          </cell>
          <cell r="F99">
            <v>0</v>
          </cell>
          <cell r="G99">
            <v>342.01</v>
          </cell>
          <cell r="H99">
            <v>0</v>
          </cell>
          <cell r="I99">
            <v>0</v>
          </cell>
          <cell r="J99">
            <v>0</v>
          </cell>
          <cell r="K99">
            <v>85.5</v>
          </cell>
          <cell r="L99">
            <v>21.95</v>
          </cell>
          <cell r="M99">
            <v>12.19</v>
          </cell>
          <cell r="N99">
            <v>30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V99">
            <v>3711.2899999999995</v>
          </cell>
          <cell r="W99">
            <v>4202.9399999999996</v>
          </cell>
          <cell r="Y99">
            <v>14629.800000000001</v>
          </cell>
          <cell r="Z99">
            <v>3657.45</v>
          </cell>
          <cell r="AA99">
            <v>7200</v>
          </cell>
          <cell r="AB99">
            <v>0</v>
          </cell>
          <cell r="AC99">
            <v>0</v>
          </cell>
          <cell r="AD99">
            <v>3660</v>
          </cell>
          <cell r="AE99">
            <v>0</v>
          </cell>
          <cell r="AF99">
            <v>21288</v>
          </cell>
          <cell r="AG99">
            <v>0</v>
          </cell>
          <cell r="AH99">
            <v>0</v>
          </cell>
          <cell r="AL99">
            <v>0</v>
          </cell>
          <cell r="AM99">
            <v>0</v>
          </cell>
          <cell r="AP99">
            <v>50435.25</v>
          </cell>
          <cell r="AR99">
            <v>50435.25</v>
          </cell>
          <cell r="AV99">
            <v>165</v>
          </cell>
          <cell r="AW99">
            <v>21288</v>
          </cell>
          <cell r="AX99">
            <v>3660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D99">
            <v>1440</v>
          </cell>
          <cell r="BE99">
            <v>29048.46</v>
          </cell>
          <cell r="BF99">
            <v>8647.0499999999993</v>
          </cell>
          <cell r="BG99">
            <v>4104.08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263.33999999999997</v>
          </cell>
          <cell r="BN99">
            <v>146.30000000000001</v>
          </cell>
          <cell r="BO99">
            <v>1026.02</v>
          </cell>
          <cell r="BP99">
            <v>0</v>
          </cell>
          <cell r="BT99">
            <v>19.93</v>
          </cell>
          <cell r="BV99">
            <v>15.59</v>
          </cell>
          <cell r="BX99">
            <v>11.49</v>
          </cell>
          <cell r="BZ99" t="str">
            <v/>
          </cell>
          <cell r="CB99" t="str">
            <v/>
          </cell>
          <cell r="CD99" t="str">
            <v/>
          </cell>
          <cell r="CF99" t="str">
            <v/>
          </cell>
          <cell r="CH99" t="str">
            <v/>
          </cell>
          <cell r="CJ99" t="str">
            <v/>
          </cell>
          <cell r="CL99" t="str">
            <v/>
          </cell>
          <cell r="CN99" t="str">
            <v>CSND</v>
          </cell>
          <cell r="CO99" t="str">
            <v>CSND</v>
          </cell>
          <cell r="CP99" t="str">
            <v>CSND</v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>
            <v>3</v>
          </cell>
          <cell r="CY99">
            <v>0</v>
          </cell>
          <cell r="CZ99">
            <v>3</v>
          </cell>
          <cell r="DA99">
            <v>0</v>
          </cell>
          <cell r="DD99" t="str">
            <v/>
          </cell>
          <cell r="DE99" t="str">
            <v/>
          </cell>
          <cell r="DF99" t="str">
            <v/>
          </cell>
          <cell r="DG99">
            <v>0</v>
          </cell>
          <cell r="DH99" t="str">
            <v/>
          </cell>
          <cell r="DI99" t="str">
            <v/>
          </cell>
          <cell r="DJ99" t="str">
            <v/>
          </cell>
          <cell r="DK99">
            <v>0</v>
          </cell>
          <cell r="DL99" t="str">
            <v/>
          </cell>
          <cell r="DM99" t="str">
            <v/>
          </cell>
          <cell r="DN99" t="str">
            <v/>
          </cell>
          <cell r="DO99">
            <v>0</v>
          </cell>
          <cell r="DP99">
            <v>0</v>
          </cell>
          <cell r="DQ99" t="str">
            <v/>
          </cell>
          <cell r="DR99" t="str">
            <v/>
          </cell>
          <cell r="DS99" t="str">
            <v/>
          </cell>
          <cell r="DT99">
            <v>0</v>
          </cell>
          <cell r="DU99" t="str">
            <v/>
          </cell>
          <cell r="DV99" t="str">
            <v/>
          </cell>
          <cell r="DW99" t="str">
            <v/>
          </cell>
          <cell r="DX99">
            <v>0</v>
          </cell>
          <cell r="DY99" t="str">
            <v/>
          </cell>
          <cell r="DZ99" t="str">
            <v/>
          </cell>
          <cell r="EA99" t="str">
            <v/>
          </cell>
          <cell r="EB99">
            <v>0</v>
          </cell>
          <cell r="EC99">
            <v>0</v>
          </cell>
          <cell r="ED99" t="str">
            <v/>
          </cell>
          <cell r="EE99" t="str">
            <v/>
          </cell>
          <cell r="EF99" t="str">
            <v/>
          </cell>
          <cell r="EG99">
            <v>0</v>
          </cell>
          <cell r="EH99" t="str">
            <v/>
          </cell>
          <cell r="EI99" t="str">
            <v/>
          </cell>
          <cell r="EJ99" t="str">
            <v/>
          </cell>
          <cell r="EK99">
            <v>0</v>
          </cell>
          <cell r="EL99" t="str">
            <v/>
          </cell>
          <cell r="EM99" t="str">
            <v/>
          </cell>
          <cell r="EN99" t="str">
            <v/>
          </cell>
          <cell r="EO99">
            <v>0</v>
          </cell>
          <cell r="EP99">
            <v>0</v>
          </cell>
          <cell r="EQ99" t="str">
            <v/>
          </cell>
          <cell r="ER99" t="str">
            <v/>
          </cell>
          <cell r="ES99" t="str">
            <v/>
          </cell>
          <cell r="ET99">
            <v>0</v>
          </cell>
          <cell r="EU99" t="str">
            <v/>
          </cell>
          <cell r="EV99" t="str">
            <v/>
          </cell>
          <cell r="EW99" t="str">
            <v/>
          </cell>
          <cell r="EX99">
            <v>0</v>
          </cell>
          <cell r="EY99" t="str">
            <v/>
          </cell>
          <cell r="EZ99" t="str">
            <v/>
          </cell>
          <cell r="FA99" t="str">
            <v/>
          </cell>
          <cell r="FB99">
            <v>0</v>
          </cell>
          <cell r="FC99">
            <v>0</v>
          </cell>
        </row>
        <row r="100">
          <cell r="A100">
            <v>222</v>
          </cell>
          <cell r="B100" t="str">
            <v>JF 7317</v>
          </cell>
          <cell r="C100">
            <v>222</v>
          </cell>
          <cell r="D100">
            <v>2</v>
          </cell>
          <cell r="E100">
            <v>174</v>
          </cell>
          <cell r="F100">
            <v>0</v>
          </cell>
          <cell r="G100">
            <v>346.21</v>
          </cell>
          <cell r="H100">
            <v>0</v>
          </cell>
          <cell r="I100">
            <v>22.63</v>
          </cell>
          <cell r="J100">
            <v>21.85</v>
          </cell>
          <cell r="K100">
            <v>86.55</v>
          </cell>
          <cell r="L100">
            <v>0</v>
          </cell>
          <cell r="M100">
            <v>0</v>
          </cell>
          <cell r="N100">
            <v>30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3543.4399999999996</v>
          </cell>
          <cell r="W100">
            <v>4050.68</v>
          </cell>
          <cell r="Y100">
            <v>15088.08</v>
          </cell>
          <cell r="Z100">
            <v>3772.02</v>
          </cell>
          <cell r="AA100">
            <v>4800</v>
          </cell>
          <cell r="AB100">
            <v>0</v>
          </cell>
          <cell r="AC100">
            <v>0</v>
          </cell>
          <cell r="AD100">
            <v>3660</v>
          </cell>
          <cell r="AE100">
            <v>0</v>
          </cell>
          <cell r="AF100">
            <v>21288</v>
          </cell>
          <cell r="AG100">
            <v>0</v>
          </cell>
          <cell r="AH100">
            <v>0</v>
          </cell>
          <cell r="AL100">
            <v>0</v>
          </cell>
          <cell r="AM100">
            <v>0</v>
          </cell>
          <cell r="AP100">
            <v>48608.1</v>
          </cell>
          <cell r="AR100">
            <v>48608.1</v>
          </cell>
          <cell r="AV100">
            <v>174</v>
          </cell>
          <cell r="AW100">
            <v>21288</v>
          </cell>
          <cell r="AX100">
            <v>3660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1080</v>
          </cell>
          <cell r="BE100">
            <v>29319.62</v>
          </cell>
          <cell r="BF100">
            <v>8761.6200000000008</v>
          </cell>
          <cell r="BG100">
            <v>4154.49</v>
          </cell>
          <cell r="BH100">
            <v>0</v>
          </cell>
          <cell r="BI100">
            <v>0</v>
          </cell>
          <cell r="BJ100">
            <v>0</v>
          </cell>
          <cell r="BK100">
            <v>271.58999999999997</v>
          </cell>
          <cell r="BL100">
            <v>262.16000000000003</v>
          </cell>
          <cell r="BM100">
            <v>0</v>
          </cell>
          <cell r="BN100">
            <v>0</v>
          </cell>
          <cell r="BO100">
            <v>1038.6199999999999</v>
          </cell>
          <cell r="BP100">
            <v>0</v>
          </cell>
          <cell r="BT100">
            <v>12.6</v>
          </cell>
          <cell r="BV100">
            <v>7.44</v>
          </cell>
          <cell r="BX100" t="str">
            <v/>
          </cell>
          <cell r="BZ100" t="str">
            <v/>
          </cell>
          <cell r="CB100" t="str">
            <v/>
          </cell>
          <cell r="CD100" t="str">
            <v/>
          </cell>
          <cell r="CF100" t="str">
            <v/>
          </cell>
          <cell r="CH100" t="str">
            <v/>
          </cell>
          <cell r="CJ100" t="str">
            <v/>
          </cell>
          <cell r="CL100" t="str">
            <v/>
          </cell>
          <cell r="CN100" t="str">
            <v>CSND</v>
          </cell>
          <cell r="CO100" t="str">
            <v>CSND</v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>
            <v>2</v>
          </cell>
          <cell r="CY100">
            <v>0</v>
          </cell>
          <cell r="CZ100">
            <v>2</v>
          </cell>
          <cell r="DA100">
            <v>0</v>
          </cell>
          <cell r="DD100" t="str">
            <v/>
          </cell>
          <cell r="DE100" t="str">
            <v/>
          </cell>
          <cell r="DF100" t="str">
            <v/>
          </cell>
          <cell r="DG100">
            <v>0</v>
          </cell>
          <cell r="DH100" t="str">
            <v/>
          </cell>
          <cell r="DI100" t="str">
            <v/>
          </cell>
          <cell r="DJ100" t="str">
            <v/>
          </cell>
          <cell r="DK100">
            <v>0</v>
          </cell>
          <cell r="DL100" t="str">
            <v/>
          </cell>
          <cell r="DM100" t="str">
            <v/>
          </cell>
          <cell r="DN100" t="str">
            <v/>
          </cell>
          <cell r="DO100">
            <v>0</v>
          </cell>
          <cell r="DP100">
            <v>0</v>
          </cell>
          <cell r="DQ100" t="str">
            <v/>
          </cell>
          <cell r="DR100" t="str">
            <v/>
          </cell>
          <cell r="DS100" t="str">
            <v/>
          </cell>
          <cell r="DT100">
            <v>0</v>
          </cell>
          <cell r="DU100" t="str">
            <v/>
          </cell>
          <cell r="DV100" t="str">
            <v/>
          </cell>
          <cell r="DW100" t="str">
            <v/>
          </cell>
          <cell r="DX100">
            <v>0</v>
          </cell>
          <cell r="DY100" t="str">
            <v/>
          </cell>
          <cell r="DZ100" t="str">
            <v/>
          </cell>
          <cell r="EA100" t="str">
            <v/>
          </cell>
          <cell r="EB100">
            <v>0</v>
          </cell>
          <cell r="EC100">
            <v>0</v>
          </cell>
          <cell r="ED100" t="str">
            <v/>
          </cell>
          <cell r="EE100" t="str">
            <v/>
          </cell>
          <cell r="EF100" t="str">
            <v/>
          </cell>
          <cell r="EG100">
            <v>0</v>
          </cell>
          <cell r="EH100" t="str">
            <v/>
          </cell>
          <cell r="EI100" t="str">
            <v/>
          </cell>
          <cell r="EJ100" t="str">
            <v/>
          </cell>
          <cell r="EK100">
            <v>0</v>
          </cell>
          <cell r="EL100" t="str">
            <v/>
          </cell>
          <cell r="EM100" t="str">
            <v/>
          </cell>
          <cell r="EN100" t="str">
            <v/>
          </cell>
          <cell r="EO100">
            <v>0</v>
          </cell>
          <cell r="EP100">
            <v>0</v>
          </cell>
          <cell r="EQ100" t="str">
            <v/>
          </cell>
          <cell r="ER100" t="str">
            <v/>
          </cell>
          <cell r="ES100" t="str">
            <v/>
          </cell>
          <cell r="ET100">
            <v>0</v>
          </cell>
          <cell r="EU100" t="str">
            <v/>
          </cell>
          <cell r="EV100" t="str">
            <v/>
          </cell>
          <cell r="EW100" t="str">
            <v/>
          </cell>
          <cell r="EX100">
            <v>0</v>
          </cell>
          <cell r="EY100" t="str">
            <v/>
          </cell>
          <cell r="EZ100" t="str">
            <v/>
          </cell>
          <cell r="FA100" t="str">
            <v/>
          </cell>
          <cell r="FB100">
            <v>0</v>
          </cell>
          <cell r="FC100">
            <v>0</v>
          </cell>
        </row>
        <row r="101">
          <cell r="A101">
            <v>223</v>
          </cell>
          <cell r="B101" t="str">
            <v>JF 6752</v>
          </cell>
          <cell r="C101">
            <v>223</v>
          </cell>
          <cell r="D101">
            <v>4</v>
          </cell>
          <cell r="E101">
            <v>174</v>
          </cell>
          <cell r="F101">
            <v>0</v>
          </cell>
          <cell r="G101">
            <v>346.21</v>
          </cell>
          <cell r="H101">
            <v>0</v>
          </cell>
          <cell r="I101">
            <v>0</v>
          </cell>
          <cell r="J101">
            <v>0</v>
          </cell>
          <cell r="K101">
            <v>86.55</v>
          </cell>
          <cell r="L101">
            <v>22.63</v>
          </cell>
          <cell r="M101">
            <v>12.57</v>
          </cell>
          <cell r="N101">
            <v>30</v>
          </cell>
          <cell r="O101">
            <v>0</v>
          </cell>
          <cell r="P101">
            <v>0</v>
          </cell>
          <cell r="Q101">
            <v>0</v>
          </cell>
          <cell r="R101">
            <v>743.81</v>
          </cell>
          <cell r="S101">
            <v>0</v>
          </cell>
          <cell r="T101">
            <v>0</v>
          </cell>
          <cell r="V101">
            <v>3044.9100000000003</v>
          </cell>
          <cell r="W101">
            <v>4286.68</v>
          </cell>
          <cell r="Y101">
            <v>15088.08</v>
          </cell>
          <cell r="Z101">
            <v>3772.02</v>
          </cell>
          <cell r="AA101">
            <v>7632</v>
          </cell>
          <cell r="AB101">
            <v>0</v>
          </cell>
          <cell r="AC101">
            <v>0</v>
          </cell>
          <cell r="AD101">
            <v>3660</v>
          </cell>
          <cell r="AE101">
            <v>0</v>
          </cell>
          <cell r="AF101">
            <v>21288</v>
          </cell>
          <cell r="AG101">
            <v>0</v>
          </cell>
          <cell r="AH101">
            <v>0</v>
          </cell>
          <cell r="AL101">
            <v>0</v>
          </cell>
          <cell r="AM101">
            <v>0</v>
          </cell>
          <cell r="AP101">
            <v>51440.1</v>
          </cell>
          <cell r="AR101">
            <v>51440.1</v>
          </cell>
          <cell r="AV101">
            <v>174</v>
          </cell>
          <cell r="AW101">
            <v>21288</v>
          </cell>
          <cell r="AX101">
            <v>3660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D101">
            <v>1800</v>
          </cell>
          <cell r="BE101">
            <v>29430.9</v>
          </cell>
          <cell r="BF101">
            <v>8761.6200000000008</v>
          </cell>
          <cell r="BG101">
            <v>4154.49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271.58999999999997</v>
          </cell>
          <cell r="BN101">
            <v>150.88</v>
          </cell>
          <cell r="BO101">
            <v>1038.6199999999999</v>
          </cell>
          <cell r="BP101">
            <v>0</v>
          </cell>
          <cell r="BT101">
            <v>16.260000000000002</v>
          </cell>
          <cell r="BV101">
            <v>12.04</v>
          </cell>
          <cell r="BX101">
            <v>10.57</v>
          </cell>
          <cell r="BZ101">
            <v>4.01</v>
          </cell>
          <cell r="CB101" t="str">
            <v/>
          </cell>
          <cell r="CD101" t="str">
            <v/>
          </cell>
          <cell r="CF101" t="str">
            <v/>
          </cell>
          <cell r="CH101" t="str">
            <v/>
          </cell>
          <cell r="CJ101" t="str">
            <v/>
          </cell>
          <cell r="CL101" t="str">
            <v/>
          </cell>
          <cell r="CN101" t="str">
            <v>CSND</v>
          </cell>
          <cell r="CO101" t="str">
            <v>CSND</v>
          </cell>
          <cell r="CP101" t="str">
            <v>CSND</v>
          </cell>
          <cell r="CQ101" t="str">
            <v>CSND</v>
          </cell>
          <cell r="CR101" t="str">
            <v/>
          </cell>
          <cell r="CS101" t="str">
            <v/>
          </cell>
          <cell r="CT101" t="str">
            <v/>
          </cell>
          <cell r="CU101" t="str">
            <v/>
          </cell>
          <cell r="CV101" t="str">
            <v/>
          </cell>
          <cell r="CW101" t="str">
            <v/>
          </cell>
          <cell r="CX101">
            <v>4</v>
          </cell>
          <cell r="CY101">
            <v>0</v>
          </cell>
          <cell r="CZ101">
            <v>4</v>
          </cell>
          <cell r="DA101">
            <v>0</v>
          </cell>
          <cell r="DD101" t="str">
            <v/>
          </cell>
          <cell r="DE101" t="str">
            <v/>
          </cell>
          <cell r="DF101" t="str">
            <v/>
          </cell>
          <cell r="DG101">
            <v>0</v>
          </cell>
          <cell r="DH101" t="str">
            <v/>
          </cell>
          <cell r="DI101" t="str">
            <v/>
          </cell>
          <cell r="DJ101" t="str">
            <v/>
          </cell>
          <cell r="DK101">
            <v>0</v>
          </cell>
          <cell r="DL101" t="str">
            <v/>
          </cell>
          <cell r="DM101" t="str">
            <v/>
          </cell>
          <cell r="DN101" t="str">
            <v/>
          </cell>
          <cell r="DO101">
            <v>0</v>
          </cell>
          <cell r="DP101">
            <v>0</v>
          </cell>
          <cell r="DQ101" t="str">
            <v/>
          </cell>
          <cell r="DR101" t="str">
            <v/>
          </cell>
          <cell r="DS101" t="str">
            <v/>
          </cell>
          <cell r="DT101">
            <v>0</v>
          </cell>
          <cell r="DU101" t="str">
            <v/>
          </cell>
          <cell r="DV101" t="str">
            <v/>
          </cell>
          <cell r="DW101" t="str">
            <v/>
          </cell>
          <cell r="DX101">
            <v>0</v>
          </cell>
          <cell r="DY101" t="str">
            <v/>
          </cell>
          <cell r="DZ101" t="str">
            <v/>
          </cell>
          <cell r="EA101" t="str">
            <v/>
          </cell>
          <cell r="EB101">
            <v>0</v>
          </cell>
          <cell r="EC101">
            <v>0</v>
          </cell>
          <cell r="ED101" t="str">
            <v/>
          </cell>
          <cell r="EE101">
            <v>1025713.9899999999</v>
          </cell>
          <cell r="EF101">
            <v>1379</v>
          </cell>
          <cell r="EG101">
            <v>743.81</v>
          </cell>
          <cell r="EH101" t="str">
            <v/>
          </cell>
          <cell r="EI101" t="str">
            <v/>
          </cell>
          <cell r="EJ101" t="str">
            <v/>
          </cell>
          <cell r="EK101">
            <v>0</v>
          </cell>
          <cell r="EL101" t="str">
            <v/>
          </cell>
          <cell r="EM101" t="str">
            <v/>
          </cell>
          <cell r="EN101" t="str">
            <v/>
          </cell>
          <cell r="EO101">
            <v>0</v>
          </cell>
          <cell r="EP101">
            <v>743.81</v>
          </cell>
          <cell r="EQ101" t="str">
            <v/>
          </cell>
          <cell r="ER101" t="str">
            <v/>
          </cell>
          <cell r="ES101" t="str">
            <v/>
          </cell>
          <cell r="ET101">
            <v>0</v>
          </cell>
          <cell r="EU101" t="str">
            <v/>
          </cell>
          <cell r="EV101" t="str">
            <v/>
          </cell>
          <cell r="EW101" t="str">
            <v/>
          </cell>
          <cell r="EX101">
            <v>0</v>
          </cell>
          <cell r="EY101" t="str">
            <v/>
          </cell>
          <cell r="EZ101" t="str">
            <v/>
          </cell>
          <cell r="FA101" t="str">
            <v/>
          </cell>
          <cell r="FB101">
            <v>0</v>
          </cell>
          <cell r="FC101">
            <v>0</v>
          </cell>
        </row>
        <row r="102">
          <cell r="A102">
            <v>225</v>
          </cell>
          <cell r="B102" t="str">
            <v>F 299608</v>
          </cell>
          <cell r="C102">
            <v>225</v>
          </cell>
          <cell r="D102">
            <v>0</v>
          </cell>
          <cell r="E102">
            <v>174</v>
          </cell>
          <cell r="F102">
            <v>0</v>
          </cell>
          <cell r="G102">
            <v>346.21</v>
          </cell>
          <cell r="H102">
            <v>0</v>
          </cell>
          <cell r="I102">
            <v>0</v>
          </cell>
          <cell r="J102">
            <v>0</v>
          </cell>
          <cell r="K102">
            <v>86.55</v>
          </cell>
          <cell r="L102">
            <v>22.63</v>
          </cell>
          <cell r="M102">
            <v>12.57</v>
          </cell>
          <cell r="N102">
            <v>30</v>
          </cell>
          <cell r="O102">
            <v>0</v>
          </cell>
          <cell r="P102">
            <v>0</v>
          </cell>
          <cell r="Q102">
            <v>812</v>
          </cell>
          <cell r="R102">
            <v>425.03</v>
          </cell>
          <cell r="S102">
            <v>0</v>
          </cell>
          <cell r="T102">
            <v>373</v>
          </cell>
          <cell r="V102">
            <v>1542.69</v>
          </cell>
          <cell r="W102">
            <v>3650.68</v>
          </cell>
          <cell r="Y102">
            <v>15088.08</v>
          </cell>
          <cell r="Z102">
            <v>3772.02</v>
          </cell>
          <cell r="AA102">
            <v>0</v>
          </cell>
          <cell r="AB102">
            <v>0</v>
          </cell>
          <cell r="AC102">
            <v>0</v>
          </cell>
          <cell r="AD102">
            <v>3660</v>
          </cell>
          <cell r="AE102">
            <v>0</v>
          </cell>
          <cell r="AF102">
            <v>21288</v>
          </cell>
          <cell r="AG102">
            <v>0</v>
          </cell>
          <cell r="AH102">
            <v>0</v>
          </cell>
          <cell r="AL102">
            <v>0</v>
          </cell>
          <cell r="AM102">
            <v>0</v>
          </cell>
          <cell r="AP102">
            <v>43808.1</v>
          </cell>
          <cell r="AR102">
            <v>43808.1</v>
          </cell>
          <cell r="AV102">
            <v>174</v>
          </cell>
          <cell r="AW102">
            <v>21288</v>
          </cell>
          <cell r="AX102">
            <v>3660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D102">
            <v>0</v>
          </cell>
          <cell r="BE102">
            <v>29430.9</v>
          </cell>
          <cell r="BF102">
            <v>8761.6200000000008</v>
          </cell>
          <cell r="BG102">
            <v>4154.49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271.58999999999997</v>
          </cell>
          <cell r="BN102">
            <v>150.88</v>
          </cell>
          <cell r="BO102">
            <v>1038.6199999999999</v>
          </cell>
          <cell r="BP102">
            <v>0</v>
          </cell>
          <cell r="BT102" t="str">
            <v/>
          </cell>
          <cell r="BV102" t="str">
            <v/>
          </cell>
          <cell r="BX102" t="str">
            <v/>
          </cell>
          <cell r="BZ102" t="str">
            <v/>
          </cell>
          <cell r="CB102" t="str">
            <v/>
          </cell>
          <cell r="CD102" t="str">
            <v/>
          </cell>
          <cell r="CF102" t="str">
            <v/>
          </cell>
          <cell r="CH102" t="str">
            <v/>
          </cell>
          <cell r="CJ102" t="str">
            <v/>
          </cell>
          <cell r="CL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D102" t="str">
            <v/>
          </cell>
          <cell r="DE102">
            <v>73080</v>
          </cell>
          <cell r="DF102">
            <v>90</v>
          </cell>
          <cell r="DG102">
            <v>812</v>
          </cell>
          <cell r="DH102" t="str">
            <v/>
          </cell>
          <cell r="DI102" t="str">
            <v/>
          </cell>
          <cell r="DJ102" t="str">
            <v/>
          </cell>
          <cell r="DK102">
            <v>0</v>
          </cell>
          <cell r="DL102" t="str">
            <v/>
          </cell>
          <cell r="DM102" t="str">
            <v/>
          </cell>
          <cell r="DN102" t="str">
            <v/>
          </cell>
          <cell r="DO102">
            <v>0</v>
          </cell>
          <cell r="DP102">
            <v>812</v>
          </cell>
          <cell r="DQ102" t="str">
            <v/>
          </cell>
          <cell r="DR102" t="str">
            <v/>
          </cell>
          <cell r="DS102" t="str">
            <v/>
          </cell>
          <cell r="DT102">
            <v>0</v>
          </cell>
          <cell r="DU102" t="str">
            <v/>
          </cell>
          <cell r="DV102" t="str">
            <v/>
          </cell>
          <cell r="DW102" t="str">
            <v/>
          </cell>
          <cell r="DX102">
            <v>0</v>
          </cell>
          <cell r="DY102" t="str">
            <v/>
          </cell>
          <cell r="DZ102" t="str">
            <v/>
          </cell>
          <cell r="EA102" t="str">
            <v/>
          </cell>
          <cell r="EB102">
            <v>0</v>
          </cell>
          <cell r="EC102">
            <v>0</v>
          </cell>
          <cell r="ED102" t="str">
            <v/>
          </cell>
          <cell r="EE102">
            <v>30602.159999999996</v>
          </cell>
          <cell r="EF102">
            <v>72</v>
          </cell>
          <cell r="EG102">
            <v>425.03</v>
          </cell>
          <cell r="EH102" t="str">
            <v/>
          </cell>
          <cell r="EI102" t="str">
            <v/>
          </cell>
          <cell r="EJ102" t="str">
            <v/>
          </cell>
          <cell r="EK102">
            <v>0</v>
          </cell>
          <cell r="EL102" t="str">
            <v/>
          </cell>
          <cell r="EM102" t="str">
            <v/>
          </cell>
          <cell r="EN102" t="str">
            <v/>
          </cell>
          <cell r="EO102">
            <v>0</v>
          </cell>
          <cell r="EP102">
            <v>425.03</v>
          </cell>
          <cell r="EQ102" t="str">
            <v/>
          </cell>
          <cell r="ER102">
            <v>527795</v>
          </cell>
          <cell r="ES102">
            <v>1415</v>
          </cell>
          <cell r="ET102">
            <v>373</v>
          </cell>
          <cell r="EU102" t="str">
            <v/>
          </cell>
          <cell r="EV102" t="str">
            <v/>
          </cell>
          <cell r="EW102" t="str">
            <v/>
          </cell>
          <cell r="EX102">
            <v>0</v>
          </cell>
          <cell r="EY102" t="str">
            <v/>
          </cell>
          <cell r="EZ102" t="str">
            <v/>
          </cell>
          <cell r="FA102" t="str">
            <v/>
          </cell>
          <cell r="FB102">
            <v>0</v>
          </cell>
          <cell r="FC102">
            <v>373</v>
          </cell>
        </row>
        <row r="103">
          <cell r="A103">
            <v>226</v>
          </cell>
          <cell r="B103" t="str">
            <v>JF 3320</v>
          </cell>
          <cell r="C103">
            <v>226</v>
          </cell>
          <cell r="D103">
            <v>1</v>
          </cell>
          <cell r="E103">
            <v>165</v>
          </cell>
          <cell r="F103">
            <v>0</v>
          </cell>
          <cell r="G103">
            <v>342.01</v>
          </cell>
          <cell r="H103">
            <v>0</v>
          </cell>
          <cell r="I103">
            <v>0</v>
          </cell>
          <cell r="J103">
            <v>0</v>
          </cell>
          <cell r="K103">
            <v>85.5</v>
          </cell>
          <cell r="L103">
            <v>21.95</v>
          </cell>
          <cell r="M103">
            <v>12.19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3341.29</v>
          </cell>
          <cell r="W103">
            <v>3802.94</v>
          </cell>
          <cell r="Y103">
            <v>14629.800000000001</v>
          </cell>
          <cell r="Z103">
            <v>3657.45</v>
          </cell>
          <cell r="AA103">
            <v>2400</v>
          </cell>
          <cell r="AB103">
            <v>0</v>
          </cell>
          <cell r="AC103">
            <v>0</v>
          </cell>
          <cell r="AD103">
            <v>3660</v>
          </cell>
          <cell r="AE103">
            <v>0</v>
          </cell>
          <cell r="AF103">
            <v>21288</v>
          </cell>
          <cell r="AG103">
            <v>0</v>
          </cell>
          <cell r="AH103">
            <v>0</v>
          </cell>
          <cell r="AL103">
            <v>0</v>
          </cell>
          <cell r="AM103">
            <v>0</v>
          </cell>
          <cell r="AP103">
            <v>45635.25</v>
          </cell>
          <cell r="AR103">
            <v>45635.25</v>
          </cell>
          <cell r="AV103">
            <v>165</v>
          </cell>
          <cell r="AW103">
            <v>21288</v>
          </cell>
          <cell r="AX103">
            <v>3660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D103">
            <v>720</v>
          </cell>
          <cell r="BE103">
            <v>29048.46</v>
          </cell>
          <cell r="BF103">
            <v>8647.0499999999993</v>
          </cell>
          <cell r="BG103">
            <v>4104.08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263.33999999999997</v>
          </cell>
          <cell r="BN103">
            <v>146.30000000000001</v>
          </cell>
          <cell r="BO103">
            <v>1026.02</v>
          </cell>
          <cell r="BP103">
            <v>0</v>
          </cell>
          <cell r="BT103">
            <v>3.91</v>
          </cell>
          <cell r="BV103" t="str">
            <v/>
          </cell>
          <cell r="BX103" t="str">
            <v/>
          </cell>
          <cell r="BZ103" t="str">
            <v/>
          </cell>
          <cell r="CB103" t="str">
            <v/>
          </cell>
          <cell r="CD103" t="str">
            <v/>
          </cell>
          <cell r="CF103" t="str">
            <v/>
          </cell>
          <cell r="CH103" t="str">
            <v/>
          </cell>
          <cell r="CJ103" t="str">
            <v/>
          </cell>
          <cell r="CL103" t="str">
            <v/>
          </cell>
          <cell r="CN103" t="str">
            <v>CSND</v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>
            <v>1</v>
          </cell>
          <cell r="CY103">
            <v>0</v>
          </cell>
          <cell r="CZ103">
            <v>1</v>
          </cell>
          <cell r="DA103">
            <v>0</v>
          </cell>
          <cell r="DD103" t="str">
            <v/>
          </cell>
          <cell r="DE103" t="str">
            <v/>
          </cell>
          <cell r="DF103" t="str">
            <v/>
          </cell>
          <cell r="DG103">
            <v>0</v>
          </cell>
          <cell r="DH103" t="str">
            <v/>
          </cell>
          <cell r="DI103" t="str">
            <v/>
          </cell>
          <cell r="DJ103" t="str">
            <v/>
          </cell>
          <cell r="DK103">
            <v>0</v>
          </cell>
          <cell r="DL103" t="str">
            <v/>
          </cell>
          <cell r="DM103" t="str">
            <v/>
          </cell>
          <cell r="DN103" t="str">
            <v/>
          </cell>
          <cell r="DO103">
            <v>0</v>
          </cell>
          <cell r="DP103">
            <v>0</v>
          </cell>
          <cell r="DQ103" t="str">
            <v/>
          </cell>
          <cell r="DR103" t="str">
            <v/>
          </cell>
          <cell r="DS103" t="str">
            <v/>
          </cell>
          <cell r="DT103">
            <v>0</v>
          </cell>
          <cell r="DU103" t="str">
            <v/>
          </cell>
          <cell r="DV103" t="str">
            <v/>
          </cell>
          <cell r="DW103" t="str">
            <v/>
          </cell>
          <cell r="DX103">
            <v>0</v>
          </cell>
          <cell r="DY103" t="str">
            <v/>
          </cell>
          <cell r="DZ103" t="str">
            <v/>
          </cell>
          <cell r="EA103" t="str">
            <v/>
          </cell>
          <cell r="EB103">
            <v>0</v>
          </cell>
          <cell r="EC103">
            <v>0</v>
          </cell>
          <cell r="ED103" t="str">
            <v/>
          </cell>
          <cell r="EE103" t="str">
            <v/>
          </cell>
          <cell r="EF103" t="str">
            <v/>
          </cell>
          <cell r="EG103">
            <v>0</v>
          </cell>
          <cell r="EH103" t="str">
            <v/>
          </cell>
          <cell r="EI103" t="str">
            <v/>
          </cell>
          <cell r="EJ103" t="str">
            <v/>
          </cell>
          <cell r="EK103">
            <v>0</v>
          </cell>
          <cell r="EL103" t="str">
            <v/>
          </cell>
          <cell r="EM103" t="str">
            <v/>
          </cell>
          <cell r="EN103" t="str">
            <v/>
          </cell>
          <cell r="EO103">
            <v>0</v>
          </cell>
          <cell r="EP103">
            <v>0</v>
          </cell>
          <cell r="EQ103" t="str">
            <v/>
          </cell>
          <cell r="ER103" t="str">
            <v/>
          </cell>
          <cell r="ES103" t="str">
            <v/>
          </cell>
          <cell r="ET103">
            <v>0</v>
          </cell>
          <cell r="EU103" t="str">
            <v/>
          </cell>
          <cell r="EV103" t="str">
            <v/>
          </cell>
          <cell r="EW103" t="str">
            <v/>
          </cell>
          <cell r="EX103">
            <v>0</v>
          </cell>
          <cell r="EY103" t="str">
            <v/>
          </cell>
          <cell r="EZ103" t="str">
            <v/>
          </cell>
          <cell r="FA103" t="str">
            <v/>
          </cell>
          <cell r="FB103">
            <v>0</v>
          </cell>
          <cell r="FC103">
            <v>0</v>
          </cell>
        </row>
        <row r="104">
          <cell r="A104">
            <v>227</v>
          </cell>
          <cell r="B104" t="str">
            <v>JF 5320</v>
          </cell>
          <cell r="C104">
            <v>227</v>
          </cell>
          <cell r="D104">
            <v>4</v>
          </cell>
          <cell r="E104">
            <v>174</v>
          </cell>
          <cell r="F104">
            <v>0</v>
          </cell>
          <cell r="G104">
            <v>346.21</v>
          </cell>
          <cell r="H104">
            <v>0</v>
          </cell>
          <cell r="I104">
            <v>22.63</v>
          </cell>
          <cell r="J104">
            <v>21.85</v>
          </cell>
          <cell r="K104">
            <v>86.55</v>
          </cell>
          <cell r="L104">
            <v>0</v>
          </cell>
          <cell r="M104">
            <v>0</v>
          </cell>
          <cell r="N104">
            <v>30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559</v>
          </cell>
          <cell r="V104">
            <v>3220.4400000000005</v>
          </cell>
          <cell r="W104">
            <v>4286.68</v>
          </cell>
          <cell r="Y104">
            <v>15088.08</v>
          </cell>
          <cell r="Z104">
            <v>3772.02</v>
          </cell>
          <cell r="AA104">
            <v>7632</v>
          </cell>
          <cell r="AB104">
            <v>0</v>
          </cell>
          <cell r="AC104">
            <v>0</v>
          </cell>
          <cell r="AD104">
            <v>3660</v>
          </cell>
          <cell r="AE104">
            <v>0</v>
          </cell>
          <cell r="AF104">
            <v>21288</v>
          </cell>
          <cell r="AG104">
            <v>0</v>
          </cell>
          <cell r="AH104">
            <v>0</v>
          </cell>
          <cell r="AL104">
            <v>0</v>
          </cell>
          <cell r="AM104">
            <v>0</v>
          </cell>
          <cell r="AP104">
            <v>51440.1</v>
          </cell>
          <cell r="AR104">
            <v>51440.1</v>
          </cell>
          <cell r="AV104">
            <v>174</v>
          </cell>
          <cell r="AW104">
            <v>21288</v>
          </cell>
          <cell r="AX104">
            <v>3660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D104">
            <v>1800</v>
          </cell>
          <cell r="BE104">
            <v>29319.62</v>
          </cell>
          <cell r="BF104">
            <v>8761.6200000000008</v>
          </cell>
          <cell r="BG104">
            <v>4154.49</v>
          </cell>
          <cell r="BH104">
            <v>0</v>
          </cell>
          <cell r="BI104">
            <v>0</v>
          </cell>
          <cell r="BJ104">
            <v>0</v>
          </cell>
          <cell r="BK104">
            <v>271.58999999999997</v>
          </cell>
          <cell r="BL104">
            <v>262.16000000000003</v>
          </cell>
          <cell r="BM104">
            <v>0</v>
          </cell>
          <cell r="BN104">
            <v>0</v>
          </cell>
          <cell r="BO104">
            <v>1038.6199999999999</v>
          </cell>
          <cell r="BP104">
            <v>0</v>
          </cell>
          <cell r="BT104">
            <v>29</v>
          </cell>
          <cell r="BV104">
            <v>20.27</v>
          </cell>
          <cell r="BX104">
            <v>15.51</v>
          </cell>
          <cell r="BZ104">
            <v>11.06</v>
          </cell>
          <cell r="CB104">
            <v>7.88</v>
          </cell>
          <cell r="CD104" t="str">
            <v/>
          </cell>
          <cell r="CF104" t="str">
            <v/>
          </cell>
          <cell r="CH104" t="str">
            <v/>
          </cell>
          <cell r="CJ104" t="str">
            <v/>
          </cell>
          <cell r="CL104" t="str">
            <v/>
          </cell>
          <cell r="CN104" t="str">
            <v>PDAF</v>
          </cell>
          <cell r="CO104" t="str">
            <v>CSND</v>
          </cell>
          <cell r="CP104" t="str">
            <v>CSND</v>
          </cell>
          <cell r="CQ104" t="str">
            <v>CSND</v>
          </cell>
          <cell r="CR104" t="str">
            <v>CSND</v>
          </cell>
          <cell r="CS104" t="str">
            <v/>
          </cell>
          <cell r="CT104" t="str">
            <v/>
          </cell>
          <cell r="CU104" t="str">
            <v/>
          </cell>
          <cell r="CV104" t="str">
            <v/>
          </cell>
          <cell r="CW104" t="str">
            <v/>
          </cell>
          <cell r="CX104">
            <v>5</v>
          </cell>
          <cell r="CY104">
            <v>1</v>
          </cell>
          <cell r="CZ104">
            <v>4</v>
          </cell>
          <cell r="DA104">
            <v>0</v>
          </cell>
          <cell r="DD104" t="str">
            <v/>
          </cell>
          <cell r="DE104" t="str">
            <v/>
          </cell>
          <cell r="DF104" t="str">
            <v/>
          </cell>
          <cell r="DG104">
            <v>0</v>
          </cell>
          <cell r="DH104" t="str">
            <v/>
          </cell>
          <cell r="DI104" t="str">
            <v/>
          </cell>
          <cell r="DJ104" t="str">
            <v/>
          </cell>
          <cell r="DK104">
            <v>0</v>
          </cell>
          <cell r="DL104" t="str">
            <v/>
          </cell>
          <cell r="DM104" t="str">
            <v/>
          </cell>
          <cell r="DN104" t="str">
            <v/>
          </cell>
          <cell r="DO104">
            <v>0</v>
          </cell>
          <cell r="DP104">
            <v>0</v>
          </cell>
          <cell r="DQ104" t="str">
            <v/>
          </cell>
          <cell r="DR104" t="str">
            <v/>
          </cell>
          <cell r="DS104" t="str">
            <v/>
          </cell>
          <cell r="DT104">
            <v>0</v>
          </cell>
          <cell r="DU104" t="str">
            <v/>
          </cell>
          <cell r="DV104" t="str">
            <v/>
          </cell>
          <cell r="DW104" t="str">
            <v/>
          </cell>
          <cell r="DX104">
            <v>0</v>
          </cell>
          <cell r="DY104" t="str">
            <v/>
          </cell>
          <cell r="DZ104" t="str">
            <v/>
          </cell>
          <cell r="EA104" t="str">
            <v/>
          </cell>
          <cell r="EB104">
            <v>0</v>
          </cell>
          <cell r="EC104">
            <v>0</v>
          </cell>
          <cell r="ED104" t="str">
            <v/>
          </cell>
          <cell r="EE104" t="str">
            <v/>
          </cell>
          <cell r="EF104" t="str">
            <v/>
          </cell>
          <cell r="EG104">
            <v>0</v>
          </cell>
          <cell r="EH104" t="str">
            <v/>
          </cell>
          <cell r="EI104" t="str">
            <v/>
          </cell>
          <cell r="EJ104" t="str">
            <v/>
          </cell>
          <cell r="EK104">
            <v>0</v>
          </cell>
          <cell r="EL104" t="str">
            <v/>
          </cell>
          <cell r="EM104" t="str">
            <v/>
          </cell>
          <cell r="EN104" t="str">
            <v/>
          </cell>
          <cell r="EO104">
            <v>0</v>
          </cell>
          <cell r="EP104">
            <v>0</v>
          </cell>
          <cell r="EQ104" t="str">
            <v/>
          </cell>
          <cell r="ER104">
            <v>787072</v>
          </cell>
          <cell r="ES104">
            <v>1408</v>
          </cell>
          <cell r="ET104">
            <v>559</v>
          </cell>
          <cell r="EU104" t="str">
            <v/>
          </cell>
          <cell r="EV104" t="str">
            <v/>
          </cell>
          <cell r="EW104" t="str">
            <v/>
          </cell>
          <cell r="EX104">
            <v>0</v>
          </cell>
          <cell r="EY104" t="str">
            <v/>
          </cell>
          <cell r="EZ104" t="str">
            <v/>
          </cell>
          <cell r="FA104" t="str">
            <v/>
          </cell>
          <cell r="FB104">
            <v>0</v>
          </cell>
          <cell r="FC104">
            <v>559</v>
          </cell>
        </row>
        <row r="105">
          <cell r="A105">
            <v>228</v>
          </cell>
          <cell r="B105" t="str">
            <v>E 347277</v>
          </cell>
          <cell r="C105">
            <v>228</v>
          </cell>
          <cell r="D105">
            <v>2</v>
          </cell>
          <cell r="E105">
            <v>165</v>
          </cell>
          <cell r="F105">
            <v>0</v>
          </cell>
          <cell r="G105">
            <v>342.01</v>
          </cell>
          <cell r="H105">
            <v>0</v>
          </cell>
          <cell r="I105">
            <v>0</v>
          </cell>
          <cell r="J105">
            <v>0</v>
          </cell>
          <cell r="K105">
            <v>85.5</v>
          </cell>
          <cell r="L105">
            <v>21.95</v>
          </cell>
          <cell r="M105">
            <v>12.19</v>
          </cell>
          <cell r="N105">
            <v>30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V105">
            <v>3511.29</v>
          </cell>
          <cell r="W105">
            <v>4002.94</v>
          </cell>
          <cell r="Y105">
            <v>14629.800000000001</v>
          </cell>
          <cell r="Z105">
            <v>3657.45</v>
          </cell>
          <cell r="AA105">
            <v>4800</v>
          </cell>
          <cell r="AB105">
            <v>0</v>
          </cell>
          <cell r="AC105">
            <v>21288</v>
          </cell>
          <cell r="AD105">
            <v>3660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L105">
            <v>0</v>
          </cell>
          <cell r="AM105">
            <v>0</v>
          </cell>
          <cell r="AP105">
            <v>48035.25</v>
          </cell>
          <cell r="AR105">
            <v>48035.25</v>
          </cell>
          <cell r="AV105">
            <v>165</v>
          </cell>
          <cell r="AW105">
            <v>21288</v>
          </cell>
          <cell r="AX105">
            <v>3660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1080</v>
          </cell>
          <cell r="BE105">
            <v>29048.46</v>
          </cell>
          <cell r="BF105">
            <v>8647.0499999999993</v>
          </cell>
          <cell r="BG105">
            <v>4104.08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263.33999999999997</v>
          </cell>
          <cell r="BN105">
            <v>146.30000000000001</v>
          </cell>
          <cell r="BO105">
            <v>1026.02</v>
          </cell>
          <cell r="BP105">
            <v>0</v>
          </cell>
          <cell r="BT105">
            <v>15.31</v>
          </cell>
          <cell r="BV105">
            <v>11.9</v>
          </cell>
          <cell r="BX105" t="str">
            <v/>
          </cell>
          <cell r="BZ105" t="str">
            <v/>
          </cell>
          <cell r="CB105" t="str">
            <v/>
          </cell>
          <cell r="CD105" t="str">
            <v/>
          </cell>
          <cell r="CF105" t="str">
            <v/>
          </cell>
          <cell r="CH105" t="str">
            <v/>
          </cell>
          <cell r="CJ105" t="str">
            <v/>
          </cell>
          <cell r="CL105" t="str">
            <v/>
          </cell>
          <cell r="CN105" t="str">
            <v>CSND</v>
          </cell>
          <cell r="CO105" t="str">
            <v>CSND</v>
          </cell>
          <cell r="CP105" t="str">
            <v/>
          </cell>
          <cell r="CQ105" t="str">
            <v/>
          </cell>
          <cell r="CR105" t="str">
            <v/>
          </cell>
          <cell r="CS105" t="str">
            <v/>
          </cell>
          <cell r="CT105" t="str">
            <v/>
          </cell>
          <cell r="CU105" t="str">
            <v/>
          </cell>
          <cell r="CV105" t="str">
            <v/>
          </cell>
          <cell r="CW105" t="str">
            <v/>
          </cell>
          <cell r="CX105">
            <v>2</v>
          </cell>
          <cell r="CY105">
            <v>0</v>
          </cell>
          <cell r="CZ105">
            <v>2</v>
          </cell>
          <cell r="DA105">
            <v>0</v>
          </cell>
          <cell r="DD105" t="str">
            <v/>
          </cell>
          <cell r="DE105" t="str">
            <v/>
          </cell>
          <cell r="DF105" t="str">
            <v/>
          </cell>
          <cell r="DG105">
            <v>0</v>
          </cell>
          <cell r="DH105" t="str">
            <v/>
          </cell>
          <cell r="DI105" t="str">
            <v/>
          </cell>
          <cell r="DJ105" t="str">
            <v/>
          </cell>
          <cell r="DK105">
            <v>0</v>
          </cell>
          <cell r="DL105" t="str">
            <v/>
          </cell>
          <cell r="DM105" t="str">
            <v/>
          </cell>
          <cell r="DN105" t="str">
            <v/>
          </cell>
          <cell r="DO105">
            <v>0</v>
          </cell>
          <cell r="DP105">
            <v>0</v>
          </cell>
          <cell r="DQ105" t="str">
            <v/>
          </cell>
          <cell r="DR105" t="str">
            <v/>
          </cell>
          <cell r="DS105" t="str">
            <v/>
          </cell>
          <cell r="DT105">
            <v>0</v>
          </cell>
          <cell r="DU105" t="str">
            <v/>
          </cell>
          <cell r="DV105" t="str">
            <v/>
          </cell>
          <cell r="DW105" t="str">
            <v/>
          </cell>
          <cell r="DX105">
            <v>0</v>
          </cell>
          <cell r="DY105" t="str">
            <v/>
          </cell>
          <cell r="DZ105" t="str">
            <v/>
          </cell>
          <cell r="EA105" t="str">
            <v/>
          </cell>
          <cell r="EB105">
            <v>0</v>
          </cell>
          <cell r="EC105">
            <v>0</v>
          </cell>
          <cell r="ED105" t="str">
            <v/>
          </cell>
          <cell r="EE105" t="str">
            <v/>
          </cell>
          <cell r="EF105" t="str">
            <v/>
          </cell>
          <cell r="EG105">
            <v>0</v>
          </cell>
          <cell r="EH105" t="str">
            <v/>
          </cell>
          <cell r="EI105" t="str">
            <v/>
          </cell>
          <cell r="EJ105" t="str">
            <v/>
          </cell>
          <cell r="EK105">
            <v>0</v>
          </cell>
          <cell r="EL105" t="str">
            <v/>
          </cell>
          <cell r="EM105" t="str">
            <v/>
          </cell>
          <cell r="EN105" t="str">
            <v/>
          </cell>
          <cell r="EO105">
            <v>0</v>
          </cell>
          <cell r="EP105">
            <v>0</v>
          </cell>
          <cell r="EQ105" t="str">
            <v/>
          </cell>
          <cell r="ER105" t="str">
            <v/>
          </cell>
          <cell r="ES105" t="str">
            <v/>
          </cell>
          <cell r="ET105">
            <v>0</v>
          </cell>
          <cell r="EU105" t="str">
            <v/>
          </cell>
          <cell r="EV105" t="str">
            <v/>
          </cell>
          <cell r="EW105" t="str">
            <v/>
          </cell>
          <cell r="EX105">
            <v>0</v>
          </cell>
          <cell r="EY105" t="str">
            <v/>
          </cell>
          <cell r="EZ105" t="str">
            <v/>
          </cell>
          <cell r="FA105" t="str">
            <v/>
          </cell>
          <cell r="FB105">
            <v>0</v>
          </cell>
          <cell r="FC105">
            <v>0</v>
          </cell>
        </row>
        <row r="106">
          <cell r="A106">
            <v>229</v>
          </cell>
          <cell r="B106" t="str">
            <v>Y 21034</v>
          </cell>
          <cell r="C106">
            <v>229</v>
          </cell>
          <cell r="D106">
            <v>3</v>
          </cell>
          <cell r="E106">
            <v>174</v>
          </cell>
          <cell r="F106">
            <v>0</v>
          </cell>
          <cell r="G106">
            <v>346.21</v>
          </cell>
          <cell r="H106">
            <v>0</v>
          </cell>
          <cell r="I106">
            <v>22.63</v>
          </cell>
          <cell r="J106">
            <v>21.85</v>
          </cell>
          <cell r="K106">
            <v>86.55</v>
          </cell>
          <cell r="L106">
            <v>0</v>
          </cell>
          <cell r="M106">
            <v>0</v>
          </cell>
          <cell r="N106">
            <v>30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V106">
            <v>3743.4400000000005</v>
          </cell>
          <cell r="W106">
            <v>4250.68</v>
          </cell>
          <cell r="Y106">
            <v>15088.08</v>
          </cell>
          <cell r="Z106">
            <v>3772.02</v>
          </cell>
          <cell r="AA106">
            <v>7200</v>
          </cell>
          <cell r="AB106">
            <v>0</v>
          </cell>
          <cell r="AC106">
            <v>0</v>
          </cell>
          <cell r="AD106">
            <v>3660</v>
          </cell>
          <cell r="AE106">
            <v>0</v>
          </cell>
          <cell r="AF106">
            <v>21288</v>
          </cell>
          <cell r="AG106">
            <v>0</v>
          </cell>
          <cell r="AH106">
            <v>0</v>
          </cell>
          <cell r="AL106">
            <v>0</v>
          </cell>
          <cell r="AM106">
            <v>0</v>
          </cell>
          <cell r="AP106">
            <v>51008.1</v>
          </cell>
          <cell r="AR106">
            <v>51008.1</v>
          </cell>
          <cell r="AV106">
            <v>174</v>
          </cell>
          <cell r="AW106">
            <v>21288</v>
          </cell>
          <cell r="AX106">
            <v>3660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D106">
            <v>1440</v>
          </cell>
          <cell r="BE106">
            <v>29319.62</v>
          </cell>
          <cell r="BF106">
            <v>8761.6200000000008</v>
          </cell>
          <cell r="BG106">
            <v>4154.49</v>
          </cell>
          <cell r="BH106">
            <v>0</v>
          </cell>
          <cell r="BI106">
            <v>0</v>
          </cell>
          <cell r="BJ106">
            <v>0</v>
          </cell>
          <cell r="BK106">
            <v>271.58999999999997</v>
          </cell>
          <cell r="BL106">
            <v>262.16000000000003</v>
          </cell>
          <cell r="BM106">
            <v>0</v>
          </cell>
          <cell r="BN106">
            <v>0</v>
          </cell>
          <cell r="BO106">
            <v>1038.6199999999999</v>
          </cell>
          <cell r="BP106">
            <v>0</v>
          </cell>
          <cell r="BT106">
            <v>19.82</v>
          </cell>
          <cell r="BV106">
            <v>16.43</v>
          </cell>
          <cell r="BX106">
            <v>10.51</v>
          </cell>
          <cell r="BZ106" t="str">
            <v/>
          </cell>
          <cell r="CB106" t="str">
            <v/>
          </cell>
          <cell r="CD106" t="str">
            <v/>
          </cell>
          <cell r="CF106" t="str">
            <v/>
          </cell>
          <cell r="CH106" t="str">
            <v/>
          </cell>
          <cell r="CJ106" t="str">
            <v/>
          </cell>
          <cell r="CL106" t="str">
            <v/>
          </cell>
          <cell r="CN106" t="str">
            <v>CSND</v>
          </cell>
          <cell r="CO106" t="str">
            <v>CSND</v>
          </cell>
          <cell r="CP106" t="str">
            <v>CSND</v>
          </cell>
          <cell r="CQ106" t="str">
            <v/>
          </cell>
          <cell r="CR106" t="str">
            <v/>
          </cell>
          <cell r="CS106" t="str">
            <v/>
          </cell>
          <cell r="CT106" t="str">
            <v/>
          </cell>
          <cell r="CU106" t="str">
            <v/>
          </cell>
          <cell r="CV106" t="str">
            <v/>
          </cell>
          <cell r="CW106" t="str">
            <v/>
          </cell>
          <cell r="CX106">
            <v>3</v>
          </cell>
          <cell r="CY106">
            <v>0</v>
          </cell>
          <cell r="CZ106">
            <v>3</v>
          </cell>
          <cell r="DA106">
            <v>0</v>
          </cell>
          <cell r="DD106" t="str">
            <v/>
          </cell>
          <cell r="DE106" t="str">
            <v/>
          </cell>
          <cell r="DF106" t="str">
            <v/>
          </cell>
          <cell r="DG106">
            <v>0</v>
          </cell>
          <cell r="DH106" t="str">
            <v/>
          </cell>
          <cell r="DI106" t="str">
            <v/>
          </cell>
          <cell r="DJ106" t="str">
            <v/>
          </cell>
          <cell r="DK106">
            <v>0</v>
          </cell>
          <cell r="DL106" t="str">
            <v/>
          </cell>
          <cell r="DM106" t="str">
            <v/>
          </cell>
          <cell r="DN106" t="str">
            <v/>
          </cell>
          <cell r="DO106">
            <v>0</v>
          </cell>
          <cell r="DP106">
            <v>0</v>
          </cell>
          <cell r="DQ106" t="str">
            <v/>
          </cell>
          <cell r="DR106" t="str">
            <v/>
          </cell>
          <cell r="DS106" t="str">
            <v/>
          </cell>
          <cell r="DT106">
            <v>0</v>
          </cell>
          <cell r="DU106" t="str">
            <v/>
          </cell>
          <cell r="DV106" t="str">
            <v/>
          </cell>
          <cell r="DW106" t="str">
            <v/>
          </cell>
          <cell r="DX106">
            <v>0</v>
          </cell>
          <cell r="DY106" t="str">
            <v/>
          </cell>
          <cell r="DZ106" t="str">
            <v/>
          </cell>
          <cell r="EA106" t="str">
            <v/>
          </cell>
          <cell r="EB106">
            <v>0</v>
          </cell>
          <cell r="EC106">
            <v>0</v>
          </cell>
          <cell r="ED106" t="str">
            <v/>
          </cell>
          <cell r="EE106" t="str">
            <v/>
          </cell>
          <cell r="EF106" t="str">
            <v/>
          </cell>
          <cell r="EG106">
            <v>0</v>
          </cell>
          <cell r="EH106" t="str">
            <v/>
          </cell>
          <cell r="EI106" t="str">
            <v/>
          </cell>
          <cell r="EJ106" t="str">
            <v/>
          </cell>
          <cell r="EK106">
            <v>0</v>
          </cell>
          <cell r="EL106" t="str">
            <v/>
          </cell>
          <cell r="EM106" t="str">
            <v/>
          </cell>
          <cell r="EN106" t="str">
            <v/>
          </cell>
          <cell r="EO106">
            <v>0</v>
          </cell>
          <cell r="EP106">
            <v>0</v>
          </cell>
          <cell r="EQ106" t="str">
            <v/>
          </cell>
          <cell r="ER106" t="str">
            <v/>
          </cell>
          <cell r="ES106" t="str">
            <v/>
          </cell>
          <cell r="ET106">
            <v>0</v>
          </cell>
          <cell r="EU106" t="str">
            <v/>
          </cell>
          <cell r="EV106" t="str">
            <v/>
          </cell>
          <cell r="EW106" t="str">
            <v/>
          </cell>
          <cell r="EX106">
            <v>0</v>
          </cell>
          <cell r="EY106" t="str">
            <v/>
          </cell>
          <cell r="EZ106" t="str">
            <v/>
          </cell>
          <cell r="FA106" t="str">
            <v/>
          </cell>
          <cell r="FB106">
            <v>0</v>
          </cell>
          <cell r="FC106">
            <v>0</v>
          </cell>
        </row>
        <row r="107">
          <cell r="A107">
            <v>230</v>
          </cell>
          <cell r="B107" t="str">
            <v>SJ 3786</v>
          </cell>
          <cell r="C107">
            <v>230</v>
          </cell>
          <cell r="D107">
            <v>0</v>
          </cell>
          <cell r="E107">
            <v>174</v>
          </cell>
          <cell r="F107">
            <v>0</v>
          </cell>
          <cell r="G107">
            <v>346.21</v>
          </cell>
          <cell r="H107">
            <v>0</v>
          </cell>
          <cell r="I107">
            <v>0</v>
          </cell>
          <cell r="J107">
            <v>0</v>
          </cell>
          <cell r="K107">
            <v>86.55</v>
          </cell>
          <cell r="L107">
            <v>22.63</v>
          </cell>
          <cell r="M107">
            <v>12.57</v>
          </cell>
          <cell r="N107">
            <v>30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V107">
            <v>3152.72</v>
          </cell>
          <cell r="W107">
            <v>3650.68</v>
          </cell>
          <cell r="Y107">
            <v>15088.08</v>
          </cell>
          <cell r="Z107">
            <v>3772.02</v>
          </cell>
          <cell r="AA107">
            <v>0</v>
          </cell>
          <cell r="AB107">
            <v>0</v>
          </cell>
          <cell r="AC107">
            <v>0</v>
          </cell>
          <cell r="AD107">
            <v>3660</v>
          </cell>
          <cell r="AE107">
            <v>0</v>
          </cell>
          <cell r="AF107">
            <v>21288</v>
          </cell>
          <cell r="AG107">
            <v>0</v>
          </cell>
          <cell r="AH107">
            <v>0</v>
          </cell>
          <cell r="AL107">
            <v>0</v>
          </cell>
          <cell r="AM107">
            <v>0</v>
          </cell>
          <cell r="AP107">
            <v>43808.1</v>
          </cell>
          <cell r="AR107">
            <v>43808.1</v>
          </cell>
          <cell r="AV107">
            <v>174</v>
          </cell>
          <cell r="AW107">
            <v>21288</v>
          </cell>
          <cell r="AX107">
            <v>3660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D107">
            <v>0</v>
          </cell>
          <cell r="BE107">
            <v>29430.9</v>
          </cell>
          <cell r="BF107">
            <v>8761.6200000000008</v>
          </cell>
          <cell r="BG107">
            <v>4154.49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271.58999999999997</v>
          </cell>
          <cell r="BN107">
            <v>150.88</v>
          </cell>
          <cell r="BO107">
            <v>1038.6199999999999</v>
          </cell>
          <cell r="BP107">
            <v>0</v>
          </cell>
          <cell r="BT107" t="str">
            <v/>
          </cell>
          <cell r="BV107" t="str">
            <v/>
          </cell>
          <cell r="BX107" t="str">
            <v/>
          </cell>
          <cell r="BZ107" t="str">
            <v/>
          </cell>
          <cell r="CB107" t="str">
            <v/>
          </cell>
          <cell r="CD107" t="str">
            <v/>
          </cell>
          <cell r="CF107" t="str">
            <v/>
          </cell>
          <cell r="CH107" t="str">
            <v/>
          </cell>
          <cell r="CJ107" t="str">
            <v/>
          </cell>
          <cell r="CL107" t="str">
            <v/>
          </cell>
          <cell r="CN107" t="str">
            <v/>
          </cell>
          <cell r="CO107" t="str">
            <v/>
          </cell>
          <cell r="CP107" t="str">
            <v/>
          </cell>
          <cell r="CQ107" t="str">
            <v/>
          </cell>
          <cell r="CR107" t="str">
            <v/>
          </cell>
          <cell r="CS107" t="str">
            <v/>
          </cell>
          <cell r="CT107" t="str">
            <v/>
          </cell>
          <cell r="CU107" t="str">
            <v/>
          </cell>
          <cell r="CV107" t="str">
            <v/>
          </cell>
          <cell r="CW107" t="str">
            <v/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D107" t="str">
            <v/>
          </cell>
          <cell r="DE107" t="str">
            <v/>
          </cell>
          <cell r="DF107" t="str">
            <v/>
          </cell>
          <cell r="DG107">
            <v>0</v>
          </cell>
          <cell r="DH107" t="str">
            <v/>
          </cell>
          <cell r="DI107" t="str">
            <v/>
          </cell>
          <cell r="DJ107" t="str">
            <v/>
          </cell>
          <cell r="DK107">
            <v>0</v>
          </cell>
          <cell r="DL107" t="str">
            <v/>
          </cell>
          <cell r="DM107" t="str">
            <v/>
          </cell>
          <cell r="DN107" t="str">
            <v/>
          </cell>
          <cell r="DO107">
            <v>0</v>
          </cell>
          <cell r="DP107">
            <v>0</v>
          </cell>
          <cell r="DQ107" t="str">
            <v/>
          </cell>
          <cell r="DR107" t="str">
            <v/>
          </cell>
          <cell r="DS107" t="str">
            <v/>
          </cell>
          <cell r="DT107">
            <v>0</v>
          </cell>
          <cell r="DU107" t="str">
            <v/>
          </cell>
          <cell r="DV107" t="str">
            <v/>
          </cell>
          <cell r="DW107" t="str">
            <v/>
          </cell>
          <cell r="DX107">
            <v>0</v>
          </cell>
          <cell r="DY107" t="str">
            <v/>
          </cell>
          <cell r="DZ107" t="str">
            <v/>
          </cell>
          <cell r="EA107" t="str">
            <v/>
          </cell>
          <cell r="EB107">
            <v>0</v>
          </cell>
          <cell r="EC107">
            <v>0</v>
          </cell>
          <cell r="ED107" t="str">
            <v/>
          </cell>
          <cell r="EE107" t="str">
            <v/>
          </cell>
          <cell r="EF107" t="str">
            <v/>
          </cell>
          <cell r="EG107">
            <v>0</v>
          </cell>
          <cell r="EH107" t="str">
            <v/>
          </cell>
          <cell r="EI107" t="str">
            <v/>
          </cell>
          <cell r="EJ107" t="str">
            <v/>
          </cell>
          <cell r="EK107">
            <v>0</v>
          </cell>
          <cell r="EL107" t="str">
            <v/>
          </cell>
          <cell r="EM107" t="str">
            <v/>
          </cell>
          <cell r="EN107" t="str">
            <v/>
          </cell>
          <cell r="EO107">
            <v>0</v>
          </cell>
          <cell r="EP107">
            <v>0</v>
          </cell>
          <cell r="EQ107" t="str">
            <v/>
          </cell>
          <cell r="ER107" t="str">
            <v/>
          </cell>
          <cell r="ES107" t="str">
            <v/>
          </cell>
          <cell r="ET107">
            <v>0</v>
          </cell>
          <cell r="EU107" t="str">
            <v/>
          </cell>
          <cell r="EV107" t="str">
            <v/>
          </cell>
          <cell r="EW107" t="str">
            <v/>
          </cell>
          <cell r="EX107">
            <v>0</v>
          </cell>
          <cell r="EY107" t="str">
            <v/>
          </cell>
          <cell r="EZ107" t="str">
            <v/>
          </cell>
          <cell r="FA107" t="str">
            <v/>
          </cell>
          <cell r="FB107">
            <v>0</v>
          </cell>
          <cell r="FC107">
            <v>0</v>
          </cell>
        </row>
        <row r="108">
          <cell r="A108">
            <v>231</v>
          </cell>
          <cell r="B108" t="str">
            <v>BJ 66484</v>
          </cell>
          <cell r="C108">
            <v>231</v>
          </cell>
          <cell r="D108">
            <v>1</v>
          </cell>
          <cell r="E108">
            <v>165</v>
          </cell>
          <cell r="F108">
            <v>0</v>
          </cell>
          <cell r="G108">
            <v>342.01</v>
          </cell>
          <cell r="H108">
            <v>0</v>
          </cell>
          <cell r="I108">
            <v>21.95</v>
          </cell>
          <cell r="J108">
            <v>21.18</v>
          </cell>
          <cell r="K108">
            <v>85.5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720.5</v>
          </cell>
          <cell r="R108">
            <v>0</v>
          </cell>
          <cell r="S108">
            <v>0</v>
          </cell>
          <cell r="T108">
            <v>0</v>
          </cell>
          <cell r="V108">
            <v>2611.8000000000002</v>
          </cell>
          <cell r="W108">
            <v>3802.94</v>
          </cell>
          <cell r="Y108">
            <v>14629.800000000001</v>
          </cell>
          <cell r="Z108">
            <v>3657.45</v>
          </cell>
          <cell r="AA108">
            <v>2400</v>
          </cell>
          <cell r="AB108">
            <v>0</v>
          </cell>
          <cell r="AC108">
            <v>0</v>
          </cell>
          <cell r="AD108">
            <v>3660</v>
          </cell>
          <cell r="AE108">
            <v>0</v>
          </cell>
          <cell r="AF108">
            <v>21288</v>
          </cell>
          <cell r="AG108">
            <v>0</v>
          </cell>
          <cell r="AH108">
            <v>0</v>
          </cell>
          <cell r="AL108">
            <v>0</v>
          </cell>
          <cell r="AM108">
            <v>0</v>
          </cell>
          <cell r="AP108">
            <v>45635.25</v>
          </cell>
          <cell r="AR108">
            <v>45635.25</v>
          </cell>
          <cell r="AV108">
            <v>165</v>
          </cell>
          <cell r="AW108">
            <v>21288</v>
          </cell>
          <cell r="AX108">
            <v>3660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D108">
            <v>1080</v>
          </cell>
          <cell r="BE108">
            <v>28940.57</v>
          </cell>
          <cell r="BF108">
            <v>8647.0499999999993</v>
          </cell>
          <cell r="BG108">
            <v>4104.08</v>
          </cell>
          <cell r="BH108">
            <v>0</v>
          </cell>
          <cell r="BI108">
            <v>0</v>
          </cell>
          <cell r="BJ108">
            <v>0</v>
          </cell>
          <cell r="BK108">
            <v>263.33999999999997</v>
          </cell>
          <cell r="BL108">
            <v>254.19</v>
          </cell>
          <cell r="BM108">
            <v>0</v>
          </cell>
          <cell r="BN108">
            <v>0</v>
          </cell>
          <cell r="BO108">
            <v>1026.02</v>
          </cell>
          <cell r="BP108">
            <v>0</v>
          </cell>
          <cell r="BT108">
            <v>23.39</v>
          </cell>
          <cell r="BV108" t="str">
            <v/>
          </cell>
          <cell r="BX108" t="str">
            <v/>
          </cell>
          <cell r="BZ108" t="str">
            <v/>
          </cell>
          <cell r="CB108" t="str">
            <v/>
          </cell>
          <cell r="CD108" t="str">
            <v/>
          </cell>
          <cell r="CF108" t="str">
            <v/>
          </cell>
          <cell r="CH108" t="str">
            <v/>
          </cell>
          <cell r="CJ108" t="str">
            <v/>
          </cell>
          <cell r="CL108" t="str">
            <v/>
          </cell>
          <cell r="CN108">
            <v>0</v>
          </cell>
          <cell r="CO108" t="str">
            <v/>
          </cell>
          <cell r="CP108" t="str">
            <v/>
          </cell>
          <cell r="CQ108" t="str">
            <v/>
          </cell>
          <cell r="CR108" t="str">
            <v/>
          </cell>
          <cell r="CS108" t="str">
            <v/>
          </cell>
          <cell r="CT108" t="str">
            <v/>
          </cell>
          <cell r="CU108" t="str">
            <v/>
          </cell>
          <cell r="CV108" t="str">
            <v/>
          </cell>
          <cell r="CW108" t="str">
            <v/>
          </cell>
          <cell r="CX108">
            <v>1</v>
          </cell>
          <cell r="CY108">
            <v>0</v>
          </cell>
          <cell r="CZ108">
            <v>1</v>
          </cell>
          <cell r="DA108">
            <v>1</v>
          </cell>
          <cell r="DD108" t="str">
            <v/>
          </cell>
          <cell r="DE108">
            <v>33863.5</v>
          </cell>
          <cell r="DF108">
            <v>47</v>
          </cell>
          <cell r="DG108">
            <v>720.5</v>
          </cell>
          <cell r="DH108" t="str">
            <v/>
          </cell>
          <cell r="DI108" t="str">
            <v/>
          </cell>
          <cell r="DJ108" t="str">
            <v/>
          </cell>
          <cell r="DK108">
            <v>0</v>
          </cell>
          <cell r="DL108" t="str">
            <v/>
          </cell>
          <cell r="DM108" t="str">
            <v/>
          </cell>
          <cell r="DN108" t="str">
            <v/>
          </cell>
          <cell r="DO108">
            <v>0</v>
          </cell>
          <cell r="DP108">
            <v>720.5</v>
          </cell>
          <cell r="DQ108" t="str">
            <v/>
          </cell>
          <cell r="DR108" t="str">
            <v/>
          </cell>
          <cell r="DS108" t="str">
            <v/>
          </cell>
          <cell r="DT108">
            <v>0</v>
          </cell>
          <cell r="DU108" t="str">
            <v/>
          </cell>
          <cell r="DV108" t="str">
            <v/>
          </cell>
          <cell r="DW108" t="str">
            <v/>
          </cell>
          <cell r="DX108">
            <v>0</v>
          </cell>
          <cell r="DY108" t="str">
            <v/>
          </cell>
          <cell r="DZ108" t="str">
            <v/>
          </cell>
          <cell r="EA108" t="str">
            <v/>
          </cell>
          <cell r="EB108">
            <v>0</v>
          </cell>
          <cell r="EC108">
            <v>0</v>
          </cell>
          <cell r="ED108" t="str">
            <v/>
          </cell>
          <cell r="EE108" t="str">
            <v/>
          </cell>
          <cell r="EF108" t="str">
            <v/>
          </cell>
          <cell r="EG108">
            <v>0</v>
          </cell>
          <cell r="EH108" t="str">
            <v/>
          </cell>
          <cell r="EI108" t="str">
            <v/>
          </cell>
          <cell r="EJ108" t="str">
            <v/>
          </cell>
          <cell r="EK108">
            <v>0</v>
          </cell>
          <cell r="EL108" t="str">
            <v/>
          </cell>
          <cell r="EM108" t="str">
            <v/>
          </cell>
          <cell r="EN108" t="str">
            <v/>
          </cell>
          <cell r="EO108">
            <v>0</v>
          </cell>
          <cell r="EP108">
            <v>0</v>
          </cell>
          <cell r="EQ108" t="str">
            <v/>
          </cell>
          <cell r="ER108" t="str">
            <v/>
          </cell>
          <cell r="ES108" t="str">
            <v/>
          </cell>
          <cell r="ET108">
            <v>0</v>
          </cell>
          <cell r="EU108" t="str">
            <v/>
          </cell>
          <cell r="EV108" t="str">
            <v/>
          </cell>
          <cell r="EW108" t="str">
            <v/>
          </cell>
          <cell r="EX108">
            <v>0</v>
          </cell>
          <cell r="EY108" t="str">
            <v/>
          </cell>
          <cell r="EZ108" t="str">
            <v/>
          </cell>
          <cell r="FA108" t="str">
            <v/>
          </cell>
          <cell r="FB108">
            <v>0</v>
          </cell>
          <cell r="FC108">
            <v>0</v>
          </cell>
        </row>
        <row r="109">
          <cell r="A109">
            <v>233</v>
          </cell>
          <cell r="B109" t="str">
            <v>J 152965</v>
          </cell>
          <cell r="C109">
            <v>233</v>
          </cell>
          <cell r="D109">
            <v>0</v>
          </cell>
          <cell r="E109">
            <v>183</v>
          </cell>
          <cell r="F109">
            <v>0</v>
          </cell>
          <cell r="G109">
            <v>350.41</v>
          </cell>
          <cell r="H109">
            <v>0</v>
          </cell>
          <cell r="I109">
            <v>23.32</v>
          </cell>
          <cell r="J109">
            <v>22.51</v>
          </cell>
          <cell r="K109">
            <v>87.6</v>
          </cell>
          <cell r="L109">
            <v>0</v>
          </cell>
          <cell r="M109">
            <v>0</v>
          </cell>
          <cell r="N109">
            <v>30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3184.5699999999997</v>
          </cell>
          <cell r="W109">
            <v>3698.41</v>
          </cell>
          <cell r="Y109">
            <v>15546.36</v>
          </cell>
          <cell r="Z109">
            <v>3886.59</v>
          </cell>
          <cell r="AA109">
            <v>0</v>
          </cell>
          <cell r="AB109">
            <v>0</v>
          </cell>
          <cell r="AC109">
            <v>0</v>
          </cell>
          <cell r="AD109">
            <v>3660</v>
          </cell>
          <cell r="AE109">
            <v>0</v>
          </cell>
          <cell r="AF109">
            <v>21288</v>
          </cell>
          <cell r="AG109">
            <v>0</v>
          </cell>
          <cell r="AH109">
            <v>0</v>
          </cell>
          <cell r="AL109">
            <v>0</v>
          </cell>
          <cell r="AM109">
            <v>0</v>
          </cell>
          <cell r="AP109">
            <v>44380.95</v>
          </cell>
          <cell r="AR109">
            <v>44380.95</v>
          </cell>
          <cell r="AV109">
            <v>183</v>
          </cell>
          <cell r="AW109">
            <v>21288</v>
          </cell>
          <cell r="AX109">
            <v>3660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D109">
            <v>0</v>
          </cell>
          <cell r="BE109">
            <v>29698.68</v>
          </cell>
          <cell r="BF109">
            <v>8876.19</v>
          </cell>
          <cell r="BG109">
            <v>4204.8999999999996</v>
          </cell>
          <cell r="BH109">
            <v>0</v>
          </cell>
          <cell r="BI109">
            <v>0</v>
          </cell>
          <cell r="BJ109">
            <v>0</v>
          </cell>
          <cell r="BK109">
            <v>279.83</v>
          </cell>
          <cell r="BL109">
            <v>270.12</v>
          </cell>
          <cell r="BM109">
            <v>0</v>
          </cell>
          <cell r="BN109">
            <v>0</v>
          </cell>
          <cell r="BO109">
            <v>1051.23</v>
          </cell>
          <cell r="BP109">
            <v>0</v>
          </cell>
          <cell r="BT109" t="str">
            <v/>
          </cell>
          <cell r="BV109" t="str">
            <v/>
          </cell>
          <cell r="BX109" t="str">
            <v/>
          </cell>
          <cell r="BZ109" t="str">
            <v/>
          </cell>
          <cell r="CB109" t="str">
            <v/>
          </cell>
          <cell r="CD109" t="str">
            <v/>
          </cell>
          <cell r="CF109" t="str">
            <v/>
          </cell>
          <cell r="CH109" t="str">
            <v/>
          </cell>
          <cell r="CJ109" t="str">
            <v/>
          </cell>
          <cell r="CL109" t="str">
            <v/>
          </cell>
          <cell r="CN109" t="str">
            <v/>
          </cell>
          <cell r="CO109" t="str">
            <v/>
          </cell>
          <cell r="CP109" t="str">
            <v/>
          </cell>
          <cell r="CQ109" t="str">
            <v/>
          </cell>
          <cell r="CR109" t="str">
            <v/>
          </cell>
          <cell r="CS109" t="str">
            <v/>
          </cell>
          <cell r="CT109" t="str">
            <v/>
          </cell>
          <cell r="CU109" t="str">
            <v/>
          </cell>
          <cell r="CV109" t="str">
            <v/>
          </cell>
          <cell r="CW109" t="str">
            <v/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D109" t="str">
            <v/>
          </cell>
          <cell r="DE109" t="str">
            <v/>
          </cell>
          <cell r="DF109" t="str">
            <v/>
          </cell>
          <cell r="DG109">
            <v>0</v>
          </cell>
          <cell r="DH109" t="str">
            <v/>
          </cell>
          <cell r="DI109" t="str">
            <v/>
          </cell>
          <cell r="DJ109" t="str">
            <v/>
          </cell>
          <cell r="DK109">
            <v>0</v>
          </cell>
          <cell r="DL109" t="str">
            <v/>
          </cell>
          <cell r="DM109" t="str">
            <v/>
          </cell>
          <cell r="DN109" t="str">
            <v/>
          </cell>
          <cell r="DO109">
            <v>0</v>
          </cell>
          <cell r="DP109">
            <v>0</v>
          </cell>
          <cell r="DQ109" t="str">
            <v/>
          </cell>
          <cell r="DR109" t="str">
            <v/>
          </cell>
          <cell r="DS109" t="str">
            <v/>
          </cell>
          <cell r="DT109">
            <v>0</v>
          </cell>
          <cell r="DU109" t="str">
            <v/>
          </cell>
          <cell r="DV109" t="str">
            <v/>
          </cell>
          <cell r="DW109" t="str">
            <v/>
          </cell>
          <cell r="DX109">
            <v>0</v>
          </cell>
          <cell r="DY109" t="str">
            <v/>
          </cell>
          <cell r="DZ109" t="str">
            <v/>
          </cell>
          <cell r="EA109" t="str">
            <v/>
          </cell>
          <cell r="EB109">
            <v>0</v>
          </cell>
          <cell r="EC109">
            <v>0</v>
          </cell>
          <cell r="ED109" t="str">
            <v/>
          </cell>
          <cell r="EE109" t="str">
            <v/>
          </cell>
          <cell r="EF109" t="str">
            <v/>
          </cell>
          <cell r="EG109">
            <v>0</v>
          </cell>
          <cell r="EH109" t="str">
            <v/>
          </cell>
          <cell r="EI109" t="str">
            <v/>
          </cell>
          <cell r="EJ109" t="str">
            <v/>
          </cell>
          <cell r="EK109">
            <v>0</v>
          </cell>
          <cell r="EL109" t="str">
            <v/>
          </cell>
          <cell r="EM109" t="str">
            <v/>
          </cell>
          <cell r="EN109" t="str">
            <v/>
          </cell>
          <cell r="EO109">
            <v>0</v>
          </cell>
          <cell r="EP109">
            <v>0</v>
          </cell>
          <cell r="EQ109" t="str">
            <v/>
          </cell>
          <cell r="ER109" t="str">
            <v/>
          </cell>
          <cell r="ES109" t="str">
            <v/>
          </cell>
          <cell r="ET109">
            <v>0</v>
          </cell>
          <cell r="EU109" t="str">
            <v/>
          </cell>
          <cell r="EV109" t="str">
            <v/>
          </cell>
          <cell r="EW109" t="str">
            <v/>
          </cell>
          <cell r="EX109">
            <v>0</v>
          </cell>
          <cell r="EY109" t="str">
            <v/>
          </cell>
          <cell r="EZ109" t="str">
            <v/>
          </cell>
          <cell r="FA109" t="str">
            <v/>
          </cell>
          <cell r="FB109">
            <v>0</v>
          </cell>
          <cell r="FC109">
            <v>0</v>
          </cell>
        </row>
        <row r="110">
          <cell r="A110">
            <v>234</v>
          </cell>
          <cell r="B110" t="str">
            <v>J 135721</v>
          </cell>
          <cell r="C110">
            <v>234</v>
          </cell>
          <cell r="D110">
            <v>0</v>
          </cell>
          <cell r="E110">
            <v>174</v>
          </cell>
          <cell r="F110">
            <v>0</v>
          </cell>
          <cell r="G110">
            <v>346.21</v>
          </cell>
          <cell r="H110">
            <v>0</v>
          </cell>
          <cell r="I110">
            <v>0</v>
          </cell>
          <cell r="J110">
            <v>0</v>
          </cell>
          <cell r="K110">
            <v>86.55</v>
          </cell>
          <cell r="L110">
            <v>22.63</v>
          </cell>
          <cell r="M110">
            <v>12.57</v>
          </cell>
          <cell r="N110">
            <v>30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3152.72</v>
          </cell>
          <cell r="W110">
            <v>3650.68</v>
          </cell>
          <cell r="Y110">
            <v>15088.08</v>
          </cell>
          <cell r="Z110">
            <v>3772.02</v>
          </cell>
          <cell r="AA110">
            <v>0</v>
          </cell>
          <cell r="AB110">
            <v>0</v>
          </cell>
          <cell r="AC110">
            <v>0</v>
          </cell>
          <cell r="AD110">
            <v>3660</v>
          </cell>
          <cell r="AE110">
            <v>0</v>
          </cell>
          <cell r="AF110">
            <v>21288</v>
          </cell>
          <cell r="AG110">
            <v>0</v>
          </cell>
          <cell r="AH110">
            <v>0</v>
          </cell>
          <cell r="AL110">
            <v>0</v>
          </cell>
          <cell r="AM110">
            <v>0</v>
          </cell>
          <cell r="AP110">
            <v>43808.1</v>
          </cell>
          <cell r="AR110">
            <v>43808.1</v>
          </cell>
          <cell r="AV110">
            <v>174</v>
          </cell>
          <cell r="AW110">
            <v>21288</v>
          </cell>
          <cell r="AX110">
            <v>3660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  <cell r="BE110">
            <v>29430.9</v>
          </cell>
          <cell r="BF110">
            <v>8761.6200000000008</v>
          </cell>
          <cell r="BG110">
            <v>4154.49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271.58999999999997</v>
          </cell>
          <cell r="BN110">
            <v>150.88</v>
          </cell>
          <cell r="BO110">
            <v>1038.6199999999999</v>
          </cell>
          <cell r="BP110">
            <v>0</v>
          </cell>
          <cell r="BT110" t="str">
            <v/>
          </cell>
          <cell r="BV110" t="str">
            <v/>
          </cell>
          <cell r="BX110" t="str">
            <v/>
          </cell>
          <cell r="BZ110" t="str">
            <v/>
          </cell>
          <cell r="CB110" t="str">
            <v/>
          </cell>
          <cell r="CD110" t="str">
            <v/>
          </cell>
          <cell r="CF110" t="str">
            <v/>
          </cell>
          <cell r="CH110" t="str">
            <v/>
          </cell>
          <cell r="CJ110" t="str">
            <v/>
          </cell>
          <cell r="CL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D110" t="str">
            <v/>
          </cell>
          <cell r="DE110" t="str">
            <v/>
          </cell>
          <cell r="DF110" t="str">
            <v/>
          </cell>
          <cell r="DG110">
            <v>0</v>
          </cell>
          <cell r="DH110" t="str">
            <v/>
          </cell>
          <cell r="DI110" t="str">
            <v/>
          </cell>
          <cell r="DJ110" t="str">
            <v/>
          </cell>
          <cell r="DK110">
            <v>0</v>
          </cell>
          <cell r="DL110" t="str">
            <v/>
          </cell>
          <cell r="DM110" t="str">
            <v/>
          </cell>
          <cell r="DN110" t="str">
            <v/>
          </cell>
          <cell r="DO110">
            <v>0</v>
          </cell>
          <cell r="DP110">
            <v>0</v>
          </cell>
          <cell r="DQ110" t="str">
            <v/>
          </cell>
          <cell r="DR110" t="str">
            <v/>
          </cell>
          <cell r="DS110" t="str">
            <v/>
          </cell>
          <cell r="DT110">
            <v>0</v>
          </cell>
          <cell r="DU110" t="str">
            <v/>
          </cell>
          <cell r="DV110" t="str">
            <v/>
          </cell>
          <cell r="DW110" t="str">
            <v/>
          </cell>
          <cell r="DX110">
            <v>0</v>
          </cell>
          <cell r="DY110" t="str">
            <v/>
          </cell>
          <cell r="DZ110" t="str">
            <v/>
          </cell>
          <cell r="EA110" t="str">
            <v/>
          </cell>
          <cell r="EB110">
            <v>0</v>
          </cell>
          <cell r="EC110">
            <v>0</v>
          </cell>
          <cell r="ED110" t="str">
            <v/>
          </cell>
          <cell r="EE110" t="str">
            <v/>
          </cell>
          <cell r="EF110" t="str">
            <v/>
          </cell>
          <cell r="EG110">
            <v>0</v>
          </cell>
          <cell r="EH110" t="str">
            <v/>
          </cell>
          <cell r="EI110" t="str">
            <v/>
          </cell>
          <cell r="EJ110" t="str">
            <v/>
          </cell>
          <cell r="EK110">
            <v>0</v>
          </cell>
          <cell r="EL110" t="str">
            <v/>
          </cell>
          <cell r="EM110" t="str">
            <v/>
          </cell>
          <cell r="EN110" t="str">
            <v/>
          </cell>
          <cell r="EO110">
            <v>0</v>
          </cell>
          <cell r="EP110">
            <v>0</v>
          </cell>
          <cell r="EQ110" t="str">
            <v/>
          </cell>
          <cell r="ER110" t="str">
            <v/>
          </cell>
          <cell r="ES110" t="str">
            <v/>
          </cell>
          <cell r="ET110">
            <v>0</v>
          </cell>
          <cell r="EU110" t="str">
            <v/>
          </cell>
          <cell r="EV110" t="str">
            <v/>
          </cell>
          <cell r="EW110" t="str">
            <v/>
          </cell>
          <cell r="EX110">
            <v>0</v>
          </cell>
          <cell r="EY110" t="str">
            <v/>
          </cell>
          <cell r="EZ110" t="str">
            <v/>
          </cell>
          <cell r="FA110" t="str">
            <v/>
          </cell>
          <cell r="FB110">
            <v>0</v>
          </cell>
          <cell r="FC110">
            <v>0</v>
          </cell>
        </row>
        <row r="111">
          <cell r="A111">
            <v>235</v>
          </cell>
          <cell r="B111" t="str">
            <v>J 71995</v>
          </cell>
          <cell r="C111">
            <v>235</v>
          </cell>
          <cell r="D111">
            <v>5</v>
          </cell>
          <cell r="E111">
            <v>183</v>
          </cell>
          <cell r="F111">
            <v>0</v>
          </cell>
          <cell r="G111">
            <v>350.41</v>
          </cell>
          <cell r="H111">
            <v>0</v>
          </cell>
          <cell r="I111">
            <v>0</v>
          </cell>
          <cell r="J111">
            <v>0</v>
          </cell>
          <cell r="K111">
            <v>87.6</v>
          </cell>
          <cell r="L111">
            <v>23.32</v>
          </cell>
          <cell r="M111">
            <v>12.96</v>
          </cell>
          <cell r="N111">
            <v>30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530</v>
          </cell>
          <cell r="V111">
            <v>3336.12</v>
          </cell>
          <cell r="W111">
            <v>4370.41</v>
          </cell>
          <cell r="Y111">
            <v>15546.36</v>
          </cell>
          <cell r="Z111">
            <v>3886.59</v>
          </cell>
          <cell r="AA111">
            <v>8064</v>
          </cell>
          <cell r="AB111">
            <v>0</v>
          </cell>
          <cell r="AC111">
            <v>0</v>
          </cell>
          <cell r="AD111">
            <v>3660</v>
          </cell>
          <cell r="AE111">
            <v>0</v>
          </cell>
          <cell r="AF111">
            <v>21288</v>
          </cell>
          <cell r="AG111">
            <v>0</v>
          </cell>
          <cell r="AH111">
            <v>0</v>
          </cell>
          <cell r="AL111">
            <v>0</v>
          </cell>
          <cell r="AM111">
            <v>0</v>
          </cell>
          <cell r="AP111">
            <v>52444.95</v>
          </cell>
          <cell r="AR111">
            <v>52444.95</v>
          </cell>
          <cell r="AV111">
            <v>183</v>
          </cell>
          <cell r="AW111">
            <v>21288</v>
          </cell>
          <cell r="AX111">
            <v>3660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2160</v>
          </cell>
          <cell r="BE111">
            <v>29813.34</v>
          </cell>
          <cell r="BF111">
            <v>8876.19</v>
          </cell>
          <cell r="BG111">
            <v>4204.8999999999996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279.83</v>
          </cell>
          <cell r="BN111">
            <v>155.46</v>
          </cell>
          <cell r="BO111">
            <v>1051.23</v>
          </cell>
          <cell r="BP111">
            <v>0</v>
          </cell>
          <cell r="BT111">
            <v>23.5</v>
          </cell>
          <cell r="BV111">
            <v>20.86</v>
          </cell>
          <cell r="BX111">
            <v>16.03</v>
          </cell>
          <cell r="BZ111">
            <v>14.94</v>
          </cell>
          <cell r="CB111">
            <v>11.33</v>
          </cell>
          <cell r="CD111">
            <v>9.7200000000000006</v>
          </cell>
          <cell r="CF111" t="str">
            <v/>
          </cell>
          <cell r="CH111" t="str">
            <v/>
          </cell>
          <cell r="CJ111" t="str">
            <v/>
          </cell>
          <cell r="CL111" t="str">
            <v/>
          </cell>
          <cell r="CN111" t="str">
            <v>PDAF</v>
          </cell>
          <cell r="CO111" t="str">
            <v>CSND</v>
          </cell>
          <cell r="CP111" t="str">
            <v>CSND</v>
          </cell>
          <cell r="CQ111" t="str">
            <v>CSND</v>
          </cell>
          <cell r="CR111" t="str">
            <v>CSND</v>
          </cell>
          <cell r="CS111" t="str">
            <v>CSND</v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>
            <v>6</v>
          </cell>
          <cell r="CY111">
            <v>1</v>
          </cell>
          <cell r="CZ111">
            <v>5</v>
          </cell>
          <cell r="DA111">
            <v>1</v>
          </cell>
          <cell r="DD111" t="str">
            <v/>
          </cell>
          <cell r="DE111" t="str">
            <v/>
          </cell>
          <cell r="DF111" t="str">
            <v/>
          </cell>
          <cell r="DG111">
            <v>0</v>
          </cell>
          <cell r="DH111" t="str">
            <v/>
          </cell>
          <cell r="DI111" t="str">
            <v/>
          </cell>
          <cell r="DJ111" t="str">
            <v/>
          </cell>
          <cell r="DK111">
            <v>0</v>
          </cell>
          <cell r="DL111" t="str">
            <v/>
          </cell>
          <cell r="DM111" t="str">
            <v/>
          </cell>
          <cell r="DN111" t="str">
            <v/>
          </cell>
          <cell r="DO111">
            <v>0</v>
          </cell>
          <cell r="DP111">
            <v>0</v>
          </cell>
          <cell r="DQ111" t="str">
            <v/>
          </cell>
          <cell r="DR111" t="str">
            <v/>
          </cell>
          <cell r="DS111" t="str">
            <v/>
          </cell>
          <cell r="DT111">
            <v>0</v>
          </cell>
          <cell r="DU111" t="str">
            <v/>
          </cell>
          <cell r="DV111" t="str">
            <v/>
          </cell>
          <cell r="DW111" t="str">
            <v/>
          </cell>
          <cell r="DX111">
            <v>0</v>
          </cell>
          <cell r="DY111" t="str">
            <v/>
          </cell>
          <cell r="DZ111" t="str">
            <v/>
          </cell>
          <cell r="EA111" t="str">
            <v/>
          </cell>
          <cell r="EB111">
            <v>0</v>
          </cell>
          <cell r="EC111">
            <v>0</v>
          </cell>
          <cell r="ED111" t="str">
            <v/>
          </cell>
          <cell r="EE111" t="str">
            <v/>
          </cell>
          <cell r="EF111" t="str">
            <v/>
          </cell>
          <cell r="EG111">
            <v>0</v>
          </cell>
          <cell r="EH111" t="str">
            <v/>
          </cell>
          <cell r="EI111" t="str">
            <v/>
          </cell>
          <cell r="EJ111" t="str">
            <v/>
          </cell>
          <cell r="EK111">
            <v>0</v>
          </cell>
          <cell r="EL111" t="str">
            <v/>
          </cell>
          <cell r="EM111" t="str">
            <v/>
          </cell>
          <cell r="EN111" t="str">
            <v/>
          </cell>
          <cell r="EO111">
            <v>0</v>
          </cell>
          <cell r="EP111">
            <v>0</v>
          </cell>
          <cell r="EQ111" t="str">
            <v/>
          </cell>
          <cell r="ER111">
            <v>757900</v>
          </cell>
          <cell r="ES111">
            <v>1430</v>
          </cell>
          <cell r="ET111">
            <v>530</v>
          </cell>
          <cell r="EU111" t="str">
            <v/>
          </cell>
          <cell r="EV111" t="str">
            <v/>
          </cell>
          <cell r="EW111" t="str">
            <v/>
          </cell>
          <cell r="EX111">
            <v>0</v>
          </cell>
          <cell r="EY111" t="str">
            <v/>
          </cell>
          <cell r="EZ111" t="str">
            <v/>
          </cell>
          <cell r="FA111" t="str">
            <v/>
          </cell>
          <cell r="FB111">
            <v>0</v>
          </cell>
          <cell r="FC111">
            <v>530</v>
          </cell>
        </row>
        <row r="112">
          <cell r="A112">
            <v>236</v>
          </cell>
          <cell r="B112" t="str">
            <v>J 71935</v>
          </cell>
          <cell r="C112">
            <v>236</v>
          </cell>
          <cell r="D112">
            <v>0</v>
          </cell>
          <cell r="E112">
            <v>201</v>
          </cell>
          <cell r="F112">
            <v>0</v>
          </cell>
          <cell r="G112">
            <v>358.81</v>
          </cell>
          <cell r="H112">
            <v>0</v>
          </cell>
          <cell r="I112">
            <v>24.69</v>
          </cell>
          <cell r="J112">
            <v>23.84</v>
          </cell>
          <cell r="K112">
            <v>89.7</v>
          </cell>
          <cell r="L112">
            <v>0</v>
          </cell>
          <cell r="M112">
            <v>0</v>
          </cell>
          <cell r="N112">
            <v>30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3266.85</v>
          </cell>
          <cell r="W112">
            <v>3793.89</v>
          </cell>
          <cell r="Y112">
            <v>16462.919999999998</v>
          </cell>
          <cell r="Z112">
            <v>4115.7299999999996</v>
          </cell>
          <cell r="AA112">
            <v>0</v>
          </cell>
          <cell r="AB112">
            <v>0</v>
          </cell>
          <cell r="AC112">
            <v>0</v>
          </cell>
          <cell r="AD112">
            <v>3660</v>
          </cell>
          <cell r="AE112">
            <v>0</v>
          </cell>
          <cell r="AF112">
            <v>21288</v>
          </cell>
          <cell r="AG112">
            <v>0</v>
          </cell>
          <cell r="AH112">
            <v>0</v>
          </cell>
          <cell r="AL112">
            <v>0</v>
          </cell>
          <cell r="AM112">
            <v>0</v>
          </cell>
          <cell r="AP112">
            <v>45526.65</v>
          </cell>
          <cell r="AR112">
            <v>45526.65</v>
          </cell>
          <cell r="AV112">
            <v>201</v>
          </cell>
          <cell r="AW112">
            <v>21288</v>
          </cell>
          <cell r="AX112">
            <v>3660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360</v>
          </cell>
          <cell r="BE112">
            <v>30456.799999999999</v>
          </cell>
          <cell r="BF112">
            <v>9105.33</v>
          </cell>
          <cell r="BG112">
            <v>4305.72</v>
          </cell>
          <cell r="BH112">
            <v>0</v>
          </cell>
          <cell r="BI112">
            <v>0</v>
          </cell>
          <cell r="BJ112">
            <v>0</v>
          </cell>
          <cell r="BK112">
            <v>296.33</v>
          </cell>
          <cell r="BL112">
            <v>286.04000000000002</v>
          </cell>
          <cell r="BM112">
            <v>0</v>
          </cell>
          <cell r="BN112">
            <v>0</v>
          </cell>
          <cell r="BO112">
            <v>1076.43</v>
          </cell>
          <cell r="BP112">
            <v>-26.19</v>
          </cell>
          <cell r="BT112" t="str">
            <v/>
          </cell>
          <cell r="BV112" t="str">
            <v/>
          </cell>
          <cell r="BX112" t="str">
            <v/>
          </cell>
          <cell r="BZ112" t="str">
            <v/>
          </cell>
          <cell r="CB112" t="str">
            <v/>
          </cell>
          <cell r="CD112" t="str">
            <v/>
          </cell>
          <cell r="CF112" t="str">
            <v/>
          </cell>
          <cell r="CH112" t="str">
            <v/>
          </cell>
          <cell r="CJ112" t="str">
            <v/>
          </cell>
          <cell r="CL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D112" t="str">
            <v/>
          </cell>
          <cell r="DE112" t="str">
            <v/>
          </cell>
          <cell r="DF112" t="str">
            <v/>
          </cell>
          <cell r="DG112">
            <v>0</v>
          </cell>
          <cell r="DH112" t="str">
            <v/>
          </cell>
          <cell r="DI112" t="str">
            <v/>
          </cell>
          <cell r="DJ112" t="str">
            <v/>
          </cell>
          <cell r="DK112">
            <v>0</v>
          </cell>
          <cell r="DL112" t="str">
            <v/>
          </cell>
          <cell r="DM112" t="str">
            <v/>
          </cell>
          <cell r="DN112" t="str">
            <v/>
          </cell>
          <cell r="DO112">
            <v>0</v>
          </cell>
          <cell r="DP112">
            <v>0</v>
          </cell>
          <cell r="DQ112" t="str">
            <v/>
          </cell>
          <cell r="DR112" t="str">
            <v/>
          </cell>
          <cell r="DS112" t="str">
            <v/>
          </cell>
          <cell r="DT112">
            <v>0</v>
          </cell>
          <cell r="DU112" t="str">
            <v/>
          </cell>
          <cell r="DV112" t="str">
            <v/>
          </cell>
          <cell r="DW112" t="str">
            <v/>
          </cell>
          <cell r="DX112">
            <v>0</v>
          </cell>
          <cell r="DY112" t="str">
            <v/>
          </cell>
          <cell r="DZ112" t="str">
            <v/>
          </cell>
          <cell r="EA112" t="str">
            <v/>
          </cell>
          <cell r="EB112">
            <v>0</v>
          </cell>
          <cell r="EC112">
            <v>0</v>
          </cell>
          <cell r="ED112" t="str">
            <v/>
          </cell>
          <cell r="EE112" t="str">
            <v/>
          </cell>
          <cell r="EF112" t="str">
            <v/>
          </cell>
          <cell r="EG112">
            <v>0</v>
          </cell>
          <cell r="EH112" t="str">
            <v/>
          </cell>
          <cell r="EI112" t="str">
            <v/>
          </cell>
          <cell r="EJ112" t="str">
            <v/>
          </cell>
          <cell r="EK112">
            <v>0</v>
          </cell>
          <cell r="EL112" t="str">
            <v/>
          </cell>
          <cell r="EM112" t="str">
            <v/>
          </cell>
          <cell r="EN112" t="str">
            <v/>
          </cell>
          <cell r="EO112">
            <v>0</v>
          </cell>
          <cell r="EP112">
            <v>0</v>
          </cell>
          <cell r="EQ112" t="str">
            <v/>
          </cell>
          <cell r="ER112" t="str">
            <v/>
          </cell>
          <cell r="ES112" t="str">
            <v/>
          </cell>
          <cell r="ET112">
            <v>0</v>
          </cell>
          <cell r="EU112" t="str">
            <v/>
          </cell>
          <cell r="EV112" t="str">
            <v/>
          </cell>
          <cell r="EW112" t="str">
            <v/>
          </cell>
          <cell r="EX112">
            <v>0</v>
          </cell>
          <cell r="EY112" t="str">
            <v/>
          </cell>
          <cell r="EZ112" t="str">
            <v/>
          </cell>
          <cell r="FA112" t="str">
            <v/>
          </cell>
          <cell r="FB112">
            <v>0</v>
          </cell>
          <cell r="FC112">
            <v>0</v>
          </cell>
        </row>
        <row r="113">
          <cell r="A113">
            <v>241</v>
          </cell>
          <cell r="B113" t="str">
            <v>J 63170</v>
          </cell>
          <cell r="C113">
            <v>241</v>
          </cell>
          <cell r="D113">
            <v>3</v>
          </cell>
          <cell r="E113">
            <v>183</v>
          </cell>
          <cell r="F113">
            <v>0</v>
          </cell>
          <cell r="G113">
            <v>350.41</v>
          </cell>
          <cell r="H113">
            <v>0</v>
          </cell>
          <cell r="I113">
            <v>0</v>
          </cell>
          <cell r="J113">
            <v>0</v>
          </cell>
          <cell r="K113">
            <v>87.6</v>
          </cell>
          <cell r="L113">
            <v>23.32</v>
          </cell>
          <cell r="M113">
            <v>12.96</v>
          </cell>
          <cell r="N113">
            <v>30</v>
          </cell>
          <cell r="O113">
            <v>0</v>
          </cell>
          <cell r="P113">
            <v>533.32000000000005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V113">
            <v>3260.7999999999997</v>
          </cell>
          <cell r="W113">
            <v>4298.41</v>
          </cell>
          <cell r="Y113">
            <v>15546.36</v>
          </cell>
          <cell r="Z113">
            <v>3886.59</v>
          </cell>
          <cell r="AA113">
            <v>7200</v>
          </cell>
          <cell r="AB113">
            <v>0</v>
          </cell>
          <cell r="AC113">
            <v>0</v>
          </cell>
          <cell r="AD113">
            <v>3660</v>
          </cell>
          <cell r="AE113">
            <v>0</v>
          </cell>
          <cell r="AF113">
            <v>21288</v>
          </cell>
          <cell r="AG113">
            <v>0</v>
          </cell>
          <cell r="AH113">
            <v>0</v>
          </cell>
          <cell r="AL113">
            <v>0</v>
          </cell>
          <cell r="AM113">
            <v>0</v>
          </cell>
          <cell r="AP113">
            <v>51580.95</v>
          </cell>
          <cell r="AR113">
            <v>51580.95</v>
          </cell>
          <cell r="AV113">
            <v>183</v>
          </cell>
          <cell r="AW113">
            <v>21288</v>
          </cell>
          <cell r="AX113">
            <v>3660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1440</v>
          </cell>
          <cell r="BE113">
            <v>29813.34</v>
          </cell>
          <cell r="BF113">
            <v>8876.19</v>
          </cell>
          <cell r="BG113">
            <v>4204.8999999999996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279.83</v>
          </cell>
          <cell r="BN113">
            <v>155.46</v>
          </cell>
          <cell r="BO113">
            <v>1051.23</v>
          </cell>
          <cell r="BP113">
            <v>0</v>
          </cell>
          <cell r="BT113">
            <v>29.61</v>
          </cell>
          <cell r="BV113">
            <v>19.7</v>
          </cell>
          <cell r="BX113">
            <v>17.73</v>
          </cell>
          <cell r="BZ113">
            <v>13.09</v>
          </cell>
          <cell r="CB113" t="str">
            <v/>
          </cell>
          <cell r="CD113" t="str">
            <v/>
          </cell>
          <cell r="CF113" t="str">
            <v/>
          </cell>
          <cell r="CH113" t="str">
            <v/>
          </cell>
          <cell r="CJ113" t="str">
            <v/>
          </cell>
          <cell r="CL113" t="str">
            <v/>
          </cell>
          <cell r="CN113" t="str">
            <v>PDAF</v>
          </cell>
          <cell r="CO113" t="str">
            <v>CSND</v>
          </cell>
          <cell r="CP113" t="str">
            <v>CSND</v>
          </cell>
          <cell r="CQ113" t="str">
            <v>CSND</v>
          </cell>
          <cell r="CR113" t="str">
            <v/>
          </cell>
          <cell r="CS113" t="str">
            <v/>
          </cell>
          <cell r="CT113" t="str">
            <v/>
          </cell>
          <cell r="CU113" t="str">
            <v/>
          </cell>
          <cell r="CV113" t="str">
            <v/>
          </cell>
          <cell r="CW113" t="str">
            <v/>
          </cell>
          <cell r="CX113">
            <v>4</v>
          </cell>
          <cell r="CY113">
            <v>1</v>
          </cell>
          <cell r="CZ113">
            <v>3</v>
          </cell>
          <cell r="DA113">
            <v>0</v>
          </cell>
          <cell r="DD113" t="str">
            <v/>
          </cell>
          <cell r="DE113" t="str">
            <v/>
          </cell>
          <cell r="DF113" t="str">
            <v/>
          </cell>
          <cell r="DG113">
            <v>0</v>
          </cell>
          <cell r="DH113" t="str">
            <v/>
          </cell>
          <cell r="DI113" t="str">
            <v/>
          </cell>
          <cell r="DJ113" t="str">
            <v/>
          </cell>
          <cell r="DK113">
            <v>0</v>
          </cell>
          <cell r="DL113" t="str">
            <v/>
          </cell>
          <cell r="DM113" t="str">
            <v/>
          </cell>
          <cell r="DN113" t="str">
            <v/>
          </cell>
          <cell r="DO113">
            <v>0</v>
          </cell>
          <cell r="DP113">
            <v>0</v>
          </cell>
          <cell r="DQ113" t="str">
            <v/>
          </cell>
          <cell r="DR113">
            <v>38399.040000000001</v>
          </cell>
          <cell r="DS113">
            <v>72</v>
          </cell>
          <cell r="DT113">
            <v>533.32000000000005</v>
          </cell>
          <cell r="DU113" t="str">
            <v/>
          </cell>
          <cell r="DV113" t="str">
            <v/>
          </cell>
          <cell r="DW113" t="str">
            <v/>
          </cell>
          <cell r="DX113">
            <v>0</v>
          </cell>
          <cell r="DY113" t="str">
            <v/>
          </cell>
          <cell r="DZ113" t="str">
            <v/>
          </cell>
          <cell r="EA113" t="str">
            <v/>
          </cell>
          <cell r="EB113">
            <v>0</v>
          </cell>
          <cell r="EC113">
            <v>533.32000000000005</v>
          </cell>
          <cell r="ED113" t="str">
            <v/>
          </cell>
          <cell r="EE113" t="str">
            <v/>
          </cell>
          <cell r="EF113" t="str">
            <v/>
          </cell>
          <cell r="EG113">
            <v>0</v>
          </cell>
          <cell r="EH113" t="str">
            <v/>
          </cell>
          <cell r="EI113" t="str">
            <v/>
          </cell>
          <cell r="EJ113" t="str">
            <v/>
          </cell>
          <cell r="EK113">
            <v>0</v>
          </cell>
          <cell r="EL113" t="str">
            <v/>
          </cell>
          <cell r="EM113" t="str">
            <v/>
          </cell>
          <cell r="EN113" t="str">
            <v/>
          </cell>
          <cell r="EO113">
            <v>0</v>
          </cell>
          <cell r="EP113">
            <v>0</v>
          </cell>
          <cell r="EQ113" t="str">
            <v/>
          </cell>
          <cell r="ER113" t="str">
            <v/>
          </cell>
          <cell r="ES113" t="str">
            <v/>
          </cell>
          <cell r="ET113">
            <v>0</v>
          </cell>
          <cell r="EU113" t="str">
            <v/>
          </cell>
          <cell r="EV113" t="str">
            <v/>
          </cell>
          <cell r="EW113" t="str">
            <v/>
          </cell>
          <cell r="EX113">
            <v>0</v>
          </cell>
          <cell r="EY113" t="str">
            <v/>
          </cell>
          <cell r="EZ113" t="str">
            <v/>
          </cell>
          <cell r="FA113" t="str">
            <v/>
          </cell>
          <cell r="FB113">
            <v>0</v>
          </cell>
          <cell r="FC113">
            <v>0</v>
          </cell>
        </row>
        <row r="114">
          <cell r="A114">
            <v>246</v>
          </cell>
          <cell r="B114" t="str">
            <v>SH 30611</v>
          </cell>
          <cell r="C114">
            <v>246</v>
          </cell>
          <cell r="D114">
            <v>0</v>
          </cell>
          <cell r="E114">
            <v>174</v>
          </cell>
          <cell r="F114">
            <v>0</v>
          </cell>
          <cell r="G114">
            <v>346.21</v>
          </cell>
          <cell r="H114">
            <v>0</v>
          </cell>
          <cell r="I114">
            <v>0</v>
          </cell>
          <cell r="J114">
            <v>0</v>
          </cell>
          <cell r="K114">
            <v>86.55</v>
          </cell>
          <cell r="L114">
            <v>22.63</v>
          </cell>
          <cell r="M114">
            <v>12.57</v>
          </cell>
          <cell r="N114">
            <v>30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V114">
            <v>3152.72</v>
          </cell>
          <cell r="W114">
            <v>3650.68</v>
          </cell>
          <cell r="Y114">
            <v>15088.08</v>
          </cell>
          <cell r="Z114">
            <v>3772.02</v>
          </cell>
          <cell r="AA114">
            <v>0</v>
          </cell>
          <cell r="AB114">
            <v>0</v>
          </cell>
          <cell r="AC114">
            <v>0</v>
          </cell>
          <cell r="AD114">
            <v>3660</v>
          </cell>
          <cell r="AE114">
            <v>0</v>
          </cell>
          <cell r="AF114">
            <v>21288</v>
          </cell>
          <cell r="AG114">
            <v>0</v>
          </cell>
          <cell r="AH114">
            <v>0</v>
          </cell>
          <cell r="AL114">
            <v>0</v>
          </cell>
          <cell r="AM114">
            <v>0</v>
          </cell>
          <cell r="AP114">
            <v>43808.1</v>
          </cell>
          <cell r="AR114">
            <v>43808.1</v>
          </cell>
          <cell r="AV114">
            <v>174</v>
          </cell>
          <cell r="AW114">
            <v>21288</v>
          </cell>
          <cell r="AX114">
            <v>3660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29430.9</v>
          </cell>
          <cell r="BF114">
            <v>8761.6200000000008</v>
          </cell>
          <cell r="BG114">
            <v>4154.49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271.58999999999997</v>
          </cell>
          <cell r="BN114">
            <v>150.88</v>
          </cell>
          <cell r="BO114">
            <v>1038.6199999999999</v>
          </cell>
          <cell r="BP114">
            <v>0</v>
          </cell>
          <cell r="BT114" t="str">
            <v/>
          </cell>
          <cell r="BV114" t="str">
            <v/>
          </cell>
          <cell r="BX114" t="str">
            <v/>
          </cell>
          <cell r="BZ114" t="str">
            <v/>
          </cell>
          <cell r="CB114" t="str">
            <v/>
          </cell>
          <cell r="CD114" t="str">
            <v/>
          </cell>
          <cell r="CF114" t="str">
            <v/>
          </cell>
          <cell r="CH114" t="str">
            <v/>
          </cell>
          <cell r="CJ114" t="str">
            <v/>
          </cell>
          <cell r="CL114" t="str">
            <v/>
          </cell>
          <cell r="CN114" t="str">
            <v/>
          </cell>
          <cell r="CO114" t="str">
            <v/>
          </cell>
          <cell r="CP114" t="str">
            <v/>
          </cell>
          <cell r="CQ114" t="str">
            <v/>
          </cell>
          <cell r="CR114" t="str">
            <v/>
          </cell>
          <cell r="CS114" t="str">
            <v/>
          </cell>
          <cell r="CT114" t="str">
            <v/>
          </cell>
          <cell r="CU114" t="str">
            <v/>
          </cell>
          <cell r="CV114" t="str">
            <v/>
          </cell>
          <cell r="CW114" t="str">
            <v/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D114" t="str">
            <v/>
          </cell>
          <cell r="DE114" t="str">
            <v/>
          </cell>
          <cell r="DF114" t="str">
            <v/>
          </cell>
          <cell r="DG114">
            <v>0</v>
          </cell>
          <cell r="DH114" t="str">
            <v/>
          </cell>
          <cell r="DI114" t="str">
            <v/>
          </cell>
          <cell r="DJ114" t="str">
            <v/>
          </cell>
          <cell r="DK114">
            <v>0</v>
          </cell>
          <cell r="DL114" t="str">
            <v/>
          </cell>
          <cell r="DM114" t="str">
            <v/>
          </cell>
          <cell r="DN114" t="str">
            <v/>
          </cell>
          <cell r="DO114">
            <v>0</v>
          </cell>
          <cell r="DP114">
            <v>0</v>
          </cell>
          <cell r="DQ114" t="str">
            <v/>
          </cell>
          <cell r="DR114" t="str">
            <v/>
          </cell>
          <cell r="DS114" t="str">
            <v/>
          </cell>
          <cell r="DT114">
            <v>0</v>
          </cell>
          <cell r="DU114" t="str">
            <v/>
          </cell>
          <cell r="DV114" t="str">
            <v/>
          </cell>
          <cell r="DW114" t="str">
            <v/>
          </cell>
          <cell r="DX114">
            <v>0</v>
          </cell>
          <cell r="DY114" t="str">
            <v/>
          </cell>
          <cell r="DZ114" t="str">
            <v/>
          </cell>
          <cell r="EA114" t="str">
            <v/>
          </cell>
          <cell r="EB114">
            <v>0</v>
          </cell>
          <cell r="EC114">
            <v>0</v>
          </cell>
          <cell r="ED114" t="str">
            <v/>
          </cell>
          <cell r="EE114" t="str">
            <v/>
          </cell>
          <cell r="EF114" t="str">
            <v/>
          </cell>
          <cell r="EG114">
            <v>0</v>
          </cell>
          <cell r="EH114" t="str">
            <v/>
          </cell>
          <cell r="EI114" t="str">
            <v/>
          </cell>
          <cell r="EJ114" t="str">
            <v/>
          </cell>
          <cell r="EK114">
            <v>0</v>
          </cell>
          <cell r="EL114" t="str">
            <v/>
          </cell>
          <cell r="EM114" t="str">
            <v/>
          </cell>
          <cell r="EN114" t="str">
            <v/>
          </cell>
          <cell r="EO114">
            <v>0</v>
          </cell>
          <cell r="EP114">
            <v>0</v>
          </cell>
          <cell r="EQ114" t="str">
            <v/>
          </cell>
          <cell r="ER114" t="str">
            <v/>
          </cell>
          <cell r="ES114" t="str">
            <v/>
          </cell>
          <cell r="ET114">
            <v>0</v>
          </cell>
          <cell r="EU114" t="str">
            <v/>
          </cell>
          <cell r="EV114" t="str">
            <v/>
          </cell>
          <cell r="EW114" t="str">
            <v/>
          </cell>
          <cell r="EX114">
            <v>0</v>
          </cell>
          <cell r="EY114" t="str">
            <v/>
          </cell>
          <cell r="EZ114" t="str">
            <v/>
          </cell>
          <cell r="FA114" t="str">
            <v/>
          </cell>
          <cell r="FB114">
            <v>0</v>
          </cell>
          <cell r="FC114">
            <v>0</v>
          </cell>
        </row>
        <row r="115">
          <cell r="A115">
            <v>247</v>
          </cell>
          <cell r="B115" t="str">
            <v>JF 5155</v>
          </cell>
          <cell r="C115">
            <v>247</v>
          </cell>
          <cell r="D115">
            <v>0</v>
          </cell>
          <cell r="E115">
            <v>174</v>
          </cell>
          <cell r="F115">
            <v>0</v>
          </cell>
          <cell r="G115">
            <v>346.21</v>
          </cell>
          <cell r="H115">
            <v>0</v>
          </cell>
          <cell r="I115">
            <v>22.63</v>
          </cell>
          <cell r="J115">
            <v>21.85</v>
          </cell>
          <cell r="K115">
            <v>86.55</v>
          </cell>
          <cell r="L115">
            <v>0</v>
          </cell>
          <cell r="M115">
            <v>0</v>
          </cell>
          <cell r="N115">
            <v>30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3143.4399999999996</v>
          </cell>
          <cell r="W115">
            <v>3650.68</v>
          </cell>
          <cell r="Y115">
            <v>15088.08</v>
          </cell>
          <cell r="Z115">
            <v>3772.02</v>
          </cell>
          <cell r="AA115">
            <v>0</v>
          </cell>
          <cell r="AB115">
            <v>0</v>
          </cell>
          <cell r="AC115">
            <v>0</v>
          </cell>
          <cell r="AD115">
            <v>3660</v>
          </cell>
          <cell r="AE115">
            <v>0</v>
          </cell>
          <cell r="AF115">
            <v>21288</v>
          </cell>
          <cell r="AG115">
            <v>0</v>
          </cell>
          <cell r="AH115">
            <v>0</v>
          </cell>
          <cell r="AL115">
            <v>0</v>
          </cell>
          <cell r="AM115">
            <v>0</v>
          </cell>
          <cell r="AP115">
            <v>43808.1</v>
          </cell>
          <cell r="AR115">
            <v>43808.1</v>
          </cell>
          <cell r="AV115">
            <v>174</v>
          </cell>
          <cell r="AW115">
            <v>21288</v>
          </cell>
          <cell r="AX115">
            <v>3660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29319.62</v>
          </cell>
          <cell r="BF115">
            <v>8761.6200000000008</v>
          </cell>
          <cell r="BG115">
            <v>4154.49</v>
          </cell>
          <cell r="BH115">
            <v>0</v>
          </cell>
          <cell r="BI115">
            <v>0</v>
          </cell>
          <cell r="BJ115">
            <v>0</v>
          </cell>
          <cell r="BK115">
            <v>271.58999999999997</v>
          </cell>
          <cell r="BL115">
            <v>262.16000000000003</v>
          </cell>
          <cell r="BM115">
            <v>0</v>
          </cell>
          <cell r="BN115">
            <v>0</v>
          </cell>
          <cell r="BO115">
            <v>1038.6199999999999</v>
          </cell>
          <cell r="BP115">
            <v>0</v>
          </cell>
          <cell r="BT115" t="str">
            <v/>
          </cell>
          <cell r="BV115" t="str">
            <v/>
          </cell>
          <cell r="BX115" t="str">
            <v/>
          </cell>
          <cell r="BZ115" t="str">
            <v/>
          </cell>
          <cell r="CB115" t="str">
            <v/>
          </cell>
          <cell r="CD115" t="str">
            <v/>
          </cell>
          <cell r="CF115" t="str">
            <v/>
          </cell>
          <cell r="CH115" t="str">
            <v/>
          </cell>
          <cell r="CJ115" t="str">
            <v/>
          </cell>
          <cell r="CL115" t="str">
            <v/>
          </cell>
          <cell r="CN115" t="str">
            <v/>
          </cell>
          <cell r="CO115" t="str">
            <v/>
          </cell>
          <cell r="CP115" t="str">
            <v/>
          </cell>
          <cell r="CQ115" t="str">
            <v/>
          </cell>
          <cell r="CR115" t="str">
            <v/>
          </cell>
          <cell r="CS115" t="str">
            <v/>
          </cell>
          <cell r="CT115" t="str">
            <v/>
          </cell>
          <cell r="CU115" t="str">
            <v/>
          </cell>
          <cell r="CV115" t="str">
            <v/>
          </cell>
          <cell r="CW115" t="str">
            <v/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D115" t="str">
            <v/>
          </cell>
          <cell r="DE115" t="str">
            <v/>
          </cell>
          <cell r="DF115" t="str">
            <v/>
          </cell>
          <cell r="DG115">
            <v>0</v>
          </cell>
          <cell r="DH115" t="str">
            <v/>
          </cell>
          <cell r="DI115" t="str">
            <v/>
          </cell>
          <cell r="DJ115" t="str">
            <v/>
          </cell>
          <cell r="DK115">
            <v>0</v>
          </cell>
          <cell r="DL115" t="str">
            <v/>
          </cell>
          <cell r="DM115" t="str">
            <v/>
          </cell>
          <cell r="DN115" t="str">
            <v/>
          </cell>
          <cell r="DO115">
            <v>0</v>
          </cell>
          <cell r="DP115">
            <v>0</v>
          </cell>
          <cell r="DQ115" t="str">
            <v/>
          </cell>
          <cell r="DR115" t="str">
            <v/>
          </cell>
          <cell r="DS115" t="str">
            <v/>
          </cell>
          <cell r="DT115">
            <v>0</v>
          </cell>
          <cell r="DU115" t="str">
            <v/>
          </cell>
          <cell r="DV115" t="str">
            <v/>
          </cell>
          <cell r="DW115" t="str">
            <v/>
          </cell>
          <cell r="DX115">
            <v>0</v>
          </cell>
          <cell r="DY115" t="str">
            <v/>
          </cell>
          <cell r="DZ115" t="str">
            <v/>
          </cell>
          <cell r="EA115" t="str">
            <v/>
          </cell>
          <cell r="EB115">
            <v>0</v>
          </cell>
          <cell r="EC115">
            <v>0</v>
          </cell>
          <cell r="ED115" t="str">
            <v/>
          </cell>
          <cell r="EE115" t="str">
            <v/>
          </cell>
          <cell r="EF115" t="str">
            <v/>
          </cell>
          <cell r="EG115">
            <v>0</v>
          </cell>
          <cell r="EH115" t="str">
            <v/>
          </cell>
          <cell r="EI115" t="str">
            <v/>
          </cell>
          <cell r="EJ115" t="str">
            <v/>
          </cell>
          <cell r="EK115">
            <v>0</v>
          </cell>
          <cell r="EL115" t="str">
            <v/>
          </cell>
          <cell r="EM115" t="str">
            <v/>
          </cell>
          <cell r="EN115" t="str">
            <v/>
          </cell>
          <cell r="EO115">
            <v>0</v>
          </cell>
          <cell r="EP115">
            <v>0</v>
          </cell>
          <cell r="EQ115" t="str">
            <v/>
          </cell>
          <cell r="ER115" t="str">
            <v/>
          </cell>
          <cell r="ES115" t="str">
            <v/>
          </cell>
          <cell r="ET115">
            <v>0</v>
          </cell>
          <cell r="EU115" t="str">
            <v/>
          </cell>
          <cell r="EV115" t="str">
            <v/>
          </cell>
          <cell r="EW115" t="str">
            <v/>
          </cell>
          <cell r="EX115">
            <v>0</v>
          </cell>
          <cell r="EY115" t="str">
            <v/>
          </cell>
          <cell r="EZ115" t="str">
            <v/>
          </cell>
          <cell r="FA115" t="str">
            <v/>
          </cell>
          <cell r="FB115">
            <v>0</v>
          </cell>
          <cell r="FC115">
            <v>0</v>
          </cell>
        </row>
        <row r="116">
          <cell r="A116">
            <v>248</v>
          </cell>
          <cell r="B116" t="str">
            <v>JF 8166</v>
          </cell>
          <cell r="C116">
            <v>248</v>
          </cell>
          <cell r="D116">
            <v>0</v>
          </cell>
          <cell r="E116">
            <v>174</v>
          </cell>
          <cell r="F116">
            <v>0</v>
          </cell>
          <cell r="G116">
            <v>346.21</v>
          </cell>
          <cell r="H116">
            <v>0</v>
          </cell>
          <cell r="I116">
            <v>22.63</v>
          </cell>
          <cell r="J116">
            <v>21.85</v>
          </cell>
          <cell r="K116">
            <v>86.55</v>
          </cell>
          <cell r="L116">
            <v>0</v>
          </cell>
          <cell r="M116">
            <v>0</v>
          </cell>
          <cell r="N116">
            <v>30</v>
          </cell>
          <cell r="O116">
            <v>0</v>
          </cell>
          <cell r="P116">
            <v>0</v>
          </cell>
          <cell r="Q116">
            <v>765.39</v>
          </cell>
          <cell r="R116">
            <v>0</v>
          </cell>
          <cell r="S116">
            <v>0</v>
          </cell>
          <cell r="T116">
            <v>473</v>
          </cell>
          <cell r="V116">
            <v>1905.0499999999997</v>
          </cell>
          <cell r="W116">
            <v>3650.68</v>
          </cell>
          <cell r="Y116">
            <v>15088.08</v>
          </cell>
          <cell r="Z116">
            <v>3772.02</v>
          </cell>
          <cell r="AA116">
            <v>0</v>
          </cell>
          <cell r="AB116">
            <v>0</v>
          </cell>
          <cell r="AC116">
            <v>0</v>
          </cell>
          <cell r="AD116">
            <v>3660</v>
          </cell>
          <cell r="AE116">
            <v>0</v>
          </cell>
          <cell r="AF116">
            <v>21288</v>
          </cell>
          <cell r="AG116">
            <v>0</v>
          </cell>
          <cell r="AH116">
            <v>0</v>
          </cell>
          <cell r="AL116">
            <v>0</v>
          </cell>
          <cell r="AM116">
            <v>0</v>
          </cell>
          <cell r="AP116">
            <v>43808.1</v>
          </cell>
          <cell r="AR116">
            <v>43808.1</v>
          </cell>
          <cell r="AV116">
            <v>174</v>
          </cell>
          <cell r="AW116">
            <v>21288</v>
          </cell>
          <cell r="AX116">
            <v>3660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29319.62</v>
          </cell>
          <cell r="BF116">
            <v>8761.6200000000008</v>
          </cell>
          <cell r="BG116">
            <v>4154.49</v>
          </cell>
          <cell r="BH116">
            <v>0</v>
          </cell>
          <cell r="BI116">
            <v>0</v>
          </cell>
          <cell r="BJ116">
            <v>0</v>
          </cell>
          <cell r="BK116">
            <v>271.58999999999997</v>
          </cell>
          <cell r="BL116">
            <v>262.16000000000003</v>
          </cell>
          <cell r="BM116">
            <v>0</v>
          </cell>
          <cell r="BN116">
            <v>0</v>
          </cell>
          <cell r="BO116">
            <v>1038.6199999999999</v>
          </cell>
          <cell r="BP116">
            <v>0</v>
          </cell>
          <cell r="BT116" t="str">
            <v/>
          </cell>
          <cell r="BV116" t="str">
            <v/>
          </cell>
          <cell r="BX116" t="str">
            <v/>
          </cell>
          <cell r="BZ116" t="str">
            <v/>
          </cell>
          <cell r="CB116" t="str">
            <v/>
          </cell>
          <cell r="CD116" t="str">
            <v/>
          </cell>
          <cell r="CF116" t="str">
            <v/>
          </cell>
          <cell r="CH116" t="str">
            <v/>
          </cell>
          <cell r="CJ116" t="str">
            <v/>
          </cell>
          <cell r="CL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D116" t="str">
            <v/>
          </cell>
          <cell r="DE116">
            <v>64292.76</v>
          </cell>
          <cell r="DF116">
            <v>84</v>
          </cell>
          <cell r="DG116">
            <v>765.39</v>
          </cell>
          <cell r="DH116" t="str">
            <v/>
          </cell>
          <cell r="DI116" t="str">
            <v/>
          </cell>
          <cell r="DJ116" t="str">
            <v/>
          </cell>
          <cell r="DK116">
            <v>0</v>
          </cell>
          <cell r="DL116" t="str">
            <v/>
          </cell>
          <cell r="DM116" t="str">
            <v/>
          </cell>
          <cell r="DN116" t="str">
            <v/>
          </cell>
          <cell r="DO116">
            <v>0</v>
          </cell>
          <cell r="DP116">
            <v>765.39</v>
          </cell>
          <cell r="DQ116" t="str">
            <v/>
          </cell>
          <cell r="DR116" t="str">
            <v/>
          </cell>
          <cell r="DS116" t="str">
            <v/>
          </cell>
          <cell r="DT116">
            <v>0</v>
          </cell>
          <cell r="DU116" t="str">
            <v/>
          </cell>
          <cell r="DV116" t="str">
            <v/>
          </cell>
          <cell r="DW116" t="str">
            <v/>
          </cell>
          <cell r="DX116">
            <v>0</v>
          </cell>
          <cell r="DY116" t="str">
            <v/>
          </cell>
          <cell r="DZ116" t="str">
            <v/>
          </cell>
          <cell r="EA116" t="str">
            <v/>
          </cell>
          <cell r="EB116">
            <v>0</v>
          </cell>
          <cell r="EC116">
            <v>0</v>
          </cell>
          <cell r="ED116" t="str">
            <v/>
          </cell>
          <cell r="EE116" t="str">
            <v/>
          </cell>
          <cell r="EF116" t="str">
            <v/>
          </cell>
          <cell r="EG116">
            <v>0</v>
          </cell>
          <cell r="EH116" t="str">
            <v/>
          </cell>
          <cell r="EI116" t="str">
            <v/>
          </cell>
          <cell r="EJ116" t="str">
            <v/>
          </cell>
          <cell r="EK116">
            <v>0</v>
          </cell>
          <cell r="EL116" t="str">
            <v/>
          </cell>
          <cell r="EM116" t="str">
            <v/>
          </cell>
          <cell r="EN116" t="str">
            <v/>
          </cell>
          <cell r="EO116">
            <v>0</v>
          </cell>
          <cell r="EP116">
            <v>0</v>
          </cell>
          <cell r="EQ116" t="str">
            <v/>
          </cell>
          <cell r="ER116">
            <v>675917</v>
          </cell>
          <cell r="ES116">
            <v>1429</v>
          </cell>
          <cell r="ET116">
            <v>473</v>
          </cell>
          <cell r="EU116" t="str">
            <v/>
          </cell>
          <cell r="EV116" t="str">
            <v/>
          </cell>
          <cell r="EW116" t="str">
            <v/>
          </cell>
          <cell r="EX116">
            <v>0</v>
          </cell>
          <cell r="EY116" t="str">
            <v/>
          </cell>
          <cell r="EZ116" t="str">
            <v/>
          </cell>
          <cell r="FA116" t="str">
            <v/>
          </cell>
          <cell r="FB116">
            <v>0</v>
          </cell>
          <cell r="FC116">
            <v>473</v>
          </cell>
        </row>
        <row r="117">
          <cell r="A117">
            <v>249</v>
          </cell>
          <cell r="B117" t="str">
            <v>JF 3893</v>
          </cell>
          <cell r="C117">
            <v>249</v>
          </cell>
          <cell r="D117">
            <v>2</v>
          </cell>
          <cell r="E117">
            <v>174</v>
          </cell>
          <cell r="F117">
            <v>0</v>
          </cell>
          <cell r="G117">
            <v>346.21</v>
          </cell>
          <cell r="H117">
            <v>0</v>
          </cell>
          <cell r="I117">
            <v>22.63</v>
          </cell>
          <cell r="J117">
            <v>21.85</v>
          </cell>
          <cell r="K117">
            <v>86.55</v>
          </cell>
          <cell r="L117">
            <v>0</v>
          </cell>
          <cell r="M117">
            <v>0</v>
          </cell>
          <cell r="N117">
            <v>30</v>
          </cell>
          <cell r="O117">
            <v>0</v>
          </cell>
          <cell r="P117">
            <v>0</v>
          </cell>
          <cell r="Q117">
            <v>665</v>
          </cell>
          <cell r="R117">
            <v>0</v>
          </cell>
          <cell r="S117">
            <v>0</v>
          </cell>
          <cell r="T117">
            <v>0</v>
          </cell>
          <cell r="V117">
            <v>2878.4399999999996</v>
          </cell>
          <cell r="W117">
            <v>4050.68</v>
          </cell>
          <cell r="Y117">
            <v>15088.08</v>
          </cell>
          <cell r="Z117">
            <v>3772.02</v>
          </cell>
          <cell r="AA117">
            <v>4800</v>
          </cell>
          <cell r="AB117">
            <v>0</v>
          </cell>
          <cell r="AC117">
            <v>0</v>
          </cell>
          <cell r="AD117">
            <v>3660</v>
          </cell>
          <cell r="AE117">
            <v>0</v>
          </cell>
          <cell r="AF117">
            <v>21288</v>
          </cell>
          <cell r="AG117">
            <v>0</v>
          </cell>
          <cell r="AH117">
            <v>0</v>
          </cell>
          <cell r="AL117">
            <v>0</v>
          </cell>
          <cell r="AM117">
            <v>0</v>
          </cell>
          <cell r="AP117">
            <v>48608.1</v>
          </cell>
          <cell r="AR117">
            <v>48608.1</v>
          </cell>
          <cell r="AV117">
            <v>174</v>
          </cell>
          <cell r="AW117">
            <v>21288</v>
          </cell>
          <cell r="AX117">
            <v>3660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D117">
            <v>1080</v>
          </cell>
          <cell r="BE117">
            <v>29319.62</v>
          </cell>
          <cell r="BF117">
            <v>8761.6200000000008</v>
          </cell>
          <cell r="BG117">
            <v>4154.49</v>
          </cell>
          <cell r="BH117">
            <v>0</v>
          </cell>
          <cell r="BI117">
            <v>0</v>
          </cell>
          <cell r="BJ117">
            <v>0</v>
          </cell>
          <cell r="BK117">
            <v>271.58999999999997</v>
          </cell>
          <cell r="BL117">
            <v>262.16000000000003</v>
          </cell>
          <cell r="BM117">
            <v>0</v>
          </cell>
          <cell r="BN117">
            <v>0</v>
          </cell>
          <cell r="BO117">
            <v>1038.6199999999999</v>
          </cell>
          <cell r="BP117">
            <v>0</v>
          </cell>
          <cell r="BT117">
            <v>16.77</v>
          </cell>
          <cell r="BV117">
            <v>3.31</v>
          </cell>
          <cell r="BX117" t="str">
            <v/>
          </cell>
          <cell r="BZ117" t="str">
            <v/>
          </cell>
          <cell r="CB117" t="str">
            <v/>
          </cell>
          <cell r="CD117" t="str">
            <v/>
          </cell>
          <cell r="CF117" t="str">
            <v/>
          </cell>
          <cell r="CH117" t="str">
            <v/>
          </cell>
          <cell r="CJ117" t="str">
            <v/>
          </cell>
          <cell r="CL117" t="str">
            <v/>
          </cell>
          <cell r="CN117" t="str">
            <v>CSND</v>
          </cell>
          <cell r="CO117" t="str">
            <v>CSND</v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>
            <v>2</v>
          </cell>
          <cell r="CY117">
            <v>0</v>
          </cell>
          <cell r="CZ117">
            <v>2</v>
          </cell>
          <cell r="DA117">
            <v>0</v>
          </cell>
          <cell r="DD117" t="str">
            <v/>
          </cell>
          <cell r="DE117">
            <v>47880</v>
          </cell>
          <cell r="DF117">
            <v>72</v>
          </cell>
          <cell r="DG117">
            <v>665</v>
          </cell>
          <cell r="DH117" t="str">
            <v/>
          </cell>
          <cell r="DI117" t="str">
            <v/>
          </cell>
          <cell r="DJ117" t="str">
            <v/>
          </cell>
          <cell r="DK117">
            <v>0</v>
          </cell>
          <cell r="DL117" t="str">
            <v/>
          </cell>
          <cell r="DM117" t="str">
            <v/>
          </cell>
          <cell r="DN117" t="str">
            <v/>
          </cell>
          <cell r="DO117">
            <v>0</v>
          </cell>
          <cell r="DP117">
            <v>665</v>
          </cell>
          <cell r="DQ117" t="str">
            <v/>
          </cell>
          <cell r="DR117" t="str">
            <v/>
          </cell>
          <cell r="DS117" t="str">
            <v/>
          </cell>
          <cell r="DT117">
            <v>0</v>
          </cell>
          <cell r="DU117" t="str">
            <v/>
          </cell>
          <cell r="DV117" t="str">
            <v/>
          </cell>
          <cell r="DW117" t="str">
            <v/>
          </cell>
          <cell r="DX117">
            <v>0</v>
          </cell>
          <cell r="DY117" t="str">
            <v/>
          </cell>
          <cell r="DZ117" t="str">
            <v/>
          </cell>
          <cell r="EA117" t="str">
            <v/>
          </cell>
          <cell r="EB117">
            <v>0</v>
          </cell>
          <cell r="EC117">
            <v>0</v>
          </cell>
          <cell r="ED117" t="str">
            <v/>
          </cell>
          <cell r="EE117" t="str">
            <v/>
          </cell>
          <cell r="EF117" t="str">
            <v/>
          </cell>
          <cell r="EG117">
            <v>0</v>
          </cell>
          <cell r="EH117" t="str">
            <v/>
          </cell>
          <cell r="EI117" t="str">
            <v/>
          </cell>
          <cell r="EJ117" t="str">
            <v/>
          </cell>
          <cell r="EK117">
            <v>0</v>
          </cell>
          <cell r="EL117" t="str">
            <v/>
          </cell>
          <cell r="EM117" t="str">
            <v/>
          </cell>
          <cell r="EN117" t="str">
            <v/>
          </cell>
          <cell r="EO117">
            <v>0</v>
          </cell>
          <cell r="EP117">
            <v>0</v>
          </cell>
          <cell r="EQ117" t="str">
            <v/>
          </cell>
          <cell r="ER117" t="str">
            <v/>
          </cell>
          <cell r="ES117" t="str">
            <v/>
          </cell>
          <cell r="ET117">
            <v>0</v>
          </cell>
          <cell r="EU117" t="str">
            <v/>
          </cell>
          <cell r="EV117" t="str">
            <v/>
          </cell>
          <cell r="EW117" t="str">
            <v/>
          </cell>
          <cell r="EX117">
            <v>0</v>
          </cell>
          <cell r="EY117" t="str">
            <v/>
          </cell>
          <cell r="EZ117" t="str">
            <v/>
          </cell>
          <cell r="FA117" t="str">
            <v/>
          </cell>
          <cell r="FB117">
            <v>0</v>
          </cell>
          <cell r="FC117">
            <v>0</v>
          </cell>
        </row>
        <row r="118">
          <cell r="A118">
            <v>250</v>
          </cell>
          <cell r="B118" t="str">
            <v>JF 10315</v>
          </cell>
          <cell r="C118">
            <v>250</v>
          </cell>
          <cell r="D118">
            <v>0</v>
          </cell>
          <cell r="E118">
            <v>157</v>
          </cell>
          <cell r="F118">
            <v>0</v>
          </cell>
          <cell r="G118">
            <v>338.27</v>
          </cell>
          <cell r="H118">
            <v>0</v>
          </cell>
          <cell r="I118">
            <v>0</v>
          </cell>
          <cell r="J118">
            <v>0</v>
          </cell>
          <cell r="K118">
            <v>84.57</v>
          </cell>
          <cell r="L118">
            <v>21.33</v>
          </cell>
          <cell r="M118">
            <v>11.85</v>
          </cell>
          <cell r="N118">
            <v>30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V118">
            <v>3074.48</v>
          </cell>
          <cell r="W118">
            <v>3560.5</v>
          </cell>
          <cell r="Y118">
            <v>14222.44</v>
          </cell>
          <cell r="Z118">
            <v>3555.61</v>
          </cell>
          <cell r="AA118">
            <v>0</v>
          </cell>
          <cell r="AB118">
            <v>0</v>
          </cell>
          <cell r="AC118">
            <v>0</v>
          </cell>
          <cell r="AD118">
            <v>3660</v>
          </cell>
          <cell r="AE118">
            <v>0</v>
          </cell>
          <cell r="AF118">
            <v>21288</v>
          </cell>
          <cell r="AG118">
            <v>0</v>
          </cell>
          <cell r="AH118">
            <v>0</v>
          </cell>
          <cell r="AL118">
            <v>0</v>
          </cell>
          <cell r="AM118">
            <v>0</v>
          </cell>
          <cell r="AP118">
            <v>42726.05</v>
          </cell>
          <cell r="AR118">
            <v>42726.05</v>
          </cell>
          <cell r="AV118">
            <v>157</v>
          </cell>
          <cell r="AW118">
            <v>21288</v>
          </cell>
          <cell r="AX118">
            <v>3660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D118">
            <v>0</v>
          </cell>
          <cell r="BE118">
            <v>28708.53</v>
          </cell>
          <cell r="BF118">
            <v>8545.2099999999991</v>
          </cell>
          <cell r="BG118">
            <v>4059.27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256</v>
          </cell>
          <cell r="BN118">
            <v>142.22</v>
          </cell>
          <cell r="BO118">
            <v>1014.82</v>
          </cell>
          <cell r="BP118">
            <v>0</v>
          </cell>
          <cell r="BT118" t="str">
            <v/>
          </cell>
          <cell r="BV118" t="str">
            <v/>
          </cell>
          <cell r="BX118" t="str">
            <v/>
          </cell>
          <cell r="BZ118" t="str">
            <v/>
          </cell>
          <cell r="CB118" t="str">
            <v/>
          </cell>
          <cell r="CD118" t="str">
            <v/>
          </cell>
          <cell r="CF118" t="str">
            <v/>
          </cell>
          <cell r="CH118" t="str">
            <v/>
          </cell>
          <cell r="CJ118" t="str">
            <v/>
          </cell>
          <cell r="CL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D118" t="str">
            <v/>
          </cell>
          <cell r="DE118" t="str">
            <v/>
          </cell>
          <cell r="DF118" t="str">
            <v/>
          </cell>
          <cell r="DG118">
            <v>0</v>
          </cell>
          <cell r="DH118" t="str">
            <v/>
          </cell>
          <cell r="DI118" t="str">
            <v/>
          </cell>
          <cell r="DJ118" t="str">
            <v/>
          </cell>
          <cell r="DK118">
            <v>0</v>
          </cell>
          <cell r="DL118" t="str">
            <v/>
          </cell>
          <cell r="DM118" t="str">
            <v/>
          </cell>
          <cell r="DN118" t="str">
            <v/>
          </cell>
          <cell r="DO118">
            <v>0</v>
          </cell>
          <cell r="DP118">
            <v>0</v>
          </cell>
          <cell r="DQ118" t="str">
            <v/>
          </cell>
          <cell r="DR118" t="str">
            <v/>
          </cell>
          <cell r="DS118" t="str">
            <v/>
          </cell>
          <cell r="DT118">
            <v>0</v>
          </cell>
          <cell r="DU118" t="str">
            <v/>
          </cell>
          <cell r="DV118" t="str">
            <v/>
          </cell>
          <cell r="DW118" t="str">
            <v/>
          </cell>
          <cell r="DX118">
            <v>0</v>
          </cell>
          <cell r="DY118" t="str">
            <v/>
          </cell>
          <cell r="DZ118" t="str">
            <v/>
          </cell>
          <cell r="EA118" t="str">
            <v/>
          </cell>
          <cell r="EB118">
            <v>0</v>
          </cell>
          <cell r="EC118">
            <v>0</v>
          </cell>
          <cell r="ED118" t="str">
            <v/>
          </cell>
          <cell r="EE118" t="str">
            <v/>
          </cell>
          <cell r="EF118" t="str">
            <v/>
          </cell>
          <cell r="EG118">
            <v>0</v>
          </cell>
          <cell r="EH118" t="str">
            <v/>
          </cell>
          <cell r="EI118" t="str">
            <v/>
          </cell>
          <cell r="EJ118" t="str">
            <v/>
          </cell>
          <cell r="EK118">
            <v>0</v>
          </cell>
          <cell r="EL118" t="str">
            <v/>
          </cell>
          <cell r="EM118" t="str">
            <v/>
          </cell>
          <cell r="EN118" t="str">
            <v/>
          </cell>
          <cell r="EO118">
            <v>0</v>
          </cell>
          <cell r="EP118">
            <v>0</v>
          </cell>
          <cell r="EQ118" t="str">
            <v/>
          </cell>
          <cell r="ER118" t="str">
            <v/>
          </cell>
          <cell r="ES118" t="str">
            <v/>
          </cell>
          <cell r="ET118">
            <v>0</v>
          </cell>
          <cell r="EU118" t="str">
            <v/>
          </cell>
          <cell r="EV118" t="str">
            <v/>
          </cell>
          <cell r="EW118" t="str">
            <v/>
          </cell>
          <cell r="EX118">
            <v>0</v>
          </cell>
          <cell r="EY118" t="str">
            <v/>
          </cell>
          <cell r="EZ118" t="str">
            <v/>
          </cell>
          <cell r="FA118" t="str">
            <v/>
          </cell>
          <cell r="FB118">
            <v>0</v>
          </cell>
          <cell r="FC118">
            <v>0</v>
          </cell>
        </row>
        <row r="119">
          <cell r="A119">
            <v>267</v>
          </cell>
          <cell r="B119" t="str">
            <v>SH 47673</v>
          </cell>
          <cell r="C119">
            <v>267</v>
          </cell>
          <cell r="D119">
            <v>2</v>
          </cell>
          <cell r="E119">
            <v>174</v>
          </cell>
          <cell r="F119">
            <v>0</v>
          </cell>
          <cell r="G119">
            <v>346.21</v>
          </cell>
          <cell r="H119">
            <v>0</v>
          </cell>
          <cell r="I119">
            <v>0</v>
          </cell>
          <cell r="J119">
            <v>0</v>
          </cell>
          <cell r="K119">
            <v>86.55</v>
          </cell>
          <cell r="L119">
            <v>22.63</v>
          </cell>
          <cell r="M119">
            <v>12.57</v>
          </cell>
          <cell r="N119">
            <v>30</v>
          </cell>
          <cell r="O119">
            <v>0</v>
          </cell>
          <cell r="P119">
            <v>0</v>
          </cell>
          <cell r="Q119">
            <v>449.47</v>
          </cell>
          <cell r="R119">
            <v>297.52</v>
          </cell>
          <cell r="S119">
            <v>0</v>
          </cell>
          <cell r="T119">
            <v>304.11</v>
          </cell>
          <cell r="V119">
            <v>2501.62</v>
          </cell>
          <cell r="W119">
            <v>4050.68</v>
          </cell>
          <cell r="Y119">
            <v>15088.08</v>
          </cell>
          <cell r="Z119">
            <v>3772.02</v>
          </cell>
          <cell r="AA119">
            <v>4800</v>
          </cell>
          <cell r="AB119">
            <v>0</v>
          </cell>
          <cell r="AC119">
            <v>0</v>
          </cell>
          <cell r="AD119">
            <v>3660</v>
          </cell>
          <cell r="AE119">
            <v>0</v>
          </cell>
          <cell r="AF119">
            <v>21288</v>
          </cell>
          <cell r="AG119">
            <v>0</v>
          </cell>
          <cell r="AH119">
            <v>0</v>
          </cell>
          <cell r="AL119">
            <v>0</v>
          </cell>
          <cell r="AM119">
            <v>0</v>
          </cell>
          <cell r="AP119">
            <v>48608.1</v>
          </cell>
          <cell r="AR119">
            <v>48608.1</v>
          </cell>
          <cell r="AV119">
            <v>174</v>
          </cell>
          <cell r="AW119">
            <v>21288</v>
          </cell>
          <cell r="AX119">
            <v>3660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D119">
            <v>1800</v>
          </cell>
          <cell r="BE119">
            <v>29430.9</v>
          </cell>
          <cell r="BF119">
            <v>8761.6200000000008</v>
          </cell>
          <cell r="BG119">
            <v>4154.49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271.58999999999997</v>
          </cell>
          <cell r="BN119">
            <v>150.88</v>
          </cell>
          <cell r="BO119">
            <v>1038.6199999999999</v>
          </cell>
          <cell r="BP119">
            <v>0</v>
          </cell>
          <cell r="BT119">
            <v>23.63</v>
          </cell>
          <cell r="BV119">
            <v>22.41</v>
          </cell>
          <cell r="BX119">
            <v>12.79</v>
          </cell>
          <cell r="BZ119">
            <v>10.029999999999999</v>
          </cell>
          <cell r="CB119" t="str">
            <v/>
          </cell>
          <cell r="CD119" t="str">
            <v/>
          </cell>
          <cell r="CF119" t="str">
            <v/>
          </cell>
          <cell r="CH119" t="str">
            <v/>
          </cell>
          <cell r="CJ119" t="str">
            <v/>
          </cell>
          <cell r="CL119" t="str">
            <v/>
          </cell>
          <cell r="CN119" t="str">
            <v>PDAF</v>
          </cell>
          <cell r="CO119" t="str">
            <v>PDAF</v>
          </cell>
          <cell r="CP119" t="str">
            <v>CSND</v>
          </cell>
          <cell r="CQ119" t="str">
            <v>CSND</v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>
            <v>4</v>
          </cell>
          <cell r="CY119">
            <v>2</v>
          </cell>
          <cell r="CZ119">
            <v>2</v>
          </cell>
          <cell r="DA119">
            <v>2</v>
          </cell>
          <cell r="DD119" t="str">
            <v/>
          </cell>
          <cell r="DE119">
            <v>37755.480000000003</v>
          </cell>
          <cell r="DF119">
            <v>84</v>
          </cell>
          <cell r="DG119">
            <v>449.47</v>
          </cell>
          <cell r="DH119" t="str">
            <v/>
          </cell>
          <cell r="DI119" t="str">
            <v/>
          </cell>
          <cell r="DJ119" t="str">
            <v/>
          </cell>
          <cell r="DK119">
            <v>0</v>
          </cell>
          <cell r="DL119" t="str">
            <v/>
          </cell>
          <cell r="DM119" t="str">
            <v/>
          </cell>
          <cell r="DN119" t="str">
            <v/>
          </cell>
          <cell r="DO119">
            <v>0</v>
          </cell>
          <cell r="DP119">
            <v>449.47</v>
          </cell>
          <cell r="DQ119" t="str">
            <v/>
          </cell>
          <cell r="DR119" t="str">
            <v/>
          </cell>
          <cell r="DS119" t="str">
            <v/>
          </cell>
          <cell r="DT119">
            <v>0</v>
          </cell>
          <cell r="DU119" t="str">
            <v/>
          </cell>
          <cell r="DV119" t="str">
            <v/>
          </cell>
          <cell r="DW119" t="str">
            <v/>
          </cell>
          <cell r="DX119">
            <v>0</v>
          </cell>
          <cell r="DY119" t="str">
            <v/>
          </cell>
          <cell r="DZ119" t="str">
            <v/>
          </cell>
          <cell r="EA119" t="str">
            <v/>
          </cell>
          <cell r="EB119">
            <v>0</v>
          </cell>
          <cell r="EC119">
            <v>0</v>
          </cell>
          <cell r="ED119" t="str">
            <v/>
          </cell>
          <cell r="EE119">
            <v>409387.51999999996</v>
          </cell>
          <cell r="EF119">
            <v>1376</v>
          </cell>
          <cell r="EG119">
            <v>297.52</v>
          </cell>
          <cell r="EH119" t="str">
            <v/>
          </cell>
          <cell r="EI119" t="str">
            <v/>
          </cell>
          <cell r="EJ119" t="str">
            <v/>
          </cell>
          <cell r="EK119">
            <v>0</v>
          </cell>
          <cell r="EL119" t="str">
            <v/>
          </cell>
          <cell r="EM119" t="str">
            <v/>
          </cell>
          <cell r="EN119" t="str">
            <v/>
          </cell>
          <cell r="EO119">
            <v>0</v>
          </cell>
          <cell r="EP119">
            <v>297.52</v>
          </cell>
          <cell r="EQ119" t="str">
            <v/>
          </cell>
          <cell r="ER119">
            <v>25241.13</v>
          </cell>
          <cell r="ES119">
            <v>83</v>
          </cell>
          <cell r="ET119">
            <v>304.11</v>
          </cell>
          <cell r="EU119" t="str">
            <v/>
          </cell>
          <cell r="EV119" t="str">
            <v/>
          </cell>
          <cell r="EW119" t="str">
            <v/>
          </cell>
          <cell r="EX119">
            <v>0</v>
          </cell>
          <cell r="EY119" t="str">
            <v/>
          </cell>
          <cell r="EZ119" t="str">
            <v/>
          </cell>
          <cell r="FA119" t="str">
            <v/>
          </cell>
          <cell r="FB119">
            <v>0</v>
          </cell>
          <cell r="FC119">
            <v>304.11</v>
          </cell>
        </row>
        <row r="120">
          <cell r="A120">
            <v>269</v>
          </cell>
          <cell r="B120" t="str">
            <v>JF 472</v>
          </cell>
          <cell r="C120">
            <v>269</v>
          </cell>
          <cell r="D120">
            <v>5</v>
          </cell>
          <cell r="E120">
            <v>165</v>
          </cell>
          <cell r="F120">
            <v>0</v>
          </cell>
          <cell r="G120">
            <v>342.01</v>
          </cell>
          <cell r="H120">
            <v>0</v>
          </cell>
          <cell r="I120">
            <v>21.95</v>
          </cell>
          <cell r="J120">
            <v>21.18</v>
          </cell>
          <cell r="K120">
            <v>85.5</v>
          </cell>
          <cell r="L120">
            <v>0</v>
          </cell>
          <cell r="M120">
            <v>0</v>
          </cell>
          <cell r="N120">
            <v>30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V120">
            <v>3774.2999999999997</v>
          </cell>
          <cell r="W120">
            <v>4274.9399999999996</v>
          </cell>
          <cell r="Y120">
            <v>14629.800000000001</v>
          </cell>
          <cell r="Z120">
            <v>3657.45</v>
          </cell>
          <cell r="AA120">
            <v>8064</v>
          </cell>
          <cell r="AB120">
            <v>0</v>
          </cell>
          <cell r="AC120">
            <v>0</v>
          </cell>
          <cell r="AD120">
            <v>3660</v>
          </cell>
          <cell r="AE120">
            <v>0</v>
          </cell>
          <cell r="AF120">
            <v>21288</v>
          </cell>
          <cell r="AG120">
            <v>0</v>
          </cell>
          <cell r="AH120">
            <v>0</v>
          </cell>
          <cell r="AL120">
            <v>0</v>
          </cell>
          <cell r="AM120">
            <v>0</v>
          </cell>
          <cell r="AP120">
            <v>51299.25</v>
          </cell>
          <cell r="AR120">
            <v>51299.25</v>
          </cell>
          <cell r="AV120">
            <v>165</v>
          </cell>
          <cell r="AW120">
            <v>21288</v>
          </cell>
          <cell r="AX120">
            <v>3660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2160</v>
          </cell>
          <cell r="BE120">
            <v>28940.57</v>
          </cell>
          <cell r="BF120">
            <v>8647.0499999999993</v>
          </cell>
          <cell r="BG120">
            <v>4104.08</v>
          </cell>
          <cell r="BH120">
            <v>0</v>
          </cell>
          <cell r="BI120">
            <v>0</v>
          </cell>
          <cell r="BJ120">
            <v>0</v>
          </cell>
          <cell r="BK120">
            <v>263.33999999999997</v>
          </cell>
          <cell r="BL120">
            <v>254.19</v>
          </cell>
          <cell r="BM120">
            <v>0</v>
          </cell>
          <cell r="BN120">
            <v>0</v>
          </cell>
          <cell r="BO120">
            <v>1026.02</v>
          </cell>
          <cell r="BP120">
            <v>0</v>
          </cell>
          <cell r="BT120">
            <v>23.17</v>
          </cell>
          <cell r="BV120">
            <v>21.3</v>
          </cell>
          <cell r="BX120">
            <v>19.53</v>
          </cell>
          <cell r="BZ120">
            <v>17.86</v>
          </cell>
          <cell r="CB120">
            <v>13.72</v>
          </cell>
          <cell r="CD120">
            <v>10.89</v>
          </cell>
          <cell r="CF120">
            <v>9.5</v>
          </cell>
          <cell r="CH120" t="str">
            <v/>
          </cell>
          <cell r="CJ120" t="str">
            <v/>
          </cell>
          <cell r="CL120" t="str">
            <v/>
          </cell>
          <cell r="CN120" t="str">
            <v>PDAF</v>
          </cell>
          <cell r="CO120" t="str">
            <v>PDAF</v>
          </cell>
          <cell r="CP120" t="str">
            <v>CSND</v>
          </cell>
          <cell r="CQ120" t="str">
            <v>CSND</v>
          </cell>
          <cell r="CR120" t="str">
            <v>CSND</v>
          </cell>
          <cell r="CS120" t="str">
            <v>CSND</v>
          </cell>
          <cell r="CT120" t="str">
            <v>CSND</v>
          </cell>
          <cell r="CU120" t="str">
            <v/>
          </cell>
          <cell r="CV120" t="str">
            <v/>
          </cell>
          <cell r="CW120" t="str">
            <v/>
          </cell>
          <cell r="CX120">
            <v>7</v>
          </cell>
          <cell r="CY120">
            <v>2</v>
          </cell>
          <cell r="CZ120">
            <v>5</v>
          </cell>
          <cell r="DA120">
            <v>2</v>
          </cell>
          <cell r="DD120" t="str">
            <v/>
          </cell>
          <cell r="DE120" t="str">
            <v/>
          </cell>
          <cell r="DF120" t="str">
            <v/>
          </cell>
          <cell r="DG120">
            <v>0</v>
          </cell>
          <cell r="DH120" t="str">
            <v/>
          </cell>
          <cell r="DI120" t="str">
            <v/>
          </cell>
          <cell r="DJ120" t="str">
            <v/>
          </cell>
          <cell r="DK120">
            <v>0</v>
          </cell>
          <cell r="DL120" t="str">
            <v/>
          </cell>
          <cell r="DM120" t="str">
            <v/>
          </cell>
          <cell r="DN120" t="str">
            <v/>
          </cell>
          <cell r="DO120">
            <v>0</v>
          </cell>
          <cell r="DP120">
            <v>0</v>
          </cell>
          <cell r="DQ120" t="str">
            <v/>
          </cell>
          <cell r="DR120" t="str">
            <v/>
          </cell>
          <cell r="DS120" t="str">
            <v/>
          </cell>
          <cell r="DT120">
            <v>0</v>
          </cell>
          <cell r="DU120" t="str">
            <v/>
          </cell>
          <cell r="DV120" t="str">
            <v/>
          </cell>
          <cell r="DW120" t="str">
            <v/>
          </cell>
          <cell r="DX120">
            <v>0</v>
          </cell>
          <cell r="DY120" t="str">
            <v/>
          </cell>
          <cell r="DZ120" t="str">
            <v/>
          </cell>
          <cell r="EA120" t="str">
            <v/>
          </cell>
          <cell r="EB120">
            <v>0</v>
          </cell>
          <cell r="EC120">
            <v>0</v>
          </cell>
          <cell r="ED120" t="str">
            <v/>
          </cell>
          <cell r="EE120" t="str">
            <v/>
          </cell>
          <cell r="EF120" t="str">
            <v/>
          </cell>
          <cell r="EG120">
            <v>0</v>
          </cell>
          <cell r="EH120" t="str">
            <v/>
          </cell>
          <cell r="EI120" t="str">
            <v/>
          </cell>
          <cell r="EJ120" t="str">
            <v/>
          </cell>
          <cell r="EK120">
            <v>0</v>
          </cell>
          <cell r="EL120" t="str">
            <v/>
          </cell>
          <cell r="EM120" t="str">
            <v/>
          </cell>
          <cell r="EN120" t="str">
            <v/>
          </cell>
          <cell r="EO120">
            <v>0</v>
          </cell>
          <cell r="EP120">
            <v>0</v>
          </cell>
          <cell r="EQ120" t="str">
            <v/>
          </cell>
          <cell r="ER120" t="str">
            <v/>
          </cell>
          <cell r="ES120" t="str">
            <v/>
          </cell>
          <cell r="ET120">
            <v>0</v>
          </cell>
          <cell r="EU120" t="str">
            <v/>
          </cell>
          <cell r="EV120" t="str">
            <v/>
          </cell>
          <cell r="EW120" t="str">
            <v/>
          </cell>
          <cell r="EX120">
            <v>0</v>
          </cell>
          <cell r="EY120" t="str">
            <v/>
          </cell>
          <cell r="EZ120" t="str">
            <v/>
          </cell>
          <cell r="FA120" t="str">
            <v/>
          </cell>
          <cell r="FB120">
            <v>0</v>
          </cell>
          <cell r="FC120">
            <v>0</v>
          </cell>
        </row>
        <row r="121">
          <cell r="A121">
            <v>270</v>
          </cell>
          <cell r="B121" t="str">
            <v>J 150542</v>
          </cell>
          <cell r="C121">
            <v>270</v>
          </cell>
          <cell r="D121">
            <v>5</v>
          </cell>
          <cell r="E121">
            <v>174</v>
          </cell>
          <cell r="F121">
            <v>0</v>
          </cell>
          <cell r="G121">
            <v>346.21</v>
          </cell>
          <cell r="H121">
            <v>0</v>
          </cell>
          <cell r="I121">
            <v>0</v>
          </cell>
          <cell r="J121">
            <v>0</v>
          </cell>
          <cell r="K121">
            <v>86.55</v>
          </cell>
          <cell r="L121">
            <v>22.63</v>
          </cell>
          <cell r="M121">
            <v>12.57</v>
          </cell>
          <cell r="N121">
            <v>30</v>
          </cell>
          <cell r="O121">
            <v>0</v>
          </cell>
          <cell r="P121">
            <v>516.22</v>
          </cell>
          <cell r="Q121">
            <v>133.19999999999999</v>
          </cell>
          <cell r="R121">
            <v>0</v>
          </cell>
          <cell r="S121">
            <v>0</v>
          </cell>
          <cell r="T121">
            <v>547</v>
          </cell>
          <cell r="V121">
            <v>2628.3</v>
          </cell>
          <cell r="W121">
            <v>4322.68</v>
          </cell>
          <cell r="Y121">
            <v>15088.08</v>
          </cell>
          <cell r="Z121">
            <v>3772.02</v>
          </cell>
          <cell r="AA121">
            <v>8064</v>
          </cell>
          <cell r="AB121">
            <v>0</v>
          </cell>
          <cell r="AC121">
            <v>0</v>
          </cell>
          <cell r="AD121">
            <v>3660</v>
          </cell>
          <cell r="AE121">
            <v>0</v>
          </cell>
          <cell r="AF121">
            <v>21288</v>
          </cell>
          <cell r="AG121">
            <v>0</v>
          </cell>
          <cell r="AH121">
            <v>0</v>
          </cell>
          <cell r="AL121">
            <v>0</v>
          </cell>
          <cell r="AM121">
            <v>0</v>
          </cell>
          <cell r="AP121">
            <v>51872.1</v>
          </cell>
          <cell r="AR121">
            <v>51872.1</v>
          </cell>
          <cell r="AV121">
            <v>174</v>
          </cell>
          <cell r="AW121">
            <v>21288</v>
          </cell>
          <cell r="AX121">
            <v>3660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D121">
            <v>2160</v>
          </cell>
          <cell r="BE121">
            <v>29430.9</v>
          </cell>
          <cell r="BF121">
            <v>8761.6200000000008</v>
          </cell>
          <cell r="BG121">
            <v>4154.49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271.58999999999997</v>
          </cell>
          <cell r="BN121">
            <v>150.88</v>
          </cell>
          <cell r="BO121">
            <v>1038.6199999999999</v>
          </cell>
          <cell r="BP121">
            <v>0</v>
          </cell>
          <cell r="BT121">
            <v>23.52</v>
          </cell>
          <cell r="BV121">
            <v>19.75</v>
          </cell>
          <cell r="BX121">
            <v>16.309999999999999</v>
          </cell>
          <cell r="BZ121">
            <v>14.71</v>
          </cell>
          <cell r="CB121">
            <v>10.25</v>
          </cell>
          <cell r="CD121">
            <v>3.76</v>
          </cell>
          <cell r="CF121" t="str">
            <v/>
          </cell>
          <cell r="CH121" t="str">
            <v/>
          </cell>
          <cell r="CJ121" t="str">
            <v/>
          </cell>
          <cell r="CL121" t="str">
            <v/>
          </cell>
          <cell r="CN121" t="str">
            <v>PDAF</v>
          </cell>
          <cell r="CO121" t="str">
            <v>CSND</v>
          </cell>
          <cell r="CP121" t="str">
            <v>CSND</v>
          </cell>
          <cell r="CQ121" t="str">
            <v>CSND</v>
          </cell>
          <cell r="CR121" t="str">
            <v>CSND</v>
          </cell>
          <cell r="CS121" t="str">
            <v>CSND</v>
          </cell>
          <cell r="CT121" t="str">
            <v/>
          </cell>
          <cell r="CU121" t="str">
            <v/>
          </cell>
          <cell r="CV121" t="str">
            <v/>
          </cell>
          <cell r="CW121" t="str">
            <v/>
          </cell>
          <cell r="CX121">
            <v>6</v>
          </cell>
          <cell r="CY121">
            <v>1</v>
          </cell>
          <cell r="CZ121">
            <v>5</v>
          </cell>
          <cell r="DA121">
            <v>1</v>
          </cell>
          <cell r="DD121" t="str">
            <v/>
          </cell>
          <cell r="DE121">
            <v>9457.1999999999989</v>
          </cell>
          <cell r="DF121">
            <v>71</v>
          </cell>
          <cell r="DG121">
            <v>133.19999999999999</v>
          </cell>
          <cell r="DH121" t="str">
            <v/>
          </cell>
          <cell r="DI121" t="str">
            <v/>
          </cell>
          <cell r="DJ121" t="str">
            <v/>
          </cell>
          <cell r="DK121">
            <v>0</v>
          </cell>
          <cell r="DL121" t="str">
            <v/>
          </cell>
          <cell r="DM121" t="str">
            <v/>
          </cell>
          <cell r="DN121" t="str">
            <v/>
          </cell>
          <cell r="DO121">
            <v>0</v>
          </cell>
          <cell r="DP121">
            <v>133.19999999999999</v>
          </cell>
          <cell r="DQ121" t="str">
            <v/>
          </cell>
          <cell r="DR121">
            <v>37167.840000000004</v>
          </cell>
          <cell r="DS121">
            <v>72</v>
          </cell>
          <cell r="DT121">
            <v>516.22</v>
          </cell>
          <cell r="DU121" t="str">
            <v/>
          </cell>
          <cell r="DV121" t="str">
            <v/>
          </cell>
          <cell r="DW121" t="str">
            <v/>
          </cell>
          <cell r="DX121">
            <v>0</v>
          </cell>
          <cell r="DY121" t="str">
            <v/>
          </cell>
          <cell r="DZ121" t="str">
            <v/>
          </cell>
          <cell r="EA121" t="str">
            <v/>
          </cell>
          <cell r="EB121">
            <v>0</v>
          </cell>
          <cell r="EC121">
            <v>516.22</v>
          </cell>
          <cell r="ED121" t="str">
            <v/>
          </cell>
          <cell r="EE121" t="str">
            <v/>
          </cell>
          <cell r="EF121" t="str">
            <v/>
          </cell>
          <cell r="EG121">
            <v>0</v>
          </cell>
          <cell r="EH121" t="str">
            <v/>
          </cell>
          <cell r="EI121" t="str">
            <v/>
          </cell>
          <cell r="EJ121" t="str">
            <v/>
          </cell>
          <cell r="EK121">
            <v>0</v>
          </cell>
          <cell r="EL121" t="str">
            <v/>
          </cell>
          <cell r="EM121" t="str">
            <v/>
          </cell>
          <cell r="EN121" t="str">
            <v/>
          </cell>
          <cell r="EO121">
            <v>0</v>
          </cell>
          <cell r="EP121">
            <v>0</v>
          </cell>
          <cell r="EQ121" t="str">
            <v/>
          </cell>
          <cell r="ER121">
            <v>513360</v>
          </cell>
          <cell r="ES121">
            <v>1426</v>
          </cell>
          <cell r="ET121">
            <v>360</v>
          </cell>
          <cell r="EU121" t="str">
            <v/>
          </cell>
          <cell r="EV121">
            <v>262922</v>
          </cell>
          <cell r="EW121">
            <v>1406</v>
          </cell>
          <cell r="EX121">
            <v>187</v>
          </cell>
          <cell r="EY121" t="str">
            <v/>
          </cell>
          <cell r="EZ121" t="str">
            <v/>
          </cell>
          <cell r="FA121" t="str">
            <v/>
          </cell>
          <cell r="FB121">
            <v>0</v>
          </cell>
          <cell r="FC121">
            <v>547</v>
          </cell>
        </row>
        <row r="122">
          <cell r="A122">
            <v>271</v>
          </cell>
          <cell r="B122" t="str">
            <v>JF 7310</v>
          </cell>
          <cell r="C122">
            <v>271</v>
          </cell>
          <cell r="D122">
            <v>0</v>
          </cell>
          <cell r="E122">
            <v>157</v>
          </cell>
          <cell r="F122">
            <v>0</v>
          </cell>
          <cell r="G122">
            <v>338.27</v>
          </cell>
          <cell r="H122">
            <v>0</v>
          </cell>
          <cell r="I122">
            <v>0</v>
          </cell>
          <cell r="J122">
            <v>0</v>
          </cell>
          <cell r="K122">
            <v>84.57</v>
          </cell>
          <cell r="L122">
            <v>0</v>
          </cell>
          <cell r="M122">
            <v>0</v>
          </cell>
          <cell r="N122">
            <v>30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728.43</v>
          </cell>
          <cell r="V122">
            <v>2379.23</v>
          </cell>
          <cell r="W122">
            <v>3560.5</v>
          </cell>
          <cell r="Y122">
            <v>14222.44</v>
          </cell>
          <cell r="Z122">
            <v>3555.61</v>
          </cell>
          <cell r="AA122">
            <v>0</v>
          </cell>
          <cell r="AB122">
            <v>0</v>
          </cell>
          <cell r="AC122">
            <v>0</v>
          </cell>
          <cell r="AD122">
            <v>3660</v>
          </cell>
          <cell r="AE122">
            <v>0</v>
          </cell>
          <cell r="AF122">
            <v>21288</v>
          </cell>
          <cell r="AG122">
            <v>0</v>
          </cell>
          <cell r="AH122">
            <v>0</v>
          </cell>
          <cell r="AL122">
            <v>0</v>
          </cell>
          <cell r="AM122">
            <v>0</v>
          </cell>
          <cell r="AP122">
            <v>42726.05</v>
          </cell>
          <cell r="AR122">
            <v>42726.05</v>
          </cell>
          <cell r="AV122">
            <v>157</v>
          </cell>
          <cell r="AW122">
            <v>21288</v>
          </cell>
          <cell r="AX122">
            <v>3660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D122">
            <v>0</v>
          </cell>
          <cell r="BE122">
            <v>29106.75</v>
          </cell>
          <cell r="BF122">
            <v>8545.2099999999991</v>
          </cell>
          <cell r="BG122">
            <v>4059.27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1014.82</v>
          </cell>
          <cell r="BP122">
            <v>0</v>
          </cell>
          <cell r="BT122" t="str">
            <v/>
          </cell>
          <cell r="BV122" t="str">
            <v/>
          </cell>
          <cell r="BX122" t="str">
            <v/>
          </cell>
          <cell r="BZ122" t="str">
            <v/>
          </cell>
          <cell r="CB122" t="str">
            <v/>
          </cell>
          <cell r="CD122" t="str">
            <v/>
          </cell>
          <cell r="CF122" t="str">
            <v/>
          </cell>
          <cell r="CH122" t="str">
            <v/>
          </cell>
          <cell r="CJ122" t="str">
            <v/>
          </cell>
          <cell r="CL122" t="str">
            <v/>
          </cell>
          <cell r="CN122" t="str">
            <v/>
          </cell>
          <cell r="CO122" t="str">
            <v/>
          </cell>
          <cell r="CP122" t="str">
            <v/>
          </cell>
          <cell r="CQ122" t="str">
            <v/>
          </cell>
          <cell r="CR122" t="str">
            <v/>
          </cell>
          <cell r="CS122" t="str">
            <v/>
          </cell>
          <cell r="CT122" t="str">
            <v/>
          </cell>
          <cell r="CU122" t="str">
            <v/>
          </cell>
          <cell r="CV122" t="str">
            <v/>
          </cell>
          <cell r="CW122" t="str">
            <v/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D122" t="str">
            <v/>
          </cell>
          <cell r="DE122" t="str">
            <v/>
          </cell>
          <cell r="DF122" t="str">
            <v/>
          </cell>
          <cell r="DG122">
            <v>0</v>
          </cell>
          <cell r="DH122" t="str">
            <v/>
          </cell>
          <cell r="DI122" t="str">
            <v/>
          </cell>
          <cell r="DJ122" t="str">
            <v/>
          </cell>
          <cell r="DK122">
            <v>0</v>
          </cell>
          <cell r="DL122" t="str">
            <v/>
          </cell>
          <cell r="DM122" t="str">
            <v/>
          </cell>
          <cell r="DN122" t="str">
            <v/>
          </cell>
          <cell r="DO122">
            <v>0</v>
          </cell>
          <cell r="DP122">
            <v>0</v>
          </cell>
          <cell r="DQ122" t="str">
            <v/>
          </cell>
          <cell r="DR122" t="str">
            <v/>
          </cell>
          <cell r="DS122" t="str">
            <v/>
          </cell>
          <cell r="DT122">
            <v>0</v>
          </cell>
          <cell r="DU122" t="str">
            <v/>
          </cell>
          <cell r="DV122" t="str">
            <v/>
          </cell>
          <cell r="DW122" t="str">
            <v/>
          </cell>
          <cell r="DX122">
            <v>0</v>
          </cell>
          <cell r="DY122" t="str">
            <v/>
          </cell>
          <cell r="DZ122" t="str">
            <v/>
          </cell>
          <cell r="EA122" t="str">
            <v/>
          </cell>
          <cell r="EB122">
            <v>0</v>
          </cell>
          <cell r="EC122">
            <v>0</v>
          </cell>
          <cell r="ED122" t="str">
            <v/>
          </cell>
          <cell r="EE122" t="str">
            <v/>
          </cell>
          <cell r="EF122" t="str">
            <v/>
          </cell>
          <cell r="EG122">
            <v>0</v>
          </cell>
          <cell r="EH122" t="str">
            <v/>
          </cell>
          <cell r="EI122" t="str">
            <v/>
          </cell>
          <cell r="EJ122" t="str">
            <v/>
          </cell>
          <cell r="EK122">
            <v>0</v>
          </cell>
          <cell r="EL122" t="str">
            <v/>
          </cell>
          <cell r="EM122" t="str">
            <v/>
          </cell>
          <cell r="EN122" t="str">
            <v/>
          </cell>
          <cell r="EO122">
            <v>0</v>
          </cell>
          <cell r="EP122">
            <v>0</v>
          </cell>
          <cell r="EQ122" t="str">
            <v/>
          </cell>
          <cell r="ER122">
            <v>1046025.48</v>
          </cell>
          <cell r="ES122">
            <v>1436</v>
          </cell>
          <cell r="ET122">
            <v>728.43</v>
          </cell>
          <cell r="EU122" t="str">
            <v/>
          </cell>
          <cell r="EV122" t="str">
            <v/>
          </cell>
          <cell r="EW122" t="str">
            <v/>
          </cell>
          <cell r="EX122">
            <v>0</v>
          </cell>
          <cell r="EY122" t="str">
            <v/>
          </cell>
          <cell r="EZ122" t="str">
            <v/>
          </cell>
          <cell r="FA122" t="str">
            <v/>
          </cell>
          <cell r="FB122">
            <v>0</v>
          </cell>
          <cell r="FC122">
            <v>728.43</v>
          </cell>
        </row>
        <row r="123">
          <cell r="A123">
            <v>272</v>
          </cell>
          <cell r="B123" t="str">
            <v>SH 49060</v>
          </cell>
          <cell r="C123">
            <v>272</v>
          </cell>
          <cell r="D123">
            <v>6</v>
          </cell>
          <cell r="E123">
            <v>174</v>
          </cell>
          <cell r="F123">
            <v>0</v>
          </cell>
          <cell r="G123">
            <v>346.21</v>
          </cell>
          <cell r="H123">
            <v>0</v>
          </cell>
          <cell r="I123">
            <v>22.63</v>
          </cell>
          <cell r="J123">
            <v>21.85</v>
          </cell>
          <cell r="K123">
            <v>86.55</v>
          </cell>
          <cell r="L123">
            <v>0</v>
          </cell>
          <cell r="M123">
            <v>0</v>
          </cell>
          <cell r="N123">
            <v>30</v>
          </cell>
          <cell r="O123">
            <v>0</v>
          </cell>
          <cell r="P123">
            <v>0</v>
          </cell>
          <cell r="Q123">
            <v>355</v>
          </cell>
          <cell r="R123">
            <v>0</v>
          </cell>
          <cell r="S123">
            <v>0</v>
          </cell>
          <cell r="T123">
            <v>187</v>
          </cell>
          <cell r="V123">
            <v>3309.4400000000005</v>
          </cell>
          <cell r="W123">
            <v>4358.68</v>
          </cell>
          <cell r="Y123">
            <v>15088.08</v>
          </cell>
          <cell r="Z123">
            <v>3772.02</v>
          </cell>
          <cell r="AA123">
            <v>8496</v>
          </cell>
          <cell r="AB123">
            <v>0</v>
          </cell>
          <cell r="AC123">
            <v>0</v>
          </cell>
          <cell r="AD123">
            <v>3660</v>
          </cell>
          <cell r="AE123">
            <v>0</v>
          </cell>
          <cell r="AF123">
            <v>21288</v>
          </cell>
          <cell r="AG123">
            <v>0</v>
          </cell>
          <cell r="AH123">
            <v>0</v>
          </cell>
          <cell r="AL123">
            <v>0</v>
          </cell>
          <cell r="AM123">
            <v>0</v>
          </cell>
          <cell r="AP123">
            <v>52304.1</v>
          </cell>
          <cell r="AR123">
            <v>52304.1</v>
          </cell>
          <cell r="AV123">
            <v>174</v>
          </cell>
          <cell r="AW123">
            <v>21288</v>
          </cell>
          <cell r="AX123">
            <v>3660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2160</v>
          </cell>
          <cell r="BE123">
            <v>29319.62</v>
          </cell>
          <cell r="BF123">
            <v>8761.6200000000008</v>
          </cell>
          <cell r="BG123">
            <v>4154.49</v>
          </cell>
          <cell r="BH123">
            <v>0</v>
          </cell>
          <cell r="BI123">
            <v>0</v>
          </cell>
          <cell r="BJ123">
            <v>0</v>
          </cell>
          <cell r="BK123">
            <v>271.58999999999997</v>
          </cell>
          <cell r="BL123">
            <v>262.16000000000003</v>
          </cell>
          <cell r="BM123">
            <v>0</v>
          </cell>
          <cell r="BN123">
            <v>0</v>
          </cell>
          <cell r="BO123">
            <v>1038.6199999999999</v>
          </cell>
          <cell r="BP123">
            <v>0</v>
          </cell>
          <cell r="BT123">
            <v>21.17</v>
          </cell>
          <cell r="BV123">
            <v>19.3</v>
          </cell>
          <cell r="BX123">
            <v>17.36</v>
          </cell>
          <cell r="BZ123">
            <v>14.18</v>
          </cell>
          <cell r="CB123">
            <v>11.93</v>
          </cell>
          <cell r="CD123">
            <v>8.8800000000000008</v>
          </cell>
          <cell r="CF123">
            <v>5.6</v>
          </cell>
          <cell r="CH123">
            <v>1.1200000000000001</v>
          </cell>
          <cell r="CJ123" t="str">
            <v/>
          </cell>
          <cell r="CL123" t="str">
            <v/>
          </cell>
          <cell r="CN123" t="str">
            <v>PDAF</v>
          </cell>
          <cell r="CO123" t="str">
            <v>CSND</v>
          </cell>
          <cell r="CP123" t="str">
            <v>CSND</v>
          </cell>
          <cell r="CQ123" t="str">
            <v>CSND</v>
          </cell>
          <cell r="CR123" t="str">
            <v>CSND</v>
          </cell>
          <cell r="CS123" t="str">
            <v>CSND</v>
          </cell>
          <cell r="CT123" t="str">
            <v>CSND</v>
          </cell>
          <cell r="CU123" t="str">
            <v>CSND</v>
          </cell>
          <cell r="CV123" t="str">
            <v/>
          </cell>
          <cell r="CW123" t="str">
            <v/>
          </cell>
          <cell r="CX123">
            <v>8</v>
          </cell>
          <cell r="CY123">
            <v>1</v>
          </cell>
          <cell r="CZ123">
            <v>6</v>
          </cell>
          <cell r="DA123">
            <v>1</v>
          </cell>
          <cell r="DD123" t="str">
            <v/>
          </cell>
          <cell r="DE123">
            <v>29820</v>
          </cell>
          <cell r="DF123">
            <v>84</v>
          </cell>
          <cell r="DG123">
            <v>355</v>
          </cell>
          <cell r="DH123" t="str">
            <v/>
          </cell>
          <cell r="DI123" t="str">
            <v/>
          </cell>
          <cell r="DJ123" t="str">
            <v/>
          </cell>
          <cell r="DK123">
            <v>0</v>
          </cell>
          <cell r="DL123" t="str">
            <v/>
          </cell>
          <cell r="DM123" t="str">
            <v/>
          </cell>
          <cell r="DN123" t="str">
            <v/>
          </cell>
          <cell r="DO123">
            <v>0</v>
          </cell>
          <cell r="DP123">
            <v>355</v>
          </cell>
          <cell r="DQ123" t="str">
            <v/>
          </cell>
          <cell r="DR123" t="str">
            <v/>
          </cell>
          <cell r="DS123" t="str">
            <v/>
          </cell>
          <cell r="DT123">
            <v>0</v>
          </cell>
          <cell r="DU123" t="str">
            <v/>
          </cell>
          <cell r="DV123" t="str">
            <v/>
          </cell>
          <cell r="DW123" t="str">
            <v/>
          </cell>
          <cell r="DX123">
            <v>0</v>
          </cell>
          <cell r="DY123" t="str">
            <v/>
          </cell>
          <cell r="DZ123" t="str">
            <v/>
          </cell>
          <cell r="EA123" t="str">
            <v/>
          </cell>
          <cell r="EB123">
            <v>0</v>
          </cell>
          <cell r="EC123">
            <v>0</v>
          </cell>
          <cell r="ED123" t="str">
            <v/>
          </cell>
          <cell r="EE123" t="str">
            <v/>
          </cell>
          <cell r="EF123" t="str">
            <v/>
          </cell>
          <cell r="EG123">
            <v>0</v>
          </cell>
          <cell r="EH123" t="str">
            <v/>
          </cell>
          <cell r="EI123" t="str">
            <v/>
          </cell>
          <cell r="EJ123" t="str">
            <v/>
          </cell>
          <cell r="EK123">
            <v>0</v>
          </cell>
          <cell r="EL123" t="str">
            <v/>
          </cell>
          <cell r="EM123" t="str">
            <v/>
          </cell>
          <cell r="EN123" t="str">
            <v/>
          </cell>
          <cell r="EO123">
            <v>0</v>
          </cell>
          <cell r="EP123">
            <v>0</v>
          </cell>
          <cell r="EQ123" t="str">
            <v/>
          </cell>
          <cell r="ER123">
            <v>264044</v>
          </cell>
          <cell r="ES123">
            <v>1412</v>
          </cell>
          <cell r="ET123">
            <v>187</v>
          </cell>
          <cell r="EU123" t="str">
            <v/>
          </cell>
          <cell r="EV123" t="str">
            <v/>
          </cell>
          <cell r="EW123" t="str">
            <v/>
          </cell>
          <cell r="EX123">
            <v>0</v>
          </cell>
          <cell r="EY123" t="str">
            <v/>
          </cell>
          <cell r="EZ123" t="str">
            <v/>
          </cell>
          <cell r="FA123" t="str">
            <v/>
          </cell>
          <cell r="FB123">
            <v>0</v>
          </cell>
          <cell r="FC123">
            <v>187</v>
          </cell>
        </row>
        <row r="124">
          <cell r="A124">
            <v>273</v>
          </cell>
          <cell r="B124" t="str">
            <v>JF 7406</v>
          </cell>
          <cell r="C124">
            <v>273</v>
          </cell>
          <cell r="D124">
            <v>1</v>
          </cell>
          <cell r="E124">
            <v>174</v>
          </cell>
          <cell r="F124">
            <v>0</v>
          </cell>
          <cell r="G124">
            <v>346.21</v>
          </cell>
          <cell r="H124">
            <v>0</v>
          </cell>
          <cell r="I124">
            <v>22.63</v>
          </cell>
          <cell r="J124">
            <v>21.85</v>
          </cell>
          <cell r="K124">
            <v>86.55</v>
          </cell>
          <cell r="L124">
            <v>0</v>
          </cell>
          <cell r="M124">
            <v>0</v>
          </cell>
          <cell r="N124">
            <v>30</v>
          </cell>
          <cell r="O124">
            <v>0</v>
          </cell>
          <cell r="P124">
            <v>0</v>
          </cell>
          <cell r="Q124">
            <v>710.5</v>
          </cell>
          <cell r="R124">
            <v>0</v>
          </cell>
          <cell r="S124">
            <v>0</v>
          </cell>
          <cell r="T124">
            <v>639.52</v>
          </cell>
          <cell r="V124">
            <v>1993.4199999999998</v>
          </cell>
          <cell r="W124">
            <v>3850.68</v>
          </cell>
          <cell r="Y124">
            <v>15088.08</v>
          </cell>
          <cell r="Z124">
            <v>3772.02</v>
          </cell>
          <cell r="AA124">
            <v>2400</v>
          </cell>
          <cell r="AB124">
            <v>0</v>
          </cell>
          <cell r="AC124">
            <v>0</v>
          </cell>
          <cell r="AD124">
            <v>3660</v>
          </cell>
          <cell r="AE124">
            <v>0</v>
          </cell>
          <cell r="AF124">
            <v>21288</v>
          </cell>
          <cell r="AG124">
            <v>0</v>
          </cell>
          <cell r="AH124">
            <v>0</v>
          </cell>
          <cell r="AL124">
            <v>0</v>
          </cell>
          <cell r="AM124">
            <v>0</v>
          </cell>
          <cell r="AP124">
            <v>46208.1</v>
          </cell>
          <cell r="AR124">
            <v>46208.1</v>
          </cell>
          <cell r="AV124">
            <v>174</v>
          </cell>
          <cell r="AW124">
            <v>21288</v>
          </cell>
          <cell r="AX124">
            <v>3660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720</v>
          </cell>
          <cell r="BE124">
            <v>29319.62</v>
          </cell>
          <cell r="BF124">
            <v>8761.6200000000008</v>
          </cell>
          <cell r="BG124">
            <v>4154.49</v>
          </cell>
          <cell r="BH124">
            <v>0</v>
          </cell>
          <cell r="BI124">
            <v>0</v>
          </cell>
          <cell r="BJ124">
            <v>0</v>
          </cell>
          <cell r="BK124">
            <v>271.58999999999997</v>
          </cell>
          <cell r="BL124">
            <v>262.16000000000003</v>
          </cell>
          <cell r="BM124">
            <v>0</v>
          </cell>
          <cell r="BN124">
            <v>0</v>
          </cell>
          <cell r="BO124">
            <v>1038.6199999999999</v>
          </cell>
          <cell r="BP124">
            <v>0</v>
          </cell>
          <cell r="BT124">
            <v>0.64</v>
          </cell>
          <cell r="BV124" t="str">
            <v/>
          </cell>
          <cell r="BX124" t="str">
            <v/>
          </cell>
          <cell r="BZ124" t="str">
            <v/>
          </cell>
          <cell r="CB124" t="str">
            <v/>
          </cell>
          <cell r="CD124" t="str">
            <v/>
          </cell>
          <cell r="CF124" t="str">
            <v/>
          </cell>
          <cell r="CH124" t="str">
            <v/>
          </cell>
          <cell r="CJ124" t="str">
            <v/>
          </cell>
          <cell r="CL124" t="str">
            <v/>
          </cell>
          <cell r="CN124" t="str">
            <v>CSND</v>
          </cell>
          <cell r="CO124" t="str">
            <v/>
          </cell>
          <cell r="CP124" t="str">
            <v/>
          </cell>
          <cell r="CQ124" t="str">
            <v/>
          </cell>
          <cell r="CR124" t="str">
            <v/>
          </cell>
          <cell r="CS124" t="str">
            <v/>
          </cell>
          <cell r="CT124" t="str">
            <v/>
          </cell>
          <cell r="CU124" t="str">
            <v/>
          </cell>
          <cell r="CV124" t="str">
            <v/>
          </cell>
          <cell r="CW124" t="str">
            <v/>
          </cell>
          <cell r="CX124">
            <v>1</v>
          </cell>
          <cell r="CY124">
            <v>0</v>
          </cell>
          <cell r="CZ124">
            <v>1</v>
          </cell>
          <cell r="DA124">
            <v>0</v>
          </cell>
          <cell r="DD124" t="str">
            <v/>
          </cell>
          <cell r="DE124">
            <v>58971.5</v>
          </cell>
          <cell r="DF124">
            <v>83</v>
          </cell>
          <cell r="DG124">
            <v>710.5</v>
          </cell>
          <cell r="DH124" t="str">
            <v/>
          </cell>
          <cell r="DI124" t="str">
            <v/>
          </cell>
          <cell r="DJ124" t="str">
            <v/>
          </cell>
          <cell r="DK124">
            <v>0</v>
          </cell>
          <cell r="DL124" t="str">
            <v/>
          </cell>
          <cell r="DM124" t="str">
            <v/>
          </cell>
          <cell r="DN124" t="str">
            <v/>
          </cell>
          <cell r="DO124">
            <v>0</v>
          </cell>
          <cell r="DP124">
            <v>710.5</v>
          </cell>
          <cell r="DQ124" t="str">
            <v/>
          </cell>
          <cell r="DR124" t="str">
            <v/>
          </cell>
          <cell r="DS124" t="str">
            <v/>
          </cell>
          <cell r="DT124">
            <v>0</v>
          </cell>
          <cell r="DU124" t="str">
            <v/>
          </cell>
          <cell r="DV124" t="str">
            <v/>
          </cell>
          <cell r="DW124" t="str">
            <v/>
          </cell>
          <cell r="DX124">
            <v>0</v>
          </cell>
          <cell r="DY124" t="str">
            <v/>
          </cell>
          <cell r="DZ124" t="str">
            <v/>
          </cell>
          <cell r="EA124" t="str">
            <v/>
          </cell>
          <cell r="EB124">
            <v>0</v>
          </cell>
          <cell r="EC124">
            <v>0</v>
          </cell>
          <cell r="ED124" t="str">
            <v/>
          </cell>
          <cell r="EE124" t="str">
            <v/>
          </cell>
          <cell r="EF124" t="str">
            <v/>
          </cell>
          <cell r="EG124">
            <v>0</v>
          </cell>
          <cell r="EH124" t="str">
            <v/>
          </cell>
          <cell r="EI124" t="str">
            <v/>
          </cell>
          <cell r="EJ124" t="str">
            <v/>
          </cell>
          <cell r="EK124">
            <v>0</v>
          </cell>
          <cell r="EL124" t="str">
            <v/>
          </cell>
          <cell r="EM124" t="str">
            <v/>
          </cell>
          <cell r="EN124" t="str">
            <v/>
          </cell>
          <cell r="EO124">
            <v>0</v>
          </cell>
          <cell r="EP124">
            <v>0</v>
          </cell>
          <cell r="EQ124" t="str">
            <v/>
          </cell>
          <cell r="ER124">
            <v>53719.68</v>
          </cell>
          <cell r="ES124">
            <v>84</v>
          </cell>
          <cell r="ET124">
            <v>639.52</v>
          </cell>
          <cell r="EU124" t="str">
            <v/>
          </cell>
          <cell r="EV124" t="str">
            <v/>
          </cell>
          <cell r="EW124" t="str">
            <v/>
          </cell>
          <cell r="EX124">
            <v>0</v>
          </cell>
          <cell r="EY124" t="str">
            <v/>
          </cell>
          <cell r="EZ124" t="str">
            <v/>
          </cell>
          <cell r="FA124" t="str">
            <v/>
          </cell>
          <cell r="FB124">
            <v>0</v>
          </cell>
          <cell r="FC124">
            <v>639.52</v>
          </cell>
        </row>
        <row r="125">
          <cell r="A125">
            <v>274</v>
          </cell>
          <cell r="B125" t="str">
            <v>JF 12940</v>
          </cell>
          <cell r="C125">
            <v>274</v>
          </cell>
          <cell r="D125">
            <v>2</v>
          </cell>
          <cell r="E125">
            <v>183</v>
          </cell>
          <cell r="F125">
            <v>0</v>
          </cell>
          <cell r="G125">
            <v>350.41</v>
          </cell>
          <cell r="H125">
            <v>0</v>
          </cell>
          <cell r="I125">
            <v>0</v>
          </cell>
          <cell r="J125">
            <v>0</v>
          </cell>
          <cell r="K125">
            <v>87.6</v>
          </cell>
          <cell r="L125">
            <v>23.32</v>
          </cell>
          <cell r="M125">
            <v>12.96</v>
          </cell>
          <cell r="N125">
            <v>30</v>
          </cell>
          <cell r="O125">
            <v>0</v>
          </cell>
          <cell r="P125">
            <v>0</v>
          </cell>
          <cell r="Q125">
            <v>355</v>
          </cell>
          <cell r="R125">
            <v>775.56</v>
          </cell>
          <cell r="S125">
            <v>0</v>
          </cell>
          <cell r="T125">
            <v>0</v>
          </cell>
          <cell r="V125">
            <v>2463.56</v>
          </cell>
          <cell r="W125">
            <v>4098.41</v>
          </cell>
          <cell r="Y125">
            <v>15546.36</v>
          </cell>
          <cell r="Z125">
            <v>3886.59</v>
          </cell>
          <cell r="AA125">
            <v>4800</v>
          </cell>
          <cell r="AB125">
            <v>0</v>
          </cell>
          <cell r="AC125">
            <v>0</v>
          </cell>
          <cell r="AD125">
            <v>3660</v>
          </cell>
          <cell r="AE125">
            <v>0</v>
          </cell>
          <cell r="AF125">
            <v>21288</v>
          </cell>
          <cell r="AG125">
            <v>0</v>
          </cell>
          <cell r="AH125">
            <v>0</v>
          </cell>
          <cell r="AL125">
            <v>0</v>
          </cell>
          <cell r="AM125">
            <v>0</v>
          </cell>
          <cell r="AP125">
            <v>49180.95</v>
          </cell>
          <cell r="AR125">
            <v>49180.95</v>
          </cell>
          <cell r="AV125">
            <v>183</v>
          </cell>
          <cell r="AW125">
            <v>21288</v>
          </cell>
          <cell r="AX125">
            <v>3660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D125">
            <v>1080</v>
          </cell>
          <cell r="BE125">
            <v>29813.34</v>
          </cell>
          <cell r="BF125">
            <v>8876.19</v>
          </cell>
          <cell r="BG125">
            <v>4204.8999999999996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279.83</v>
          </cell>
          <cell r="BN125">
            <v>155.46</v>
          </cell>
          <cell r="BO125">
            <v>1051.23</v>
          </cell>
          <cell r="BP125">
            <v>0</v>
          </cell>
          <cell r="BT125">
            <v>9.2899999999999991</v>
          </cell>
          <cell r="BV125">
            <v>5.68</v>
          </cell>
          <cell r="BX125" t="str">
            <v/>
          </cell>
          <cell r="BZ125" t="str">
            <v/>
          </cell>
          <cell r="CB125" t="str">
            <v/>
          </cell>
          <cell r="CD125" t="str">
            <v/>
          </cell>
          <cell r="CF125" t="str">
            <v/>
          </cell>
          <cell r="CH125" t="str">
            <v/>
          </cell>
          <cell r="CJ125" t="str">
            <v/>
          </cell>
          <cell r="CL125" t="str">
            <v/>
          </cell>
          <cell r="CN125" t="str">
            <v>CSND</v>
          </cell>
          <cell r="CO125" t="str">
            <v>CSND</v>
          </cell>
          <cell r="CP125" t="str">
            <v/>
          </cell>
          <cell r="CQ125" t="str">
            <v/>
          </cell>
          <cell r="CR125" t="str">
            <v/>
          </cell>
          <cell r="CS125" t="str">
            <v/>
          </cell>
          <cell r="CT125" t="str">
            <v/>
          </cell>
          <cell r="CU125" t="str">
            <v/>
          </cell>
          <cell r="CV125" t="str">
            <v/>
          </cell>
          <cell r="CW125" t="str">
            <v/>
          </cell>
          <cell r="CX125">
            <v>2</v>
          </cell>
          <cell r="CY125">
            <v>0</v>
          </cell>
          <cell r="CZ125">
            <v>2</v>
          </cell>
          <cell r="DA125">
            <v>0</v>
          </cell>
          <cell r="DD125" t="str">
            <v/>
          </cell>
          <cell r="DE125">
            <v>29820</v>
          </cell>
          <cell r="DF125">
            <v>84</v>
          </cell>
          <cell r="DG125">
            <v>355</v>
          </cell>
          <cell r="DH125" t="str">
            <v/>
          </cell>
          <cell r="DI125" t="str">
            <v/>
          </cell>
          <cell r="DJ125" t="str">
            <v/>
          </cell>
          <cell r="DK125">
            <v>0</v>
          </cell>
          <cell r="DL125" t="str">
            <v/>
          </cell>
          <cell r="DM125" t="str">
            <v/>
          </cell>
          <cell r="DN125" t="str">
            <v/>
          </cell>
          <cell r="DO125">
            <v>0</v>
          </cell>
          <cell r="DP125">
            <v>355</v>
          </cell>
          <cell r="DQ125" t="str">
            <v/>
          </cell>
          <cell r="DR125" t="str">
            <v/>
          </cell>
          <cell r="DS125" t="str">
            <v/>
          </cell>
          <cell r="DT125">
            <v>0</v>
          </cell>
          <cell r="DU125" t="str">
            <v/>
          </cell>
          <cell r="DV125" t="str">
            <v/>
          </cell>
          <cell r="DW125" t="str">
            <v/>
          </cell>
          <cell r="DX125">
            <v>0</v>
          </cell>
          <cell r="DY125" t="str">
            <v/>
          </cell>
          <cell r="DZ125" t="str">
            <v/>
          </cell>
          <cell r="EA125" t="str">
            <v/>
          </cell>
          <cell r="EB125">
            <v>0</v>
          </cell>
          <cell r="EC125">
            <v>0</v>
          </cell>
          <cell r="ED125" t="str">
            <v/>
          </cell>
          <cell r="EE125">
            <v>1105948.5599999998</v>
          </cell>
          <cell r="EF125">
            <v>1426</v>
          </cell>
          <cell r="EG125">
            <v>775.56</v>
          </cell>
          <cell r="EH125" t="str">
            <v/>
          </cell>
          <cell r="EI125" t="str">
            <v/>
          </cell>
          <cell r="EJ125" t="str">
            <v/>
          </cell>
          <cell r="EK125">
            <v>0</v>
          </cell>
          <cell r="EL125" t="str">
            <v/>
          </cell>
          <cell r="EM125" t="str">
            <v/>
          </cell>
          <cell r="EN125" t="str">
            <v/>
          </cell>
          <cell r="EO125">
            <v>0</v>
          </cell>
          <cell r="EP125">
            <v>775.56</v>
          </cell>
          <cell r="EQ125" t="str">
            <v/>
          </cell>
          <cell r="ER125" t="str">
            <v/>
          </cell>
          <cell r="ES125" t="str">
            <v/>
          </cell>
          <cell r="ET125">
            <v>0</v>
          </cell>
          <cell r="EU125" t="str">
            <v/>
          </cell>
          <cell r="EV125" t="str">
            <v/>
          </cell>
          <cell r="EW125" t="str">
            <v/>
          </cell>
          <cell r="EX125">
            <v>0</v>
          </cell>
          <cell r="EY125" t="str">
            <v/>
          </cell>
          <cell r="EZ125" t="str">
            <v/>
          </cell>
          <cell r="FA125" t="str">
            <v/>
          </cell>
          <cell r="FB125">
            <v>0</v>
          </cell>
          <cell r="FC125">
            <v>0</v>
          </cell>
        </row>
        <row r="126">
          <cell r="A126">
            <v>275</v>
          </cell>
          <cell r="B126" t="str">
            <v>JF 9029</v>
          </cell>
          <cell r="C126">
            <v>275</v>
          </cell>
          <cell r="D126">
            <v>1</v>
          </cell>
          <cell r="E126">
            <v>174</v>
          </cell>
          <cell r="F126">
            <v>0</v>
          </cell>
          <cell r="G126">
            <v>346.21</v>
          </cell>
          <cell r="H126">
            <v>0</v>
          </cell>
          <cell r="I126">
            <v>0</v>
          </cell>
          <cell r="J126">
            <v>0</v>
          </cell>
          <cell r="K126">
            <v>86.55</v>
          </cell>
          <cell r="L126">
            <v>22.63</v>
          </cell>
          <cell r="M126">
            <v>12.57</v>
          </cell>
          <cell r="N126">
            <v>30</v>
          </cell>
          <cell r="O126">
            <v>0</v>
          </cell>
          <cell r="P126">
            <v>0</v>
          </cell>
          <cell r="Q126">
            <v>743</v>
          </cell>
          <cell r="R126">
            <v>0</v>
          </cell>
          <cell r="S126">
            <v>0</v>
          </cell>
          <cell r="T126">
            <v>0</v>
          </cell>
          <cell r="V126">
            <v>2609.7199999999998</v>
          </cell>
          <cell r="W126">
            <v>3850.68</v>
          </cell>
          <cell r="Y126">
            <v>15088.08</v>
          </cell>
          <cell r="Z126">
            <v>3772.02</v>
          </cell>
          <cell r="AA126">
            <v>2400</v>
          </cell>
          <cell r="AB126">
            <v>0</v>
          </cell>
          <cell r="AC126">
            <v>0</v>
          </cell>
          <cell r="AD126">
            <v>3660</v>
          </cell>
          <cell r="AE126">
            <v>0</v>
          </cell>
          <cell r="AF126">
            <v>21288</v>
          </cell>
          <cell r="AG126">
            <v>0</v>
          </cell>
          <cell r="AH126">
            <v>0</v>
          </cell>
          <cell r="AL126">
            <v>0</v>
          </cell>
          <cell r="AM126">
            <v>0</v>
          </cell>
          <cell r="AP126">
            <v>46208.1</v>
          </cell>
          <cell r="AR126">
            <v>46208.1</v>
          </cell>
          <cell r="AV126">
            <v>174</v>
          </cell>
          <cell r="AW126">
            <v>21288</v>
          </cell>
          <cell r="AX126">
            <v>3660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1080</v>
          </cell>
          <cell r="BE126">
            <v>29430.9</v>
          </cell>
          <cell r="BF126">
            <v>8761.6200000000008</v>
          </cell>
          <cell r="BG126">
            <v>4154.49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271.58999999999997</v>
          </cell>
          <cell r="BN126">
            <v>150.88</v>
          </cell>
          <cell r="BO126">
            <v>1038.6199999999999</v>
          </cell>
          <cell r="BP126">
            <v>0</v>
          </cell>
          <cell r="BT126">
            <v>32.979999999999997</v>
          </cell>
          <cell r="BV126">
            <v>31.04</v>
          </cell>
          <cell r="BX126">
            <v>29.19</v>
          </cell>
          <cell r="BZ126">
            <v>22.2</v>
          </cell>
          <cell r="CB126">
            <v>19.16</v>
          </cell>
          <cell r="CD126" t="str">
            <v/>
          </cell>
          <cell r="CF126" t="str">
            <v/>
          </cell>
          <cell r="CH126" t="str">
            <v/>
          </cell>
          <cell r="CJ126" t="str">
            <v/>
          </cell>
          <cell r="CL126" t="str">
            <v/>
          </cell>
          <cell r="CN126" t="str">
            <v>PDAF</v>
          </cell>
          <cell r="CO126" t="str">
            <v>PDAF</v>
          </cell>
          <cell r="CP126" t="str">
            <v>PDAF</v>
          </cell>
          <cell r="CQ126" t="str">
            <v>PDAF</v>
          </cell>
          <cell r="CR126" t="str">
            <v>CSND</v>
          </cell>
          <cell r="CS126" t="str">
            <v/>
          </cell>
          <cell r="CT126" t="str">
            <v/>
          </cell>
          <cell r="CU126" t="str">
            <v/>
          </cell>
          <cell r="CV126" t="str">
            <v/>
          </cell>
          <cell r="CW126" t="str">
            <v/>
          </cell>
          <cell r="CX126">
            <v>5</v>
          </cell>
          <cell r="CY126">
            <v>4</v>
          </cell>
          <cell r="CZ126">
            <v>1</v>
          </cell>
          <cell r="DA126">
            <v>1</v>
          </cell>
          <cell r="DD126" t="str">
            <v/>
          </cell>
          <cell r="DE126">
            <v>44580</v>
          </cell>
          <cell r="DF126">
            <v>60</v>
          </cell>
          <cell r="DG126">
            <v>743</v>
          </cell>
          <cell r="DH126" t="str">
            <v/>
          </cell>
          <cell r="DI126" t="str">
            <v/>
          </cell>
          <cell r="DJ126" t="str">
            <v/>
          </cell>
          <cell r="DK126">
            <v>0</v>
          </cell>
          <cell r="DL126" t="str">
            <v/>
          </cell>
          <cell r="DM126" t="str">
            <v/>
          </cell>
          <cell r="DN126" t="str">
            <v/>
          </cell>
          <cell r="DO126">
            <v>0</v>
          </cell>
          <cell r="DP126">
            <v>743</v>
          </cell>
          <cell r="DQ126" t="str">
            <v/>
          </cell>
          <cell r="DR126" t="str">
            <v/>
          </cell>
          <cell r="DS126" t="str">
            <v/>
          </cell>
          <cell r="DT126">
            <v>0</v>
          </cell>
          <cell r="DU126" t="str">
            <v/>
          </cell>
          <cell r="DV126" t="str">
            <v/>
          </cell>
          <cell r="DW126" t="str">
            <v/>
          </cell>
          <cell r="DX126">
            <v>0</v>
          </cell>
          <cell r="DY126" t="str">
            <v/>
          </cell>
          <cell r="DZ126" t="str">
            <v/>
          </cell>
          <cell r="EA126" t="str">
            <v/>
          </cell>
          <cell r="EB126">
            <v>0</v>
          </cell>
          <cell r="EC126">
            <v>0</v>
          </cell>
          <cell r="ED126" t="str">
            <v/>
          </cell>
          <cell r="EE126" t="str">
            <v/>
          </cell>
          <cell r="EF126" t="str">
            <v/>
          </cell>
          <cell r="EG126">
            <v>0</v>
          </cell>
          <cell r="EH126" t="str">
            <v/>
          </cell>
          <cell r="EI126" t="str">
            <v/>
          </cell>
          <cell r="EJ126" t="str">
            <v/>
          </cell>
          <cell r="EK126">
            <v>0</v>
          </cell>
          <cell r="EL126" t="str">
            <v/>
          </cell>
          <cell r="EM126" t="str">
            <v/>
          </cell>
          <cell r="EN126" t="str">
            <v/>
          </cell>
          <cell r="EO126">
            <v>0</v>
          </cell>
          <cell r="EP126">
            <v>0</v>
          </cell>
          <cell r="EQ126" t="str">
            <v/>
          </cell>
          <cell r="ER126" t="str">
            <v/>
          </cell>
          <cell r="ES126" t="str">
            <v/>
          </cell>
          <cell r="ET126">
            <v>0</v>
          </cell>
          <cell r="EU126" t="str">
            <v/>
          </cell>
          <cell r="EV126" t="str">
            <v/>
          </cell>
          <cell r="EW126" t="str">
            <v/>
          </cell>
          <cell r="EX126">
            <v>0</v>
          </cell>
          <cell r="EY126" t="str">
            <v/>
          </cell>
          <cell r="EZ126" t="str">
            <v/>
          </cell>
          <cell r="FA126" t="str">
            <v/>
          </cell>
          <cell r="FB126">
            <v>0</v>
          </cell>
          <cell r="FC126">
            <v>0</v>
          </cell>
        </row>
        <row r="127">
          <cell r="A127">
            <v>276</v>
          </cell>
          <cell r="B127" t="str">
            <v>H 172749</v>
          </cell>
          <cell r="C127">
            <v>276</v>
          </cell>
          <cell r="D127">
            <v>3</v>
          </cell>
          <cell r="E127">
            <v>157</v>
          </cell>
          <cell r="F127">
            <v>0</v>
          </cell>
          <cell r="G127">
            <v>338.27</v>
          </cell>
          <cell r="H127">
            <v>0</v>
          </cell>
          <cell r="I127">
            <v>21.33</v>
          </cell>
          <cell r="J127">
            <v>20.59</v>
          </cell>
          <cell r="K127">
            <v>84.57</v>
          </cell>
          <cell r="L127">
            <v>0</v>
          </cell>
          <cell r="M127">
            <v>0</v>
          </cell>
          <cell r="N127">
            <v>30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V127">
            <v>3665.7400000000002</v>
          </cell>
          <cell r="W127">
            <v>4160.5</v>
          </cell>
          <cell r="Y127">
            <v>14222.44</v>
          </cell>
          <cell r="Z127">
            <v>3555.61</v>
          </cell>
          <cell r="AA127">
            <v>7200</v>
          </cell>
          <cell r="AB127">
            <v>0</v>
          </cell>
          <cell r="AC127">
            <v>0</v>
          </cell>
          <cell r="AD127">
            <v>3660</v>
          </cell>
          <cell r="AE127">
            <v>0</v>
          </cell>
          <cell r="AF127">
            <v>21288</v>
          </cell>
          <cell r="AG127">
            <v>0</v>
          </cell>
          <cell r="AH127">
            <v>0</v>
          </cell>
          <cell r="AL127">
            <v>0</v>
          </cell>
          <cell r="AM127">
            <v>0</v>
          </cell>
          <cell r="AP127">
            <v>49926.05</v>
          </cell>
          <cell r="AR127">
            <v>49926.05</v>
          </cell>
          <cell r="AV127">
            <v>157</v>
          </cell>
          <cell r="AW127">
            <v>21288</v>
          </cell>
          <cell r="AX127">
            <v>3660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1440</v>
          </cell>
          <cell r="BE127">
            <v>28603.63</v>
          </cell>
          <cell r="BF127">
            <v>8545.2099999999991</v>
          </cell>
          <cell r="BG127">
            <v>4059.27</v>
          </cell>
          <cell r="BH127">
            <v>0</v>
          </cell>
          <cell r="BI127">
            <v>0</v>
          </cell>
          <cell r="BJ127">
            <v>0</v>
          </cell>
          <cell r="BK127">
            <v>256</v>
          </cell>
          <cell r="BL127">
            <v>247.12</v>
          </cell>
          <cell r="BM127">
            <v>0</v>
          </cell>
          <cell r="BN127">
            <v>0</v>
          </cell>
          <cell r="BO127">
            <v>1014.82</v>
          </cell>
          <cell r="BP127">
            <v>0</v>
          </cell>
          <cell r="BT127">
            <v>19.61</v>
          </cell>
          <cell r="BV127">
            <v>18.52</v>
          </cell>
          <cell r="BX127">
            <v>17.239999999999998</v>
          </cell>
          <cell r="BZ127" t="str">
            <v/>
          </cell>
          <cell r="CB127" t="str">
            <v/>
          </cell>
          <cell r="CD127" t="str">
            <v/>
          </cell>
          <cell r="CF127" t="str">
            <v/>
          </cell>
          <cell r="CH127" t="str">
            <v/>
          </cell>
          <cell r="CJ127" t="str">
            <v/>
          </cell>
          <cell r="CL127" t="str">
            <v/>
          </cell>
          <cell r="CN127" t="str">
            <v>CSND</v>
          </cell>
          <cell r="CO127" t="str">
            <v>CSND</v>
          </cell>
          <cell r="CP127" t="str">
            <v>CSND</v>
          </cell>
          <cell r="CQ127" t="str">
            <v/>
          </cell>
          <cell r="CR127" t="str">
            <v/>
          </cell>
          <cell r="CS127" t="str">
            <v/>
          </cell>
          <cell r="CT127" t="str">
            <v/>
          </cell>
          <cell r="CU127" t="str">
            <v/>
          </cell>
          <cell r="CV127" t="str">
            <v/>
          </cell>
          <cell r="CW127" t="str">
            <v/>
          </cell>
          <cell r="CX127">
            <v>3</v>
          </cell>
          <cell r="CY127">
            <v>0</v>
          </cell>
          <cell r="CZ127">
            <v>3</v>
          </cell>
          <cell r="DA127">
            <v>0</v>
          </cell>
          <cell r="DD127" t="str">
            <v/>
          </cell>
          <cell r="DE127" t="str">
            <v/>
          </cell>
          <cell r="DF127" t="str">
            <v/>
          </cell>
          <cell r="DG127">
            <v>0</v>
          </cell>
          <cell r="DH127" t="str">
            <v/>
          </cell>
          <cell r="DI127" t="str">
            <v/>
          </cell>
          <cell r="DJ127" t="str">
            <v/>
          </cell>
          <cell r="DK127">
            <v>0</v>
          </cell>
          <cell r="DL127" t="str">
            <v/>
          </cell>
          <cell r="DM127" t="str">
            <v/>
          </cell>
          <cell r="DN127" t="str">
            <v/>
          </cell>
          <cell r="DO127">
            <v>0</v>
          </cell>
          <cell r="DP127">
            <v>0</v>
          </cell>
          <cell r="DQ127" t="str">
            <v/>
          </cell>
          <cell r="DR127" t="str">
            <v/>
          </cell>
          <cell r="DS127" t="str">
            <v/>
          </cell>
          <cell r="DT127">
            <v>0</v>
          </cell>
          <cell r="DU127" t="str">
            <v/>
          </cell>
          <cell r="DV127" t="str">
            <v/>
          </cell>
          <cell r="DW127" t="str">
            <v/>
          </cell>
          <cell r="DX127">
            <v>0</v>
          </cell>
          <cell r="DY127" t="str">
            <v/>
          </cell>
          <cell r="DZ127" t="str">
            <v/>
          </cell>
          <cell r="EA127" t="str">
            <v/>
          </cell>
          <cell r="EB127">
            <v>0</v>
          </cell>
          <cell r="EC127">
            <v>0</v>
          </cell>
          <cell r="ED127" t="str">
            <v/>
          </cell>
          <cell r="EE127" t="str">
            <v/>
          </cell>
          <cell r="EF127" t="str">
            <v/>
          </cell>
          <cell r="EG127">
            <v>0</v>
          </cell>
          <cell r="EH127" t="str">
            <v/>
          </cell>
          <cell r="EI127" t="str">
            <v/>
          </cell>
          <cell r="EJ127" t="str">
            <v/>
          </cell>
          <cell r="EK127">
            <v>0</v>
          </cell>
          <cell r="EL127" t="str">
            <v/>
          </cell>
          <cell r="EM127" t="str">
            <v/>
          </cell>
          <cell r="EN127" t="str">
            <v/>
          </cell>
          <cell r="EO127">
            <v>0</v>
          </cell>
          <cell r="EP127">
            <v>0</v>
          </cell>
          <cell r="EQ127" t="str">
            <v/>
          </cell>
          <cell r="ER127" t="str">
            <v/>
          </cell>
          <cell r="ES127" t="str">
            <v/>
          </cell>
          <cell r="ET127">
            <v>0</v>
          </cell>
          <cell r="EU127" t="str">
            <v/>
          </cell>
          <cell r="EV127" t="str">
            <v/>
          </cell>
          <cell r="EW127" t="str">
            <v/>
          </cell>
          <cell r="EX127">
            <v>0</v>
          </cell>
          <cell r="EY127" t="str">
            <v/>
          </cell>
          <cell r="EZ127" t="str">
            <v/>
          </cell>
          <cell r="FA127" t="str">
            <v/>
          </cell>
          <cell r="FB127">
            <v>0</v>
          </cell>
          <cell r="FC127">
            <v>0</v>
          </cell>
        </row>
        <row r="128">
          <cell r="A128">
            <v>277</v>
          </cell>
          <cell r="B128" t="str">
            <v>JF 6097</v>
          </cell>
          <cell r="C128">
            <v>277</v>
          </cell>
          <cell r="D128">
            <v>1</v>
          </cell>
          <cell r="E128">
            <v>174</v>
          </cell>
          <cell r="F128">
            <v>0</v>
          </cell>
          <cell r="G128">
            <v>346.21</v>
          </cell>
          <cell r="H128">
            <v>0</v>
          </cell>
          <cell r="I128">
            <v>22.63</v>
          </cell>
          <cell r="J128">
            <v>21.85</v>
          </cell>
          <cell r="K128">
            <v>86.55</v>
          </cell>
          <cell r="L128">
            <v>0</v>
          </cell>
          <cell r="M128">
            <v>0</v>
          </cell>
          <cell r="N128">
            <v>30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3343.4399999999996</v>
          </cell>
          <cell r="W128">
            <v>3850.68</v>
          </cell>
          <cell r="Y128">
            <v>15088.08</v>
          </cell>
          <cell r="Z128">
            <v>3772.02</v>
          </cell>
          <cell r="AA128">
            <v>2400</v>
          </cell>
          <cell r="AB128">
            <v>0</v>
          </cell>
          <cell r="AC128">
            <v>0</v>
          </cell>
          <cell r="AD128">
            <v>3660</v>
          </cell>
          <cell r="AE128">
            <v>0</v>
          </cell>
          <cell r="AF128">
            <v>21288</v>
          </cell>
          <cell r="AG128">
            <v>0</v>
          </cell>
          <cell r="AH128">
            <v>0</v>
          </cell>
          <cell r="AL128">
            <v>0</v>
          </cell>
          <cell r="AM128">
            <v>0</v>
          </cell>
          <cell r="AP128">
            <v>46208.1</v>
          </cell>
          <cell r="AR128">
            <v>46208.1</v>
          </cell>
          <cell r="AV128">
            <v>174</v>
          </cell>
          <cell r="AW128">
            <v>21288</v>
          </cell>
          <cell r="AX128">
            <v>3660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D128">
            <v>1440</v>
          </cell>
          <cell r="BE128">
            <v>29319.62</v>
          </cell>
          <cell r="BF128">
            <v>8761.6200000000008</v>
          </cell>
          <cell r="BG128">
            <v>4154.49</v>
          </cell>
          <cell r="BH128">
            <v>0</v>
          </cell>
          <cell r="BI128">
            <v>0</v>
          </cell>
          <cell r="BJ128">
            <v>0</v>
          </cell>
          <cell r="BK128">
            <v>271.58999999999997</v>
          </cell>
          <cell r="BL128">
            <v>262.16000000000003</v>
          </cell>
          <cell r="BM128">
            <v>0</v>
          </cell>
          <cell r="BN128">
            <v>0</v>
          </cell>
          <cell r="BO128">
            <v>1038.6199999999999</v>
          </cell>
          <cell r="BP128">
            <v>0</v>
          </cell>
          <cell r="BT128">
            <v>23.87</v>
          </cell>
          <cell r="BV128">
            <v>21.7</v>
          </cell>
          <cell r="BX128">
            <v>19.53</v>
          </cell>
          <cell r="BZ128" t="str">
            <v/>
          </cell>
          <cell r="CB128" t="str">
            <v/>
          </cell>
          <cell r="CD128" t="str">
            <v/>
          </cell>
          <cell r="CF128" t="str">
            <v/>
          </cell>
          <cell r="CH128" t="str">
            <v/>
          </cell>
          <cell r="CJ128" t="str">
            <v/>
          </cell>
          <cell r="CL128" t="str">
            <v/>
          </cell>
          <cell r="CN128" t="str">
            <v>PDAF</v>
          </cell>
          <cell r="CO128" t="str">
            <v>PDAF</v>
          </cell>
          <cell r="CP128" t="str">
            <v>CSND</v>
          </cell>
          <cell r="CQ128" t="str">
            <v/>
          </cell>
          <cell r="CR128" t="str">
            <v/>
          </cell>
          <cell r="CS128" t="str">
            <v/>
          </cell>
          <cell r="CT128" t="str">
            <v/>
          </cell>
          <cell r="CU128" t="str">
            <v/>
          </cell>
          <cell r="CV128" t="str">
            <v/>
          </cell>
          <cell r="CW128" t="str">
            <v/>
          </cell>
          <cell r="CX128">
            <v>3</v>
          </cell>
          <cell r="CY128">
            <v>2</v>
          </cell>
          <cell r="CZ128">
            <v>1</v>
          </cell>
          <cell r="DA128">
            <v>2</v>
          </cell>
          <cell r="DD128" t="str">
            <v/>
          </cell>
          <cell r="DE128" t="str">
            <v/>
          </cell>
          <cell r="DF128" t="str">
            <v/>
          </cell>
          <cell r="DG128">
            <v>0</v>
          </cell>
          <cell r="DH128" t="str">
            <v/>
          </cell>
          <cell r="DI128" t="str">
            <v/>
          </cell>
          <cell r="DJ128" t="str">
            <v/>
          </cell>
          <cell r="DK128">
            <v>0</v>
          </cell>
          <cell r="DL128" t="str">
            <v/>
          </cell>
          <cell r="DM128" t="str">
            <v/>
          </cell>
          <cell r="DN128" t="str">
            <v/>
          </cell>
          <cell r="DO128">
            <v>0</v>
          </cell>
          <cell r="DP128">
            <v>0</v>
          </cell>
          <cell r="DQ128" t="str">
            <v/>
          </cell>
          <cell r="DR128" t="str">
            <v/>
          </cell>
          <cell r="DS128" t="str">
            <v/>
          </cell>
          <cell r="DT128">
            <v>0</v>
          </cell>
          <cell r="DU128" t="str">
            <v/>
          </cell>
          <cell r="DV128" t="str">
            <v/>
          </cell>
          <cell r="DW128" t="str">
            <v/>
          </cell>
          <cell r="DX128">
            <v>0</v>
          </cell>
          <cell r="DY128" t="str">
            <v/>
          </cell>
          <cell r="DZ128" t="str">
            <v/>
          </cell>
          <cell r="EA128" t="str">
            <v/>
          </cell>
          <cell r="EB128">
            <v>0</v>
          </cell>
          <cell r="EC128">
            <v>0</v>
          </cell>
          <cell r="ED128" t="str">
            <v/>
          </cell>
          <cell r="EE128" t="str">
            <v/>
          </cell>
          <cell r="EF128" t="str">
            <v/>
          </cell>
          <cell r="EG128">
            <v>0</v>
          </cell>
          <cell r="EH128" t="str">
            <v/>
          </cell>
          <cell r="EI128" t="str">
            <v/>
          </cell>
          <cell r="EJ128" t="str">
            <v/>
          </cell>
          <cell r="EK128">
            <v>0</v>
          </cell>
          <cell r="EL128" t="str">
            <v/>
          </cell>
          <cell r="EM128" t="str">
            <v/>
          </cell>
          <cell r="EN128" t="str">
            <v/>
          </cell>
          <cell r="EO128">
            <v>0</v>
          </cell>
          <cell r="EP128">
            <v>0</v>
          </cell>
          <cell r="EQ128" t="str">
            <v/>
          </cell>
          <cell r="ER128" t="str">
            <v/>
          </cell>
          <cell r="ES128" t="str">
            <v/>
          </cell>
          <cell r="ET128">
            <v>0</v>
          </cell>
          <cell r="EU128" t="str">
            <v/>
          </cell>
          <cell r="EV128" t="str">
            <v/>
          </cell>
          <cell r="EW128" t="str">
            <v/>
          </cell>
          <cell r="EX128">
            <v>0</v>
          </cell>
          <cell r="EY128" t="str">
            <v/>
          </cell>
          <cell r="EZ128" t="str">
            <v/>
          </cell>
          <cell r="FA128" t="str">
            <v/>
          </cell>
          <cell r="FB128">
            <v>0</v>
          </cell>
          <cell r="FC128">
            <v>0</v>
          </cell>
        </row>
        <row r="129">
          <cell r="A129">
            <v>278</v>
          </cell>
          <cell r="B129" t="str">
            <v>EB 11112</v>
          </cell>
          <cell r="C129">
            <v>278</v>
          </cell>
          <cell r="D129">
            <v>3</v>
          </cell>
          <cell r="E129">
            <v>174</v>
          </cell>
          <cell r="F129">
            <v>0</v>
          </cell>
          <cell r="G129">
            <v>346.21</v>
          </cell>
          <cell r="H129">
            <v>0</v>
          </cell>
          <cell r="I129">
            <v>0</v>
          </cell>
          <cell r="J129">
            <v>0</v>
          </cell>
          <cell r="K129">
            <v>86.55</v>
          </cell>
          <cell r="L129">
            <v>22.63</v>
          </cell>
          <cell r="M129">
            <v>12.57</v>
          </cell>
          <cell r="N129">
            <v>30</v>
          </cell>
          <cell r="O129">
            <v>0</v>
          </cell>
          <cell r="P129">
            <v>0</v>
          </cell>
          <cell r="Q129">
            <v>892.2</v>
          </cell>
          <cell r="R129">
            <v>0</v>
          </cell>
          <cell r="S129">
            <v>0</v>
          </cell>
          <cell r="T129">
            <v>352</v>
          </cell>
          <cell r="V129">
            <v>2508.5200000000004</v>
          </cell>
          <cell r="W129">
            <v>4250.68</v>
          </cell>
          <cell r="Y129">
            <v>15088.08</v>
          </cell>
          <cell r="Z129">
            <v>3772.02</v>
          </cell>
          <cell r="AA129">
            <v>7200</v>
          </cell>
          <cell r="AB129">
            <v>0</v>
          </cell>
          <cell r="AC129">
            <v>0</v>
          </cell>
          <cell r="AD129">
            <v>3660</v>
          </cell>
          <cell r="AE129">
            <v>0</v>
          </cell>
          <cell r="AF129">
            <v>21288</v>
          </cell>
          <cell r="AG129">
            <v>0</v>
          </cell>
          <cell r="AH129">
            <v>0</v>
          </cell>
          <cell r="AL129">
            <v>0</v>
          </cell>
          <cell r="AM129">
            <v>0</v>
          </cell>
          <cell r="AP129">
            <v>51008.1</v>
          </cell>
          <cell r="AR129">
            <v>51008.1</v>
          </cell>
          <cell r="AV129">
            <v>174</v>
          </cell>
          <cell r="AW129">
            <v>21288</v>
          </cell>
          <cell r="AX129">
            <v>3660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D129">
            <v>1800</v>
          </cell>
          <cell r="BE129">
            <v>29430.9</v>
          </cell>
          <cell r="BF129">
            <v>8761.6200000000008</v>
          </cell>
          <cell r="BG129">
            <v>4154.49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271.58999999999997</v>
          </cell>
          <cell r="BN129">
            <v>150.88</v>
          </cell>
          <cell r="BO129">
            <v>1038.6199999999999</v>
          </cell>
          <cell r="BP129">
            <v>0</v>
          </cell>
          <cell r="BT129">
            <v>21.65</v>
          </cell>
          <cell r="BV129">
            <v>20.6</v>
          </cell>
          <cell r="BX129">
            <v>16.29</v>
          </cell>
          <cell r="BZ129">
            <v>10.64</v>
          </cell>
          <cell r="CB129" t="str">
            <v/>
          </cell>
          <cell r="CD129" t="str">
            <v/>
          </cell>
          <cell r="CF129" t="str">
            <v/>
          </cell>
          <cell r="CH129" t="str">
            <v/>
          </cell>
          <cell r="CJ129" t="str">
            <v/>
          </cell>
          <cell r="CL129" t="str">
            <v/>
          </cell>
          <cell r="CN129" t="str">
            <v>PDAF</v>
          </cell>
          <cell r="CO129" t="str">
            <v>CSND</v>
          </cell>
          <cell r="CP129" t="str">
            <v>CSND</v>
          </cell>
          <cell r="CQ129" t="str">
            <v>CSND</v>
          </cell>
          <cell r="CR129" t="str">
            <v/>
          </cell>
          <cell r="CS129" t="str">
            <v/>
          </cell>
          <cell r="CT129" t="str">
            <v/>
          </cell>
          <cell r="CU129" t="str">
            <v/>
          </cell>
          <cell r="CV129" t="str">
            <v/>
          </cell>
          <cell r="CW129" t="str">
            <v/>
          </cell>
          <cell r="CX129">
            <v>4</v>
          </cell>
          <cell r="CY129">
            <v>1</v>
          </cell>
          <cell r="CZ129">
            <v>3</v>
          </cell>
          <cell r="DA129">
            <v>1</v>
          </cell>
          <cell r="DD129" t="str">
            <v/>
          </cell>
          <cell r="DE129">
            <v>53532</v>
          </cell>
          <cell r="DF129">
            <v>60</v>
          </cell>
          <cell r="DG129">
            <v>892.2</v>
          </cell>
          <cell r="DH129" t="str">
            <v/>
          </cell>
          <cell r="DI129" t="str">
            <v/>
          </cell>
          <cell r="DJ129" t="str">
            <v/>
          </cell>
          <cell r="DK129">
            <v>0</v>
          </cell>
          <cell r="DL129" t="str">
            <v/>
          </cell>
          <cell r="DM129" t="str">
            <v/>
          </cell>
          <cell r="DN129" t="str">
            <v/>
          </cell>
          <cell r="DO129">
            <v>0</v>
          </cell>
          <cell r="DP129">
            <v>892.2</v>
          </cell>
          <cell r="DQ129" t="str">
            <v/>
          </cell>
          <cell r="DR129" t="str">
            <v/>
          </cell>
          <cell r="DS129" t="str">
            <v/>
          </cell>
          <cell r="DT129">
            <v>0</v>
          </cell>
          <cell r="DU129" t="str">
            <v/>
          </cell>
          <cell r="DV129" t="str">
            <v/>
          </cell>
          <cell r="DW129" t="str">
            <v/>
          </cell>
          <cell r="DX129">
            <v>0</v>
          </cell>
          <cell r="DY129" t="str">
            <v/>
          </cell>
          <cell r="DZ129" t="str">
            <v/>
          </cell>
          <cell r="EA129" t="str">
            <v/>
          </cell>
          <cell r="EB129">
            <v>0</v>
          </cell>
          <cell r="EC129">
            <v>0</v>
          </cell>
          <cell r="ED129" t="str">
            <v/>
          </cell>
          <cell r="EE129" t="str">
            <v/>
          </cell>
          <cell r="EF129" t="str">
            <v/>
          </cell>
          <cell r="EG129">
            <v>0</v>
          </cell>
          <cell r="EH129" t="str">
            <v/>
          </cell>
          <cell r="EI129" t="str">
            <v/>
          </cell>
          <cell r="EJ129" t="str">
            <v/>
          </cell>
          <cell r="EK129">
            <v>0</v>
          </cell>
          <cell r="EL129" t="str">
            <v/>
          </cell>
          <cell r="EM129" t="str">
            <v/>
          </cell>
          <cell r="EN129" t="str">
            <v/>
          </cell>
          <cell r="EO129">
            <v>0</v>
          </cell>
          <cell r="EP129">
            <v>0</v>
          </cell>
          <cell r="EQ129" t="str">
            <v/>
          </cell>
          <cell r="ER129">
            <v>493504</v>
          </cell>
          <cell r="ES129">
            <v>1402</v>
          </cell>
          <cell r="ET129">
            <v>352</v>
          </cell>
          <cell r="EU129" t="str">
            <v/>
          </cell>
          <cell r="EV129" t="str">
            <v/>
          </cell>
          <cell r="EW129" t="str">
            <v/>
          </cell>
          <cell r="EX129">
            <v>0</v>
          </cell>
          <cell r="EY129" t="str">
            <v/>
          </cell>
          <cell r="EZ129" t="str">
            <v/>
          </cell>
          <cell r="FA129" t="str">
            <v/>
          </cell>
          <cell r="FB129">
            <v>0</v>
          </cell>
          <cell r="FC129">
            <v>352</v>
          </cell>
        </row>
        <row r="130">
          <cell r="A130">
            <v>279</v>
          </cell>
          <cell r="B130" t="str">
            <v>JF 2593</v>
          </cell>
          <cell r="C130">
            <v>279</v>
          </cell>
          <cell r="D130">
            <v>2</v>
          </cell>
          <cell r="E130">
            <v>174</v>
          </cell>
          <cell r="F130">
            <v>0</v>
          </cell>
          <cell r="G130">
            <v>346.21</v>
          </cell>
          <cell r="H130">
            <v>0</v>
          </cell>
          <cell r="I130">
            <v>0</v>
          </cell>
          <cell r="J130">
            <v>0</v>
          </cell>
          <cell r="K130">
            <v>86.55</v>
          </cell>
          <cell r="L130">
            <v>0</v>
          </cell>
          <cell r="M130">
            <v>0</v>
          </cell>
          <cell r="N130">
            <v>30</v>
          </cell>
          <cell r="O130">
            <v>0</v>
          </cell>
          <cell r="P130">
            <v>0</v>
          </cell>
          <cell r="Q130">
            <v>819.9</v>
          </cell>
          <cell r="R130">
            <v>736.78</v>
          </cell>
          <cell r="S130">
            <v>0</v>
          </cell>
          <cell r="T130">
            <v>776</v>
          </cell>
          <cell r="V130">
            <v>1255.2400000000002</v>
          </cell>
          <cell r="W130">
            <v>4050.68</v>
          </cell>
          <cell r="Y130">
            <v>15088.08</v>
          </cell>
          <cell r="Z130">
            <v>3772.02</v>
          </cell>
          <cell r="AA130">
            <v>4800</v>
          </cell>
          <cell r="AB130">
            <v>0</v>
          </cell>
          <cell r="AC130">
            <v>0</v>
          </cell>
          <cell r="AD130">
            <v>3660</v>
          </cell>
          <cell r="AE130">
            <v>0</v>
          </cell>
          <cell r="AF130">
            <v>21288</v>
          </cell>
          <cell r="AG130">
            <v>0</v>
          </cell>
          <cell r="AH130">
            <v>0</v>
          </cell>
          <cell r="AL130">
            <v>0</v>
          </cell>
          <cell r="AM130">
            <v>0</v>
          </cell>
          <cell r="AP130">
            <v>48608.1</v>
          </cell>
          <cell r="AR130">
            <v>48608.1</v>
          </cell>
          <cell r="AV130">
            <v>174</v>
          </cell>
          <cell r="AW130">
            <v>21288</v>
          </cell>
          <cell r="AX130">
            <v>3660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1080</v>
          </cell>
          <cell r="BE130">
            <v>29853.37</v>
          </cell>
          <cell r="BF130">
            <v>8761.6200000000008</v>
          </cell>
          <cell r="BG130">
            <v>4154.49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1038.6199999999999</v>
          </cell>
          <cell r="BP130">
            <v>0</v>
          </cell>
          <cell r="BT130">
            <v>15.53</v>
          </cell>
          <cell r="BV130">
            <v>9.7899999999999991</v>
          </cell>
          <cell r="BX130" t="str">
            <v/>
          </cell>
          <cell r="BZ130" t="str">
            <v/>
          </cell>
          <cell r="CB130" t="str">
            <v/>
          </cell>
          <cell r="CD130" t="str">
            <v/>
          </cell>
          <cell r="CF130" t="str">
            <v/>
          </cell>
          <cell r="CH130" t="str">
            <v/>
          </cell>
          <cell r="CJ130" t="str">
            <v/>
          </cell>
          <cell r="CL130" t="str">
            <v/>
          </cell>
          <cell r="CN130" t="str">
            <v>CSND</v>
          </cell>
          <cell r="CO130" t="str">
            <v>CSND</v>
          </cell>
          <cell r="CP130" t="str">
            <v/>
          </cell>
          <cell r="CQ130" t="str">
            <v/>
          </cell>
          <cell r="CR130" t="str">
            <v/>
          </cell>
          <cell r="CS130" t="str">
            <v/>
          </cell>
          <cell r="CT130" t="str">
            <v/>
          </cell>
          <cell r="CU130" t="str">
            <v/>
          </cell>
          <cell r="CV130" t="str">
            <v/>
          </cell>
          <cell r="CW130" t="str">
            <v/>
          </cell>
          <cell r="CX130">
            <v>2</v>
          </cell>
          <cell r="CY130">
            <v>0</v>
          </cell>
          <cell r="CZ130">
            <v>2</v>
          </cell>
          <cell r="DA130">
            <v>0</v>
          </cell>
          <cell r="DD130" t="str">
            <v/>
          </cell>
          <cell r="DE130">
            <v>59032.799999999996</v>
          </cell>
          <cell r="DF130">
            <v>72</v>
          </cell>
          <cell r="DG130">
            <v>819.9</v>
          </cell>
          <cell r="DH130" t="str">
            <v/>
          </cell>
          <cell r="DI130" t="str">
            <v/>
          </cell>
          <cell r="DJ130" t="str">
            <v/>
          </cell>
          <cell r="DK130">
            <v>0</v>
          </cell>
          <cell r="DL130" t="str">
            <v/>
          </cell>
          <cell r="DM130" t="str">
            <v/>
          </cell>
          <cell r="DN130" t="str">
            <v/>
          </cell>
          <cell r="DO130">
            <v>0</v>
          </cell>
          <cell r="DP130">
            <v>819.9</v>
          </cell>
          <cell r="DQ130" t="str">
            <v/>
          </cell>
          <cell r="DR130" t="str">
            <v/>
          </cell>
          <cell r="DS130" t="str">
            <v/>
          </cell>
          <cell r="DT130">
            <v>0</v>
          </cell>
          <cell r="DU130" t="str">
            <v/>
          </cell>
          <cell r="DV130" t="str">
            <v/>
          </cell>
          <cell r="DW130" t="str">
            <v/>
          </cell>
          <cell r="DX130">
            <v>0</v>
          </cell>
          <cell r="DY130" t="str">
            <v/>
          </cell>
          <cell r="DZ130" t="str">
            <v/>
          </cell>
          <cell r="EA130" t="str">
            <v/>
          </cell>
          <cell r="EB130">
            <v>0</v>
          </cell>
          <cell r="EC130">
            <v>0</v>
          </cell>
          <cell r="ED130" t="str">
            <v/>
          </cell>
          <cell r="EE130">
            <v>1031492</v>
          </cell>
          <cell r="EF130">
            <v>1400</v>
          </cell>
          <cell r="EG130">
            <v>736.78</v>
          </cell>
          <cell r="EH130" t="str">
            <v/>
          </cell>
          <cell r="EI130" t="str">
            <v/>
          </cell>
          <cell r="EJ130" t="str">
            <v/>
          </cell>
          <cell r="EK130">
            <v>0</v>
          </cell>
          <cell r="EL130" t="str">
            <v/>
          </cell>
          <cell r="EM130" t="str">
            <v/>
          </cell>
          <cell r="EN130" t="str">
            <v/>
          </cell>
          <cell r="EO130">
            <v>0</v>
          </cell>
          <cell r="EP130">
            <v>736.78</v>
          </cell>
          <cell r="EQ130" t="str">
            <v/>
          </cell>
          <cell r="ER130">
            <v>1109680</v>
          </cell>
          <cell r="ES130">
            <v>1430</v>
          </cell>
          <cell r="ET130">
            <v>776</v>
          </cell>
          <cell r="EU130" t="str">
            <v/>
          </cell>
          <cell r="EV130" t="str">
            <v/>
          </cell>
          <cell r="EW130" t="str">
            <v/>
          </cell>
          <cell r="EX130">
            <v>0</v>
          </cell>
          <cell r="EY130" t="str">
            <v/>
          </cell>
          <cell r="EZ130" t="str">
            <v/>
          </cell>
          <cell r="FA130" t="str">
            <v/>
          </cell>
          <cell r="FB130">
            <v>0</v>
          </cell>
          <cell r="FC130">
            <v>776</v>
          </cell>
        </row>
        <row r="131">
          <cell r="A131">
            <v>281</v>
          </cell>
          <cell r="B131" t="str">
            <v>JF 27175</v>
          </cell>
          <cell r="C131">
            <v>281</v>
          </cell>
          <cell r="D131">
            <v>0</v>
          </cell>
          <cell r="E131">
            <v>157</v>
          </cell>
          <cell r="F131">
            <v>0</v>
          </cell>
          <cell r="G131">
            <v>338.27</v>
          </cell>
          <cell r="H131">
            <v>0</v>
          </cell>
          <cell r="I131">
            <v>0</v>
          </cell>
          <cell r="J131">
            <v>0</v>
          </cell>
          <cell r="K131">
            <v>84.57</v>
          </cell>
          <cell r="L131">
            <v>21.33</v>
          </cell>
          <cell r="M131">
            <v>11.85</v>
          </cell>
          <cell r="N131">
            <v>30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3074.48</v>
          </cell>
          <cell r="W131">
            <v>3560.5</v>
          </cell>
          <cell r="Y131">
            <v>14222.44</v>
          </cell>
          <cell r="Z131">
            <v>3555.61</v>
          </cell>
          <cell r="AA131">
            <v>0</v>
          </cell>
          <cell r="AB131">
            <v>0</v>
          </cell>
          <cell r="AC131">
            <v>0</v>
          </cell>
          <cell r="AD131">
            <v>3660</v>
          </cell>
          <cell r="AE131">
            <v>0</v>
          </cell>
          <cell r="AF131">
            <v>21288</v>
          </cell>
          <cell r="AG131">
            <v>0</v>
          </cell>
          <cell r="AH131">
            <v>0</v>
          </cell>
          <cell r="AL131">
            <v>0</v>
          </cell>
          <cell r="AM131">
            <v>0</v>
          </cell>
          <cell r="AP131">
            <v>42726.05</v>
          </cell>
          <cell r="AR131">
            <v>42726.05</v>
          </cell>
          <cell r="AV131">
            <v>157</v>
          </cell>
          <cell r="AW131">
            <v>21288</v>
          </cell>
          <cell r="AX131">
            <v>3660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D131">
            <v>0</v>
          </cell>
          <cell r="BE131">
            <v>28708.53</v>
          </cell>
          <cell r="BF131">
            <v>8545.2099999999991</v>
          </cell>
          <cell r="BG131">
            <v>4059.27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256</v>
          </cell>
          <cell r="BN131">
            <v>142.22</v>
          </cell>
          <cell r="BO131">
            <v>1014.82</v>
          </cell>
          <cell r="BP131">
            <v>0</v>
          </cell>
          <cell r="BT131" t="str">
            <v/>
          </cell>
          <cell r="BV131" t="str">
            <v/>
          </cell>
          <cell r="BX131" t="str">
            <v/>
          </cell>
          <cell r="BZ131" t="str">
            <v/>
          </cell>
          <cell r="CB131" t="str">
            <v/>
          </cell>
          <cell r="CD131" t="str">
            <v/>
          </cell>
          <cell r="CF131" t="str">
            <v/>
          </cell>
          <cell r="CH131" t="str">
            <v/>
          </cell>
          <cell r="CJ131" t="str">
            <v/>
          </cell>
          <cell r="CL131" t="str">
            <v/>
          </cell>
          <cell r="CN131" t="str">
            <v/>
          </cell>
          <cell r="CO131" t="str">
            <v/>
          </cell>
          <cell r="CP131" t="str">
            <v/>
          </cell>
          <cell r="CQ131" t="str">
            <v/>
          </cell>
          <cell r="CR131" t="str">
            <v/>
          </cell>
          <cell r="CS131" t="str">
            <v/>
          </cell>
          <cell r="CT131" t="str">
            <v/>
          </cell>
          <cell r="CU131" t="str">
            <v/>
          </cell>
          <cell r="CV131" t="str">
            <v/>
          </cell>
          <cell r="CW131" t="str">
            <v/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D131" t="str">
            <v/>
          </cell>
          <cell r="DE131" t="str">
            <v/>
          </cell>
          <cell r="DF131" t="str">
            <v/>
          </cell>
          <cell r="DG131">
            <v>0</v>
          </cell>
          <cell r="DH131" t="str">
            <v/>
          </cell>
          <cell r="DI131" t="str">
            <v/>
          </cell>
          <cell r="DJ131" t="str">
            <v/>
          </cell>
          <cell r="DK131">
            <v>0</v>
          </cell>
          <cell r="DL131" t="str">
            <v/>
          </cell>
          <cell r="DM131" t="str">
            <v/>
          </cell>
          <cell r="DN131" t="str">
            <v/>
          </cell>
          <cell r="DO131">
            <v>0</v>
          </cell>
          <cell r="DP131">
            <v>0</v>
          </cell>
          <cell r="DQ131" t="str">
            <v/>
          </cell>
          <cell r="DR131" t="str">
            <v/>
          </cell>
          <cell r="DS131" t="str">
            <v/>
          </cell>
          <cell r="DT131">
            <v>0</v>
          </cell>
          <cell r="DU131" t="str">
            <v/>
          </cell>
          <cell r="DV131" t="str">
            <v/>
          </cell>
          <cell r="DW131" t="str">
            <v/>
          </cell>
          <cell r="DX131">
            <v>0</v>
          </cell>
          <cell r="DY131" t="str">
            <v/>
          </cell>
          <cell r="DZ131" t="str">
            <v/>
          </cell>
          <cell r="EA131" t="str">
            <v/>
          </cell>
          <cell r="EB131">
            <v>0</v>
          </cell>
          <cell r="EC131">
            <v>0</v>
          </cell>
          <cell r="ED131" t="str">
            <v/>
          </cell>
          <cell r="EE131" t="str">
            <v/>
          </cell>
          <cell r="EF131" t="str">
            <v/>
          </cell>
          <cell r="EG131">
            <v>0</v>
          </cell>
          <cell r="EH131" t="str">
            <v/>
          </cell>
          <cell r="EI131" t="str">
            <v/>
          </cell>
          <cell r="EJ131" t="str">
            <v/>
          </cell>
          <cell r="EK131">
            <v>0</v>
          </cell>
          <cell r="EL131" t="str">
            <v/>
          </cell>
          <cell r="EM131" t="str">
            <v/>
          </cell>
          <cell r="EN131" t="str">
            <v/>
          </cell>
          <cell r="EO131">
            <v>0</v>
          </cell>
          <cell r="EP131">
            <v>0</v>
          </cell>
          <cell r="EQ131" t="str">
            <v/>
          </cell>
          <cell r="ER131" t="str">
            <v/>
          </cell>
          <cell r="ES131" t="str">
            <v/>
          </cell>
          <cell r="ET131">
            <v>0</v>
          </cell>
          <cell r="EU131" t="str">
            <v/>
          </cell>
          <cell r="EV131" t="str">
            <v/>
          </cell>
          <cell r="EW131" t="str">
            <v/>
          </cell>
          <cell r="EX131">
            <v>0</v>
          </cell>
          <cell r="EY131" t="str">
            <v/>
          </cell>
          <cell r="EZ131" t="str">
            <v/>
          </cell>
          <cell r="FA131" t="str">
            <v/>
          </cell>
          <cell r="FB131">
            <v>0</v>
          </cell>
          <cell r="FC131">
            <v>0</v>
          </cell>
        </row>
        <row r="132">
          <cell r="A132">
            <v>283</v>
          </cell>
          <cell r="B132" t="str">
            <v>JF 24018</v>
          </cell>
          <cell r="C132">
            <v>283</v>
          </cell>
          <cell r="D132">
            <v>0</v>
          </cell>
          <cell r="E132">
            <v>157</v>
          </cell>
          <cell r="F132">
            <v>0</v>
          </cell>
          <cell r="G132">
            <v>338.27</v>
          </cell>
          <cell r="H132">
            <v>0</v>
          </cell>
          <cell r="I132">
            <v>0</v>
          </cell>
          <cell r="J132">
            <v>0</v>
          </cell>
          <cell r="K132">
            <v>84.57</v>
          </cell>
          <cell r="L132">
            <v>21.33</v>
          </cell>
          <cell r="M132">
            <v>11.85</v>
          </cell>
          <cell r="N132">
            <v>30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3074.48</v>
          </cell>
          <cell r="W132">
            <v>3560.5</v>
          </cell>
          <cell r="Y132">
            <v>14222.44</v>
          </cell>
          <cell r="Z132">
            <v>3555.61</v>
          </cell>
          <cell r="AA132">
            <v>0</v>
          </cell>
          <cell r="AB132">
            <v>0</v>
          </cell>
          <cell r="AC132">
            <v>0</v>
          </cell>
          <cell r="AD132">
            <v>3660</v>
          </cell>
          <cell r="AE132">
            <v>0</v>
          </cell>
          <cell r="AF132">
            <v>21288</v>
          </cell>
          <cell r="AG132">
            <v>0</v>
          </cell>
          <cell r="AH132">
            <v>0</v>
          </cell>
          <cell r="AL132">
            <v>0</v>
          </cell>
          <cell r="AM132">
            <v>0</v>
          </cell>
          <cell r="AP132">
            <v>42726.05</v>
          </cell>
          <cell r="AR132">
            <v>42726.05</v>
          </cell>
          <cell r="AV132">
            <v>157</v>
          </cell>
          <cell r="AW132">
            <v>21288</v>
          </cell>
          <cell r="AX132">
            <v>3660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D132">
            <v>0</v>
          </cell>
          <cell r="BE132">
            <v>28708.53</v>
          </cell>
          <cell r="BF132">
            <v>8545.2099999999991</v>
          </cell>
          <cell r="BG132">
            <v>4059.27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256</v>
          </cell>
          <cell r="BN132">
            <v>142.22</v>
          </cell>
          <cell r="BO132">
            <v>1014.82</v>
          </cell>
          <cell r="BP132">
            <v>0</v>
          </cell>
          <cell r="BT132" t="str">
            <v/>
          </cell>
          <cell r="BV132" t="str">
            <v/>
          </cell>
          <cell r="BX132" t="str">
            <v/>
          </cell>
          <cell r="BZ132" t="str">
            <v/>
          </cell>
          <cell r="CB132" t="str">
            <v/>
          </cell>
          <cell r="CD132" t="str">
            <v/>
          </cell>
          <cell r="CF132" t="str">
            <v/>
          </cell>
          <cell r="CH132" t="str">
            <v/>
          </cell>
          <cell r="CJ132" t="str">
            <v/>
          </cell>
          <cell r="CL132" t="str">
            <v/>
          </cell>
          <cell r="CN132" t="str">
            <v/>
          </cell>
          <cell r="CO132" t="str">
            <v/>
          </cell>
          <cell r="CP132" t="str">
            <v/>
          </cell>
          <cell r="CQ132" t="str">
            <v/>
          </cell>
          <cell r="CR132" t="str">
            <v/>
          </cell>
          <cell r="CS132" t="str">
            <v/>
          </cell>
          <cell r="CT132" t="str">
            <v/>
          </cell>
          <cell r="CU132" t="str">
            <v/>
          </cell>
          <cell r="CV132" t="str">
            <v/>
          </cell>
          <cell r="CW132" t="str">
            <v/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D132" t="str">
            <v/>
          </cell>
          <cell r="DE132" t="str">
            <v/>
          </cell>
          <cell r="DF132" t="str">
            <v/>
          </cell>
          <cell r="DG132">
            <v>0</v>
          </cell>
          <cell r="DH132" t="str">
            <v/>
          </cell>
          <cell r="DI132" t="str">
            <v/>
          </cell>
          <cell r="DJ132" t="str">
            <v/>
          </cell>
          <cell r="DK132">
            <v>0</v>
          </cell>
          <cell r="DL132" t="str">
            <v/>
          </cell>
          <cell r="DM132" t="str">
            <v/>
          </cell>
          <cell r="DN132" t="str">
            <v/>
          </cell>
          <cell r="DO132">
            <v>0</v>
          </cell>
          <cell r="DP132">
            <v>0</v>
          </cell>
          <cell r="DQ132" t="str">
            <v/>
          </cell>
          <cell r="DR132" t="str">
            <v/>
          </cell>
          <cell r="DS132" t="str">
            <v/>
          </cell>
          <cell r="DT132">
            <v>0</v>
          </cell>
          <cell r="DU132" t="str">
            <v/>
          </cell>
          <cell r="DV132" t="str">
            <v/>
          </cell>
          <cell r="DW132" t="str">
            <v/>
          </cell>
          <cell r="DX132">
            <v>0</v>
          </cell>
          <cell r="DY132" t="str">
            <v/>
          </cell>
          <cell r="DZ132" t="str">
            <v/>
          </cell>
          <cell r="EA132" t="str">
            <v/>
          </cell>
          <cell r="EB132">
            <v>0</v>
          </cell>
          <cell r="EC132">
            <v>0</v>
          </cell>
          <cell r="ED132" t="str">
            <v/>
          </cell>
          <cell r="EE132" t="str">
            <v/>
          </cell>
          <cell r="EF132" t="str">
            <v/>
          </cell>
          <cell r="EG132">
            <v>0</v>
          </cell>
          <cell r="EH132" t="str">
            <v/>
          </cell>
          <cell r="EI132" t="str">
            <v/>
          </cell>
          <cell r="EJ132" t="str">
            <v/>
          </cell>
          <cell r="EK132">
            <v>0</v>
          </cell>
          <cell r="EL132" t="str">
            <v/>
          </cell>
          <cell r="EM132" t="str">
            <v/>
          </cell>
          <cell r="EN132" t="str">
            <v/>
          </cell>
          <cell r="EO132">
            <v>0</v>
          </cell>
          <cell r="EP132">
            <v>0</v>
          </cell>
          <cell r="EQ132" t="str">
            <v/>
          </cell>
          <cell r="ER132" t="str">
            <v/>
          </cell>
          <cell r="ES132" t="str">
            <v/>
          </cell>
          <cell r="ET132">
            <v>0</v>
          </cell>
          <cell r="EU132" t="str">
            <v/>
          </cell>
          <cell r="EV132" t="str">
            <v/>
          </cell>
          <cell r="EW132" t="str">
            <v/>
          </cell>
          <cell r="EX132">
            <v>0</v>
          </cell>
          <cell r="EY132" t="str">
            <v/>
          </cell>
          <cell r="EZ132" t="str">
            <v/>
          </cell>
          <cell r="FA132" t="str">
            <v/>
          </cell>
          <cell r="FB132">
            <v>0</v>
          </cell>
          <cell r="FC132">
            <v>0</v>
          </cell>
        </row>
        <row r="133">
          <cell r="A133">
            <v>287</v>
          </cell>
          <cell r="B133" t="str">
            <v>J 71085</v>
          </cell>
          <cell r="C133">
            <v>287</v>
          </cell>
          <cell r="D133">
            <v>0</v>
          </cell>
          <cell r="E133">
            <v>174</v>
          </cell>
          <cell r="F133">
            <v>0</v>
          </cell>
          <cell r="G133">
            <v>346.21</v>
          </cell>
          <cell r="H133">
            <v>0</v>
          </cell>
          <cell r="I133">
            <v>0</v>
          </cell>
          <cell r="J133">
            <v>0</v>
          </cell>
          <cell r="K133">
            <v>86.55</v>
          </cell>
          <cell r="L133">
            <v>22.63</v>
          </cell>
          <cell r="M133">
            <v>12.57</v>
          </cell>
          <cell r="N133">
            <v>30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3152.72</v>
          </cell>
          <cell r="W133">
            <v>3650.68</v>
          </cell>
          <cell r="Y133">
            <v>15088.08</v>
          </cell>
          <cell r="Z133">
            <v>3772.02</v>
          </cell>
          <cell r="AA133">
            <v>0</v>
          </cell>
          <cell r="AB133">
            <v>0</v>
          </cell>
          <cell r="AC133">
            <v>0</v>
          </cell>
          <cell r="AD133">
            <v>3660</v>
          </cell>
          <cell r="AE133">
            <v>0</v>
          </cell>
          <cell r="AF133">
            <v>21288</v>
          </cell>
          <cell r="AG133">
            <v>0</v>
          </cell>
          <cell r="AH133">
            <v>0</v>
          </cell>
          <cell r="AL133">
            <v>0</v>
          </cell>
          <cell r="AM133">
            <v>0</v>
          </cell>
          <cell r="AP133">
            <v>43808.1</v>
          </cell>
          <cell r="AR133">
            <v>43808.1</v>
          </cell>
          <cell r="AV133">
            <v>174</v>
          </cell>
          <cell r="AW133">
            <v>21288</v>
          </cell>
          <cell r="AX133">
            <v>3660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360</v>
          </cell>
          <cell r="BE133">
            <v>29430.9</v>
          </cell>
          <cell r="BF133">
            <v>8761.6200000000008</v>
          </cell>
          <cell r="BG133">
            <v>4154.49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271.58999999999997</v>
          </cell>
          <cell r="BN133">
            <v>150.88</v>
          </cell>
          <cell r="BO133">
            <v>1038.6199999999999</v>
          </cell>
          <cell r="BP133">
            <v>0</v>
          </cell>
          <cell r="BT133">
            <v>35.909999999999997</v>
          </cell>
          <cell r="BV133">
            <v>34.18</v>
          </cell>
          <cell r="BX133">
            <v>31.86</v>
          </cell>
          <cell r="BZ133">
            <v>28.78</v>
          </cell>
          <cell r="CB133">
            <v>25.04</v>
          </cell>
          <cell r="CD133" t="str">
            <v/>
          </cell>
          <cell r="CF133" t="str">
            <v/>
          </cell>
          <cell r="CH133" t="str">
            <v/>
          </cell>
          <cell r="CJ133" t="str">
            <v/>
          </cell>
          <cell r="CL133" t="str">
            <v/>
          </cell>
          <cell r="CN133" t="str">
            <v>PDAF</v>
          </cell>
          <cell r="CO133" t="str">
            <v>PDAF</v>
          </cell>
          <cell r="CP133" t="str">
            <v>PDAF</v>
          </cell>
          <cell r="CQ133" t="str">
            <v>PDAF</v>
          </cell>
          <cell r="CR133" t="str">
            <v>PDAF</v>
          </cell>
          <cell r="CS133" t="str">
            <v/>
          </cell>
          <cell r="CT133" t="str">
            <v/>
          </cell>
          <cell r="CU133" t="str">
            <v/>
          </cell>
          <cell r="CV133" t="str">
            <v/>
          </cell>
          <cell r="CW133" t="str">
            <v/>
          </cell>
          <cell r="CX133">
            <v>5</v>
          </cell>
          <cell r="CY133">
            <v>5</v>
          </cell>
          <cell r="CZ133">
            <v>0</v>
          </cell>
          <cell r="DA133">
            <v>0</v>
          </cell>
          <cell r="DD133" t="str">
            <v/>
          </cell>
          <cell r="DE133" t="str">
            <v/>
          </cell>
          <cell r="DF133" t="str">
            <v/>
          </cell>
          <cell r="DG133">
            <v>0</v>
          </cell>
          <cell r="DH133" t="str">
            <v/>
          </cell>
          <cell r="DI133" t="str">
            <v/>
          </cell>
          <cell r="DJ133" t="str">
            <v/>
          </cell>
          <cell r="DK133">
            <v>0</v>
          </cell>
          <cell r="DL133" t="str">
            <v/>
          </cell>
          <cell r="DM133" t="str">
            <v/>
          </cell>
          <cell r="DN133" t="str">
            <v/>
          </cell>
          <cell r="DO133">
            <v>0</v>
          </cell>
          <cell r="DP133">
            <v>0</v>
          </cell>
          <cell r="DQ133" t="str">
            <v/>
          </cell>
          <cell r="DR133" t="str">
            <v/>
          </cell>
          <cell r="DS133" t="str">
            <v/>
          </cell>
          <cell r="DT133">
            <v>0</v>
          </cell>
          <cell r="DU133" t="str">
            <v/>
          </cell>
          <cell r="DV133" t="str">
            <v/>
          </cell>
          <cell r="DW133" t="str">
            <v/>
          </cell>
          <cell r="DX133">
            <v>0</v>
          </cell>
          <cell r="DY133" t="str">
            <v/>
          </cell>
          <cell r="DZ133" t="str">
            <v/>
          </cell>
          <cell r="EA133" t="str">
            <v/>
          </cell>
          <cell r="EB133">
            <v>0</v>
          </cell>
          <cell r="EC133">
            <v>0</v>
          </cell>
          <cell r="ED133" t="str">
            <v/>
          </cell>
          <cell r="EE133" t="str">
            <v/>
          </cell>
          <cell r="EF133" t="str">
            <v/>
          </cell>
          <cell r="EG133">
            <v>0</v>
          </cell>
          <cell r="EH133" t="str">
            <v/>
          </cell>
          <cell r="EI133" t="str">
            <v/>
          </cell>
          <cell r="EJ133" t="str">
            <v/>
          </cell>
          <cell r="EK133">
            <v>0</v>
          </cell>
          <cell r="EL133" t="str">
            <v/>
          </cell>
          <cell r="EM133" t="str">
            <v/>
          </cell>
          <cell r="EN133" t="str">
            <v/>
          </cell>
          <cell r="EO133">
            <v>0</v>
          </cell>
          <cell r="EP133">
            <v>0</v>
          </cell>
          <cell r="EQ133" t="str">
            <v/>
          </cell>
          <cell r="ER133" t="str">
            <v/>
          </cell>
          <cell r="ES133" t="str">
            <v/>
          </cell>
          <cell r="ET133">
            <v>0</v>
          </cell>
          <cell r="EU133" t="str">
            <v/>
          </cell>
          <cell r="EV133" t="str">
            <v/>
          </cell>
          <cell r="EW133" t="str">
            <v/>
          </cell>
          <cell r="EX133">
            <v>0</v>
          </cell>
          <cell r="EY133" t="str">
            <v/>
          </cell>
          <cell r="EZ133" t="str">
            <v/>
          </cell>
          <cell r="FA133" t="str">
            <v/>
          </cell>
          <cell r="FB133">
            <v>0</v>
          </cell>
          <cell r="FC133">
            <v>0</v>
          </cell>
        </row>
        <row r="134">
          <cell r="A134">
            <v>288</v>
          </cell>
          <cell r="B134" t="str">
            <v>JF 6012</v>
          </cell>
          <cell r="C134">
            <v>288</v>
          </cell>
          <cell r="D134">
            <v>4</v>
          </cell>
          <cell r="E134">
            <v>207</v>
          </cell>
          <cell r="F134">
            <v>0</v>
          </cell>
          <cell r="G134">
            <v>422.51</v>
          </cell>
          <cell r="H134">
            <v>0</v>
          </cell>
          <cell r="I134">
            <v>0</v>
          </cell>
          <cell r="J134">
            <v>0</v>
          </cell>
          <cell r="K134">
            <v>105.63</v>
          </cell>
          <cell r="L134">
            <v>25.15</v>
          </cell>
          <cell r="M134">
            <v>13.97</v>
          </cell>
          <cell r="N134">
            <v>40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4463.45</v>
          </cell>
          <cell r="W134">
            <v>5070.71</v>
          </cell>
          <cell r="Y134">
            <v>16768.440000000002</v>
          </cell>
          <cell r="Z134">
            <v>4192.1099999999997</v>
          </cell>
          <cell r="AA134">
            <v>7632</v>
          </cell>
          <cell r="AB134">
            <v>0</v>
          </cell>
          <cell r="AC134">
            <v>0</v>
          </cell>
          <cell r="AD134">
            <v>3660</v>
          </cell>
          <cell r="AE134">
            <v>0</v>
          </cell>
          <cell r="AF134">
            <v>28596</v>
          </cell>
          <cell r="AG134">
            <v>0</v>
          </cell>
          <cell r="AH134">
            <v>0</v>
          </cell>
          <cell r="AL134">
            <v>0</v>
          </cell>
          <cell r="AM134">
            <v>0</v>
          </cell>
          <cell r="AP134">
            <v>60848.55</v>
          </cell>
          <cell r="AR134">
            <v>60848.55</v>
          </cell>
          <cell r="AV134">
            <v>207</v>
          </cell>
          <cell r="AW134">
            <v>0</v>
          </cell>
          <cell r="AX134">
            <v>3660</v>
          </cell>
          <cell r="AY134">
            <v>0</v>
          </cell>
          <cell r="AZ134">
            <v>28596</v>
          </cell>
          <cell r="BA134">
            <v>0</v>
          </cell>
          <cell r="BB134">
            <v>0</v>
          </cell>
          <cell r="BD134">
            <v>1800</v>
          </cell>
          <cell r="BE134">
            <v>35766.07</v>
          </cell>
          <cell r="BF134">
            <v>10643.31</v>
          </cell>
          <cell r="BG134">
            <v>5070.13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301.83</v>
          </cell>
          <cell r="BN134">
            <v>167.68</v>
          </cell>
          <cell r="BO134">
            <v>1267.53</v>
          </cell>
          <cell r="BP134">
            <v>-101.95</v>
          </cell>
          <cell r="BT134">
            <v>14.34</v>
          </cell>
          <cell r="BV134">
            <v>9.07</v>
          </cell>
          <cell r="BX134">
            <v>7.31</v>
          </cell>
          <cell r="BZ134">
            <v>5.01</v>
          </cell>
          <cell r="CB134" t="str">
            <v/>
          </cell>
          <cell r="CD134" t="str">
            <v/>
          </cell>
          <cell r="CF134" t="str">
            <v/>
          </cell>
          <cell r="CH134" t="str">
            <v/>
          </cell>
          <cell r="CJ134" t="str">
            <v/>
          </cell>
          <cell r="CL134" t="str">
            <v/>
          </cell>
          <cell r="CN134" t="str">
            <v>CSND</v>
          </cell>
          <cell r="CO134" t="str">
            <v>CSND</v>
          </cell>
          <cell r="CP134" t="str">
            <v>CSND</v>
          </cell>
          <cell r="CQ134" t="str">
            <v>CSND</v>
          </cell>
          <cell r="CR134" t="str">
            <v/>
          </cell>
          <cell r="CS134" t="str">
            <v/>
          </cell>
          <cell r="CT134" t="str">
            <v/>
          </cell>
          <cell r="CU134" t="str">
            <v/>
          </cell>
          <cell r="CV134" t="str">
            <v/>
          </cell>
          <cell r="CW134" t="str">
            <v/>
          </cell>
          <cell r="CX134">
            <v>4</v>
          </cell>
          <cell r="CY134">
            <v>0</v>
          </cell>
          <cell r="CZ134">
            <v>4</v>
          </cell>
          <cell r="DA134">
            <v>0</v>
          </cell>
          <cell r="DD134" t="str">
            <v/>
          </cell>
          <cell r="DE134" t="str">
            <v/>
          </cell>
          <cell r="DF134" t="str">
            <v/>
          </cell>
          <cell r="DG134">
            <v>0</v>
          </cell>
          <cell r="DH134" t="str">
            <v/>
          </cell>
          <cell r="DI134" t="str">
            <v/>
          </cell>
          <cell r="DJ134" t="str">
            <v/>
          </cell>
          <cell r="DK134">
            <v>0</v>
          </cell>
          <cell r="DL134" t="str">
            <v/>
          </cell>
          <cell r="DM134" t="str">
            <v/>
          </cell>
          <cell r="DN134" t="str">
            <v/>
          </cell>
          <cell r="DO134">
            <v>0</v>
          </cell>
          <cell r="DP134">
            <v>0</v>
          </cell>
          <cell r="DQ134" t="str">
            <v/>
          </cell>
          <cell r="DR134" t="str">
            <v/>
          </cell>
          <cell r="DS134" t="str">
            <v/>
          </cell>
          <cell r="DT134">
            <v>0</v>
          </cell>
          <cell r="DU134" t="str">
            <v/>
          </cell>
          <cell r="DV134" t="str">
            <v/>
          </cell>
          <cell r="DW134" t="str">
            <v/>
          </cell>
          <cell r="DX134">
            <v>0</v>
          </cell>
          <cell r="DY134" t="str">
            <v/>
          </cell>
          <cell r="DZ134" t="str">
            <v/>
          </cell>
          <cell r="EA134" t="str">
            <v/>
          </cell>
          <cell r="EB134">
            <v>0</v>
          </cell>
          <cell r="EC134">
            <v>0</v>
          </cell>
          <cell r="ED134" t="str">
            <v/>
          </cell>
          <cell r="EE134" t="str">
            <v/>
          </cell>
          <cell r="EF134" t="str">
            <v/>
          </cell>
          <cell r="EG134">
            <v>0</v>
          </cell>
          <cell r="EH134" t="str">
            <v/>
          </cell>
          <cell r="EI134" t="str">
            <v/>
          </cell>
          <cell r="EJ134" t="str">
            <v/>
          </cell>
          <cell r="EK134">
            <v>0</v>
          </cell>
          <cell r="EL134" t="str">
            <v/>
          </cell>
          <cell r="EM134" t="str">
            <v/>
          </cell>
          <cell r="EN134" t="str">
            <v/>
          </cell>
          <cell r="EO134">
            <v>0</v>
          </cell>
          <cell r="EP134">
            <v>0</v>
          </cell>
          <cell r="EQ134" t="str">
            <v/>
          </cell>
          <cell r="ER134" t="str">
            <v/>
          </cell>
          <cell r="ES134" t="str">
            <v/>
          </cell>
          <cell r="ET134">
            <v>0</v>
          </cell>
          <cell r="EU134" t="str">
            <v/>
          </cell>
          <cell r="EV134" t="str">
            <v/>
          </cell>
          <cell r="EW134" t="str">
            <v/>
          </cell>
          <cell r="EX134">
            <v>0</v>
          </cell>
          <cell r="EY134" t="str">
            <v/>
          </cell>
          <cell r="EZ134" t="str">
            <v/>
          </cell>
          <cell r="FA134" t="str">
            <v/>
          </cell>
          <cell r="FB134">
            <v>0</v>
          </cell>
          <cell r="FC134">
            <v>0</v>
          </cell>
        </row>
        <row r="135">
          <cell r="A135">
            <v>293</v>
          </cell>
          <cell r="B135" t="str">
            <v>JF 10360</v>
          </cell>
          <cell r="C135">
            <v>293</v>
          </cell>
          <cell r="D135">
            <v>5</v>
          </cell>
          <cell r="E135">
            <v>165</v>
          </cell>
          <cell r="F135">
            <v>0</v>
          </cell>
          <cell r="G135">
            <v>342.01</v>
          </cell>
          <cell r="H135">
            <v>0</v>
          </cell>
          <cell r="I135">
            <v>21.95</v>
          </cell>
          <cell r="J135">
            <v>21.18</v>
          </cell>
          <cell r="K135">
            <v>85.5</v>
          </cell>
          <cell r="L135">
            <v>0</v>
          </cell>
          <cell r="M135">
            <v>0</v>
          </cell>
          <cell r="N135">
            <v>30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V135">
            <v>3774.2999999999997</v>
          </cell>
          <cell r="W135">
            <v>4274.9399999999996</v>
          </cell>
          <cell r="Y135">
            <v>14629.800000000001</v>
          </cell>
          <cell r="Z135">
            <v>3657.45</v>
          </cell>
          <cell r="AA135">
            <v>8064</v>
          </cell>
          <cell r="AB135">
            <v>0</v>
          </cell>
          <cell r="AC135">
            <v>0</v>
          </cell>
          <cell r="AD135">
            <v>3660</v>
          </cell>
          <cell r="AE135">
            <v>0</v>
          </cell>
          <cell r="AF135">
            <v>21288</v>
          </cell>
          <cell r="AG135">
            <v>0</v>
          </cell>
          <cell r="AH135">
            <v>0</v>
          </cell>
          <cell r="AL135">
            <v>0</v>
          </cell>
          <cell r="AM135">
            <v>0</v>
          </cell>
          <cell r="AP135">
            <v>51299.25</v>
          </cell>
          <cell r="AR135">
            <v>51299.25</v>
          </cell>
          <cell r="AV135">
            <v>165</v>
          </cell>
          <cell r="AW135">
            <v>21288</v>
          </cell>
          <cell r="AX135">
            <v>3660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D135">
            <v>2160</v>
          </cell>
          <cell r="BE135">
            <v>28940.57</v>
          </cell>
          <cell r="BF135">
            <v>8647.0499999999993</v>
          </cell>
          <cell r="BG135">
            <v>4104.08</v>
          </cell>
          <cell r="BH135">
            <v>0</v>
          </cell>
          <cell r="BI135">
            <v>0</v>
          </cell>
          <cell r="BJ135">
            <v>0</v>
          </cell>
          <cell r="BK135">
            <v>263.33999999999997</v>
          </cell>
          <cell r="BL135">
            <v>254.19</v>
          </cell>
          <cell r="BM135">
            <v>0</v>
          </cell>
          <cell r="BN135">
            <v>0</v>
          </cell>
          <cell r="BO135">
            <v>1026.02</v>
          </cell>
          <cell r="BP135">
            <v>0</v>
          </cell>
          <cell r="BT135">
            <v>13.48</v>
          </cell>
          <cell r="BV135">
            <v>8.7100000000000009</v>
          </cell>
          <cell r="BX135">
            <v>7.56</v>
          </cell>
          <cell r="BZ135">
            <v>4.7</v>
          </cell>
          <cell r="CB135">
            <v>2.06</v>
          </cell>
          <cell r="CD135" t="str">
            <v/>
          </cell>
          <cell r="CF135" t="str">
            <v/>
          </cell>
          <cell r="CH135" t="str">
            <v/>
          </cell>
          <cell r="CJ135" t="str">
            <v/>
          </cell>
          <cell r="CL135" t="str">
            <v/>
          </cell>
          <cell r="CN135" t="str">
            <v>CSND</v>
          </cell>
          <cell r="CO135" t="str">
            <v>CSND</v>
          </cell>
          <cell r="CP135" t="str">
            <v>CSND</v>
          </cell>
          <cell r="CQ135" t="str">
            <v>CSND</v>
          </cell>
          <cell r="CR135" t="str">
            <v>CSND</v>
          </cell>
          <cell r="CS135" t="str">
            <v/>
          </cell>
          <cell r="CT135" t="str">
            <v/>
          </cell>
          <cell r="CU135" t="str">
            <v/>
          </cell>
          <cell r="CV135" t="str">
            <v/>
          </cell>
          <cell r="CW135" t="str">
            <v/>
          </cell>
          <cell r="CX135">
            <v>5</v>
          </cell>
          <cell r="CY135">
            <v>0</v>
          </cell>
          <cell r="CZ135">
            <v>5</v>
          </cell>
          <cell r="DA135">
            <v>0</v>
          </cell>
          <cell r="DD135" t="str">
            <v/>
          </cell>
          <cell r="DE135" t="str">
            <v/>
          </cell>
          <cell r="DF135" t="str">
            <v/>
          </cell>
          <cell r="DG135">
            <v>0</v>
          </cell>
          <cell r="DH135" t="str">
            <v/>
          </cell>
          <cell r="DI135" t="str">
            <v/>
          </cell>
          <cell r="DJ135" t="str">
            <v/>
          </cell>
          <cell r="DK135">
            <v>0</v>
          </cell>
          <cell r="DL135" t="str">
            <v/>
          </cell>
          <cell r="DM135" t="str">
            <v/>
          </cell>
          <cell r="DN135" t="str">
            <v/>
          </cell>
          <cell r="DO135">
            <v>0</v>
          </cell>
          <cell r="DP135">
            <v>0</v>
          </cell>
          <cell r="DQ135" t="str">
            <v/>
          </cell>
          <cell r="DR135" t="str">
            <v/>
          </cell>
          <cell r="DS135" t="str">
            <v/>
          </cell>
          <cell r="DT135">
            <v>0</v>
          </cell>
          <cell r="DU135" t="str">
            <v/>
          </cell>
          <cell r="DV135" t="str">
            <v/>
          </cell>
          <cell r="DW135" t="str">
            <v/>
          </cell>
          <cell r="DX135">
            <v>0</v>
          </cell>
          <cell r="DY135" t="str">
            <v/>
          </cell>
          <cell r="DZ135" t="str">
            <v/>
          </cell>
          <cell r="EA135" t="str">
            <v/>
          </cell>
          <cell r="EB135">
            <v>0</v>
          </cell>
          <cell r="EC135">
            <v>0</v>
          </cell>
          <cell r="ED135" t="str">
            <v/>
          </cell>
          <cell r="EE135" t="str">
            <v/>
          </cell>
          <cell r="EF135" t="str">
            <v/>
          </cell>
          <cell r="EG135">
            <v>0</v>
          </cell>
          <cell r="EH135" t="str">
            <v/>
          </cell>
          <cell r="EI135" t="str">
            <v/>
          </cell>
          <cell r="EJ135" t="str">
            <v/>
          </cell>
          <cell r="EK135">
            <v>0</v>
          </cell>
          <cell r="EL135" t="str">
            <v/>
          </cell>
          <cell r="EM135" t="str">
            <v/>
          </cell>
          <cell r="EN135" t="str">
            <v/>
          </cell>
          <cell r="EO135">
            <v>0</v>
          </cell>
          <cell r="EP135">
            <v>0</v>
          </cell>
          <cell r="EQ135" t="str">
            <v/>
          </cell>
          <cell r="ER135" t="str">
            <v/>
          </cell>
          <cell r="ES135" t="str">
            <v/>
          </cell>
          <cell r="ET135">
            <v>0</v>
          </cell>
          <cell r="EU135" t="str">
            <v/>
          </cell>
          <cell r="EV135" t="str">
            <v/>
          </cell>
          <cell r="EW135" t="str">
            <v/>
          </cell>
          <cell r="EX135">
            <v>0</v>
          </cell>
          <cell r="EY135" t="str">
            <v/>
          </cell>
          <cell r="EZ135" t="str">
            <v/>
          </cell>
          <cell r="FA135" t="str">
            <v/>
          </cell>
          <cell r="FB135">
            <v>0</v>
          </cell>
          <cell r="FC135">
            <v>0</v>
          </cell>
        </row>
        <row r="136">
          <cell r="A136">
            <v>297</v>
          </cell>
          <cell r="B136" t="str">
            <v>JA 52961</v>
          </cell>
          <cell r="C136">
            <v>297</v>
          </cell>
          <cell r="D136">
            <v>2</v>
          </cell>
          <cell r="E136">
            <v>339</v>
          </cell>
          <cell r="F136">
            <v>16.649999999999999</v>
          </cell>
          <cell r="G136">
            <v>503.82</v>
          </cell>
          <cell r="H136">
            <v>0</v>
          </cell>
          <cell r="I136">
            <v>35.24</v>
          </cell>
          <cell r="J136">
            <v>34.01</v>
          </cell>
          <cell r="K136">
            <v>125.96</v>
          </cell>
          <cell r="L136">
            <v>0</v>
          </cell>
          <cell r="M136">
            <v>0</v>
          </cell>
          <cell r="N136">
            <v>40</v>
          </cell>
          <cell r="O136">
            <v>0</v>
          </cell>
          <cell r="P136">
            <v>0</v>
          </cell>
          <cell r="Q136">
            <v>346.9</v>
          </cell>
          <cell r="R136">
            <v>673.36999999999989</v>
          </cell>
          <cell r="S136">
            <v>0</v>
          </cell>
          <cell r="T136">
            <v>1681</v>
          </cell>
          <cell r="V136">
            <v>2274.91</v>
          </cell>
          <cell r="W136">
            <v>5731.86</v>
          </cell>
          <cell r="Y136">
            <v>23489.88</v>
          </cell>
          <cell r="Z136">
            <v>5872.47</v>
          </cell>
          <cell r="AA136">
            <v>4800</v>
          </cell>
          <cell r="AB136">
            <v>0</v>
          </cell>
          <cell r="AC136">
            <v>30960</v>
          </cell>
          <cell r="AD136">
            <v>3660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L136">
            <v>0</v>
          </cell>
          <cell r="AM136">
            <v>0</v>
          </cell>
          <cell r="AP136">
            <v>68782.350000000006</v>
          </cell>
          <cell r="AR136">
            <v>68782.350000000006</v>
          </cell>
          <cell r="AV136">
            <v>339</v>
          </cell>
          <cell r="AW136">
            <v>30960</v>
          </cell>
          <cell r="AX136">
            <v>3660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D136">
            <v>1080</v>
          </cell>
          <cell r="BE136">
            <v>42797.56</v>
          </cell>
          <cell r="BF136">
            <v>12796.47</v>
          </cell>
          <cell r="BG136">
            <v>6045.89</v>
          </cell>
          <cell r="BH136">
            <v>0</v>
          </cell>
          <cell r="BI136">
            <v>0</v>
          </cell>
          <cell r="BJ136">
            <v>0</v>
          </cell>
          <cell r="BK136">
            <v>422.82</v>
          </cell>
          <cell r="BL136">
            <v>408.14</v>
          </cell>
          <cell r="BM136">
            <v>0</v>
          </cell>
          <cell r="BN136">
            <v>0</v>
          </cell>
          <cell r="BO136">
            <v>1511.47</v>
          </cell>
          <cell r="BP136">
            <v>16.649999999999999</v>
          </cell>
          <cell r="BT136">
            <v>3.39</v>
          </cell>
          <cell r="BV136">
            <v>0.55000000000000004</v>
          </cell>
          <cell r="BX136" t="str">
            <v/>
          </cell>
          <cell r="BZ136" t="str">
            <v/>
          </cell>
          <cell r="CB136" t="str">
            <v/>
          </cell>
          <cell r="CD136" t="str">
            <v/>
          </cell>
          <cell r="CF136" t="str">
            <v/>
          </cell>
          <cell r="CH136" t="str">
            <v/>
          </cell>
          <cell r="CJ136" t="str">
            <v/>
          </cell>
          <cell r="CL136" t="str">
            <v/>
          </cell>
          <cell r="CN136" t="str">
            <v>CSND</v>
          </cell>
          <cell r="CO136" t="str">
            <v>CSND</v>
          </cell>
          <cell r="CP136" t="str">
            <v/>
          </cell>
          <cell r="CQ136" t="str">
            <v/>
          </cell>
          <cell r="CR136" t="str">
            <v/>
          </cell>
          <cell r="CS136" t="str">
            <v/>
          </cell>
          <cell r="CT136" t="str">
            <v/>
          </cell>
          <cell r="CU136" t="str">
            <v/>
          </cell>
          <cell r="CV136" t="str">
            <v/>
          </cell>
          <cell r="CW136" t="str">
            <v/>
          </cell>
          <cell r="CX136">
            <v>2</v>
          </cell>
          <cell r="CY136">
            <v>0</v>
          </cell>
          <cell r="CZ136">
            <v>2</v>
          </cell>
          <cell r="DA136">
            <v>0</v>
          </cell>
          <cell r="DD136" t="str">
            <v/>
          </cell>
          <cell r="DE136">
            <v>491904.19999999995</v>
          </cell>
          <cell r="DF136">
            <v>1418</v>
          </cell>
          <cell r="DG136">
            <v>346.9</v>
          </cell>
          <cell r="DH136" t="str">
            <v/>
          </cell>
          <cell r="DI136" t="str">
            <v/>
          </cell>
          <cell r="DJ136" t="str">
            <v/>
          </cell>
          <cell r="DK136">
            <v>0</v>
          </cell>
          <cell r="DL136" t="str">
            <v/>
          </cell>
          <cell r="DM136" t="str">
            <v/>
          </cell>
          <cell r="DN136" t="str">
            <v/>
          </cell>
          <cell r="DO136">
            <v>0</v>
          </cell>
          <cell r="DP136">
            <v>346.9</v>
          </cell>
          <cell r="DQ136" t="str">
            <v/>
          </cell>
          <cell r="DR136" t="str">
            <v/>
          </cell>
          <cell r="DS136" t="str">
            <v/>
          </cell>
          <cell r="DT136">
            <v>0</v>
          </cell>
          <cell r="DU136" t="str">
            <v/>
          </cell>
          <cell r="DV136" t="str">
            <v/>
          </cell>
          <cell r="DW136" t="str">
            <v/>
          </cell>
          <cell r="DX136">
            <v>0</v>
          </cell>
          <cell r="DY136" t="str">
            <v/>
          </cell>
          <cell r="DZ136" t="str">
            <v/>
          </cell>
          <cell r="EA136" t="str">
            <v/>
          </cell>
          <cell r="EB136">
            <v>0</v>
          </cell>
          <cell r="EC136">
            <v>0</v>
          </cell>
          <cell r="ED136" t="str">
            <v/>
          </cell>
          <cell r="EE136">
            <v>527508.87</v>
          </cell>
          <cell r="EF136">
            <v>1379</v>
          </cell>
          <cell r="EG136">
            <v>382.53</v>
          </cell>
          <cell r="EH136" t="str">
            <v/>
          </cell>
          <cell r="EI136">
            <v>406303.48</v>
          </cell>
          <cell r="EJ136">
            <v>1397</v>
          </cell>
          <cell r="EK136">
            <v>290.83999999999997</v>
          </cell>
          <cell r="EL136" t="str">
            <v/>
          </cell>
          <cell r="EM136" t="str">
            <v/>
          </cell>
          <cell r="EN136" t="str">
            <v/>
          </cell>
          <cell r="EO136">
            <v>0</v>
          </cell>
          <cell r="EP136">
            <v>673.36999999999989</v>
          </cell>
          <cell r="EQ136" t="str">
            <v/>
          </cell>
          <cell r="ER136">
            <v>2136420</v>
          </cell>
          <cell r="ES136">
            <v>1430</v>
          </cell>
          <cell r="ET136">
            <v>1494</v>
          </cell>
          <cell r="EU136" t="str">
            <v/>
          </cell>
          <cell r="EV136">
            <v>264605</v>
          </cell>
          <cell r="EW136">
            <v>1415</v>
          </cell>
          <cell r="EX136">
            <v>187</v>
          </cell>
          <cell r="EY136" t="str">
            <v/>
          </cell>
          <cell r="EZ136" t="str">
            <v/>
          </cell>
          <cell r="FA136" t="str">
            <v/>
          </cell>
          <cell r="FB136">
            <v>0</v>
          </cell>
          <cell r="FC136">
            <v>1681</v>
          </cell>
        </row>
        <row r="137">
          <cell r="A137">
            <v>299</v>
          </cell>
          <cell r="B137" t="str">
            <v>JF 7838</v>
          </cell>
          <cell r="C137">
            <v>299</v>
          </cell>
          <cell r="D137">
            <v>2</v>
          </cell>
          <cell r="E137">
            <v>380</v>
          </cell>
          <cell r="F137">
            <v>130.53</v>
          </cell>
          <cell r="G137">
            <v>630.46</v>
          </cell>
          <cell r="H137">
            <v>0</v>
          </cell>
          <cell r="I137">
            <v>38.369999999999997</v>
          </cell>
          <cell r="J137">
            <v>37.03</v>
          </cell>
          <cell r="K137">
            <v>157.62</v>
          </cell>
          <cell r="L137">
            <v>0</v>
          </cell>
          <cell r="M137">
            <v>0</v>
          </cell>
          <cell r="N137">
            <v>50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V137">
            <v>5980.32</v>
          </cell>
          <cell r="W137">
            <v>7024.33</v>
          </cell>
          <cell r="Y137">
            <v>25577.600000000002</v>
          </cell>
          <cell r="Z137">
            <v>6394.4</v>
          </cell>
          <cell r="AA137">
            <v>4800</v>
          </cell>
          <cell r="AB137">
            <v>0</v>
          </cell>
          <cell r="AC137">
            <v>0</v>
          </cell>
          <cell r="AD137">
            <v>17400</v>
          </cell>
          <cell r="AE137">
            <v>0</v>
          </cell>
          <cell r="AF137">
            <v>0</v>
          </cell>
          <cell r="AG137">
            <v>0</v>
          </cell>
          <cell r="AH137">
            <v>30120</v>
          </cell>
          <cell r="AL137">
            <v>0</v>
          </cell>
          <cell r="AM137">
            <v>0</v>
          </cell>
          <cell r="AP137">
            <v>84292</v>
          </cell>
          <cell r="AR137">
            <v>84292</v>
          </cell>
          <cell r="AV137">
            <v>0</v>
          </cell>
          <cell r="AW137">
            <v>0</v>
          </cell>
          <cell r="AX137">
            <v>17400</v>
          </cell>
          <cell r="AY137">
            <v>0</v>
          </cell>
          <cell r="AZ137">
            <v>0</v>
          </cell>
          <cell r="BA137">
            <v>0</v>
          </cell>
          <cell r="BB137">
            <v>30120</v>
          </cell>
          <cell r="BD137">
            <v>1080</v>
          </cell>
          <cell r="BE137">
            <v>53231.87</v>
          </cell>
          <cell r="BF137">
            <v>15898.4</v>
          </cell>
          <cell r="BG137">
            <v>7565.54</v>
          </cell>
          <cell r="BH137">
            <v>0</v>
          </cell>
          <cell r="BI137">
            <v>0</v>
          </cell>
          <cell r="BJ137">
            <v>0</v>
          </cell>
          <cell r="BK137">
            <v>460.4</v>
          </cell>
          <cell r="BL137">
            <v>444.41</v>
          </cell>
          <cell r="BM137">
            <v>0</v>
          </cell>
          <cell r="BN137">
            <v>0</v>
          </cell>
          <cell r="BO137">
            <v>1891.38</v>
          </cell>
          <cell r="BP137">
            <v>130.53</v>
          </cell>
          <cell r="BT137">
            <v>4.38</v>
          </cell>
          <cell r="BV137">
            <v>1.27</v>
          </cell>
          <cell r="BX137" t="str">
            <v/>
          </cell>
          <cell r="BZ137" t="str">
            <v/>
          </cell>
          <cell r="CB137" t="str">
            <v/>
          </cell>
          <cell r="CD137" t="str">
            <v/>
          </cell>
          <cell r="CF137" t="str">
            <v/>
          </cell>
          <cell r="CH137" t="str">
            <v/>
          </cell>
          <cell r="CJ137" t="str">
            <v/>
          </cell>
          <cell r="CL137" t="str">
            <v/>
          </cell>
          <cell r="CN137" t="str">
            <v>CSND</v>
          </cell>
          <cell r="CO137" t="str">
            <v>CSND</v>
          </cell>
          <cell r="CP137" t="str">
            <v/>
          </cell>
          <cell r="CQ137" t="str">
            <v/>
          </cell>
          <cell r="CR137" t="str">
            <v/>
          </cell>
          <cell r="CS137" t="str">
            <v/>
          </cell>
          <cell r="CT137" t="str">
            <v/>
          </cell>
          <cell r="CU137" t="str">
            <v/>
          </cell>
          <cell r="CV137" t="str">
            <v/>
          </cell>
          <cell r="CW137" t="str">
            <v/>
          </cell>
          <cell r="CX137">
            <v>2</v>
          </cell>
          <cell r="CY137">
            <v>0</v>
          </cell>
          <cell r="CZ137">
            <v>2</v>
          </cell>
          <cell r="DA137">
            <v>0</v>
          </cell>
          <cell r="DD137" t="str">
            <v/>
          </cell>
          <cell r="DE137" t="str">
            <v/>
          </cell>
          <cell r="DF137" t="str">
            <v/>
          </cell>
          <cell r="DG137">
            <v>0</v>
          </cell>
          <cell r="DH137" t="str">
            <v/>
          </cell>
          <cell r="DI137" t="str">
            <v/>
          </cell>
          <cell r="DJ137" t="str">
            <v/>
          </cell>
          <cell r="DK137">
            <v>0</v>
          </cell>
          <cell r="DL137" t="str">
            <v/>
          </cell>
          <cell r="DM137" t="str">
            <v/>
          </cell>
          <cell r="DN137" t="str">
            <v/>
          </cell>
          <cell r="DO137">
            <v>0</v>
          </cell>
          <cell r="DP137">
            <v>0</v>
          </cell>
          <cell r="DQ137" t="str">
            <v/>
          </cell>
          <cell r="DR137" t="str">
            <v/>
          </cell>
          <cell r="DS137" t="str">
            <v/>
          </cell>
          <cell r="DT137">
            <v>0</v>
          </cell>
          <cell r="DU137" t="str">
            <v/>
          </cell>
          <cell r="DV137" t="str">
            <v/>
          </cell>
          <cell r="DW137" t="str">
            <v/>
          </cell>
          <cell r="DX137">
            <v>0</v>
          </cell>
          <cell r="DY137" t="str">
            <v/>
          </cell>
          <cell r="DZ137" t="str">
            <v/>
          </cell>
          <cell r="EA137" t="str">
            <v/>
          </cell>
          <cell r="EB137">
            <v>0</v>
          </cell>
          <cell r="EC137">
            <v>0</v>
          </cell>
          <cell r="ED137" t="str">
            <v/>
          </cell>
          <cell r="EE137" t="str">
            <v/>
          </cell>
          <cell r="EF137" t="str">
            <v/>
          </cell>
          <cell r="EG137">
            <v>0</v>
          </cell>
          <cell r="EH137" t="str">
            <v/>
          </cell>
          <cell r="EI137" t="str">
            <v/>
          </cell>
          <cell r="EJ137" t="str">
            <v/>
          </cell>
          <cell r="EK137">
            <v>0</v>
          </cell>
          <cell r="EL137" t="str">
            <v/>
          </cell>
          <cell r="EM137" t="str">
            <v/>
          </cell>
          <cell r="EN137" t="str">
            <v/>
          </cell>
          <cell r="EO137">
            <v>0</v>
          </cell>
          <cell r="EP137">
            <v>0</v>
          </cell>
          <cell r="EQ137" t="str">
            <v/>
          </cell>
          <cell r="ER137" t="str">
            <v/>
          </cell>
          <cell r="ES137" t="str">
            <v/>
          </cell>
          <cell r="ET137">
            <v>0</v>
          </cell>
          <cell r="EU137" t="str">
            <v/>
          </cell>
          <cell r="EV137" t="str">
            <v/>
          </cell>
          <cell r="EW137" t="str">
            <v/>
          </cell>
          <cell r="EX137">
            <v>0</v>
          </cell>
          <cell r="EY137" t="str">
            <v/>
          </cell>
          <cell r="EZ137" t="str">
            <v/>
          </cell>
          <cell r="FA137" t="str">
            <v/>
          </cell>
          <cell r="FB137">
            <v>0</v>
          </cell>
          <cell r="FC137">
            <v>0</v>
          </cell>
        </row>
        <row r="138">
          <cell r="A138">
            <v>300</v>
          </cell>
          <cell r="B138" t="str">
            <v>JF 31725</v>
          </cell>
          <cell r="C138">
            <v>300</v>
          </cell>
          <cell r="D138">
            <v>0</v>
          </cell>
          <cell r="E138">
            <v>157</v>
          </cell>
          <cell r="F138">
            <v>0</v>
          </cell>
          <cell r="G138">
            <v>338.27</v>
          </cell>
          <cell r="H138">
            <v>0</v>
          </cell>
          <cell r="I138">
            <v>0</v>
          </cell>
          <cell r="J138">
            <v>0</v>
          </cell>
          <cell r="K138">
            <v>84.57</v>
          </cell>
          <cell r="L138">
            <v>0</v>
          </cell>
          <cell r="M138">
            <v>0</v>
          </cell>
          <cell r="N138">
            <v>30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V138">
            <v>3107.66</v>
          </cell>
          <cell r="W138">
            <v>3560.5</v>
          </cell>
          <cell r="Y138">
            <v>14222.44</v>
          </cell>
          <cell r="Z138">
            <v>3555.61</v>
          </cell>
          <cell r="AA138">
            <v>0</v>
          </cell>
          <cell r="AB138">
            <v>0</v>
          </cell>
          <cell r="AC138">
            <v>0</v>
          </cell>
          <cell r="AD138">
            <v>3660</v>
          </cell>
          <cell r="AE138">
            <v>0</v>
          </cell>
          <cell r="AF138">
            <v>21288</v>
          </cell>
          <cell r="AG138">
            <v>0</v>
          </cell>
          <cell r="AH138">
            <v>0</v>
          </cell>
          <cell r="AL138">
            <v>0</v>
          </cell>
          <cell r="AM138">
            <v>0</v>
          </cell>
          <cell r="AP138">
            <v>42726.05</v>
          </cell>
          <cell r="AR138">
            <v>42726.05</v>
          </cell>
          <cell r="AV138">
            <v>157</v>
          </cell>
          <cell r="AW138">
            <v>21288</v>
          </cell>
          <cell r="AX138">
            <v>3660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29106.75</v>
          </cell>
          <cell r="BF138">
            <v>8545.2099999999991</v>
          </cell>
          <cell r="BG138">
            <v>4059.27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1014.82</v>
          </cell>
          <cell r="BP138">
            <v>0</v>
          </cell>
          <cell r="BT138" t="str">
            <v/>
          </cell>
          <cell r="BV138" t="str">
            <v/>
          </cell>
          <cell r="BX138" t="str">
            <v/>
          </cell>
          <cell r="BZ138" t="str">
            <v/>
          </cell>
          <cell r="CB138" t="str">
            <v/>
          </cell>
          <cell r="CD138" t="str">
            <v/>
          </cell>
          <cell r="CF138" t="str">
            <v/>
          </cell>
          <cell r="CH138" t="str">
            <v/>
          </cell>
          <cell r="CJ138" t="str">
            <v/>
          </cell>
          <cell r="CL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D138" t="str">
            <v/>
          </cell>
          <cell r="DE138" t="str">
            <v/>
          </cell>
          <cell r="DF138" t="str">
            <v/>
          </cell>
          <cell r="DG138">
            <v>0</v>
          </cell>
          <cell r="DH138" t="str">
            <v/>
          </cell>
          <cell r="DI138" t="str">
            <v/>
          </cell>
          <cell r="DJ138" t="str">
            <v/>
          </cell>
          <cell r="DK138">
            <v>0</v>
          </cell>
          <cell r="DL138" t="str">
            <v/>
          </cell>
          <cell r="DM138" t="str">
            <v/>
          </cell>
          <cell r="DN138" t="str">
            <v/>
          </cell>
          <cell r="DO138">
            <v>0</v>
          </cell>
          <cell r="DP138">
            <v>0</v>
          </cell>
          <cell r="DQ138" t="str">
            <v/>
          </cell>
          <cell r="DR138" t="str">
            <v/>
          </cell>
          <cell r="DS138" t="str">
            <v/>
          </cell>
          <cell r="DT138">
            <v>0</v>
          </cell>
          <cell r="DU138" t="str">
            <v/>
          </cell>
          <cell r="DV138" t="str">
            <v/>
          </cell>
          <cell r="DW138" t="str">
            <v/>
          </cell>
          <cell r="DX138">
            <v>0</v>
          </cell>
          <cell r="DY138" t="str">
            <v/>
          </cell>
          <cell r="DZ138" t="str">
            <v/>
          </cell>
          <cell r="EA138" t="str">
            <v/>
          </cell>
          <cell r="EB138">
            <v>0</v>
          </cell>
          <cell r="EC138">
            <v>0</v>
          </cell>
          <cell r="ED138" t="str">
            <v/>
          </cell>
          <cell r="EE138" t="str">
            <v/>
          </cell>
          <cell r="EF138" t="str">
            <v/>
          </cell>
          <cell r="EG138">
            <v>0</v>
          </cell>
          <cell r="EH138" t="str">
            <v/>
          </cell>
          <cell r="EI138" t="str">
            <v/>
          </cell>
          <cell r="EJ138" t="str">
            <v/>
          </cell>
          <cell r="EK138">
            <v>0</v>
          </cell>
          <cell r="EL138" t="str">
            <v/>
          </cell>
          <cell r="EM138" t="str">
            <v/>
          </cell>
          <cell r="EN138" t="str">
            <v/>
          </cell>
          <cell r="EO138">
            <v>0</v>
          </cell>
          <cell r="EP138">
            <v>0</v>
          </cell>
          <cell r="EQ138" t="str">
            <v/>
          </cell>
          <cell r="ER138" t="str">
            <v/>
          </cell>
          <cell r="ES138" t="str">
            <v/>
          </cell>
          <cell r="ET138">
            <v>0</v>
          </cell>
          <cell r="EU138" t="str">
            <v/>
          </cell>
          <cell r="EV138" t="str">
            <v/>
          </cell>
          <cell r="EW138" t="str">
            <v/>
          </cell>
          <cell r="EX138">
            <v>0</v>
          </cell>
          <cell r="EY138" t="str">
            <v/>
          </cell>
          <cell r="EZ138" t="str">
            <v/>
          </cell>
          <cell r="FA138" t="str">
            <v/>
          </cell>
          <cell r="FB138">
            <v>0</v>
          </cell>
          <cell r="FC138">
            <v>0</v>
          </cell>
        </row>
        <row r="139">
          <cell r="A139">
            <v>301</v>
          </cell>
          <cell r="B139" t="str">
            <v>UB 19842</v>
          </cell>
          <cell r="C139">
            <v>301</v>
          </cell>
          <cell r="D139">
            <v>2</v>
          </cell>
          <cell r="E139">
            <v>165</v>
          </cell>
          <cell r="F139">
            <v>0</v>
          </cell>
          <cell r="G139">
            <v>342.01</v>
          </cell>
          <cell r="H139">
            <v>0</v>
          </cell>
          <cell r="I139">
            <v>0</v>
          </cell>
          <cell r="J139">
            <v>0</v>
          </cell>
          <cell r="K139">
            <v>85.5</v>
          </cell>
          <cell r="L139">
            <v>21.95</v>
          </cell>
          <cell r="M139">
            <v>12.19</v>
          </cell>
          <cell r="N139">
            <v>30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3511.29</v>
          </cell>
          <cell r="W139">
            <v>4002.94</v>
          </cell>
          <cell r="Y139">
            <v>14629.800000000001</v>
          </cell>
          <cell r="Z139">
            <v>3657.45</v>
          </cell>
          <cell r="AA139">
            <v>4800</v>
          </cell>
          <cell r="AB139">
            <v>0</v>
          </cell>
          <cell r="AC139">
            <v>0</v>
          </cell>
          <cell r="AD139">
            <v>3660</v>
          </cell>
          <cell r="AE139">
            <v>0</v>
          </cell>
          <cell r="AF139">
            <v>21288</v>
          </cell>
          <cell r="AG139">
            <v>0</v>
          </cell>
          <cell r="AH139">
            <v>0</v>
          </cell>
          <cell r="AL139">
            <v>0</v>
          </cell>
          <cell r="AM139">
            <v>0</v>
          </cell>
          <cell r="AP139">
            <v>48035.25</v>
          </cell>
          <cell r="AR139">
            <v>48035.25</v>
          </cell>
          <cell r="AV139">
            <v>165</v>
          </cell>
          <cell r="AW139">
            <v>21288</v>
          </cell>
          <cell r="AX139">
            <v>3660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1080</v>
          </cell>
          <cell r="BE139">
            <v>29048.46</v>
          </cell>
          <cell r="BF139">
            <v>8647.0499999999993</v>
          </cell>
          <cell r="BG139">
            <v>4104.08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263.33999999999997</v>
          </cell>
          <cell r="BN139">
            <v>146.30000000000001</v>
          </cell>
          <cell r="BO139">
            <v>1026.02</v>
          </cell>
          <cell r="BP139">
            <v>0</v>
          </cell>
          <cell r="BT139">
            <v>11.54</v>
          </cell>
          <cell r="BV139">
            <v>8.65</v>
          </cell>
          <cell r="BX139" t="str">
            <v/>
          </cell>
          <cell r="BZ139" t="str">
            <v/>
          </cell>
          <cell r="CB139" t="str">
            <v/>
          </cell>
          <cell r="CD139" t="str">
            <v/>
          </cell>
          <cell r="CF139" t="str">
            <v/>
          </cell>
          <cell r="CH139" t="str">
            <v/>
          </cell>
          <cell r="CJ139" t="str">
            <v/>
          </cell>
          <cell r="CL139" t="str">
            <v/>
          </cell>
          <cell r="CN139" t="str">
            <v>CSND</v>
          </cell>
          <cell r="CO139" t="str">
            <v>CSND</v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>
            <v>2</v>
          </cell>
          <cell r="CY139">
            <v>0</v>
          </cell>
          <cell r="CZ139">
            <v>2</v>
          </cell>
          <cell r="DA139">
            <v>0</v>
          </cell>
          <cell r="DD139" t="str">
            <v/>
          </cell>
          <cell r="DE139" t="str">
            <v/>
          </cell>
          <cell r="DF139" t="str">
            <v/>
          </cell>
          <cell r="DG139">
            <v>0</v>
          </cell>
          <cell r="DH139" t="str">
            <v/>
          </cell>
          <cell r="DI139" t="str">
            <v/>
          </cell>
          <cell r="DJ139" t="str">
            <v/>
          </cell>
          <cell r="DK139">
            <v>0</v>
          </cell>
          <cell r="DL139" t="str">
            <v/>
          </cell>
          <cell r="DM139" t="str">
            <v/>
          </cell>
          <cell r="DN139" t="str">
            <v/>
          </cell>
          <cell r="DO139">
            <v>0</v>
          </cell>
          <cell r="DP139">
            <v>0</v>
          </cell>
          <cell r="DQ139" t="str">
            <v/>
          </cell>
          <cell r="DR139" t="str">
            <v/>
          </cell>
          <cell r="DS139" t="str">
            <v/>
          </cell>
          <cell r="DT139">
            <v>0</v>
          </cell>
          <cell r="DU139" t="str">
            <v/>
          </cell>
          <cell r="DV139" t="str">
            <v/>
          </cell>
          <cell r="DW139" t="str">
            <v/>
          </cell>
          <cell r="DX139">
            <v>0</v>
          </cell>
          <cell r="DY139" t="str">
            <v/>
          </cell>
          <cell r="DZ139" t="str">
            <v/>
          </cell>
          <cell r="EA139" t="str">
            <v/>
          </cell>
          <cell r="EB139">
            <v>0</v>
          </cell>
          <cell r="EC139">
            <v>0</v>
          </cell>
          <cell r="ED139" t="str">
            <v/>
          </cell>
          <cell r="EE139" t="str">
            <v/>
          </cell>
          <cell r="EF139" t="str">
            <v/>
          </cell>
          <cell r="EG139">
            <v>0</v>
          </cell>
          <cell r="EH139" t="str">
            <v/>
          </cell>
          <cell r="EI139" t="str">
            <v/>
          </cell>
          <cell r="EJ139" t="str">
            <v/>
          </cell>
          <cell r="EK139">
            <v>0</v>
          </cell>
          <cell r="EL139" t="str">
            <v/>
          </cell>
          <cell r="EM139" t="str">
            <v/>
          </cell>
          <cell r="EN139" t="str">
            <v/>
          </cell>
          <cell r="EO139">
            <v>0</v>
          </cell>
          <cell r="EP139">
            <v>0</v>
          </cell>
          <cell r="EQ139" t="str">
            <v/>
          </cell>
          <cell r="ER139" t="str">
            <v/>
          </cell>
          <cell r="ES139" t="str">
            <v/>
          </cell>
          <cell r="ET139">
            <v>0</v>
          </cell>
          <cell r="EU139" t="str">
            <v/>
          </cell>
          <cell r="EV139" t="str">
            <v/>
          </cell>
          <cell r="EW139" t="str">
            <v/>
          </cell>
          <cell r="EX139">
            <v>0</v>
          </cell>
          <cell r="EY139" t="str">
            <v/>
          </cell>
          <cell r="EZ139" t="str">
            <v/>
          </cell>
          <cell r="FA139" t="str">
            <v/>
          </cell>
          <cell r="FB139">
            <v>0</v>
          </cell>
          <cell r="FC139">
            <v>0</v>
          </cell>
        </row>
        <row r="140">
          <cell r="A140">
            <v>306</v>
          </cell>
          <cell r="B140" t="str">
            <v>J 151477</v>
          </cell>
          <cell r="C140">
            <v>306</v>
          </cell>
          <cell r="D140">
            <v>0</v>
          </cell>
          <cell r="E140">
            <v>165</v>
          </cell>
          <cell r="F140">
            <v>0</v>
          </cell>
          <cell r="G140">
            <v>342.01</v>
          </cell>
          <cell r="H140">
            <v>0</v>
          </cell>
          <cell r="I140">
            <v>0</v>
          </cell>
          <cell r="J140">
            <v>0</v>
          </cell>
          <cell r="K140">
            <v>85.5</v>
          </cell>
          <cell r="L140">
            <v>21.95</v>
          </cell>
          <cell r="M140">
            <v>12.19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3141.29</v>
          </cell>
          <cell r="W140">
            <v>3602.94</v>
          </cell>
          <cell r="Y140">
            <v>14629.800000000001</v>
          </cell>
          <cell r="Z140">
            <v>3657.45</v>
          </cell>
          <cell r="AA140">
            <v>0</v>
          </cell>
          <cell r="AB140">
            <v>0</v>
          </cell>
          <cell r="AC140">
            <v>0</v>
          </cell>
          <cell r="AD140">
            <v>3660</v>
          </cell>
          <cell r="AE140">
            <v>0</v>
          </cell>
          <cell r="AF140">
            <v>21288</v>
          </cell>
          <cell r="AG140">
            <v>0</v>
          </cell>
          <cell r="AH140">
            <v>0</v>
          </cell>
          <cell r="AL140">
            <v>0</v>
          </cell>
          <cell r="AM140">
            <v>0</v>
          </cell>
          <cell r="AP140">
            <v>43235.25</v>
          </cell>
          <cell r="AR140">
            <v>43235.25</v>
          </cell>
          <cell r="AV140">
            <v>165</v>
          </cell>
          <cell r="AW140">
            <v>21288</v>
          </cell>
          <cell r="AX140">
            <v>3660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29048.46</v>
          </cell>
          <cell r="BF140">
            <v>8647.0499999999993</v>
          </cell>
          <cell r="BG140">
            <v>4104.08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263.33999999999997</v>
          </cell>
          <cell r="BN140">
            <v>146.30000000000001</v>
          </cell>
          <cell r="BO140">
            <v>1026.02</v>
          </cell>
          <cell r="BP140">
            <v>0</v>
          </cell>
          <cell r="BT140" t="str">
            <v/>
          </cell>
          <cell r="BV140" t="str">
            <v/>
          </cell>
          <cell r="BX140" t="str">
            <v/>
          </cell>
          <cell r="BZ140" t="str">
            <v/>
          </cell>
          <cell r="CB140" t="str">
            <v/>
          </cell>
          <cell r="CD140" t="str">
            <v/>
          </cell>
          <cell r="CF140" t="str">
            <v/>
          </cell>
          <cell r="CH140" t="str">
            <v/>
          </cell>
          <cell r="CJ140" t="str">
            <v/>
          </cell>
          <cell r="CL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D140" t="str">
            <v/>
          </cell>
          <cell r="DE140" t="str">
            <v/>
          </cell>
          <cell r="DF140" t="str">
            <v/>
          </cell>
          <cell r="DG140">
            <v>0</v>
          </cell>
          <cell r="DH140" t="str">
            <v/>
          </cell>
          <cell r="DI140" t="str">
            <v/>
          </cell>
          <cell r="DJ140" t="str">
            <v/>
          </cell>
          <cell r="DK140">
            <v>0</v>
          </cell>
          <cell r="DL140" t="str">
            <v/>
          </cell>
          <cell r="DM140" t="str">
            <v/>
          </cell>
          <cell r="DN140" t="str">
            <v/>
          </cell>
          <cell r="DO140">
            <v>0</v>
          </cell>
          <cell r="DP140">
            <v>0</v>
          </cell>
          <cell r="DQ140" t="str">
            <v/>
          </cell>
          <cell r="DR140" t="str">
            <v/>
          </cell>
          <cell r="DS140" t="str">
            <v/>
          </cell>
          <cell r="DT140">
            <v>0</v>
          </cell>
          <cell r="DU140" t="str">
            <v/>
          </cell>
          <cell r="DV140" t="str">
            <v/>
          </cell>
          <cell r="DW140" t="str">
            <v/>
          </cell>
          <cell r="DX140">
            <v>0</v>
          </cell>
          <cell r="DY140" t="str">
            <v/>
          </cell>
          <cell r="DZ140" t="str">
            <v/>
          </cell>
          <cell r="EA140" t="str">
            <v/>
          </cell>
          <cell r="EB140">
            <v>0</v>
          </cell>
          <cell r="EC140">
            <v>0</v>
          </cell>
          <cell r="ED140" t="str">
            <v/>
          </cell>
          <cell r="EE140" t="str">
            <v/>
          </cell>
          <cell r="EF140" t="str">
            <v/>
          </cell>
          <cell r="EG140">
            <v>0</v>
          </cell>
          <cell r="EH140" t="str">
            <v/>
          </cell>
          <cell r="EI140" t="str">
            <v/>
          </cell>
          <cell r="EJ140" t="str">
            <v/>
          </cell>
          <cell r="EK140">
            <v>0</v>
          </cell>
          <cell r="EL140" t="str">
            <v/>
          </cell>
          <cell r="EM140" t="str">
            <v/>
          </cell>
          <cell r="EN140" t="str">
            <v/>
          </cell>
          <cell r="EO140">
            <v>0</v>
          </cell>
          <cell r="EP140">
            <v>0</v>
          </cell>
          <cell r="EQ140" t="str">
            <v/>
          </cell>
          <cell r="ER140" t="str">
            <v/>
          </cell>
          <cell r="ES140" t="str">
            <v/>
          </cell>
          <cell r="ET140">
            <v>0</v>
          </cell>
          <cell r="EU140" t="str">
            <v/>
          </cell>
          <cell r="EV140" t="str">
            <v/>
          </cell>
          <cell r="EW140" t="str">
            <v/>
          </cell>
          <cell r="EX140">
            <v>0</v>
          </cell>
          <cell r="EY140" t="str">
            <v/>
          </cell>
          <cell r="EZ140" t="str">
            <v/>
          </cell>
          <cell r="FA140" t="str">
            <v/>
          </cell>
          <cell r="FB140">
            <v>0</v>
          </cell>
          <cell r="FC140">
            <v>0</v>
          </cell>
        </row>
        <row r="141">
          <cell r="A141">
            <v>307</v>
          </cell>
          <cell r="B141" t="str">
            <v>JF 7577</v>
          </cell>
          <cell r="C141">
            <v>307</v>
          </cell>
          <cell r="D141">
            <v>2</v>
          </cell>
          <cell r="E141">
            <v>174</v>
          </cell>
          <cell r="F141">
            <v>0</v>
          </cell>
          <cell r="G141">
            <v>346.21</v>
          </cell>
          <cell r="H141">
            <v>0</v>
          </cell>
          <cell r="I141">
            <v>0</v>
          </cell>
          <cell r="J141">
            <v>0</v>
          </cell>
          <cell r="K141">
            <v>86.55</v>
          </cell>
          <cell r="L141">
            <v>22.63</v>
          </cell>
          <cell r="M141">
            <v>12.57</v>
          </cell>
          <cell r="N141">
            <v>30</v>
          </cell>
          <cell r="O141">
            <v>0</v>
          </cell>
          <cell r="P141">
            <v>0</v>
          </cell>
          <cell r="Q141">
            <v>580</v>
          </cell>
          <cell r="R141">
            <v>466.44</v>
          </cell>
          <cell r="S141">
            <v>0</v>
          </cell>
          <cell r="T141">
            <v>808</v>
          </cell>
          <cell r="V141">
            <v>1698.2799999999997</v>
          </cell>
          <cell r="W141">
            <v>4050.68</v>
          </cell>
          <cell r="Y141">
            <v>15088.08</v>
          </cell>
          <cell r="Z141">
            <v>3772.02</v>
          </cell>
          <cell r="AA141">
            <v>4800</v>
          </cell>
          <cell r="AB141">
            <v>0</v>
          </cell>
          <cell r="AC141">
            <v>0</v>
          </cell>
          <cell r="AD141">
            <v>3660</v>
          </cell>
          <cell r="AE141">
            <v>0</v>
          </cell>
          <cell r="AF141">
            <v>21288</v>
          </cell>
          <cell r="AG141">
            <v>0</v>
          </cell>
          <cell r="AH141">
            <v>0</v>
          </cell>
          <cell r="AL141">
            <v>0</v>
          </cell>
          <cell r="AM141">
            <v>0</v>
          </cell>
          <cell r="AP141">
            <v>48608.1</v>
          </cell>
          <cell r="AR141">
            <v>48608.1</v>
          </cell>
          <cell r="AV141">
            <v>174</v>
          </cell>
          <cell r="AW141">
            <v>21288</v>
          </cell>
          <cell r="AX141">
            <v>3660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1440</v>
          </cell>
          <cell r="BE141">
            <v>29430.9</v>
          </cell>
          <cell r="BF141">
            <v>8761.6200000000008</v>
          </cell>
          <cell r="BG141">
            <v>4154.49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271.58999999999997</v>
          </cell>
          <cell r="BN141">
            <v>150.88</v>
          </cell>
          <cell r="BO141">
            <v>1038.6199999999999</v>
          </cell>
          <cell r="BP141">
            <v>0</v>
          </cell>
          <cell r="BT141">
            <v>32</v>
          </cell>
          <cell r="BV141">
            <v>29.58</v>
          </cell>
          <cell r="BX141">
            <v>27.56</v>
          </cell>
          <cell r="BZ141">
            <v>22.7</v>
          </cell>
          <cell r="CB141">
            <v>19.5</v>
          </cell>
          <cell r="CD141">
            <v>13.77</v>
          </cell>
          <cell r="CF141" t="str">
            <v/>
          </cell>
          <cell r="CH141" t="str">
            <v/>
          </cell>
          <cell r="CJ141" t="str">
            <v/>
          </cell>
          <cell r="CL141" t="str">
            <v/>
          </cell>
          <cell r="CN141" t="str">
            <v>PDAF</v>
          </cell>
          <cell r="CO141" t="str">
            <v>PDAF</v>
          </cell>
          <cell r="CP141" t="str">
            <v>PDAF</v>
          </cell>
          <cell r="CQ141" t="str">
            <v>PDAF</v>
          </cell>
          <cell r="CR141" t="str">
            <v>CSND</v>
          </cell>
          <cell r="CS141" t="str">
            <v>CSND</v>
          </cell>
          <cell r="CT141" t="str">
            <v/>
          </cell>
          <cell r="CU141" t="str">
            <v/>
          </cell>
          <cell r="CV141" t="str">
            <v/>
          </cell>
          <cell r="CW141" t="str">
            <v/>
          </cell>
          <cell r="CX141">
            <v>6</v>
          </cell>
          <cell r="CY141">
            <v>4</v>
          </cell>
          <cell r="CZ141">
            <v>2</v>
          </cell>
          <cell r="DA141">
            <v>1</v>
          </cell>
          <cell r="DD141" t="str">
            <v/>
          </cell>
          <cell r="DE141">
            <v>41760</v>
          </cell>
          <cell r="DF141">
            <v>72</v>
          </cell>
          <cell r="DG141">
            <v>580</v>
          </cell>
          <cell r="DH141" t="str">
            <v/>
          </cell>
          <cell r="DI141" t="str">
            <v/>
          </cell>
          <cell r="DJ141" t="str">
            <v/>
          </cell>
          <cell r="DK141">
            <v>0</v>
          </cell>
          <cell r="DL141" t="str">
            <v/>
          </cell>
          <cell r="DM141" t="str">
            <v/>
          </cell>
          <cell r="DN141" t="str">
            <v/>
          </cell>
          <cell r="DO141">
            <v>0</v>
          </cell>
          <cell r="DP141">
            <v>580</v>
          </cell>
          <cell r="DQ141" t="str">
            <v/>
          </cell>
          <cell r="DR141" t="str">
            <v/>
          </cell>
          <cell r="DS141" t="str">
            <v/>
          </cell>
          <cell r="DT141">
            <v>0</v>
          </cell>
          <cell r="DU141" t="str">
            <v/>
          </cell>
          <cell r="DV141" t="str">
            <v/>
          </cell>
          <cell r="DW141" t="str">
            <v/>
          </cell>
          <cell r="DX141">
            <v>0</v>
          </cell>
          <cell r="DY141" t="str">
            <v/>
          </cell>
          <cell r="DZ141" t="str">
            <v/>
          </cell>
          <cell r="EA141" t="str">
            <v/>
          </cell>
          <cell r="EB141">
            <v>0</v>
          </cell>
          <cell r="EC141">
            <v>0</v>
          </cell>
          <cell r="ED141" t="str">
            <v/>
          </cell>
          <cell r="EE141">
            <v>16831.440000000002</v>
          </cell>
          <cell r="EF141">
            <v>72</v>
          </cell>
          <cell r="EG141">
            <v>233.77</v>
          </cell>
          <cell r="EH141" t="str">
            <v/>
          </cell>
          <cell r="EI141">
            <v>326203.33999999997</v>
          </cell>
          <cell r="EJ141">
            <v>1402</v>
          </cell>
          <cell r="EK141">
            <v>232.67</v>
          </cell>
          <cell r="EL141" t="str">
            <v/>
          </cell>
          <cell r="EM141" t="str">
            <v/>
          </cell>
          <cell r="EN141" t="str">
            <v/>
          </cell>
          <cell r="EO141">
            <v>0</v>
          </cell>
          <cell r="EP141">
            <v>466.44</v>
          </cell>
          <cell r="EQ141" t="str">
            <v/>
          </cell>
          <cell r="ER141">
            <v>1147360</v>
          </cell>
          <cell r="ES141">
            <v>1420</v>
          </cell>
          <cell r="ET141">
            <v>808</v>
          </cell>
          <cell r="EU141" t="str">
            <v/>
          </cell>
          <cell r="EV141" t="str">
            <v/>
          </cell>
          <cell r="EW141" t="str">
            <v/>
          </cell>
          <cell r="EX141">
            <v>0</v>
          </cell>
          <cell r="EY141" t="str">
            <v/>
          </cell>
          <cell r="EZ141" t="str">
            <v/>
          </cell>
          <cell r="FA141" t="str">
            <v/>
          </cell>
          <cell r="FB141">
            <v>0</v>
          </cell>
          <cell r="FC141">
            <v>808</v>
          </cell>
        </row>
        <row r="142">
          <cell r="A142">
            <v>309</v>
          </cell>
          <cell r="B142" t="str">
            <v>JF 5142</v>
          </cell>
          <cell r="C142">
            <v>309</v>
          </cell>
          <cell r="D142">
            <v>2</v>
          </cell>
          <cell r="E142">
            <v>428</v>
          </cell>
          <cell r="F142">
            <v>323.89999999999998</v>
          </cell>
          <cell r="G142">
            <v>751.17</v>
          </cell>
          <cell r="H142">
            <v>0</v>
          </cell>
          <cell r="I142">
            <v>42.03</v>
          </cell>
          <cell r="J142">
            <v>40</v>
          </cell>
          <cell r="K142">
            <v>187.79</v>
          </cell>
          <cell r="L142">
            <v>0</v>
          </cell>
          <cell r="M142">
            <v>0</v>
          </cell>
          <cell r="N142">
            <v>50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V142">
            <v>6867.0400000000009</v>
          </cell>
          <cell r="W142">
            <v>8261.93</v>
          </cell>
          <cell r="Y142">
            <v>28021.760000000002</v>
          </cell>
          <cell r="Z142">
            <v>7005.44</v>
          </cell>
          <cell r="AA142">
            <v>4800</v>
          </cell>
          <cell r="AB142">
            <v>0</v>
          </cell>
          <cell r="AC142">
            <v>0</v>
          </cell>
          <cell r="AD142">
            <v>17400</v>
          </cell>
          <cell r="AE142">
            <v>10596</v>
          </cell>
          <cell r="AF142">
            <v>0</v>
          </cell>
          <cell r="AG142">
            <v>0</v>
          </cell>
          <cell r="AH142">
            <v>31320</v>
          </cell>
          <cell r="AL142">
            <v>0</v>
          </cell>
          <cell r="AM142">
            <v>0</v>
          </cell>
          <cell r="AP142">
            <v>99143.2</v>
          </cell>
          <cell r="AR142">
            <v>99143.2</v>
          </cell>
          <cell r="AV142">
            <v>0</v>
          </cell>
          <cell r="AW142">
            <v>0</v>
          </cell>
          <cell r="AX142">
            <v>17400</v>
          </cell>
          <cell r="AY142">
            <v>10596</v>
          </cell>
          <cell r="AZ142">
            <v>0</v>
          </cell>
          <cell r="BA142">
            <v>0</v>
          </cell>
          <cell r="BB142">
            <v>31320</v>
          </cell>
          <cell r="BD142">
            <v>1080</v>
          </cell>
          <cell r="BE142">
            <v>63222.68</v>
          </cell>
          <cell r="BF142">
            <v>18868.64</v>
          </cell>
          <cell r="BG142">
            <v>9013.99</v>
          </cell>
          <cell r="BH142">
            <v>0</v>
          </cell>
          <cell r="BI142">
            <v>0</v>
          </cell>
          <cell r="BJ142">
            <v>0</v>
          </cell>
          <cell r="BK142">
            <v>504.39</v>
          </cell>
          <cell r="BL142">
            <v>480</v>
          </cell>
          <cell r="BM142">
            <v>0</v>
          </cell>
          <cell r="BN142">
            <v>0</v>
          </cell>
          <cell r="BO142">
            <v>2253.5</v>
          </cell>
          <cell r="BP142">
            <v>323.89999999999998</v>
          </cell>
          <cell r="BT142">
            <v>8.99</v>
          </cell>
          <cell r="BV142">
            <v>4.33</v>
          </cell>
          <cell r="BX142" t="str">
            <v/>
          </cell>
          <cell r="BZ142" t="str">
            <v/>
          </cell>
          <cell r="CB142" t="str">
            <v/>
          </cell>
          <cell r="CD142" t="str">
            <v/>
          </cell>
          <cell r="CF142" t="str">
            <v/>
          </cell>
          <cell r="CH142" t="str">
            <v/>
          </cell>
          <cell r="CJ142" t="str">
            <v/>
          </cell>
          <cell r="CL142" t="str">
            <v/>
          </cell>
          <cell r="CN142" t="str">
            <v>CSND</v>
          </cell>
          <cell r="CO142" t="str">
            <v>CSND</v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>
            <v>2</v>
          </cell>
          <cell r="CY142">
            <v>0</v>
          </cell>
          <cell r="CZ142">
            <v>2</v>
          </cell>
          <cell r="DA142">
            <v>0</v>
          </cell>
          <cell r="DD142" t="str">
            <v/>
          </cell>
          <cell r="DE142" t="str">
            <v/>
          </cell>
          <cell r="DF142" t="str">
            <v/>
          </cell>
          <cell r="DG142">
            <v>0</v>
          </cell>
          <cell r="DH142" t="str">
            <v/>
          </cell>
          <cell r="DI142" t="str">
            <v/>
          </cell>
          <cell r="DJ142" t="str">
            <v/>
          </cell>
          <cell r="DK142">
            <v>0</v>
          </cell>
          <cell r="DL142" t="str">
            <v/>
          </cell>
          <cell r="DM142" t="str">
            <v/>
          </cell>
          <cell r="DN142" t="str">
            <v/>
          </cell>
          <cell r="DO142">
            <v>0</v>
          </cell>
          <cell r="DP142">
            <v>0</v>
          </cell>
          <cell r="DQ142" t="str">
            <v/>
          </cell>
          <cell r="DR142" t="str">
            <v/>
          </cell>
          <cell r="DS142" t="str">
            <v/>
          </cell>
          <cell r="DT142">
            <v>0</v>
          </cell>
          <cell r="DU142" t="str">
            <v/>
          </cell>
          <cell r="DV142" t="str">
            <v/>
          </cell>
          <cell r="DW142" t="str">
            <v/>
          </cell>
          <cell r="DX142">
            <v>0</v>
          </cell>
          <cell r="DY142" t="str">
            <v/>
          </cell>
          <cell r="DZ142" t="str">
            <v/>
          </cell>
          <cell r="EA142" t="str">
            <v/>
          </cell>
          <cell r="EB142">
            <v>0</v>
          </cell>
          <cell r="EC142">
            <v>0</v>
          </cell>
          <cell r="ED142" t="str">
            <v/>
          </cell>
          <cell r="EE142" t="str">
            <v/>
          </cell>
          <cell r="EF142" t="str">
            <v/>
          </cell>
          <cell r="EG142">
            <v>0</v>
          </cell>
          <cell r="EH142" t="str">
            <v/>
          </cell>
          <cell r="EI142" t="str">
            <v/>
          </cell>
          <cell r="EJ142" t="str">
            <v/>
          </cell>
          <cell r="EK142">
            <v>0</v>
          </cell>
          <cell r="EL142" t="str">
            <v/>
          </cell>
          <cell r="EM142" t="str">
            <v/>
          </cell>
          <cell r="EN142" t="str">
            <v/>
          </cell>
          <cell r="EO142">
            <v>0</v>
          </cell>
          <cell r="EP142">
            <v>0</v>
          </cell>
          <cell r="EQ142" t="str">
            <v/>
          </cell>
          <cell r="ER142" t="str">
            <v/>
          </cell>
          <cell r="ES142" t="str">
            <v/>
          </cell>
          <cell r="ET142">
            <v>0</v>
          </cell>
          <cell r="EU142" t="str">
            <v/>
          </cell>
          <cell r="EV142" t="str">
            <v/>
          </cell>
          <cell r="EW142" t="str">
            <v/>
          </cell>
          <cell r="EX142">
            <v>0</v>
          </cell>
          <cell r="EY142" t="str">
            <v/>
          </cell>
          <cell r="EZ142" t="str">
            <v/>
          </cell>
          <cell r="FA142" t="str">
            <v/>
          </cell>
          <cell r="FB142">
            <v>0</v>
          </cell>
          <cell r="FC142">
            <v>0</v>
          </cell>
        </row>
        <row r="143">
          <cell r="A143">
            <v>311</v>
          </cell>
          <cell r="B143" t="str">
            <v>JF 4577</v>
          </cell>
          <cell r="C143">
            <v>311</v>
          </cell>
          <cell r="D143">
            <v>2</v>
          </cell>
          <cell r="E143">
            <v>509</v>
          </cell>
          <cell r="F143">
            <v>1803.02</v>
          </cell>
          <cell r="G143">
            <v>1367.97</v>
          </cell>
          <cell r="H143">
            <v>0</v>
          </cell>
          <cell r="I143">
            <v>48.22</v>
          </cell>
          <cell r="J143">
            <v>40</v>
          </cell>
          <cell r="K143">
            <v>341.99</v>
          </cell>
          <cell r="L143">
            <v>0</v>
          </cell>
          <cell r="M143">
            <v>0</v>
          </cell>
          <cell r="N143">
            <v>60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V143">
            <v>10820.369999999999</v>
          </cell>
          <cell r="W143">
            <v>14481.57</v>
          </cell>
          <cell r="Y143">
            <v>32146.280000000002</v>
          </cell>
          <cell r="Z143">
            <v>8036.57</v>
          </cell>
          <cell r="AA143">
            <v>4800</v>
          </cell>
          <cell r="AB143">
            <v>0</v>
          </cell>
          <cell r="AC143">
            <v>0</v>
          </cell>
          <cell r="AD143">
            <v>17400</v>
          </cell>
          <cell r="AE143">
            <v>55800</v>
          </cell>
          <cell r="AF143">
            <v>0</v>
          </cell>
          <cell r="AG143">
            <v>0</v>
          </cell>
          <cell r="AH143">
            <v>55596</v>
          </cell>
          <cell r="AL143">
            <v>0</v>
          </cell>
          <cell r="AM143">
            <v>0</v>
          </cell>
          <cell r="AP143">
            <v>173778.85</v>
          </cell>
          <cell r="AR143">
            <v>173778.85</v>
          </cell>
          <cell r="AV143">
            <v>509</v>
          </cell>
          <cell r="AW143">
            <v>0</v>
          </cell>
          <cell r="AX143">
            <v>17400</v>
          </cell>
          <cell r="AY143">
            <v>55800</v>
          </cell>
          <cell r="AZ143">
            <v>0</v>
          </cell>
          <cell r="BA143">
            <v>0</v>
          </cell>
          <cell r="BB143">
            <v>55596</v>
          </cell>
          <cell r="BD143">
            <v>1080</v>
          </cell>
          <cell r="BE143">
            <v>117400.61</v>
          </cell>
          <cell r="BF143">
            <v>30000</v>
          </cell>
          <cell r="BG143">
            <v>16415.689999999999</v>
          </cell>
          <cell r="BH143">
            <v>0</v>
          </cell>
          <cell r="BI143">
            <v>0</v>
          </cell>
          <cell r="BJ143">
            <v>0</v>
          </cell>
          <cell r="BK143">
            <v>578.63</v>
          </cell>
          <cell r="BL143">
            <v>480</v>
          </cell>
          <cell r="BM143">
            <v>0</v>
          </cell>
          <cell r="BN143">
            <v>0</v>
          </cell>
          <cell r="BO143">
            <v>4103.92</v>
          </cell>
          <cell r="BP143">
            <v>1803.02</v>
          </cell>
          <cell r="BT143">
            <v>3.85</v>
          </cell>
          <cell r="BV143">
            <v>1.98</v>
          </cell>
          <cell r="BX143" t="str">
            <v/>
          </cell>
          <cell r="BZ143" t="str">
            <v/>
          </cell>
          <cell r="CB143" t="str">
            <v/>
          </cell>
          <cell r="CD143" t="str">
            <v/>
          </cell>
          <cell r="CF143" t="str">
            <v/>
          </cell>
          <cell r="CH143" t="str">
            <v/>
          </cell>
          <cell r="CJ143" t="str">
            <v/>
          </cell>
          <cell r="CL143" t="str">
            <v/>
          </cell>
          <cell r="CN143" t="str">
            <v>CSND</v>
          </cell>
          <cell r="CO143" t="str">
            <v>CSND</v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>
            <v>2</v>
          </cell>
          <cell r="CY143">
            <v>0</v>
          </cell>
          <cell r="CZ143">
            <v>2</v>
          </cell>
          <cell r="DA143">
            <v>0</v>
          </cell>
          <cell r="DD143" t="str">
            <v/>
          </cell>
          <cell r="DE143" t="str">
            <v/>
          </cell>
          <cell r="DF143" t="str">
            <v/>
          </cell>
          <cell r="DG143">
            <v>0</v>
          </cell>
          <cell r="DH143" t="str">
            <v/>
          </cell>
          <cell r="DI143" t="str">
            <v/>
          </cell>
          <cell r="DJ143" t="str">
            <v/>
          </cell>
          <cell r="DK143">
            <v>0</v>
          </cell>
          <cell r="DL143" t="str">
            <v/>
          </cell>
          <cell r="DM143" t="str">
            <v/>
          </cell>
          <cell r="DN143" t="str">
            <v/>
          </cell>
          <cell r="DO143">
            <v>0</v>
          </cell>
          <cell r="DP143">
            <v>0</v>
          </cell>
          <cell r="DQ143" t="str">
            <v/>
          </cell>
          <cell r="DR143" t="str">
            <v/>
          </cell>
          <cell r="DS143" t="str">
            <v/>
          </cell>
          <cell r="DT143">
            <v>0</v>
          </cell>
          <cell r="DU143" t="str">
            <v/>
          </cell>
          <cell r="DV143" t="str">
            <v/>
          </cell>
          <cell r="DW143" t="str">
            <v/>
          </cell>
          <cell r="DX143">
            <v>0</v>
          </cell>
          <cell r="DY143" t="str">
            <v/>
          </cell>
          <cell r="DZ143" t="str">
            <v/>
          </cell>
          <cell r="EA143" t="str">
            <v/>
          </cell>
          <cell r="EB143">
            <v>0</v>
          </cell>
          <cell r="EC143">
            <v>0</v>
          </cell>
          <cell r="ED143" t="str">
            <v/>
          </cell>
          <cell r="EE143" t="str">
            <v/>
          </cell>
          <cell r="EF143" t="str">
            <v/>
          </cell>
          <cell r="EG143">
            <v>0</v>
          </cell>
          <cell r="EH143" t="str">
            <v/>
          </cell>
          <cell r="EI143" t="str">
            <v/>
          </cell>
          <cell r="EJ143" t="str">
            <v/>
          </cell>
          <cell r="EK143">
            <v>0</v>
          </cell>
          <cell r="EL143" t="str">
            <v/>
          </cell>
          <cell r="EM143" t="str">
            <v/>
          </cell>
          <cell r="EN143" t="str">
            <v/>
          </cell>
          <cell r="EO143">
            <v>0</v>
          </cell>
          <cell r="EP143">
            <v>0</v>
          </cell>
          <cell r="EQ143" t="str">
            <v/>
          </cell>
          <cell r="ER143" t="str">
            <v/>
          </cell>
          <cell r="ES143" t="str">
            <v/>
          </cell>
          <cell r="ET143">
            <v>0</v>
          </cell>
          <cell r="EU143" t="str">
            <v/>
          </cell>
          <cell r="EV143" t="str">
            <v/>
          </cell>
          <cell r="EW143" t="str">
            <v/>
          </cell>
          <cell r="EX143">
            <v>0</v>
          </cell>
          <cell r="EY143" t="str">
            <v/>
          </cell>
          <cell r="EZ143" t="str">
            <v/>
          </cell>
          <cell r="FA143" t="str">
            <v/>
          </cell>
          <cell r="FB143">
            <v>0</v>
          </cell>
          <cell r="FC143">
            <v>0</v>
          </cell>
        </row>
        <row r="144">
          <cell r="A144">
            <v>312</v>
          </cell>
          <cell r="B144" t="str">
            <v>JA 28260</v>
          </cell>
          <cell r="C144">
            <v>312</v>
          </cell>
          <cell r="D144">
            <v>4</v>
          </cell>
          <cell r="E144">
            <v>460</v>
          </cell>
          <cell r="F144">
            <v>305.8</v>
          </cell>
          <cell r="G144">
            <v>766.1</v>
          </cell>
          <cell r="H144">
            <v>0</v>
          </cell>
          <cell r="I144">
            <v>0</v>
          </cell>
          <cell r="J144">
            <v>0</v>
          </cell>
          <cell r="K144">
            <v>191.53</v>
          </cell>
          <cell r="L144">
            <v>44.48</v>
          </cell>
          <cell r="M144">
            <v>15</v>
          </cell>
          <cell r="N144">
            <v>50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V144">
            <v>7294.76</v>
          </cell>
          <cell r="W144">
            <v>8667.67</v>
          </cell>
          <cell r="Y144">
            <v>29651.200000000001</v>
          </cell>
          <cell r="Z144">
            <v>7412.8</v>
          </cell>
          <cell r="AA144">
            <v>7632</v>
          </cell>
          <cell r="AB144">
            <v>0</v>
          </cell>
          <cell r="AC144">
            <v>0</v>
          </cell>
          <cell r="AD144">
            <v>17400</v>
          </cell>
          <cell r="AE144">
            <v>10596</v>
          </cell>
          <cell r="AF144">
            <v>0</v>
          </cell>
          <cell r="AG144">
            <v>0</v>
          </cell>
          <cell r="AH144">
            <v>31320</v>
          </cell>
          <cell r="AL144">
            <v>0</v>
          </cell>
          <cell r="AM144">
            <v>0</v>
          </cell>
          <cell r="AP144">
            <v>104012</v>
          </cell>
          <cell r="AR144">
            <v>104012</v>
          </cell>
          <cell r="AV144">
            <v>0</v>
          </cell>
          <cell r="AW144">
            <v>0</v>
          </cell>
          <cell r="AX144">
            <v>17400</v>
          </cell>
          <cell r="AY144">
            <v>10596</v>
          </cell>
          <cell r="AZ144">
            <v>0</v>
          </cell>
          <cell r="BA144">
            <v>0</v>
          </cell>
          <cell r="BB144">
            <v>31320</v>
          </cell>
          <cell r="BD144">
            <v>1800</v>
          </cell>
          <cell r="BE144">
            <v>64898.74</v>
          </cell>
          <cell r="BF144">
            <v>19276</v>
          </cell>
          <cell r="BG144">
            <v>9193.23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533.72</v>
          </cell>
          <cell r="BN144">
            <v>180</v>
          </cell>
          <cell r="BO144">
            <v>2298.31</v>
          </cell>
          <cell r="BP144">
            <v>305.8</v>
          </cell>
          <cell r="BT144">
            <v>5.86</v>
          </cell>
          <cell r="BV144">
            <v>2.67</v>
          </cell>
          <cell r="BX144">
            <v>1.56</v>
          </cell>
          <cell r="BZ144">
            <v>1.56</v>
          </cell>
          <cell r="CB144" t="str">
            <v/>
          </cell>
          <cell r="CD144" t="str">
            <v/>
          </cell>
          <cell r="CF144" t="str">
            <v/>
          </cell>
          <cell r="CH144" t="str">
            <v/>
          </cell>
          <cell r="CJ144" t="str">
            <v/>
          </cell>
          <cell r="CL144" t="str">
            <v/>
          </cell>
          <cell r="CN144" t="str">
            <v>CSND</v>
          </cell>
          <cell r="CO144" t="str">
            <v>CSND</v>
          </cell>
          <cell r="CP144" t="str">
            <v>CSND</v>
          </cell>
          <cell r="CQ144" t="str">
            <v>CSND</v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>
            <v>4</v>
          </cell>
          <cell r="CY144">
            <v>0</v>
          </cell>
          <cell r="CZ144">
            <v>4</v>
          </cell>
          <cell r="DA144">
            <v>0</v>
          </cell>
          <cell r="DD144" t="str">
            <v/>
          </cell>
          <cell r="DE144" t="str">
            <v/>
          </cell>
          <cell r="DF144" t="str">
            <v/>
          </cell>
          <cell r="DG144">
            <v>0</v>
          </cell>
          <cell r="DH144" t="str">
            <v/>
          </cell>
          <cell r="DI144" t="str">
            <v/>
          </cell>
          <cell r="DJ144" t="str">
            <v/>
          </cell>
          <cell r="DK144">
            <v>0</v>
          </cell>
          <cell r="DL144" t="str">
            <v/>
          </cell>
          <cell r="DM144" t="str">
            <v/>
          </cell>
          <cell r="DN144" t="str">
            <v/>
          </cell>
          <cell r="DO144">
            <v>0</v>
          </cell>
          <cell r="DP144">
            <v>0</v>
          </cell>
          <cell r="DQ144" t="str">
            <v/>
          </cell>
          <cell r="DR144" t="str">
            <v/>
          </cell>
          <cell r="DS144" t="str">
            <v/>
          </cell>
          <cell r="DT144">
            <v>0</v>
          </cell>
          <cell r="DU144" t="str">
            <v/>
          </cell>
          <cell r="DV144" t="str">
            <v/>
          </cell>
          <cell r="DW144" t="str">
            <v/>
          </cell>
          <cell r="DX144">
            <v>0</v>
          </cell>
          <cell r="DY144" t="str">
            <v/>
          </cell>
          <cell r="DZ144" t="str">
            <v/>
          </cell>
          <cell r="EA144" t="str">
            <v/>
          </cell>
          <cell r="EB144">
            <v>0</v>
          </cell>
          <cell r="EC144">
            <v>0</v>
          </cell>
          <cell r="ED144" t="str">
            <v/>
          </cell>
          <cell r="EE144" t="str">
            <v/>
          </cell>
          <cell r="EF144" t="str">
            <v/>
          </cell>
          <cell r="EG144">
            <v>0</v>
          </cell>
          <cell r="EH144" t="str">
            <v/>
          </cell>
          <cell r="EI144" t="str">
            <v/>
          </cell>
          <cell r="EJ144" t="str">
            <v/>
          </cell>
          <cell r="EK144">
            <v>0</v>
          </cell>
          <cell r="EL144" t="str">
            <v/>
          </cell>
          <cell r="EM144" t="str">
            <v/>
          </cell>
          <cell r="EN144" t="str">
            <v/>
          </cell>
          <cell r="EO144">
            <v>0</v>
          </cell>
          <cell r="EP144">
            <v>0</v>
          </cell>
          <cell r="EQ144" t="str">
            <v/>
          </cell>
          <cell r="ER144" t="str">
            <v/>
          </cell>
          <cell r="ES144" t="str">
            <v/>
          </cell>
          <cell r="ET144">
            <v>0</v>
          </cell>
          <cell r="EU144" t="str">
            <v/>
          </cell>
          <cell r="EV144" t="str">
            <v/>
          </cell>
          <cell r="EW144" t="str">
            <v/>
          </cell>
          <cell r="EX144">
            <v>0</v>
          </cell>
          <cell r="EY144" t="str">
            <v/>
          </cell>
          <cell r="EZ144" t="str">
            <v/>
          </cell>
          <cell r="FA144" t="str">
            <v/>
          </cell>
          <cell r="FB144">
            <v>0</v>
          </cell>
          <cell r="FC144">
            <v>0</v>
          </cell>
        </row>
        <row r="145">
          <cell r="A145">
            <v>4</v>
          </cell>
          <cell r="B145" t="str">
            <v>J 24643</v>
          </cell>
          <cell r="C145">
            <v>4</v>
          </cell>
          <cell r="D145">
            <v>2</v>
          </cell>
          <cell r="E145">
            <v>574</v>
          </cell>
          <cell r="F145">
            <v>1876.74</v>
          </cell>
          <cell r="G145">
            <v>1398.31</v>
          </cell>
          <cell r="H145">
            <v>0</v>
          </cell>
          <cell r="I145">
            <v>50</v>
          </cell>
          <cell r="J145">
            <v>40</v>
          </cell>
          <cell r="K145">
            <v>349.58</v>
          </cell>
          <cell r="L145">
            <v>0</v>
          </cell>
          <cell r="M145">
            <v>0</v>
          </cell>
          <cell r="N145">
            <v>60</v>
          </cell>
          <cell r="O145">
            <v>0</v>
          </cell>
          <cell r="P145">
            <v>0</v>
          </cell>
          <cell r="Q145">
            <v>816</v>
          </cell>
          <cell r="R145">
            <v>0</v>
          </cell>
          <cell r="S145">
            <v>0</v>
          </cell>
          <cell r="T145">
            <v>0</v>
          </cell>
          <cell r="V145">
            <v>10235.709999999999</v>
          </cell>
          <cell r="W145">
            <v>14826.34</v>
          </cell>
          <cell r="Y145">
            <v>35456.080000000002</v>
          </cell>
          <cell r="Z145">
            <v>8864.02</v>
          </cell>
          <cell r="AA145">
            <v>4800</v>
          </cell>
          <cell r="AB145">
            <v>0</v>
          </cell>
          <cell r="AC145">
            <v>0</v>
          </cell>
          <cell r="AD145">
            <v>17400</v>
          </cell>
          <cell r="AE145">
            <v>55800</v>
          </cell>
          <cell r="AF145">
            <v>0</v>
          </cell>
          <cell r="AG145">
            <v>0</v>
          </cell>
          <cell r="AH145">
            <v>55596</v>
          </cell>
          <cell r="AL145">
            <v>0</v>
          </cell>
          <cell r="AM145">
            <v>0</v>
          </cell>
          <cell r="AP145">
            <v>177916.1</v>
          </cell>
          <cell r="AR145">
            <v>177916.1</v>
          </cell>
          <cell r="AV145">
            <v>574</v>
          </cell>
          <cell r="AW145">
            <v>0</v>
          </cell>
          <cell r="AX145">
            <v>17400</v>
          </cell>
          <cell r="AY145">
            <v>55800</v>
          </cell>
          <cell r="AZ145">
            <v>0</v>
          </cell>
          <cell r="BA145">
            <v>0</v>
          </cell>
          <cell r="BB145">
            <v>55596</v>
          </cell>
          <cell r="BD145">
            <v>1440</v>
          </cell>
          <cell r="BE145">
            <v>121061.39</v>
          </cell>
          <cell r="BF145">
            <v>30000</v>
          </cell>
          <cell r="BG145">
            <v>16779.77</v>
          </cell>
          <cell r="BH145">
            <v>0</v>
          </cell>
          <cell r="BI145">
            <v>0</v>
          </cell>
          <cell r="BJ145">
            <v>0</v>
          </cell>
          <cell r="BK145">
            <v>600</v>
          </cell>
          <cell r="BL145">
            <v>480</v>
          </cell>
          <cell r="BM145">
            <v>0</v>
          </cell>
          <cell r="BN145">
            <v>0</v>
          </cell>
          <cell r="BO145">
            <v>4194.9399999999996</v>
          </cell>
          <cell r="BP145">
            <v>1876.74</v>
          </cell>
          <cell r="BT145">
            <v>22.86</v>
          </cell>
          <cell r="BV145">
            <v>8.56</v>
          </cell>
          <cell r="BX145">
            <v>3.29</v>
          </cell>
          <cell r="BZ145" t="str">
            <v/>
          </cell>
          <cell r="CB145" t="str">
            <v/>
          </cell>
          <cell r="CD145" t="str">
            <v/>
          </cell>
          <cell r="CF145" t="str">
            <v/>
          </cell>
          <cell r="CH145" t="str">
            <v/>
          </cell>
          <cell r="CJ145" t="str">
            <v/>
          </cell>
          <cell r="CL145" t="str">
            <v/>
          </cell>
          <cell r="CN145" t="str">
            <v>PDAF</v>
          </cell>
          <cell r="CO145" t="str">
            <v>CSND</v>
          </cell>
          <cell r="CP145" t="str">
            <v>CSND</v>
          </cell>
          <cell r="CQ145" t="str">
            <v/>
          </cell>
          <cell r="CR145" t="str">
            <v/>
          </cell>
          <cell r="CS145" t="str">
            <v/>
          </cell>
          <cell r="CT145" t="str">
            <v/>
          </cell>
          <cell r="CU145" t="str">
            <v/>
          </cell>
          <cell r="CV145" t="str">
            <v/>
          </cell>
          <cell r="CW145" t="str">
            <v/>
          </cell>
          <cell r="CX145">
            <v>3</v>
          </cell>
          <cell r="CY145">
            <v>1</v>
          </cell>
          <cell r="CZ145">
            <v>2</v>
          </cell>
          <cell r="DA145">
            <v>1</v>
          </cell>
          <cell r="DD145" t="str">
            <v/>
          </cell>
          <cell r="DE145">
            <v>58752</v>
          </cell>
          <cell r="DF145">
            <v>72</v>
          </cell>
          <cell r="DG145">
            <v>816</v>
          </cell>
          <cell r="DH145" t="str">
            <v/>
          </cell>
          <cell r="DI145" t="str">
            <v/>
          </cell>
          <cell r="DJ145" t="str">
            <v/>
          </cell>
          <cell r="DK145">
            <v>0</v>
          </cell>
          <cell r="DL145" t="str">
            <v/>
          </cell>
          <cell r="DM145" t="str">
            <v/>
          </cell>
          <cell r="DN145" t="str">
            <v/>
          </cell>
          <cell r="DO145">
            <v>0</v>
          </cell>
          <cell r="DP145">
            <v>816</v>
          </cell>
          <cell r="DQ145" t="str">
            <v/>
          </cell>
          <cell r="DR145" t="str">
            <v/>
          </cell>
          <cell r="DS145" t="str">
            <v/>
          </cell>
          <cell r="DT145">
            <v>0</v>
          </cell>
          <cell r="DU145" t="str">
            <v/>
          </cell>
          <cell r="DV145" t="str">
            <v/>
          </cell>
          <cell r="DW145" t="str">
            <v/>
          </cell>
          <cell r="DX145">
            <v>0</v>
          </cell>
          <cell r="DY145" t="str">
            <v/>
          </cell>
          <cell r="DZ145" t="str">
            <v/>
          </cell>
          <cell r="EA145" t="str">
            <v/>
          </cell>
          <cell r="EB145">
            <v>0</v>
          </cell>
          <cell r="EC145">
            <v>0</v>
          </cell>
          <cell r="ED145" t="str">
            <v/>
          </cell>
          <cell r="EE145" t="str">
            <v/>
          </cell>
          <cell r="EF145" t="str">
            <v/>
          </cell>
          <cell r="EG145">
            <v>0</v>
          </cell>
          <cell r="EH145" t="str">
            <v/>
          </cell>
          <cell r="EI145" t="str">
            <v/>
          </cell>
          <cell r="EJ145" t="str">
            <v/>
          </cell>
          <cell r="EK145">
            <v>0</v>
          </cell>
          <cell r="EL145" t="str">
            <v/>
          </cell>
          <cell r="EM145" t="str">
            <v/>
          </cell>
          <cell r="EN145" t="str">
            <v/>
          </cell>
          <cell r="EO145">
            <v>0</v>
          </cell>
          <cell r="EP145">
            <v>0</v>
          </cell>
          <cell r="EQ145" t="str">
            <v/>
          </cell>
          <cell r="ER145" t="str">
            <v/>
          </cell>
          <cell r="ES145" t="str">
            <v/>
          </cell>
          <cell r="ET145">
            <v>0</v>
          </cell>
          <cell r="EU145" t="str">
            <v/>
          </cell>
          <cell r="EV145" t="str">
            <v/>
          </cell>
          <cell r="EW145" t="str">
            <v/>
          </cell>
          <cell r="EX145">
            <v>0</v>
          </cell>
          <cell r="EY145" t="str">
            <v/>
          </cell>
          <cell r="EZ145" t="str">
            <v/>
          </cell>
          <cell r="FA145" t="str">
            <v/>
          </cell>
          <cell r="FB145">
            <v>0</v>
          </cell>
          <cell r="FC145">
            <v>0</v>
          </cell>
        </row>
        <row r="146">
          <cell r="A146">
            <v>86</v>
          </cell>
          <cell r="B146" t="str">
            <v>JF 7665</v>
          </cell>
          <cell r="C146">
            <v>86</v>
          </cell>
          <cell r="D146">
            <v>2</v>
          </cell>
          <cell r="E146">
            <v>222</v>
          </cell>
          <cell r="F146">
            <v>0</v>
          </cell>
          <cell r="G146">
            <v>378.81</v>
          </cell>
          <cell r="H146">
            <v>0</v>
          </cell>
          <cell r="I146">
            <v>0</v>
          </cell>
          <cell r="J146">
            <v>0</v>
          </cell>
          <cell r="K146">
            <v>94.7</v>
          </cell>
          <cell r="L146">
            <v>26.3</v>
          </cell>
          <cell r="M146">
            <v>14.61</v>
          </cell>
          <cell r="N146">
            <v>30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V146">
            <v>3862.8599999999997</v>
          </cell>
          <cell r="W146">
            <v>4407.28</v>
          </cell>
          <cell r="Y146">
            <v>17532.239999999998</v>
          </cell>
          <cell r="Z146">
            <v>4383.0600000000004</v>
          </cell>
          <cell r="AA146">
            <v>4800</v>
          </cell>
          <cell r="AB146">
            <v>0</v>
          </cell>
          <cell r="AC146">
            <v>22512</v>
          </cell>
          <cell r="AD146">
            <v>3660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L146">
            <v>0</v>
          </cell>
          <cell r="AM146">
            <v>0</v>
          </cell>
          <cell r="AP146">
            <v>52887.3</v>
          </cell>
          <cell r="AR146">
            <v>52887.3</v>
          </cell>
          <cell r="AV146">
            <v>222</v>
          </cell>
          <cell r="AW146">
            <v>22512</v>
          </cell>
          <cell r="AX146">
            <v>3660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1080</v>
          </cell>
          <cell r="BE146">
            <v>32296.75</v>
          </cell>
          <cell r="BF146">
            <v>9617.4599999999991</v>
          </cell>
          <cell r="BG146">
            <v>4545.75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315.58</v>
          </cell>
          <cell r="BN146">
            <v>175.32</v>
          </cell>
          <cell r="BO146">
            <v>1136.44</v>
          </cell>
          <cell r="BP146">
            <v>-70.86</v>
          </cell>
          <cell r="BT146">
            <v>4.3899999999999997</v>
          </cell>
          <cell r="BV146">
            <v>0.15</v>
          </cell>
          <cell r="BX146" t="str">
            <v/>
          </cell>
          <cell r="BZ146" t="str">
            <v/>
          </cell>
          <cell r="CB146" t="str">
            <v/>
          </cell>
          <cell r="CD146" t="str">
            <v/>
          </cell>
          <cell r="CF146" t="str">
            <v/>
          </cell>
          <cell r="CH146" t="str">
            <v/>
          </cell>
          <cell r="CJ146" t="str">
            <v/>
          </cell>
          <cell r="CL146" t="str">
            <v/>
          </cell>
          <cell r="CN146" t="str">
            <v>CSND</v>
          </cell>
          <cell r="CO146" t="str">
            <v>CSND</v>
          </cell>
          <cell r="CP146" t="str">
            <v/>
          </cell>
          <cell r="CQ146" t="str">
            <v/>
          </cell>
          <cell r="CR146" t="str">
            <v/>
          </cell>
          <cell r="CS146" t="str">
            <v/>
          </cell>
          <cell r="CT146" t="str">
            <v/>
          </cell>
          <cell r="CU146" t="str">
            <v/>
          </cell>
          <cell r="CV146" t="str">
            <v/>
          </cell>
          <cell r="CW146" t="str">
            <v/>
          </cell>
          <cell r="CX146">
            <v>2</v>
          </cell>
          <cell r="CY146">
            <v>0</v>
          </cell>
          <cell r="CZ146">
            <v>2</v>
          </cell>
          <cell r="DA146">
            <v>0</v>
          </cell>
          <cell r="DD146" t="str">
            <v/>
          </cell>
          <cell r="DE146" t="str">
            <v/>
          </cell>
          <cell r="DF146" t="str">
            <v/>
          </cell>
          <cell r="DG146">
            <v>0</v>
          </cell>
          <cell r="DH146" t="str">
            <v/>
          </cell>
          <cell r="DI146" t="str">
            <v/>
          </cell>
          <cell r="DJ146" t="str">
            <v/>
          </cell>
          <cell r="DK146">
            <v>0</v>
          </cell>
          <cell r="DL146" t="str">
            <v/>
          </cell>
          <cell r="DM146" t="str">
            <v/>
          </cell>
          <cell r="DN146" t="str">
            <v/>
          </cell>
          <cell r="DO146">
            <v>0</v>
          </cell>
          <cell r="DP146">
            <v>0</v>
          </cell>
          <cell r="DQ146" t="str">
            <v/>
          </cell>
          <cell r="DR146" t="str">
            <v/>
          </cell>
          <cell r="DS146" t="str">
            <v/>
          </cell>
          <cell r="DT146">
            <v>0</v>
          </cell>
          <cell r="DU146" t="str">
            <v/>
          </cell>
          <cell r="DV146" t="str">
            <v/>
          </cell>
          <cell r="DW146" t="str">
            <v/>
          </cell>
          <cell r="DX146">
            <v>0</v>
          </cell>
          <cell r="DY146" t="str">
            <v/>
          </cell>
          <cell r="DZ146" t="str">
            <v/>
          </cell>
          <cell r="EA146" t="str">
            <v/>
          </cell>
          <cell r="EB146">
            <v>0</v>
          </cell>
          <cell r="EC146">
            <v>0</v>
          </cell>
          <cell r="ED146" t="str">
            <v/>
          </cell>
          <cell r="EE146" t="str">
            <v/>
          </cell>
          <cell r="EF146" t="str">
            <v/>
          </cell>
          <cell r="EG146">
            <v>0</v>
          </cell>
          <cell r="EH146" t="str">
            <v/>
          </cell>
          <cell r="EI146" t="str">
            <v/>
          </cell>
          <cell r="EJ146" t="str">
            <v/>
          </cell>
          <cell r="EK146">
            <v>0</v>
          </cell>
          <cell r="EL146" t="str">
            <v/>
          </cell>
          <cell r="EM146" t="str">
            <v/>
          </cell>
          <cell r="EN146" t="str">
            <v/>
          </cell>
          <cell r="EO146">
            <v>0</v>
          </cell>
          <cell r="EP146">
            <v>0</v>
          </cell>
          <cell r="EQ146" t="str">
            <v/>
          </cell>
          <cell r="ER146" t="str">
            <v/>
          </cell>
          <cell r="ES146" t="str">
            <v/>
          </cell>
          <cell r="ET146">
            <v>0</v>
          </cell>
          <cell r="EU146" t="str">
            <v/>
          </cell>
          <cell r="EV146" t="str">
            <v/>
          </cell>
          <cell r="EW146" t="str">
            <v/>
          </cell>
          <cell r="EX146">
            <v>0</v>
          </cell>
          <cell r="EY146" t="str">
            <v/>
          </cell>
          <cell r="EZ146" t="str">
            <v/>
          </cell>
          <cell r="FA146" t="str">
            <v/>
          </cell>
          <cell r="FB146">
            <v>0</v>
          </cell>
          <cell r="FC146">
            <v>0</v>
          </cell>
        </row>
        <row r="147">
          <cell r="A147">
            <v>121</v>
          </cell>
          <cell r="B147" t="str">
            <v>R 85504</v>
          </cell>
          <cell r="C147">
            <v>121</v>
          </cell>
          <cell r="D147">
            <v>1</v>
          </cell>
          <cell r="E147">
            <v>222</v>
          </cell>
          <cell r="F147">
            <v>0</v>
          </cell>
          <cell r="G147">
            <v>378.81</v>
          </cell>
          <cell r="H147">
            <v>0</v>
          </cell>
          <cell r="I147">
            <v>26.3</v>
          </cell>
          <cell r="J147">
            <v>25.39</v>
          </cell>
          <cell r="K147">
            <v>94.7</v>
          </cell>
          <cell r="L147">
            <v>0</v>
          </cell>
          <cell r="M147">
            <v>0</v>
          </cell>
          <cell r="N147">
            <v>30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3652.08</v>
          </cell>
          <cell r="W147">
            <v>4207.28</v>
          </cell>
          <cell r="Y147">
            <v>17532.239999999998</v>
          </cell>
          <cell r="Z147">
            <v>4383.0600000000004</v>
          </cell>
          <cell r="AA147">
            <v>2400</v>
          </cell>
          <cell r="AB147">
            <v>0</v>
          </cell>
          <cell r="AC147">
            <v>22512</v>
          </cell>
          <cell r="AD147">
            <v>3660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L147">
            <v>0</v>
          </cell>
          <cell r="AM147">
            <v>0</v>
          </cell>
          <cell r="AP147">
            <v>50487.3</v>
          </cell>
          <cell r="AR147">
            <v>50487.3</v>
          </cell>
          <cell r="AV147">
            <v>222</v>
          </cell>
          <cell r="AW147">
            <v>22512</v>
          </cell>
          <cell r="AX147">
            <v>3660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D147">
            <v>720</v>
          </cell>
          <cell r="BE147">
            <v>32167.45</v>
          </cell>
          <cell r="BF147">
            <v>9617.4599999999991</v>
          </cell>
          <cell r="BG147">
            <v>4545.75</v>
          </cell>
          <cell r="BH147">
            <v>0</v>
          </cell>
          <cell r="BI147">
            <v>0</v>
          </cell>
          <cell r="BJ147">
            <v>0</v>
          </cell>
          <cell r="BK147">
            <v>315.58</v>
          </cell>
          <cell r="BL147">
            <v>304.62</v>
          </cell>
          <cell r="BM147">
            <v>0</v>
          </cell>
          <cell r="BN147">
            <v>0</v>
          </cell>
          <cell r="BO147">
            <v>1136.44</v>
          </cell>
          <cell r="BP147">
            <v>-41.94</v>
          </cell>
          <cell r="BT147">
            <v>11.49</v>
          </cell>
          <cell r="BV147" t="str">
            <v/>
          </cell>
          <cell r="BX147" t="str">
            <v/>
          </cell>
          <cell r="BZ147" t="str">
            <v/>
          </cell>
          <cell r="CB147" t="str">
            <v/>
          </cell>
          <cell r="CD147" t="str">
            <v/>
          </cell>
          <cell r="CF147" t="str">
            <v/>
          </cell>
          <cell r="CH147" t="str">
            <v/>
          </cell>
          <cell r="CJ147" t="str">
            <v/>
          </cell>
          <cell r="CL147" t="str">
            <v/>
          </cell>
          <cell r="CN147" t="str">
            <v>CSND</v>
          </cell>
          <cell r="CO147" t="str">
            <v/>
          </cell>
          <cell r="CP147" t="str">
            <v/>
          </cell>
          <cell r="CQ147" t="str">
            <v/>
          </cell>
          <cell r="CR147" t="str">
            <v/>
          </cell>
          <cell r="CS147" t="str">
            <v/>
          </cell>
          <cell r="CT147" t="str">
            <v/>
          </cell>
          <cell r="CU147" t="str">
            <v/>
          </cell>
          <cell r="CV147" t="str">
            <v/>
          </cell>
          <cell r="CW147" t="str">
            <v/>
          </cell>
          <cell r="CX147">
            <v>1</v>
          </cell>
          <cell r="CY147">
            <v>0</v>
          </cell>
          <cell r="CZ147">
            <v>1</v>
          </cell>
          <cell r="DA147">
            <v>0</v>
          </cell>
          <cell r="DD147" t="str">
            <v/>
          </cell>
          <cell r="DE147" t="str">
            <v/>
          </cell>
          <cell r="DF147" t="str">
            <v/>
          </cell>
          <cell r="DG147">
            <v>0</v>
          </cell>
          <cell r="DH147" t="str">
            <v/>
          </cell>
          <cell r="DI147" t="str">
            <v/>
          </cell>
          <cell r="DJ147" t="str">
            <v/>
          </cell>
          <cell r="DK147">
            <v>0</v>
          </cell>
          <cell r="DL147" t="str">
            <v/>
          </cell>
          <cell r="DM147" t="str">
            <v/>
          </cell>
          <cell r="DN147" t="str">
            <v/>
          </cell>
          <cell r="DO147">
            <v>0</v>
          </cell>
          <cell r="DP147">
            <v>0</v>
          </cell>
          <cell r="DQ147" t="str">
            <v/>
          </cell>
          <cell r="DR147" t="str">
            <v/>
          </cell>
          <cell r="DS147" t="str">
            <v/>
          </cell>
          <cell r="DT147">
            <v>0</v>
          </cell>
          <cell r="DU147" t="str">
            <v/>
          </cell>
          <cell r="DV147" t="str">
            <v/>
          </cell>
          <cell r="DW147" t="str">
            <v/>
          </cell>
          <cell r="DX147">
            <v>0</v>
          </cell>
          <cell r="DY147" t="str">
            <v/>
          </cell>
          <cell r="DZ147" t="str">
            <v/>
          </cell>
          <cell r="EA147" t="str">
            <v/>
          </cell>
          <cell r="EB147">
            <v>0</v>
          </cell>
          <cell r="EC147">
            <v>0</v>
          </cell>
          <cell r="ED147" t="str">
            <v/>
          </cell>
          <cell r="EE147" t="str">
            <v/>
          </cell>
          <cell r="EF147" t="str">
            <v/>
          </cell>
          <cell r="EG147">
            <v>0</v>
          </cell>
          <cell r="EH147" t="str">
            <v/>
          </cell>
          <cell r="EI147" t="str">
            <v/>
          </cell>
          <cell r="EJ147" t="str">
            <v/>
          </cell>
          <cell r="EK147">
            <v>0</v>
          </cell>
          <cell r="EL147" t="str">
            <v/>
          </cell>
          <cell r="EM147" t="str">
            <v/>
          </cell>
          <cell r="EN147" t="str">
            <v/>
          </cell>
          <cell r="EO147">
            <v>0</v>
          </cell>
          <cell r="EP147">
            <v>0</v>
          </cell>
          <cell r="EQ147" t="str">
            <v/>
          </cell>
          <cell r="ER147" t="str">
            <v/>
          </cell>
          <cell r="ES147" t="str">
            <v/>
          </cell>
          <cell r="ET147">
            <v>0</v>
          </cell>
          <cell r="EU147" t="str">
            <v/>
          </cell>
          <cell r="EV147" t="str">
            <v/>
          </cell>
          <cell r="EW147" t="str">
            <v/>
          </cell>
          <cell r="EX147">
            <v>0</v>
          </cell>
          <cell r="EY147" t="str">
            <v/>
          </cell>
          <cell r="EZ147" t="str">
            <v/>
          </cell>
          <cell r="FA147" t="str">
            <v/>
          </cell>
          <cell r="FB147">
            <v>0</v>
          </cell>
          <cell r="FC147">
            <v>0</v>
          </cell>
        </row>
        <row r="148">
          <cell r="A148">
            <v>15</v>
          </cell>
          <cell r="B148" t="str">
            <v>JF 5085</v>
          </cell>
          <cell r="C148">
            <v>15</v>
          </cell>
          <cell r="D148">
            <v>3</v>
          </cell>
          <cell r="E148">
            <v>704</v>
          </cell>
          <cell r="F148">
            <v>3351.57</v>
          </cell>
          <cell r="G148">
            <v>1866.69</v>
          </cell>
          <cell r="H148">
            <v>0</v>
          </cell>
          <cell r="I148">
            <v>0</v>
          </cell>
          <cell r="J148">
            <v>0</v>
          </cell>
          <cell r="K148">
            <v>400</v>
          </cell>
          <cell r="L148">
            <v>0</v>
          </cell>
          <cell r="M148">
            <v>0</v>
          </cell>
          <cell r="N148">
            <v>60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V148">
            <v>14114.62</v>
          </cell>
          <cell r="W148">
            <v>19792.88</v>
          </cell>
          <cell r="Y148">
            <v>42075.68</v>
          </cell>
          <cell r="Z148">
            <v>10518.92</v>
          </cell>
          <cell r="AA148">
            <v>7200</v>
          </cell>
          <cell r="AB148">
            <v>0</v>
          </cell>
          <cell r="AC148">
            <v>0</v>
          </cell>
          <cell r="AD148">
            <v>17400</v>
          </cell>
          <cell r="AE148">
            <v>94200</v>
          </cell>
          <cell r="AF148">
            <v>0</v>
          </cell>
          <cell r="AG148">
            <v>0</v>
          </cell>
          <cell r="AH148">
            <v>66120</v>
          </cell>
          <cell r="AL148">
            <v>0</v>
          </cell>
          <cell r="AM148">
            <v>0</v>
          </cell>
          <cell r="AP148">
            <v>237514.6</v>
          </cell>
          <cell r="AR148">
            <v>237514.6</v>
          </cell>
          <cell r="AV148">
            <v>0</v>
          </cell>
          <cell r="AW148">
            <v>0</v>
          </cell>
          <cell r="AX148">
            <v>3660</v>
          </cell>
          <cell r="AY148">
            <v>0</v>
          </cell>
          <cell r="AZ148">
            <v>23196</v>
          </cell>
          <cell r="BA148">
            <v>0</v>
          </cell>
          <cell r="BB148">
            <v>0</v>
          </cell>
          <cell r="BD148">
            <v>1440</v>
          </cell>
          <cell r="BE148">
            <v>173114.27</v>
          </cell>
          <cell r="BF148">
            <v>30000</v>
          </cell>
          <cell r="BG148">
            <v>22400.33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4800</v>
          </cell>
          <cell r="BP148">
            <v>3351.57</v>
          </cell>
          <cell r="BT148">
            <v>15.08</v>
          </cell>
          <cell r="BV148">
            <v>8.51</v>
          </cell>
          <cell r="BX148">
            <v>0.42</v>
          </cell>
          <cell r="BZ148" t="str">
            <v/>
          </cell>
          <cell r="CB148" t="str">
            <v/>
          </cell>
          <cell r="CD148" t="str">
            <v/>
          </cell>
          <cell r="CF148" t="str">
            <v/>
          </cell>
          <cell r="CH148" t="str">
            <v/>
          </cell>
          <cell r="CJ148" t="str">
            <v/>
          </cell>
          <cell r="CL148" t="str">
            <v/>
          </cell>
          <cell r="CN148" t="str">
            <v>CSND</v>
          </cell>
          <cell r="CO148" t="str">
            <v>CSND</v>
          </cell>
          <cell r="CP148" t="str">
            <v>CSND</v>
          </cell>
          <cell r="CQ148" t="str">
            <v/>
          </cell>
          <cell r="CR148" t="str">
            <v/>
          </cell>
          <cell r="CS148" t="str">
            <v/>
          </cell>
          <cell r="CT148" t="str">
            <v/>
          </cell>
          <cell r="CU148" t="str">
            <v/>
          </cell>
          <cell r="CV148" t="str">
            <v/>
          </cell>
          <cell r="CW148" t="str">
            <v/>
          </cell>
          <cell r="CX148">
            <v>3</v>
          </cell>
          <cell r="CY148">
            <v>0</v>
          </cell>
          <cell r="CZ148">
            <v>3</v>
          </cell>
          <cell r="DA148">
            <v>0</v>
          </cell>
          <cell r="DD148" t="str">
            <v/>
          </cell>
          <cell r="DE148" t="str">
            <v/>
          </cell>
          <cell r="DF148" t="str">
            <v/>
          </cell>
          <cell r="DG148">
            <v>0</v>
          </cell>
          <cell r="DH148" t="str">
            <v/>
          </cell>
          <cell r="DI148" t="str">
            <v/>
          </cell>
          <cell r="DJ148" t="str">
            <v/>
          </cell>
          <cell r="DK148">
            <v>0</v>
          </cell>
          <cell r="DL148" t="str">
            <v/>
          </cell>
          <cell r="DM148" t="str">
            <v/>
          </cell>
          <cell r="DN148" t="str">
            <v/>
          </cell>
          <cell r="DO148">
            <v>0</v>
          </cell>
          <cell r="DP148">
            <v>0</v>
          </cell>
          <cell r="DQ148" t="str">
            <v/>
          </cell>
          <cell r="DR148" t="str">
            <v/>
          </cell>
          <cell r="DS148" t="str">
            <v/>
          </cell>
          <cell r="DT148">
            <v>0</v>
          </cell>
          <cell r="DU148" t="str">
            <v/>
          </cell>
          <cell r="DV148" t="str">
            <v/>
          </cell>
          <cell r="DW148" t="str">
            <v/>
          </cell>
          <cell r="DX148">
            <v>0</v>
          </cell>
          <cell r="DY148" t="str">
            <v/>
          </cell>
          <cell r="DZ148" t="str">
            <v/>
          </cell>
          <cell r="EA148" t="str">
            <v/>
          </cell>
          <cell r="EB148">
            <v>0</v>
          </cell>
          <cell r="EC148">
            <v>0</v>
          </cell>
          <cell r="ED148" t="str">
            <v/>
          </cell>
          <cell r="EE148" t="str">
            <v/>
          </cell>
          <cell r="EF148" t="str">
            <v/>
          </cell>
          <cell r="EG148">
            <v>0</v>
          </cell>
          <cell r="EH148" t="str">
            <v/>
          </cell>
          <cell r="EI148" t="str">
            <v/>
          </cell>
          <cell r="EJ148" t="str">
            <v/>
          </cell>
          <cell r="EK148">
            <v>0</v>
          </cell>
          <cell r="EL148" t="str">
            <v/>
          </cell>
          <cell r="EM148" t="str">
            <v/>
          </cell>
          <cell r="EN148" t="str">
            <v/>
          </cell>
          <cell r="EO148">
            <v>0</v>
          </cell>
          <cell r="EP148">
            <v>0</v>
          </cell>
          <cell r="EQ148" t="str">
            <v/>
          </cell>
          <cell r="ER148" t="str">
            <v/>
          </cell>
          <cell r="ES148" t="str">
            <v/>
          </cell>
          <cell r="ET148">
            <v>0</v>
          </cell>
          <cell r="EU148" t="str">
            <v/>
          </cell>
          <cell r="EV148" t="str">
            <v/>
          </cell>
          <cell r="EW148" t="str">
            <v/>
          </cell>
          <cell r="EX148">
            <v>0</v>
          </cell>
          <cell r="EY148" t="str">
            <v/>
          </cell>
          <cell r="EZ148" t="str">
            <v/>
          </cell>
          <cell r="FA148" t="str">
            <v/>
          </cell>
          <cell r="FB148">
            <v>0</v>
          </cell>
          <cell r="FC148">
            <v>0</v>
          </cell>
        </row>
        <row r="149">
          <cell r="A149">
            <v>44</v>
          </cell>
          <cell r="B149" t="str">
            <v>W 54405</v>
          </cell>
          <cell r="C149">
            <v>44</v>
          </cell>
          <cell r="D149">
            <v>0</v>
          </cell>
          <cell r="E149">
            <v>438</v>
          </cell>
          <cell r="F149">
            <v>141.52000000000001</v>
          </cell>
          <cell r="G149">
            <v>550.03</v>
          </cell>
          <cell r="H149">
            <v>0</v>
          </cell>
          <cell r="I149">
            <v>42.8</v>
          </cell>
          <cell r="J149">
            <v>40</v>
          </cell>
          <cell r="K149">
            <v>137.51</v>
          </cell>
          <cell r="L149">
            <v>0</v>
          </cell>
          <cell r="M149">
            <v>0</v>
          </cell>
          <cell r="N149">
            <v>40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4905.12</v>
          </cell>
          <cell r="W149">
            <v>5856.98</v>
          </cell>
          <cell r="Y149">
            <v>28530.959999999999</v>
          </cell>
          <cell r="Z149">
            <v>7132.74</v>
          </cell>
          <cell r="AA149">
            <v>0</v>
          </cell>
          <cell r="AB149">
            <v>0</v>
          </cell>
          <cell r="AC149">
            <v>30960</v>
          </cell>
          <cell r="AD149">
            <v>3660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L149">
            <v>0</v>
          </cell>
          <cell r="AM149">
            <v>0</v>
          </cell>
          <cell r="AP149">
            <v>70283.7</v>
          </cell>
          <cell r="AR149">
            <v>70283.7</v>
          </cell>
          <cell r="AV149">
            <v>438</v>
          </cell>
          <cell r="AW149">
            <v>30960</v>
          </cell>
          <cell r="AX149">
            <v>3660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D149">
            <v>0</v>
          </cell>
          <cell r="BE149">
            <v>46982.89</v>
          </cell>
          <cell r="BF149">
            <v>14056.74</v>
          </cell>
          <cell r="BG149">
            <v>6600.41</v>
          </cell>
          <cell r="BH149">
            <v>0</v>
          </cell>
          <cell r="BI149">
            <v>0</v>
          </cell>
          <cell r="BJ149">
            <v>0</v>
          </cell>
          <cell r="BK149">
            <v>513.55999999999995</v>
          </cell>
          <cell r="BL149">
            <v>480</v>
          </cell>
          <cell r="BM149">
            <v>0</v>
          </cell>
          <cell r="BN149">
            <v>0</v>
          </cell>
          <cell r="BO149">
            <v>1650.1</v>
          </cell>
          <cell r="BP149">
            <v>141.52000000000001</v>
          </cell>
          <cell r="BT149" t="str">
            <v/>
          </cell>
          <cell r="BV149" t="str">
            <v/>
          </cell>
          <cell r="BX149" t="str">
            <v/>
          </cell>
          <cell r="BZ149" t="str">
            <v/>
          </cell>
          <cell r="CB149" t="str">
            <v/>
          </cell>
          <cell r="CD149" t="str">
            <v/>
          </cell>
          <cell r="CF149" t="str">
            <v/>
          </cell>
          <cell r="CH149" t="str">
            <v/>
          </cell>
          <cell r="CJ149" t="str">
            <v/>
          </cell>
          <cell r="CL149" t="str">
            <v/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D149" t="str">
            <v/>
          </cell>
          <cell r="DE149" t="str">
            <v/>
          </cell>
          <cell r="DF149" t="str">
            <v/>
          </cell>
          <cell r="DG149">
            <v>0</v>
          </cell>
          <cell r="DH149" t="str">
            <v/>
          </cell>
          <cell r="DI149" t="str">
            <v/>
          </cell>
          <cell r="DJ149" t="str">
            <v/>
          </cell>
          <cell r="DK149">
            <v>0</v>
          </cell>
          <cell r="DL149" t="str">
            <v/>
          </cell>
          <cell r="DM149" t="str">
            <v/>
          </cell>
          <cell r="DN149" t="str">
            <v/>
          </cell>
          <cell r="DO149">
            <v>0</v>
          </cell>
          <cell r="DP149">
            <v>0</v>
          </cell>
          <cell r="DQ149" t="str">
            <v/>
          </cell>
          <cell r="DR149" t="str">
            <v/>
          </cell>
          <cell r="DS149" t="str">
            <v/>
          </cell>
          <cell r="DT149">
            <v>0</v>
          </cell>
          <cell r="DU149" t="str">
            <v/>
          </cell>
          <cell r="DV149" t="str">
            <v/>
          </cell>
          <cell r="DW149" t="str">
            <v/>
          </cell>
          <cell r="DX149">
            <v>0</v>
          </cell>
          <cell r="DY149" t="str">
            <v/>
          </cell>
          <cell r="DZ149" t="str">
            <v/>
          </cell>
          <cell r="EA149" t="str">
            <v/>
          </cell>
          <cell r="EB149">
            <v>0</v>
          </cell>
          <cell r="EC149">
            <v>0</v>
          </cell>
          <cell r="ED149" t="str">
            <v/>
          </cell>
          <cell r="EE149" t="str">
            <v/>
          </cell>
          <cell r="EF149" t="str">
            <v/>
          </cell>
          <cell r="EG149">
            <v>0</v>
          </cell>
          <cell r="EH149" t="str">
            <v/>
          </cell>
          <cell r="EI149" t="str">
            <v/>
          </cell>
          <cell r="EJ149" t="str">
            <v/>
          </cell>
          <cell r="EK149">
            <v>0</v>
          </cell>
          <cell r="EL149" t="str">
            <v/>
          </cell>
          <cell r="EM149" t="str">
            <v/>
          </cell>
          <cell r="EN149" t="str">
            <v/>
          </cell>
          <cell r="EO149">
            <v>0</v>
          </cell>
          <cell r="EP149">
            <v>0</v>
          </cell>
          <cell r="EQ149" t="str">
            <v/>
          </cell>
          <cell r="ER149" t="str">
            <v/>
          </cell>
          <cell r="ES149" t="str">
            <v/>
          </cell>
          <cell r="ET149">
            <v>0</v>
          </cell>
          <cell r="EU149" t="str">
            <v/>
          </cell>
          <cell r="EV149" t="str">
            <v/>
          </cell>
          <cell r="EW149" t="str">
            <v/>
          </cell>
          <cell r="EX149">
            <v>0</v>
          </cell>
          <cell r="EY149" t="str">
            <v/>
          </cell>
          <cell r="EZ149" t="str">
            <v/>
          </cell>
          <cell r="FA149" t="str">
            <v/>
          </cell>
          <cell r="FB149">
            <v>0</v>
          </cell>
          <cell r="FC149">
            <v>0</v>
          </cell>
        </row>
        <row r="150">
          <cell r="A150">
            <v>245</v>
          </cell>
          <cell r="B150" t="str">
            <v>JF 10073</v>
          </cell>
          <cell r="C150">
            <v>245</v>
          </cell>
          <cell r="D150">
            <v>0</v>
          </cell>
          <cell r="E150">
            <v>150</v>
          </cell>
          <cell r="F150">
            <v>0</v>
          </cell>
          <cell r="G150">
            <v>335.01</v>
          </cell>
          <cell r="H150">
            <v>0</v>
          </cell>
          <cell r="I150">
            <v>0</v>
          </cell>
          <cell r="J150">
            <v>0</v>
          </cell>
          <cell r="K150">
            <v>83.75</v>
          </cell>
          <cell r="L150">
            <v>20.8</v>
          </cell>
          <cell r="M150">
            <v>11.56</v>
          </cell>
          <cell r="N150">
            <v>30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3042.26</v>
          </cell>
          <cell r="W150">
            <v>3523.38</v>
          </cell>
          <cell r="Y150">
            <v>13866</v>
          </cell>
          <cell r="Z150">
            <v>3466.5</v>
          </cell>
          <cell r="AA150">
            <v>0</v>
          </cell>
          <cell r="AB150">
            <v>0</v>
          </cell>
          <cell r="AC150">
            <v>21288</v>
          </cell>
          <cell r="AD150">
            <v>3660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L150">
            <v>0</v>
          </cell>
          <cell r="AM150">
            <v>0</v>
          </cell>
          <cell r="AP150">
            <v>42280.5</v>
          </cell>
          <cell r="AR150">
            <v>42280.5</v>
          </cell>
          <cell r="AV150">
            <v>150</v>
          </cell>
          <cell r="AW150">
            <v>21288</v>
          </cell>
          <cell r="AX150">
            <v>3660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D150">
            <v>0</v>
          </cell>
          <cell r="BE150">
            <v>28411.07</v>
          </cell>
          <cell r="BF150">
            <v>8456.1</v>
          </cell>
          <cell r="BG150">
            <v>4020.06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249.59</v>
          </cell>
          <cell r="BN150">
            <v>138.66</v>
          </cell>
          <cell r="BO150">
            <v>1005.02</v>
          </cell>
          <cell r="BP150">
            <v>0</v>
          </cell>
          <cell r="BT150" t="str">
            <v/>
          </cell>
          <cell r="BV150" t="str">
            <v/>
          </cell>
          <cell r="BX150" t="str">
            <v/>
          </cell>
          <cell r="BZ150" t="str">
            <v/>
          </cell>
          <cell r="CB150" t="str">
            <v/>
          </cell>
          <cell r="CD150" t="str">
            <v/>
          </cell>
          <cell r="CF150" t="str">
            <v/>
          </cell>
          <cell r="CH150" t="str">
            <v/>
          </cell>
          <cell r="CJ150" t="str">
            <v/>
          </cell>
          <cell r="CL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D150" t="str">
            <v/>
          </cell>
          <cell r="DE150" t="str">
            <v/>
          </cell>
          <cell r="DF150" t="str">
            <v/>
          </cell>
          <cell r="DG150">
            <v>0</v>
          </cell>
          <cell r="DH150" t="str">
            <v/>
          </cell>
          <cell r="DI150" t="str">
            <v/>
          </cell>
          <cell r="DJ150" t="str">
            <v/>
          </cell>
          <cell r="DK150">
            <v>0</v>
          </cell>
          <cell r="DL150" t="str">
            <v/>
          </cell>
          <cell r="DM150" t="str">
            <v/>
          </cell>
          <cell r="DN150" t="str">
            <v/>
          </cell>
          <cell r="DO150">
            <v>0</v>
          </cell>
          <cell r="DP150">
            <v>0</v>
          </cell>
          <cell r="DQ150" t="str">
            <v/>
          </cell>
          <cell r="DR150" t="str">
            <v/>
          </cell>
          <cell r="DS150" t="str">
            <v/>
          </cell>
          <cell r="DT150">
            <v>0</v>
          </cell>
          <cell r="DU150" t="str">
            <v/>
          </cell>
          <cell r="DV150" t="str">
            <v/>
          </cell>
          <cell r="DW150" t="str">
            <v/>
          </cell>
          <cell r="DX150">
            <v>0</v>
          </cell>
          <cell r="DY150" t="str">
            <v/>
          </cell>
          <cell r="DZ150" t="str">
            <v/>
          </cell>
          <cell r="EA150" t="str">
            <v/>
          </cell>
          <cell r="EB150">
            <v>0</v>
          </cell>
          <cell r="EC150">
            <v>0</v>
          </cell>
          <cell r="ED150" t="str">
            <v/>
          </cell>
          <cell r="EE150" t="str">
            <v/>
          </cell>
          <cell r="EF150" t="str">
            <v/>
          </cell>
          <cell r="EG150">
            <v>0</v>
          </cell>
          <cell r="EH150" t="str">
            <v/>
          </cell>
          <cell r="EI150" t="str">
            <v/>
          </cell>
          <cell r="EJ150" t="str">
            <v/>
          </cell>
          <cell r="EK150">
            <v>0</v>
          </cell>
          <cell r="EL150" t="str">
            <v/>
          </cell>
          <cell r="EM150" t="str">
            <v/>
          </cell>
          <cell r="EN150" t="str">
            <v/>
          </cell>
          <cell r="EO150">
            <v>0</v>
          </cell>
          <cell r="EP150">
            <v>0</v>
          </cell>
          <cell r="EQ150" t="str">
            <v/>
          </cell>
          <cell r="ER150" t="str">
            <v/>
          </cell>
          <cell r="ES150" t="str">
            <v/>
          </cell>
          <cell r="ET150">
            <v>0</v>
          </cell>
          <cell r="EU150" t="str">
            <v/>
          </cell>
          <cell r="EV150" t="str">
            <v/>
          </cell>
          <cell r="EW150" t="str">
            <v/>
          </cell>
          <cell r="EX150">
            <v>0</v>
          </cell>
          <cell r="EY150" t="str">
            <v/>
          </cell>
          <cell r="EZ150" t="str">
            <v/>
          </cell>
          <cell r="FA150" t="str">
            <v/>
          </cell>
          <cell r="FB150">
            <v>0</v>
          </cell>
          <cell r="FC150">
            <v>0</v>
          </cell>
        </row>
        <row r="151">
          <cell r="A151">
            <v>1</v>
          </cell>
          <cell r="B151" t="str">
            <v>J 152896</v>
          </cell>
          <cell r="C151">
            <v>1</v>
          </cell>
          <cell r="D151">
            <v>4</v>
          </cell>
          <cell r="E151">
            <v>746</v>
          </cell>
          <cell r="F151">
            <v>3360.05</v>
          </cell>
          <cell r="G151">
            <v>1886.3</v>
          </cell>
          <cell r="H151">
            <v>0</v>
          </cell>
          <cell r="I151">
            <v>50</v>
          </cell>
          <cell r="J151">
            <v>40</v>
          </cell>
          <cell r="K151">
            <v>400</v>
          </cell>
          <cell r="L151">
            <v>0</v>
          </cell>
          <cell r="M151">
            <v>0</v>
          </cell>
          <cell r="N151">
            <v>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14255.31</v>
          </cell>
          <cell r="W151">
            <v>20051.66</v>
          </cell>
          <cell r="Y151">
            <v>44214.32</v>
          </cell>
          <cell r="Z151">
            <v>11053.58</v>
          </cell>
          <cell r="AA151">
            <v>7632</v>
          </cell>
          <cell r="AB151">
            <v>0</v>
          </cell>
          <cell r="AC151">
            <v>0</v>
          </cell>
          <cell r="AD151">
            <v>17400</v>
          </cell>
          <cell r="AE151">
            <v>94200</v>
          </cell>
          <cell r="AF151">
            <v>0</v>
          </cell>
          <cell r="AG151">
            <v>0</v>
          </cell>
          <cell r="AH151">
            <v>66120</v>
          </cell>
          <cell r="AL151">
            <v>0</v>
          </cell>
          <cell r="AM151">
            <v>0</v>
          </cell>
          <cell r="AP151">
            <v>240619.9</v>
          </cell>
          <cell r="AR151">
            <v>240619.9</v>
          </cell>
          <cell r="AV151">
            <v>0</v>
          </cell>
          <cell r="AW151">
            <v>0</v>
          </cell>
          <cell r="AX151">
            <v>3660</v>
          </cell>
          <cell r="AY151">
            <v>0</v>
          </cell>
          <cell r="AZ151">
            <v>23196</v>
          </cell>
          <cell r="BA151">
            <v>0</v>
          </cell>
          <cell r="BB151">
            <v>0</v>
          </cell>
          <cell r="BD151">
            <v>1800</v>
          </cell>
          <cell r="BE151">
            <v>174472.32000000001</v>
          </cell>
          <cell r="BF151">
            <v>30000</v>
          </cell>
          <cell r="BG151">
            <v>22635.58</v>
          </cell>
          <cell r="BH151">
            <v>0</v>
          </cell>
          <cell r="BI151">
            <v>0</v>
          </cell>
          <cell r="BJ151">
            <v>0</v>
          </cell>
          <cell r="BK151">
            <v>600</v>
          </cell>
          <cell r="BL151">
            <v>480</v>
          </cell>
          <cell r="BM151">
            <v>0</v>
          </cell>
          <cell r="BN151">
            <v>0</v>
          </cell>
          <cell r="BO151">
            <v>4800</v>
          </cell>
          <cell r="BP151">
            <v>3360.05</v>
          </cell>
          <cell r="BT151">
            <v>10.38</v>
          </cell>
          <cell r="BV151">
            <v>8.14</v>
          </cell>
          <cell r="BX151">
            <v>3.59</v>
          </cell>
          <cell r="BZ151">
            <v>2.2000000000000002</v>
          </cell>
          <cell r="CB151" t="str">
            <v/>
          </cell>
          <cell r="CD151" t="str">
            <v/>
          </cell>
          <cell r="CF151" t="str">
            <v/>
          </cell>
          <cell r="CH151" t="str">
            <v/>
          </cell>
          <cell r="CJ151" t="str">
            <v/>
          </cell>
          <cell r="CL151" t="str">
            <v/>
          </cell>
          <cell r="CN151" t="str">
            <v>CSND</v>
          </cell>
          <cell r="CO151" t="str">
            <v>CSND</v>
          </cell>
          <cell r="CP151" t="str">
            <v>CSND</v>
          </cell>
          <cell r="CQ151" t="str">
            <v>CSND</v>
          </cell>
          <cell r="CR151" t="str">
            <v/>
          </cell>
          <cell r="CS151" t="str">
            <v/>
          </cell>
          <cell r="CT151" t="str">
            <v/>
          </cell>
          <cell r="CU151" t="str">
            <v/>
          </cell>
          <cell r="CV151" t="str">
            <v/>
          </cell>
          <cell r="CW151" t="str">
            <v/>
          </cell>
          <cell r="CX151">
            <v>4</v>
          </cell>
          <cell r="CY151">
            <v>0</v>
          </cell>
          <cell r="CZ151">
            <v>4</v>
          </cell>
          <cell r="DA151">
            <v>0</v>
          </cell>
          <cell r="DD151" t="str">
            <v/>
          </cell>
          <cell r="DE151" t="str">
            <v/>
          </cell>
          <cell r="DF151" t="str">
            <v/>
          </cell>
          <cell r="DG151">
            <v>0</v>
          </cell>
          <cell r="DH151" t="str">
            <v/>
          </cell>
          <cell r="DI151" t="str">
            <v/>
          </cell>
          <cell r="DJ151" t="str">
            <v/>
          </cell>
          <cell r="DK151">
            <v>0</v>
          </cell>
          <cell r="DL151" t="str">
            <v/>
          </cell>
          <cell r="DM151" t="str">
            <v/>
          </cell>
          <cell r="DN151" t="str">
            <v/>
          </cell>
          <cell r="DO151">
            <v>0</v>
          </cell>
          <cell r="DP151">
            <v>0</v>
          </cell>
          <cell r="DQ151" t="str">
            <v/>
          </cell>
          <cell r="DR151" t="str">
            <v/>
          </cell>
          <cell r="DS151" t="str">
            <v/>
          </cell>
          <cell r="DT151">
            <v>0</v>
          </cell>
          <cell r="DU151" t="str">
            <v/>
          </cell>
          <cell r="DV151" t="str">
            <v/>
          </cell>
          <cell r="DW151" t="str">
            <v/>
          </cell>
          <cell r="DX151">
            <v>0</v>
          </cell>
          <cell r="DY151" t="str">
            <v/>
          </cell>
          <cell r="DZ151" t="str">
            <v/>
          </cell>
          <cell r="EA151" t="str">
            <v/>
          </cell>
          <cell r="EB151">
            <v>0</v>
          </cell>
          <cell r="EC151">
            <v>0</v>
          </cell>
          <cell r="ED151" t="str">
            <v/>
          </cell>
          <cell r="EE151" t="str">
            <v/>
          </cell>
          <cell r="EF151" t="str">
            <v/>
          </cell>
          <cell r="EG151">
            <v>0</v>
          </cell>
          <cell r="EH151" t="str">
            <v/>
          </cell>
          <cell r="EI151" t="str">
            <v/>
          </cell>
          <cell r="EJ151" t="str">
            <v/>
          </cell>
          <cell r="EK151">
            <v>0</v>
          </cell>
          <cell r="EL151" t="str">
            <v/>
          </cell>
          <cell r="EM151" t="str">
            <v/>
          </cell>
          <cell r="EN151" t="str">
            <v/>
          </cell>
          <cell r="EO151">
            <v>0</v>
          </cell>
          <cell r="EP151">
            <v>0</v>
          </cell>
          <cell r="EQ151" t="str">
            <v/>
          </cell>
          <cell r="ER151" t="str">
            <v/>
          </cell>
          <cell r="ES151" t="str">
            <v/>
          </cell>
          <cell r="ET151">
            <v>0</v>
          </cell>
          <cell r="EU151" t="str">
            <v/>
          </cell>
          <cell r="EV151" t="str">
            <v/>
          </cell>
          <cell r="EW151" t="str">
            <v/>
          </cell>
          <cell r="EX151">
            <v>0</v>
          </cell>
          <cell r="EY151" t="str">
            <v/>
          </cell>
          <cell r="EZ151" t="str">
            <v/>
          </cell>
          <cell r="FA151" t="str">
            <v/>
          </cell>
          <cell r="FB151">
            <v>0</v>
          </cell>
          <cell r="FC151">
            <v>0</v>
          </cell>
        </row>
        <row r="152">
          <cell r="A152">
            <v>2</v>
          </cell>
          <cell r="B152" t="str">
            <v>JF 9534</v>
          </cell>
          <cell r="C152">
            <v>2</v>
          </cell>
          <cell r="D152">
            <v>2</v>
          </cell>
          <cell r="E152">
            <v>578</v>
          </cell>
          <cell r="F152">
            <v>2083.16</v>
          </cell>
          <cell r="G152">
            <v>1400.18</v>
          </cell>
          <cell r="H152">
            <v>0</v>
          </cell>
          <cell r="I152">
            <v>50</v>
          </cell>
          <cell r="J152">
            <v>40</v>
          </cell>
          <cell r="K152">
            <v>350.05</v>
          </cell>
          <cell r="L152">
            <v>0</v>
          </cell>
          <cell r="M152">
            <v>0</v>
          </cell>
          <cell r="N152">
            <v>60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1351</v>
          </cell>
          <cell r="V152">
            <v>10013.169999999998</v>
          </cell>
          <cell r="W152">
            <v>15347.56</v>
          </cell>
          <cell r="Y152">
            <v>35659.760000000002</v>
          </cell>
          <cell r="Z152">
            <v>8914.94</v>
          </cell>
          <cell r="AA152">
            <v>4800</v>
          </cell>
          <cell r="AB152">
            <v>6000</v>
          </cell>
          <cell r="AC152">
            <v>0</v>
          </cell>
          <cell r="AD152">
            <v>17400</v>
          </cell>
          <cell r="AE152">
            <v>55800</v>
          </cell>
          <cell r="AF152">
            <v>0</v>
          </cell>
          <cell r="AG152">
            <v>0</v>
          </cell>
          <cell r="AH152">
            <v>55596</v>
          </cell>
          <cell r="AL152">
            <v>0</v>
          </cell>
          <cell r="AM152">
            <v>0</v>
          </cell>
          <cell r="AP152">
            <v>184170.7</v>
          </cell>
          <cell r="AR152">
            <v>184170.7</v>
          </cell>
          <cell r="AV152">
            <v>574</v>
          </cell>
          <cell r="AW152">
            <v>0</v>
          </cell>
          <cell r="AX152">
            <v>17400</v>
          </cell>
          <cell r="AY152">
            <v>55800</v>
          </cell>
          <cell r="AZ152">
            <v>0</v>
          </cell>
          <cell r="BA152">
            <v>0</v>
          </cell>
          <cell r="BB152">
            <v>55596</v>
          </cell>
          <cell r="BD152">
            <v>1080</v>
          </cell>
          <cell r="BE152">
            <v>127287.99</v>
          </cell>
          <cell r="BF152">
            <v>30000</v>
          </cell>
          <cell r="BG152">
            <v>16802.169999999998</v>
          </cell>
          <cell r="BH152">
            <v>0</v>
          </cell>
          <cell r="BI152">
            <v>0</v>
          </cell>
          <cell r="BJ152">
            <v>0</v>
          </cell>
          <cell r="BK152">
            <v>600</v>
          </cell>
          <cell r="BL152">
            <v>480</v>
          </cell>
          <cell r="BM152">
            <v>0</v>
          </cell>
          <cell r="BN152">
            <v>0</v>
          </cell>
          <cell r="BO152">
            <v>4200.54</v>
          </cell>
          <cell r="BP152">
            <v>2083.16</v>
          </cell>
          <cell r="BT152">
            <v>4.7300000000000004</v>
          </cell>
          <cell r="BV152">
            <v>2.8</v>
          </cell>
          <cell r="BX152" t="str">
            <v/>
          </cell>
          <cell r="BZ152" t="str">
            <v/>
          </cell>
          <cell r="CB152" t="str">
            <v/>
          </cell>
          <cell r="CD152" t="str">
            <v/>
          </cell>
          <cell r="CF152" t="str">
            <v/>
          </cell>
          <cell r="CH152" t="str">
            <v/>
          </cell>
          <cell r="CJ152" t="str">
            <v/>
          </cell>
          <cell r="CL152" t="str">
            <v/>
          </cell>
          <cell r="CN152" t="str">
            <v>CSND</v>
          </cell>
          <cell r="CO152" t="str">
            <v>CSND</v>
          </cell>
          <cell r="CP152" t="str">
            <v/>
          </cell>
          <cell r="CQ152" t="str">
            <v/>
          </cell>
          <cell r="CR152" t="str">
            <v/>
          </cell>
          <cell r="CS152" t="str">
            <v/>
          </cell>
          <cell r="CT152" t="str">
            <v/>
          </cell>
          <cell r="CU152" t="str">
            <v/>
          </cell>
          <cell r="CV152" t="str">
            <v/>
          </cell>
          <cell r="CW152" t="str">
            <v/>
          </cell>
          <cell r="CX152">
            <v>2</v>
          </cell>
          <cell r="CY152">
            <v>0</v>
          </cell>
          <cell r="CZ152">
            <v>2</v>
          </cell>
          <cell r="DA152">
            <v>0</v>
          </cell>
          <cell r="DD152" t="str">
            <v/>
          </cell>
          <cell r="DE152" t="str">
            <v/>
          </cell>
          <cell r="DF152" t="str">
            <v/>
          </cell>
          <cell r="DG152">
            <v>0</v>
          </cell>
          <cell r="DH152" t="str">
            <v/>
          </cell>
          <cell r="DI152" t="str">
            <v/>
          </cell>
          <cell r="DJ152" t="str">
            <v/>
          </cell>
          <cell r="DK152">
            <v>0</v>
          </cell>
          <cell r="DL152" t="str">
            <v/>
          </cell>
          <cell r="DM152" t="str">
            <v/>
          </cell>
          <cell r="DN152" t="str">
            <v/>
          </cell>
          <cell r="DO152">
            <v>0</v>
          </cell>
          <cell r="DP152">
            <v>0</v>
          </cell>
          <cell r="DQ152" t="str">
            <v/>
          </cell>
          <cell r="DR152" t="str">
            <v/>
          </cell>
          <cell r="DS152" t="str">
            <v/>
          </cell>
          <cell r="DT152">
            <v>0</v>
          </cell>
          <cell r="DU152" t="str">
            <v/>
          </cell>
          <cell r="DV152" t="str">
            <v/>
          </cell>
          <cell r="DW152" t="str">
            <v/>
          </cell>
          <cell r="DX152">
            <v>0</v>
          </cell>
          <cell r="DY152" t="str">
            <v/>
          </cell>
          <cell r="DZ152" t="str">
            <v/>
          </cell>
          <cell r="EA152" t="str">
            <v/>
          </cell>
          <cell r="EB152">
            <v>0</v>
          </cell>
          <cell r="EC152">
            <v>0</v>
          </cell>
          <cell r="ED152" t="str">
            <v/>
          </cell>
          <cell r="EE152" t="str">
            <v/>
          </cell>
          <cell r="EF152" t="str">
            <v/>
          </cell>
          <cell r="EG152">
            <v>0</v>
          </cell>
          <cell r="EH152" t="str">
            <v/>
          </cell>
          <cell r="EI152" t="str">
            <v/>
          </cell>
          <cell r="EJ152" t="str">
            <v/>
          </cell>
          <cell r="EK152">
            <v>0</v>
          </cell>
          <cell r="EL152" t="str">
            <v/>
          </cell>
          <cell r="EM152" t="str">
            <v/>
          </cell>
          <cell r="EN152" t="str">
            <v/>
          </cell>
          <cell r="EO152">
            <v>0</v>
          </cell>
          <cell r="EP152">
            <v>0</v>
          </cell>
          <cell r="EQ152" t="str">
            <v/>
          </cell>
          <cell r="ER152">
            <v>1935983</v>
          </cell>
          <cell r="ES152">
            <v>1433</v>
          </cell>
          <cell r="ET152">
            <v>1351</v>
          </cell>
          <cell r="EU152" t="str">
            <v/>
          </cell>
          <cell r="EV152" t="str">
            <v/>
          </cell>
          <cell r="EW152" t="str">
            <v/>
          </cell>
          <cell r="EX152">
            <v>0</v>
          </cell>
          <cell r="EY152" t="str">
            <v/>
          </cell>
          <cell r="EZ152" t="str">
            <v/>
          </cell>
          <cell r="FA152" t="str">
            <v/>
          </cell>
          <cell r="FB152">
            <v>0</v>
          </cell>
          <cell r="FC152">
            <v>1351</v>
          </cell>
        </row>
        <row r="153">
          <cell r="A153">
            <v>6</v>
          </cell>
          <cell r="B153" t="str">
            <v>J 150488</v>
          </cell>
          <cell r="C153">
            <v>6</v>
          </cell>
          <cell r="D153">
            <v>1</v>
          </cell>
          <cell r="E153">
            <v>746</v>
          </cell>
          <cell r="F153">
            <v>3450.05</v>
          </cell>
          <cell r="G153">
            <v>1886.3</v>
          </cell>
          <cell r="H153">
            <v>0</v>
          </cell>
          <cell r="I153">
            <v>50</v>
          </cell>
          <cell r="J153">
            <v>40</v>
          </cell>
          <cell r="K153">
            <v>400</v>
          </cell>
          <cell r="L153">
            <v>0</v>
          </cell>
          <cell r="M153">
            <v>0</v>
          </cell>
          <cell r="N153">
            <v>60</v>
          </cell>
          <cell r="O153">
            <v>0</v>
          </cell>
          <cell r="P153">
            <v>0</v>
          </cell>
          <cell r="Q153">
            <v>927.5</v>
          </cell>
          <cell r="R153">
            <v>0</v>
          </cell>
          <cell r="S153">
            <v>0</v>
          </cell>
          <cell r="T153">
            <v>0</v>
          </cell>
          <cell r="V153">
            <v>12801.81</v>
          </cell>
          <cell r="W153">
            <v>19615.66</v>
          </cell>
          <cell r="Y153">
            <v>44214.32</v>
          </cell>
          <cell r="Z153">
            <v>11053.58</v>
          </cell>
          <cell r="AA153">
            <v>2400</v>
          </cell>
          <cell r="AB153">
            <v>0</v>
          </cell>
          <cell r="AC153">
            <v>0</v>
          </cell>
          <cell r="AD153">
            <v>17400</v>
          </cell>
          <cell r="AE153">
            <v>94200</v>
          </cell>
          <cell r="AF153">
            <v>0</v>
          </cell>
          <cell r="AG153">
            <v>0</v>
          </cell>
          <cell r="AH153">
            <v>66120</v>
          </cell>
          <cell r="AL153">
            <v>0</v>
          </cell>
          <cell r="AM153">
            <v>0</v>
          </cell>
          <cell r="AP153">
            <v>235387.9</v>
          </cell>
          <cell r="AR153">
            <v>235387.9</v>
          </cell>
          <cell r="AV153">
            <v>0</v>
          </cell>
          <cell r="AW153">
            <v>0</v>
          </cell>
          <cell r="AX153">
            <v>3660</v>
          </cell>
          <cell r="AY153">
            <v>0</v>
          </cell>
          <cell r="AZ153">
            <v>23196</v>
          </cell>
          <cell r="BA153">
            <v>0</v>
          </cell>
          <cell r="BB153">
            <v>0</v>
          </cell>
          <cell r="BD153">
            <v>720</v>
          </cell>
          <cell r="BE153">
            <v>174472.32000000001</v>
          </cell>
          <cell r="BF153">
            <v>30000</v>
          </cell>
          <cell r="BG153">
            <v>22635.58</v>
          </cell>
          <cell r="BH153">
            <v>0</v>
          </cell>
          <cell r="BI153">
            <v>0</v>
          </cell>
          <cell r="BJ153">
            <v>0</v>
          </cell>
          <cell r="BK153">
            <v>600</v>
          </cell>
          <cell r="BL153">
            <v>480</v>
          </cell>
          <cell r="BM153">
            <v>0</v>
          </cell>
          <cell r="BN153">
            <v>0</v>
          </cell>
          <cell r="BO153">
            <v>4800</v>
          </cell>
          <cell r="BP153">
            <v>3450.05</v>
          </cell>
          <cell r="BT153">
            <v>9.23</v>
          </cell>
          <cell r="BV153" t="str">
            <v/>
          </cell>
          <cell r="BX153" t="str">
            <v/>
          </cell>
          <cell r="BZ153" t="str">
            <v/>
          </cell>
          <cell r="CB153" t="str">
            <v/>
          </cell>
          <cell r="CD153" t="str">
            <v/>
          </cell>
          <cell r="CF153" t="str">
            <v/>
          </cell>
          <cell r="CH153" t="str">
            <v/>
          </cell>
          <cell r="CJ153" t="str">
            <v/>
          </cell>
          <cell r="CL153" t="str">
            <v/>
          </cell>
          <cell r="CN153" t="str">
            <v>CSND</v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>
            <v>1</v>
          </cell>
          <cell r="CY153">
            <v>0</v>
          </cell>
          <cell r="CZ153">
            <v>1</v>
          </cell>
          <cell r="DA153">
            <v>0</v>
          </cell>
          <cell r="DD153" t="str">
            <v/>
          </cell>
          <cell r="DE153">
            <v>43592.5</v>
          </cell>
          <cell r="DF153">
            <v>47</v>
          </cell>
          <cell r="DG153">
            <v>927.5</v>
          </cell>
          <cell r="DH153" t="str">
            <v/>
          </cell>
          <cell r="DI153" t="str">
            <v/>
          </cell>
          <cell r="DJ153" t="str">
            <v/>
          </cell>
          <cell r="DK153">
            <v>0</v>
          </cell>
          <cell r="DL153" t="str">
            <v/>
          </cell>
          <cell r="DM153" t="str">
            <v/>
          </cell>
          <cell r="DN153" t="str">
            <v/>
          </cell>
          <cell r="DO153">
            <v>0</v>
          </cell>
          <cell r="DP153">
            <v>927.5</v>
          </cell>
          <cell r="DQ153" t="str">
            <v/>
          </cell>
          <cell r="DR153" t="str">
            <v/>
          </cell>
          <cell r="DS153" t="str">
            <v/>
          </cell>
          <cell r="DT153">
            <v>0</v>
          </cell>
          <cell r="DU153" t="str">
            <v/>
          </cell>
          <cell r="DV153" t="str">
            <v/>
          </cell>
          <cell r="DW153" t="str">
            <v/>
          </cell>
          <cell r="DX153">
            <v>0</v>
          </cell>
          <cell r="DY153" t="str">
            <v/>
          </cell>
          <cell r="DZ153" t="str">
            <v/>
          </cell>
          <cell r="EA153" t="str">
            <v/>
          </cell>
          <cell r="EB153">
            <v>0</v>
          </cell>
          <cell r="EC153">
            <v>0</v>
          </cell>
          <cell r="ED153" t="str">
            <v/>
          </cell>
          <cell r="EE153" t="str">
            <v/>
          </cell>
          <cell r="EF153" t="str">
            <v/>
          </cell>
          <cell r="EG153">
            <v>0</v>
          </cell>
          <cell r="EH153" t="str">
            <v/>
          </cell>
          <cell r="EI153" t="str">
            <v/>
          </cell>
          <cell r="EJ153" t="str">
            <v/>
          </cell>
          <cell r="EK153">
            <v>0</v>
          </cell>
          <cell r="EL153" t="str">
            <v/>
          </cell>
          <cell r="EM153" t="str">
            <v/>
          </cell>
          <cell r="EN153" t="str">
            <v/>
          </cell>
          <cell r="EO153">
            <v>0</v>
          </cell>
          <cell r="EP153">
            <v>0</v>
          </cell>
          <cell r="EQ153" t="str">
            <v/>
          </cell>
          <cell r="ER153" t="str">
            <v/>
          </cell>
          <cell r="ES153" t="str">
            <v/>
          </cell>
          <cell r="ET153">
            <v>0</v>
          </cell>
          <cell r="EU153" t="str">
            <v/>
          </cell>
          <cell r="EV153" t="str">
            <v/>
          </cell>
          <cell r="EW153" t="str">
            <v/>
          </cell>
          <cell r="EX153">
            <v>0</v>
          </cell>
          <cell r="EY153" t="str">
            <v/>
          </cell>
          <cell r="EZ153" t="str">
            <v/>
          </cell>
          <cell r="FA153" t="str">
            <v/>
          </cell>
          <cell r="FB153">
            <v>0</v>
          </cell>
          <cell r="FC153">
            <v>0</v>
          </cell>
        </row>
        <row r="154">
          <cell r="A154">
            <v>9</v>
          </cell>
          <cell r="B154" t="str">
            <v>JF 6943</v>
          </cell>
          <cell r="C154">
            <v>9</v>
          </cell>
          <cell r="D154">
            <v>0</v>
          </cell>
          <cell r="E154">
            <v>542</v>
          </cell>
          <cell r="F154">
            <v>1953.88</v>
          </cell>
          <cell r="G154">
            <v>1383.38</v>
          </cell>
          <cell r="H154">
            <v>0</v>
          </cell>
          <cell r="I154">
            <v>0</v>
          </cell>
          <cell r="J154">
            <v>0</v>
          </cell>
          <cell r="K154">
            <v>345.84</v>
          </cell>
          <cell r="L154">
            <v>50</v>
          </cell>
          <cell r="M154">
            <v>15</v>
          </cell>
          <cell r="N154">
            <v>60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10448.51</v>
          </cell>
          <cell r="W154">
            <v>14256.61</v>
          </cell>
          <cell r="Y154">
            <v>33826.639999999999</v>
          </cell>
          <cell r="Z154">
            <v>8456.66</v>
          </cell>
          <cell r="AA154">
            <v>0</v>
          </cell>
          <cell r="AB154">
            <v>0</v>
          </cell>
          <cell r="AC154">
            <v>0</v>
          </cell>
          <cell r="AD154">
            <v>17400</v>
          </cell>
          <cell r="AE154">
            <v>55800</v>
          </cell>
          <cell r="AF154">
            <v>0</v>
          </cell>
          <cell r="AG154">
            <v>0</v>
          </cell>
          <cell r="AH154">
            <v>55596</v>
          </cell>
          <cell r="AL154">
            <v>0</v>
          </cell>
          <cell r="AM154">
            <v>0</v>
          </cell>
          <cell r="AP154">
            <v>171079.3</v>
          </cell>
          <cell r="AR154">
            <v>171079.3</v>
          </cell>
          <cell r="AV154">
            <v>542</v>
          </cell>
          <cell r="AW154">
            <v>0</v>
          </cell>
          <cell r="AX154">
            <v>17400</v>
          </cell>
          <cell r="AY154">
            <v>55800</v>
          </cell>
          <cell r="AZ154">
            <v>0</v>
          </cell>
          <cell r="BA154">
            <v>0</v>
          </cell>
          <cell r="BB154">
            <v>55596</v>
          </cell>
          <cell r="BD154">
            <v>0</v>
          </cell>
          <cell r="BE154">
            <v>119548.64</v>
          </cell>
          <cell r="BF154">
            <v>30000</v>
          </cell>
          <cell r="BG154">
            <v>16600.53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600</v>
          </cell>
          <cell r="BN154">
            <v>180</v>
          </cell>
          <cell r="BO154">
            <v>4150.13</v>
          </cell>
          <cell r="BP154">
            <v>1953.88</v>
          </cell>
          <cell r="BT154" t="str">
            <v/>
          </cell>
          <cell r="BV154" t="str">
            <v/>
          </cell>
          <cell r="BX154" t="str">
            <v/>
          </cell>
          <cell r="BZ154" t="str">
            <v/>
          </cell>
          <cell r="CB154" t="str">
            <v/>
          </cell>
          <cell r="CD154" t="str">
            <v/>
          </cell>
          <cell r="CF154" t="str">
            <v/>
          </cell>
          <cell r="CH154" t="str">
            <v/>
          </cell>
          <cell r="CJ154" t="str">
            <v/>
          </cell>
          <cell r="CL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D154" t="str">
            <v/>
          </cell>
          <cell r="DE154" t="str">
            <v/>
          </cell>
          <cell r="DF154" t="str">
            <v/>
          </cell>
          <cell r="DG154">
            <v>0</v>
          </cell>
          <cell r="DH154" t="str">
            <v/>
          </cell>
          <cell r="DI154" t="str">
            <v/>
          </cell>
          <cell r="DJ154" t="str">
            <v/>
          </cell>
          <cell r="DK154">
            <v>0</v>
          </cell>
          <cell r="DL154" t="str">
            <v/>
          </cell>
          <cell r="DM154" t="str">
            <v/>
          </cell>
          <cell r="DN154" t="str">
            <v/>
          </cell>
          <cell r="DO154">
            <v>0</v>
          </cell>
          <cell r="DP154">
            <v>0</v>
          </cell>
          <cell r="DQ154" t="str">
            <v/>
          </cell>
          <cell r="DR154" t="str">
            <v/>
          </cell>
          <cell r="DS154" t="str">
            <v/>
          </cell>
          <cell r="DT154">
            <v>0</v>
          </cell>
          <cell r="DU154" t="str">
            <v/>
          </cell>
          <cell r="DV154" t="str">
            <v/>
          </cell>
          <cell r="DW154" t="str">
            <v/>
          </cell>
          <cell r="DX154">
            <v>0</v>
          </cell>
          <cell r="DY154" t="str">
            <v/>
          </cell>
          <cell r="DZ154" t="str">
            <v/>
          </cell>
          <cell r="EA154" t="str">
            <v/>
          </cell>
          <cell r="EB154">
            <v>0</v>
          </cell>
          <cell r="EC154">
            <v>0</v>
          </cell>
          <cell r="ED154" t="str">
            <v/>
          </cell>
          <cell r="EE154" t="str">
            <v/>
          </cell>
          <cell r="EF154" t="str">
            <v/>
          </cell>
          <cell r="EG154">
            <v>0</v>
          </cell>
          <cell r="EH154" t="str">
            <v/>
          </cell>
          <cell r="EI154" t="str">
            <v/>
          </cell>
          <cell r="EJ154" t="str">
            <v/>
          </cell>
          <cell r="EK154">
            <v>0</v>
          </cell>
          <cell r="EL154" t="str">
            <v/>
          </cell>
          <cell r="EM154" t="str">
            <v/>
          </cell>
          <cell r="EN154" t="str">
            <v/>
          </cell>
          <cell r="EO154">
            <v>0</v>
          </cell>
          <cell r="EP154">
            <v>0</v>
          </cell>
          <cell r="EQ154" t="str">
            <v/>
          </cell>
          <cell r="ER154" t="str">
            <v/>
          </cell>
          <cell r="ES154" t="str">
            <v/>
          </cell>
          <cell r="ET154">
            <v>0</v>
          </cell>
          <cell r="EU154" t="str">
            <v/>
          </cell>
          <cell r="EV154" t="str">
            <v/>
          </cell>
          <cell r="EW154" t="str">
            <v/>
          </cell>
          <cell r="EX154">
            <v>0</v>
          </cell>
          <cell r="EY154" t="str">
            <v/>
          </cell>
          <cell r="EZ154" t="str">
            <v/>
          </cell>
          <cell r="FA154" t="str">
            <v/>
          </cell>
          <cell r="FB154">
            <v>0</v>
          </cell>
          <cell r="FC154">
            <v>0</v>
          </cell>
        </row>
        <row r="155">
          <cell r="A155">
            <v>11</v>
          </cell>
          <cell r="B155" t="str">
            <v>J 153313</v>
          </cell>
          <cell r="C155">
            <v>11</v>
          </cell>
          <cell r="D155">
            <v>3</v>
          </cell>
          <cell r="E155">
            <v>428</v>
          </cell>
          <cell r="F155">
            <v>541.04999999999995</v>
          </cell>
          <cell r="G155">
            <v>861.07</v>
          </cell>
          <cell r="H155">
            <v>0</v>
          </cell>
          <cell r="I155">
            <v>0</v>
          </cell>
          <cell r="J155">
            <v>0</v>
          </cell>
          <cell r="K155">
            <v>215.27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V155">
            <v>7943.5400000000009</v>
          </cell>
          <cell r="W155">
            <v>9560.93</v>
          </cell>
          <cell r="Y155">
            <v>28021.760000000002</v>
          </cell>
          <cell r="Z155">
            <v>7005.44</v>
          </cell>
          <cell r="AA155">
            <v>7200</v>
          </cell>
          <cell r="AB155">
            <v>0</v>
          </cell>
          <cell r="AC155">
            <v>0</v>
          </cell>
          <cell r="AD155">
            <v>19200</v>
          </cell>
          <cell r="AE155">
            <v>21480</v>
          </cell>
          <cell r="AF155">
            <v>31824</v>
          </cell>
          <cell r="AG155">
            <v>0</v>
          </cell>
          <cell r="AH155">
            <v>0</v>
          </cell>
          <cell r="AL155">
            <v>0</v>
          </cell>
          <cell r="AM155">
            <v>0</v>
          </cell>
          <cell r="AP155">
            <v>114731.2</v>
          </cell>
          <cell r="AR155">
            <v>114731.2</v>
          </cell>
          <cell r="AV155">
            <v>428</v>
          </cell>
          <cell r="AW155">
            <v>0</v>
          </cell>
          <cell r="AX155">
            <v>19200</v>
          </cell>
          <cell r="AY155">
            <v>21480</v>
          </cell>
          <cell r="AZ155">
            <v>31824</v>
          </cell>
          <cell r="BA155">
            <v>0</v>
          </cell>
          <cell r="BB155">
            <v>0</v>
          </cell>
          <cell r="BD155">
            <v>1440</v>
          </cell>
          <cell r="BE155">
            <v>73108.97</v>
          </cell>
          <cell r="BF155">
            <v>21506.240000000002</v>
          </cell>
          <cell r="BG155">
            <v>10332.790000000001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2583.1999999999998</v>
          </cell>
          <cell r="BP155">
            <v>541.04999999999995</v>
          </cell>
          <cell r="BT155">
            <v>17.559999999999999</v>
          </cell>
          <cell r="BV155">
            <v>16.37</v>
          </cell>
          <cell r="BX155">
            <v>11.3</v>
          </cell>
          <cell r="BZ155" t="str">
            <v/>
          </cell>
          <cell r="CB155" t="str">
            <v/>
          </cell>
          <cell r="CD155" t="str">
            <v/>
          </cell>
          <cell r="CF155" t="str">
            <v/>
          </cell>
          <cell r="CH155" t="str">
            <v/>
          </cell>
          <cell r="CJ155" t="str">
            <v/>
          </cell>
          <cell r="CL155" t="str">
            <v/>
          </cell>
          <cell r="CN155" t="str">
            <v>CSND</v>
          </cell>
          <cell r="CO155" t="str">
            <v>CSND</v>
          </cell>
          <cell r="CP155" t="str">
            <v>CSND</v>
          </cell>
          <cell r="CQ155" t="str">
            <v/>
          </cell>
          <cell r="CR155" t="str">
            <v/>
          </cell>
          <cell r="CS155" t="str">
            <v/>
          </cell>
          <cell r="CT155" t="str">
            <v/>
          </cell>
          <cell r="CU155" t="str">
            <v/>
          </cell>
          <cell r="CV155" t="str">
            <v/>
          </cell>
          <cell r="CW155" t="str">
            <v/>
          </cell>
          <cell r="CX155">
            <v>3</v>
          </cell>
          <cell r="CY155">
            <v>0</v>
          </cell>
          <cell r="CZ155">
            <v>3</v>
          </cell>
          <cell r="DA155">
            <v>0</v>
          </cell>
          <cell r="DD155" t="str">
            <v/>
          </cell>
          <cell r="DE155" t="str">
            <v/>
          </cell>
          <cell r="DF155" t="str">
            <v/>
          </cell>
          <cell r="DG155">
            <v>0</v>
          </cell>
          <cell r="DH155" t="str">
            <v/>
          </cell>
          <cell r="DI155" t="str">
            <v/>
          </cell>
          <cell r="DJ155" t="str">
            <v/>
          </cell>
          <cell r="DK155">
            <v>0</v>
          </cell>
          <cell r="DL155" t="str">
            <v/>
          </cell>
          <cell r="DM155" t="str">
            <v/>
          </cell>
          <cell r="DN155" t="str">
            <v/>
          </cell>
          <cell r="DO155">
            <v>0</v>
          </cell>
          <cell r="DP155">
            <v>0</v>
          </cell>
          <cell r="DQ155" t="str">
            <v/>
          </cell>
          <cell r="DR155" t="str">
            <v/>
          </cell>
          <cell r="DS155" t="str">
            <v/>
          </cell>
          <cell r="DT155">
            <v>0</v>
          </cell>
          <cell r="DU155" t="str">
            <v/>
          </cell>
          <cell r="DV155" t="str">
            <v/>
          </cell>
          <cell r="DW155" t="str">
            <v/>
          </cell>
          <cell r="DX155">
            <v>0</v>
          </cell>
          <cell r="DY155" t="str">
            <v/>
          </cell>
          <cell r="DZ155" t="str">
            <v/>
          </cell>
          <cell r="EA155" t="str">
            <v/>
          </cell>
          <cell r="EB155">
            <v>0</v>
          </cell>
          <cell r="EC155">
            <v>0</v>
          </cell>
          <cell r="ED155" t="str">
            <v/>
          </cell>
          <cell r="EE155" t="str">
            <v/>
          </cell>
          <cell r="EF155" t="str">
            <v/>
          </cell>
          <cell r="EG155">
            <v>0</v>
          </cell>
          <cell r="EH155" t="str">
            <v/>
          </cell>
          <cell r="EI155" t="str">
            <v/>
          </cell>
          <cell r="EJ155" t="str">
            <v/>
          </cell>
          <cell r="EK155">
            <v>0</v>
          </cell>
          <cell r="EL155" t="str">
            <v/>
          </cell>
          <cell r="EM155" t="str">
            <v/>
          </cell>
          <cell r="EN155" t="str">
            <v/>
          </cell>
          <cell r="EO155">
            <v>0</v>
          </cell>
          <cell r="EP155">
            <v>0</v>
          </cell>
          <cell r="EQ155" t="str">
            <v/>
          </cell>
          <cell r="ER155" t="str">
            <v/>
          </cell>
          <cell r="ES155" t="str">
            <v/>
          </cell>
          <cell r="ET155">
            <v>0</v>
          </cell>
          <cell r="EU155" t="str">
            <v/>
          </cell>
          <cell r="EV155" t="str">
            <v/>
          </cell>
          <cell r="EW155" t="str">
            <v/>
          </cell>
          <cell r="EX155">
            <v>0</v>
          </cell>
          <cell r="EY155" t="str">
            <v/>
          </cell>
          <cell r="EZ155" t="str">
            <v/>
          </cell>
          <cell r="FA155" t="str">
            <v/>
          </cell>
          <cell r="FB155">
            <v>0</v>
          </cell>
          <cell r="FC155">
            <v>0</v>
          </cell>
        </row>
        <row r="156">
          <cell r="A156">
            <v>17</v>
          </cell>
          <cell r="B156" t="str">
            <v>J 149909</v>
          </cell>
          <cell r="C156">
            <v>17</v>
          </cell>
          <cell r="D156">
            <v>2</v>
          </cell>
          <cell r="E156">
            <v>404</v>
          </cell>
          <cell r="F156">
            <v>9.4600000000000009</v>
          </cell>
          <cell r="G156">
            <v>534.16</v>
          </cell>
          <cell r="H156">
            <v>0</v>
          </cell>
          <cell r="I156">
            <v>40.200000000000003</v>
          </cell>
          <cell r="J156">
            <v>38.799999999999997</v>
          </cell>
          <cell r="K156">
            <v>133.54</v>
          </cell>
          <cell r="L156">
            <v>0</v>
          </cell>
          <cell r="M156">
            <v>0</v>
          </cell>
          <cell r="N156">
            <v>40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5280.47</v>
          </cell>
          <cell r="W156">
            <v>6076.63</v>
          </cell>
          <cell r="Y156">
            <v>26799.68</v>
          </cell>
          <cell r="Z156">
            <v>6699.92</v>
          </cell>
          <cell r="AA156">
            <v>4800</v>
          </cell>
          <cell r="AB156">
            <v>0</v>
          </cell>
          <cell r="AC156">
            <v>0</v>
          </cell>
          <cell r="AD156">
            <v>3660</v>
          </cell>
          <cell r="AE156">
            <v>0</v>
          </cell>
          <cell r="AF156">
            <v>30960</v>
          </cell>
          <cell r="AG156">
            <v>0</v>
          </cell>
          <cell r="AH156">
            <v>0</v>
          </cell>
          <cell r="AL156">
            <v>0</v>
          </cell>
          <cell r="AM156">
            <v>0</v>
          </cell>
          <cell r="AP156">
            <v>72919.600000000006</v>
          </cell>
          <cell r="AR156">
            <v>72919.600000000006</v>
          </cell>
          <cell r="AV156">
            <v>404</v>
          </cell>
          <cell r="AW156">
            <v>0</v>
          </cell>
          <cell r="AX156">
            <v>3660</v>
          </cell>
          <cell r="AY156">
            <v>0</v>
          </cell>
          <cell r="AZ156">
            <v>30960</v>
          </cell>
          <cell r="BA156">
            <v>0</v>
          </cell>
          <cell r="BB156">
            <v>0</v>
          </cell>
          <cell r="BD156">
            <v>1440</v>
          </cell>
          <cell r="BE156">
            <v>45535.19</v>
          </cell>
          <cell r="BF156">
            <v>13623.92</v>
          </cell>
          <cell r="BG156">
            <v>6409.97</v>
          </cell>
          <cell r="BH156">
            <v>0</v>
          </cell>
          <cell r="BI156">
            <v>0</v>
          </cell>
          <cell r="BJ156">
            <v>0</v>
          </cell>
          <cell r="BK156">
            <v>482.39</v>
          </cell>
          <cell r="BL156">
            <v>465.64</v>
          </cell>
          <cell r="BM156">
            <v>0</v>
          </cell>
          <cell r="BN156">
            <v>0</v>
          </cell>
          <cell r="BO156">
            <v>1602.49</v>
          </cell>
          <cell r="BP156">
            <v>9.4600000000000009</v>
          </cell>
          <cell r="BT156">
            <v>21.99</v>
          </cell>
          <cell r="BV156">
            <v>20.65</v>
          </cell>
          <cell r="BX156">
            <v>18.5</v>
          </cell>
          <cell r="BZ156" t="str">
            <v/>
          </cell>
          <cell r="CB156" t="str">
            <v/>
          </cell>
          <cell r="CD156" t="str">
            <v/>
          </cell>
          <cell r="CF156" t="str">
            <v/>
          </cell>
          <cell r="CH156" t="str">
            <v/>
          </cell>
          <cell r="CJ156" t="str">
            <v/>
          </cell>
          <cell r="CL156" t="str">
            <v/>
          </cell>
          <cell r="CN156" t="str">
            <v>PDAF</v>
          </cell>
          <cell r="CO156" t="str">
            <v>CSND</v>
          </cell>
          <cell r="CP156" t="str">
            <v>CSND</v>
          </cell>
          <cell r="CQ156" t="str">
            <v/>
          </cell>
          <cell r="CR156" t="str">
            <v/>
          </cell>
          <cell r="CS156" t="str">
            <v/>
          </cell>
          <cell r="CT156" t="str">
            <v/>
          </cell>
          <cell r="CU156" t="str">
            <v/>
          </cell>
          <cell r="CV156" t="str">
            <v/>
          </cell>
          <cell r="CW156" t="str">
            <v/>
          </cell>
          <cell r="CX156">
            <v>3</v>
          </cell>
          <cell r="CY156">
            <v>1</v>
          </cell>
          <cell r="CZ156">
            <v>2</v>
          </cell>
          <cell r="DA156">
            <v>1</v>
          </cell>
          <cell r="DD156" t="str">
            <v/>
          </cell>
          <cell r="DE156" t="str">
            <v/>
          </cell>
          <cell r="DF156" t="str">
            <v/>
          </cell>
          <cell r="DG156">
            <v>0</v>
          </cell>
          <cell r="DH156" t="str">
            <v/>
          </cell>
          <cell r="DI156" t="str">
            <v/>
          </cell>
          <cell r="DJ156" t="str">
            <v/>
          </cell>
          <cell r="DK156">
            <v>0</v>
          </cell>
          <cell r="DL156" t="str">
            <v/>
          </cell>
          <cell r="DM156" t="str">
            <v/>
          </cell>
          <cell r="DN156" t="str">
            <v/>
          </cell>
          <cell r="DO156">
            <v>0</v>
          </cell>
          <cell r="DP156">
            <v>0</v>
          </cell>
          <cell r="DQ156" t="str">
            <v/>
          </cell>
          <cell r="DR156" t="str">
            <v/>
          </cell>
          <cell r="DS156" t="str">
            <v/>
          </cell>
          <cell r="DT156">
            <v>0</v>
          </cell>
          <cell r="DU156" t="str">
            <v/>
          </cell>
          <cell r="DV156" t="str">
            <v/>
          </cell>
          <cell r="DW156" t="str">
            <v/>
          </cell>
          <cell r="DX156">
            <v>0</v>
          </cell>
          <cell r="DY156" t="str">
            <v/>
          </cell>
          <cell r="DZ156" t="str">
            <v/>
          </cell>
          <cell r="EA156" t="str">
            <v/>
          </cell>
          <cell r="EB156">
            <v>0</v>
          </cell>
          <cell r="EC156">
            <v>0</v>
          </cell>
          <cell r="ED156" t="str">
            <v/>
          </cell>
          <cell r="EE156" t="str">
            <v/>
          </cell>
          <cell r="EF156" t="str">
            <v/>
          </cell>
          <cell r="EG156">
            <v>0</v>
          </cell>
          <cell r="EH156" t="str">
            <v/>
          </cell>
          <cell r="EI156" t="str">
            <v/>
          </cell>
          <cell r="EJ156" t="str">
            <v/>
          </cell>
          <cell r="EK156">
            <v>0</v>
          </cell>
          <cell r="EL156" t="str">
            <v/>
          </cell>
          <cell r="EM156" t="str">
            <v/>
          </cell>
          <cell r="EN156" t="str">
            <v/>
          </cell>
          <cell r="EO156">
            <v>0</v>
          </cell>
          <cell r="EP156">
            <v>0</v>
          </cell>
          <cell r="EQ156" t="str">
            <v/>
          </cell>
          <cell r="ER156" t="str">
            <v/>
          </cell>
          <cell r="ES156" t="str">
            <v/>
          </cell>
          <cell r="ET156">
            <v>0</v>
          </cell>
          <cell r="EU156" t="str">
            <v/>
          </cell>
          <cell r="EV156" t="str">
            <v/>
          </cell>
          <cell r="EW156" t="str">
            <v/>
          </cell>
          <cell r="EX156">
            <v>0</v>
          </cell>
          <cell r="EY156" t="str">
            <v/>
          </cell>
          <cell r="EZ156" t="str">
            <v/>
          </cell>
          <cell r="FA156" t="str">
            <v/>
          </cell>
          <cell r="FB156">
            <v>0</v>
          </cell>
          <cell r="FC156">
            <v>0</v>
          </cell>
        </row>
        <row r="157">
          <cell r="A157">
            <v>20</v>
          </cell>
          <cell r="B157" t="str">
            <v>JF 929</v>
          </cell>
          <cell r="C157">
            <v>20</v>
          </cell>
          <cell r="D157">
            <v>4</v>
          </cell>
          <cell r="E157">
            <v>404</v>
          </cell>
          <cell r="F157">
            <v>0</v>
          </cell>
          <cell r="G157">
            <v>534.16</v>
          </cell>
          <cell r="H157">
            <v>0</v>
          </cell>
          <cell r="I157">
            <v>0</v>
          </cell>
          <cell r="J157">
            <v>0</v>
          </cell>
          <cell r="K157">
            <v>133.54</v>
          </cell>
          <cell r="L157">
            <v>40.200000000000003</v>
          </cell>
          <cell r="M157">
            <v>15</v>
          </cell>
          <cell r="N157">
            <v>40</v>
          </cell>
          <cell r="O157">
            <v>0</v>
          </cell>
          <cell r="P157">
            <v>0</v>
          </cell>
          <cell r="Q157">
            <v>0</v>
          </cell>
          <cell r="R157">
            <v>1275.0999999999999</v>
          </cell>
          <cell r="S157">
            <v>0</v>
          </cell>
          <cell r="T157">
            <v>1875.53</v>
          </cell>
          <cell r="V157">
            <v>2399.1000000000004</v>
          </cell>
          <cell r="W157">
            <v>6312.63</v>
          </cell>
          <cell r="Y157">
            <v>26799.68</v>
          </cell>
          <cell r="Z157">
            <v>6699.92</v>
          </cell>
          <cell r="AA157">
            <v>7632</v>
          </cell>
          <cell r="AB157">
            <v>0</v>
          </cell>
          <cell r="AC157">
            <v>0</v>
          </cell>
          <cell r="AD157">
            <v>3660</v>
          </cell>
          <cell r="AE157">
            <v>0</v>
          </cell>
          <cell r="AF157">
            <v>30960</v>
          </cell>
          <cell r="AG157">
            <v>0</v>
          </cell>
          <cell r="AH157">
            <v>0</v>
          </cell>
          <cell r="AL157">
            <v>0</v>
          </cell>
          <cell r="AM157">
            <v>0</v>
          </cell>
          <cell r="AP157">
            <v>75751.600000000006</v>
          </cell>
          <cell r="AR157">
            <v>75751.600000000006</v>
          </cell>
          <cell r="AV157">
            <v>404</v>
          </cell>
          <cell r="AW157">
            <v>0</v>
          </cell>
          <cell r="AX157">
            <v>3660</v>
          </cell>
          <cell r="AY157">
            <v>0</v>
          </cell>
          <cell r="AZ157">
            <v>30960</v>
          </cell>
          <cell r="BA157">
            <v>0</v>
          </cell>
          <cell r="BB157">
            <v>0</v>
          </cell>
          <cell r="BD157">
            <v>1800</v>
          </cell>
          <cell r="BE157">
            <v>45820.83</v>
          </cell>
          <cell r="BF157">
            <v>13623.92</v>
          </cell>
          <cell r="BG157">
            <v>6409.97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482.39</v>
          </cell>
          <cell r="BN157">
            <v>180</v>
          </cell>
          <cell r="BO157">
            <v>1602.49</v>
          </cell>
          <cell r="BP157">
            <v>-18.16</v>
          </cell>
          <cell r="BT157">
            <v>19.350000000000001</v>
          </cell>
          <cell r="BV157">
            <v>17.690000000000001</v>
          </cell>
          <cell r="BX157">
            <v>12.05</v>
          </cell>
          <cell r="BZ157">
            <v>6.54</v>
          </cell>
          <cell r="CB157" t="str">
            <v/>
          </cell>
          <cell r="CD157" t="str">
            <v/>
          </cell>
          <cell r="CF157" t="str">
            <v/>
          </cell>
          <cell r="CH157" t="str">
            <v/>
          </cell>
          <cell r="CJ157" t="str">
            <v/>
          </cell>
          <cell r="CL157" t="str">
            <v/>
          </cell>
          <cell r="CN157" t="str">
            <v>CSND</v>
          </cell>
          <cell r="CO157" t="str">
            <v>CSND</v>
          </cell>
          <cell r="CP157" t="str">
            <v>CSND</v>
          </cell>
          <cell r="CQ157" t="str">
            <v>CSND</v>
          </cell>
          <cell r="CR157" t="str">
            <v/>
          </cell>
          <cell r="CS157" t="str">
            <v/>
          </cell>
          <cell r="CT157" t="str">
            <v/>
          </cell>
          <cell r="CU157" t="str">
            <v/>
          </cell>
          <cell r="CV157" t="str">
            <v/>
          </cell>
          <cell r="CW157" t="str">
            <v/>
          </cell>
          <cell r="CX157">
            <v>4</v>
          </cell>
          <cell r="CY157">
            <v>0</v>
          </cell>
          <cell r="CZ157">
            <v>4</v>
          </cell>
          <cell r="DA157">
            <v>0</v>
          </cell>
          <cell r="DD157" t="str">
            <v/>
          </cell>
          <cell r="DE157" t="str">
            <v/>
          </cell>
          <cell r="DF157" t="str">
            <v/>
          </cell>
          <cell r="DG157">
            <v>0</v>
          </cell>
          <cell r="DH157" t="str">
            <v/>
          </cell>
          <cell r="DI157" t="str">
            <v/>
          </cell>
          <cell r="DJ157" t="str">
            <v/>
          </cell>
          <cell r="DK157">
            <v>0</v>
          </cell>
          <cell r="DL157" t="str">
            <v/>
          </cell>
          <cell r="DM157" t="str">
            <v/>
          </cell>
          <cell r="DN157" t="str">
            <v/>
          </cell>
          <cell r="DO157">
            <v>0</v>
          </cell>
          <cell r="DP157">
            <v>0</v>
          </cell>
          <cell r="DQ157" t="str">
            <v/>
          </cell>
          <cell r="DR157" t="str">
            <v/>
          </cell>
          <cell r="DS157" t="str">
            <v/>
          </cell>
          <cell r="DT157">
            <v>0</v>
          </cell>
          <cell r="DU157" t="str">
            <v/>
          </cell>
          <cell r="DV157" t="str">
            <v/>
          </cell>
          <cell r="DW157" t="str">
            <v/>
          </cell>
          <cell r="DX157">
            <v>0</v>
          </cell>
          <cell r="DY157" t="str">
            <v/>
          </cell>
          <cell r="DZ157" t="str">
            <v/>
          </cell>
          <cell r="EA157" t="str">
            <v/>
          </cell>
          <cell r="EB157">
            <v>0</v>
          </cell>
          <cell r="EC157">
            <v>0</v>
          </cell>
          <cell r="ED157" t="str">
            <v/>
          </cell>
          <cell r="EE157">
            <v>1764738.4</v>
          </cell>
          <cell r="EF157">
            <v>1384</v>
          </cell>
          <cell r="EG157">
            <v>1275.0999999999999</v>
          </cell>
          <cell r="EH157" t="str">
            <v/>
          </cell>
          <cell r="EI157" t="str">
            <v/>
          </cell>
          <cell r="EJ157" t="str">
            <v/>
          </cell>
          <cell r="EK157">
            <v>0</v>
          </cell>
          <cell r="EL157" t="str">
            <v/>
          </cell>
          <cell r="EM157" t="str">
            <v/>
          </cell>
          <cell r="EN157" t="str">
            <v/>
          </cell>
          <cell r="EO157">
            <v>0</v>
          </cell>
          <cell r="EP157">
            <v>1275.0999999999999</v>
          </cell>
          <cell r="EQ157" t="str">
            <v/>
          </cell>
          <cell r="ER157">
            <v>29299</v>
          </cell>
          <cell r="ES157">
            <v>83</v>
          </cell>
          <cell r="ET157">
            <v>353</v>
          </cell>
          <cell r="EU157" t="str">
            <v/>
          </cell>
          <cell r="EV157">
            <v>126369.98999999999</v>
          </cell>
          <cell r="EW157">
            <v>83</v>
          </cell>
          <cell r="EX157">
            <v>1522.53</v>
          </cell>
          <cell r="EY157" t="str">
            <v/>
          </cell>
          <cell r="EZ157" t="str">
            <v/>
          </cell>
          <cell r="FA157" t="str">
            <v/>
          </cell>
          <cell r="FB157">
            <v>0</v>
          </cell>
          <cell r="FC157">
            <v>1875.53</v>
          </cell>
        </row>
        <row r="158">
          <cell r="A158">
            <v>21</v>
          </cell>
          <cell r="B158" t="str">
            <v>F 159585</v>
          </cell>
          <cell r="C158">
            <v>21</v>
          </cell>
          <cell r="D158">
            <v>1</v>
          </cell>
          <cell r="E158">
            <v>428</v>
          </cell>
          <cell r="F158">
            <v>328.39</v>
          </cell>
          <cell r="G158">
            <v>734.87</v>
          </cell>
          <cell r="H158">
            <v>0</v>
          </cell>
          <cell r="I158">
            <v>0</v>
          </cell>
          <cell r="J158">
            <v>0</v>
          </cell>
          <cell r="K158">
            <v>183.72</v>
          </cell>
          <cell r="L158">
            <v>42.03</v>
          </cell>
          <cell r="M158">
            <v>15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V158">
            <v>6594.92</v>
          </cell>
          <cell r="W158">
            <v>7898.93</v>
          </cell>
          <cell r="Y158">
            <v>28021.760000000002</v>
          </cell>
          <cell r="Z158">
            <v>7005.44</v>
          </cell>
          <cell r="AA158">
            <v>2400</v>
          </cell>
          <cell r="AB158">
            <v>0</v>
          </cell>
          <cell r="AC158">
            <v>36960</v>
          </cell>
          <cell r="AD158">
            <v>12000</v>
          </cell>
          <cell r="AE158">
            <v>8400</v>
          </cell>
          <cell r="AF158">
            <v>0</v>
          </cell>
          <cell r="AG158">
            <v>0</v>
          </cell>
          <cell r="AH158">
            <v>0</v>
          </cell>
          <cell r="AL158">
            <v>0</v>
          </cell>
          <cell r="AM158">
            <v>0</v>
          </cell>
          <cell r="AP158">
            <v>94787.199999999997</v>
          </cell>
          <cell r="AR158">
            <v>94787.199999999997</v>
          </cell>
          <cell r="AV158">
            <v>0</v>
          </cell>
          <cell r="AW158">
            <v>0</v>
          </cell>
          <cell r="AX158">
            <v>17400</v>
          </cell>
          <cell r="AY158">
            <v>10596</v>
          </cell>
          <cell r="AZ158">
            <v>0</v>
          </cell>
          <cell r="BA158">
            <v>0</v>
          </cell>
          <cell r="BB158">
            <v>31320</v>
          </cell>
          <cell r="BD158">
            <v>720</v>
          </cell>
          <cell r="BE158">
            <v>62202.38</v>
          </cell>
          <cell r="BF158">
            <v>18477.439999999999</v>
          </cell>
          <cell r="BG158">
            <v>8818.39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504.39</v>
          </cell>
          <cell r="BN158">
            <v>180</v>
          </cell>
          <cell r="BO158">
            <v>2204.6</v>
          </cell>
          <cell r="BP158">
            <v>328.39</v>
          </cell>
          <cell r="BT158">
            <v>3.48</v>
          </cell>
          <cell r="BV158" t="str">
            <v/>
          </cell>
          <cell r="BX158" t="str">
            <v/>
          </cell>
          <cell r="BZ158" t="str">
            <v/>
          </cell>
          <cell r="CB158" t="str">
            <v/>
          </cell>
          <cell r="CD158" t="str">
            <v/>
          </cell>
          <cell r="CF158" t="str">
            <v/>
          </cell>
          <cell r="CH158" t="str">
            <v/>
          </cell>
          <cell r="CJ158" t="str">
            <v/>
          </cell>
          <cell r="CL158" t="str">
            <v/>
          </cell>
          <cell r="CN158" t="str">
            <v>CSND</v>
          </cell>
          <cell r="CO158" t="str">
            <v/>
          </cell>
          <cell r="CP158" t="str">
            <v/>
          </cell>
          <cell r="CQ158" t="str">
            <v/>
          </cell>
          <cell r="CR158" t="str">
            <v/>
          </cell>
          <cell r="CS158" t="str">
            <v/>
          </cell>
          <cell r="CT158" t="str">
            <v/>
          </cell>
          <cell r="CU158" t="str">
            <v/>
          </cell>
          <cell r="CV158" t="str">
            <v/>
          </cell>
          <cell r="CW158" t="str">
            <v/>
          </cell>
          <cell r="CX158">
            <v>1</v>
          </cell>
          <cell r="CY158">
            <v>0</v>
          </cell>
          <cell r="CZ158">
            <v>1</v>
          </cell>
          <cell r="DA158">
            <v>0</v>
          </cell>
          <cell r="DD158" t="str">
            <v/>
          </cell>
          <cell r="DE158" t="str">
            <v/>
          </cell>
          <cell r="DF158" t="str">
            <v/>
          </cell>
          <cell r="DG158">
            <v>0</v>
          </cell>
          <cell r="DH158" t="str">
            <v/>
          </cell>
          <cell r="DI158" t="str">
            <v/>
          </cell>
          <cell r="DJ158" t="str">
            <v/>
          </cell>
          <cell r="DK158">
            <v>0</v>
          </cell>
          <cell r="DL158" t="str">
            <v/>
          </cell>
          <cell r="DM158" t="str">
            <v/>
          </cell>
          <cell r="DN158" t="str">
            <v/>
          </cell>
          <cell r="DO158">
            <v>0</v>
          </cell>
          <cell r="DP158">
            <v>0</v>
          </cell>
          <cell r="DQ158" t="str">
            <v/>
          </cell>
          <cell r="DR158" t="str">
            <v/>
          </cell>
          <cell r="DS158" t="str">
            <v/>
          </cell>
          <cell r="DT158">
            <v>0</v>
          </cell>
          <cell r="DU158" t="str">
            <v/>
          </cell>
          <cell r="DV158" t="str">
            <v/>
          </cell>
          <cell r="DW158" t="str">
            <v/>
          </cell>
          <cell r="DX158">
            <v>0</v>
          </cell>
          <cell r="DY158" t="str">
            <v/>
          </cell>
          <cell r="DZ158" t="str">
            <v/>
          </cell>
          <cell r="EA158" t="str">
            <v/>
          </cell>
          <cell r="EB158">
            <v>0</v>
          </cell>
          <cell r="EC158">
            <v>0</v>
          </cell>
          <cell r="ED158" t="str">
            <v/>
          </cell>
          <cell r="EE158" t="str">
            <v/>
          </cell>
          <cell r="EF158" t="str">
            <v/>
          </cell>
          <cell r="EG158">
            <v>0</v>
          </cell>
          <cell r="EH158" t="str">
            <v/>
          </cell>
          <cell r="EI158" t="str">
            <v/>
          </cell>
          <cell r="EJ158" t="str">
            <v/>
          </cell>
          <cell r="EK158">
            <v>0</v>
          </cell>
          <cell r="EL158" t="str">
            <v/>
          </cell>
          <cell r="EM158" t="str">
            <v/>
          </cell>
          <cell r="EN158" t="str">
            <v/>
          </cell>
          <cell r="EO158">
            <v>0</v>
          </cell>
          <cell r="EP158">
            <v>0</v>
          </cell>
          <cell r="EQ158" t="str">
            <v/>
          </cell>
          <cell r="ER158" t="str">
            <v/>
          </cell>
          <cell r="ES158" t="str">
            <v/>
          </cell>
          <cell r="ET158">
            <v>0</v>
          </cell>
          <cell r="EU158" t="str">
            <v/>
          </cell>
          <cell r="EV158" t="str">
            <v/>
          </cell>
          <cell r="EW158" t="str">
            <v/>
          </cell>
          <cell r="EX158">
            <v>0</v>
          </cell>
          <cell r="EY158" t="str">
            <v/>
          </cell>
          <cell r="EZ158" t="str">
            <v/>
          </cell>
          <cell r="FA158" t="str">
            <v/>
          </cell>
          <cell r="FB158">
            <v>0</v>
          </cell>
          <cell r="FC158">
            <v>0</v>
          </cell>
        </row>
        <row r="159">
          <cell r="A159">
            <v>22</v>
          </cell>
          <cell r="B159" t="str">
            <v>SH 32047</v>
          </cell>
          <cell r="C159">
            <v>22</v>
          </cell>
          <cell r="D159">
            <v>1</v>
          </cell>
          <cell r="E159">
            <v>382</v>
          </cell>
          <cell r="F159">
            <v>63.96</v>
          </cell>
          <cell r="G159">
            <v>523.9</v>
          </cell>
          <cell r="H159">
            <v>0</v>
          </cell>
          <cell r="I159">
            <v>0</v>
          </cell>
          <cell r="J159">
            <v>0</v>
          </cell>
          <cell r="K159">
            <v>130.97</v>
          </cell>
          <cell r="L159">
            <v>38.520000000000003</v>
          </cell>
          <cell r="M159">
            <v>15</v>
          </cell>
          <cell r="N159">
            <v>40</v>
          </cell>
          <cell r="O159">
            <v>0</v>
          </cell>
          <cell r="P159">
            <v>1386.63</v>
          </cell>
          <cell r="Q159">
            <v>987</v>
          </cell>
          <cell r="R159">
            <v>0</v>
          </cell>
          <cell r="S159">
            <v>0</v>
          </cell>
          <cell r="T159">
            <v>1285</v>
          </cell>
          <cell r="V159">
            <v>1288.96</v>
          </cell>
          <cell r="W159">
            <v>5759.94</v>
          </cell>
          <cell r="Y159">
            <v>25679.440000000002</v>
          </cell>
          <cell r="Z159">
            <v>6419.86</v>
          </cell>
          <cell r="AA159">
            <v>2400</v>
          </cell>
          <cell r="AB159">
            <v>0</v>
          </cell>
          <cell r="AC159">
            <v>0</v>
          </cell>
          <cell r="AD159">
            <v>3660</v>
          </cell>
          <cell r="AE159">
            <v>0</v>
          </cell>
          <cell r="AF159">
            <v>30960</v>
          </cell>
          <cell r="AG159">
            <v>0</v>
          </cell>
          <cell r="AH159">
            <v>0</v>
          </cell>
          <cell r="AL159">
            <v>0</v>
          </cell>
          <cell r="AM159">
            <v>0</v>
          </cell>
          <cell r="AP159">
            <v>69119.3</v>
          </cell>
          <cell r="AR159">
            <v>69119.3</v>
          </cell>
          <cell r="AV159">
            <v>382</v>
          </cell>
          <cell r="AW159">
            <v>0</v>
          </cell>
          <cell r="AX159">
            <v>3660</v>
          </cell>
          <cell r="AY159">
            <v>0</v>
          </cell>
          <cell r="AZ159">
            <v>30960</v>
          </cell>
          <cell r="BA159">
            <v>0</v>
          </cell>
          <cell r="BB159">
            <v>0</v>
          </cell>
          <cell r="BD159">
            <v>720</v>
          </cell>
          <cell r="BE159">
            <v>44874.78</v>
          </cell>
          <cell r="BF159">
            <v>13343.86</v>
          </cell>
          <cell r="BG159">
            <v>6286.74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462.23</v>
          </cell>
          <cell r="BN159">
            <v>180</v>
          </cell>
          <cell r="BO159">
            <v>1571.69</v>
          </cell>
          <cell r="BP159">
            <v>63.96</v>
          </cell>
          <cell r="BT159">
            <v>13.59</v>
          </cell>
          <cell r="BV159" t="str">
            <v/>
          </cell>
          <cell r="BX159" t="str">
            <v/>
          </cell>
          <cell r="BZ159" t="str">
            <v/>
          </cell>
          <cell r="CB159" t="str">
            <v/>
          </cell>
          <cell r="CD159" t="str">
            <v/>
          </cell>
          <cell r="CF159" t="str">
            <v/>
          </cell>
          <cell r="CH159" t="str">
            <v/>
          </cell>
          <cell r="CJ159" t="str">
            <v/>
          </cell>
          <cell r="CL159" t="str">
            <v/>
          </cell>
          <cell r="CN159" t="str">
            <v>CSND</v>
          </cell>
          <cell r="CO159" t="str">
            <v/>
          </cell>
          <cell r="CP159" t="str">
            <v/>
          </cell>
          <cell r="CQ159" t="str">
            <v/>
          </cell>
          <cell r="CR159" t="str">
            <v/>
          </cell>
          <cell r="CS159" t="str">
            <v/>
          </cell>
          <cell r="CT159" t="str">
            <v/>
          </cell>
          <cell r="CU159" t="str">
            <v/>
          </cell>
          <cell r="CV159" t="str">
            <v/>
          </cell>
          <cell r="CW159" t="str">
            <v/>
          </cell>
          <cell r="CX159">
            <v>1</v>
          </cell>
          <cell r="CY159">
            <v>0</v>
          </cell>
          <cell r="CZ159">
            <v>1</v>
          </cell>
          <cell r="DA159">
            <v>0</v>
          </cell>
          <cell r="DD159" t="str">
            <v/>
          </cell>
          <cell r="DE159">
            <v>242864</v>
          </cell>
          <cell r="DF159">
            <v>1412</v>
          </cell>
          <cell r="DG159">
            <v>172</v>
          </cell>
          <cell r="DH159" t="str">
            <v/>
          </cell>
          <cell r="DI159">
            <v>1137740</v>
          </cell>
          <cell r="DJ159">
            <v>1396</v>
          </cell>
          <cell r="DK159">
            <v>815</v>
          </cell>
          <cell r="DL159" t="str">
            <v/>
          </cell>
          <cell r="DM159" t="str">
            <v/>
          </cell>
          <cell r="DN159" t="str">
            <v/>
          </cell>
          <cell r="DO159">
            <v>0</v>
          </cell>
          <cell r="DP159">
            <v>987</v>
          </cell>
          <cell r="DQ159" t="str">
            <v/>
          </cell>
          <cell r="DR159">
            <v>99837.360000000015</v>
          </cell>
          <cell r="DS159">
            <v>72</v>
          </cell>
          <cell r="DT159">
            <v>1386.63</v>
          </cell>
          <cell r="DU159" t="str">
            <v/>
          </cell>
          <cell r="DV159" t="str">
            <v/>
          </cell>
          <cell r="DW159" t="str">
            <v/>
          </cell>
          <cell r="DX159">
            <v>0</v>
          </cell>
          <cell r="DY159" t="str">
            <v/>
          </cell>
          <cell r="DZ159" t="str">
            <v/>
          </cell>
          <cell r="EA159" t="str">
            <v/>
          </cell>
          <cell r="EB159">
            <v>0</v>
          </cell>
          <cell r="EC159">
            <v>1386.63</v>
          </cell>
          <cell r="ED159" t="str">
            <v/>
          </cell>
          <cell r="EE159" t="str">
            <v/>
          </cell>
          <cell r="EF159" t="str">
            <v/>
          </cell>
          <cell r="EG159">
            <v>0</v>
          </cell>
          <cell r="EH159" t="str">
            <v/>
          </cell>
          <cell r="EI159" t="str">
            <v/>
          </cell>
          <cell r="EJ159" t="str">
            <v/>
          </cell>
          <cell r="EK159">
            <v>0</v>
          </cell>
          <cell r="EL159" t="str">
            <v/>
          </cell>
          <cell r="EM159" t="str">
            <v/>
          </cell>
          <cell r="EN159" t="str">
            <v/>
          </cell>
          <cell r="EO159">
            <v>0</v>
          </cell>
          <cell r="EP159">
            <v>0</v>
          </cell>
          <cell r="EQ159" t="str">
            <v/>
          </cell>
          <cell r="ER159">
            <v>159936</v>
          </cell>
          <cell r="ES159">
            <v>1428</v>
          </cell>
          <cell r="ET159">
            <v>112</v>
          </cell>
          <cell r="EU159" t="str">
            <v/>
          </cell>
          <cell r="EV159">
            <v>1669179</v>
          </cell>
          <cell r="EW159">
            <v>1423</v>
          </cell>
          <cell r="EX159">
            <v>1173</v>
          </cell>
          <cell r="EY159" t="str">
            <v/>
          </cell>
          <cell r="EZ159" t="str">
            <v/>
          </cell>
          <cell r="FA159" t="str">
            <v/>
          </cell>
          <cell r="FB159">
            <v>0</v>
          </cell>
          <cell r="FC159">
            <v>1285</v>
          </cell>
        </row>
        <row r="160">
          <cell r="A160">
            <v>26</v>
          </cell>
          <cell r="B160" t="str">
            <v>N 38718</v>
          </cell>
          <cell r="C160">
            <v>26</v>
          </cell>
          <cell r="D160">
            <v>2</v>
          </cell>
          <cell r="E160">
            <v>404</v>
          </cell>
          <cell r="F160">
            <v>41.84</v>
          </cell>
          <cell r="G160">
            <v>534.16</v>
          </cell>
          <cell r="H160">
            <v>0</v>
          </cell>
          <cell r="I160">
            <v>0</v>
          </cell>
          <cell r="J160">
            <v>0</v>
          </cell>
          <cell r="K160">
            <v>133.54</v>
          </cell>
          <cell r="L160">
            <v>40.200000000000003</v>
          </cell>
          <cell r="M160">
            <v>15</v>
          </cell>
          <cell r="N160">
            <v>40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1910</v>
          </cell>
          <cell r="V160">
            <v>3361.8900000000003</v>
          </cell>
          <cell r="W160">
            <v>6076.63</v>
          </cell>
          <cell r="Y160">
            <v>26799.68</v>
          </cell>
          <cell r="Z160">
            <v>6699.92</v>
          </cell>
          <cell r="AA160">
            <v>4800</v>
          </cell>
          <cell r="AB160">
            <v>0</v>
          </cell>
          <cell r="AC160">
            <v>0</v>
          </cell>
          <cell r="AD160">
            <v>3660</v>
          </cell>
          <cell r="AE160">
            <v>0</v>
          </cell>
          <cell r="AF160">
            <v>30960</v>
          </cell>
          <cell r="AG160">
            <v>0</v>
          </cell>
          <cell r="AH160">
            <v>0</v>
          </cell>
          <cell r="AL160">
            <v>0</v>
          </cell>
          <cell r="AM160">
            <v>0</v>
          </cell>
          <cell r="AP160">
            <v>72919.600000000006</v>
          </cell>
          <cell r="AR160">
            <v>72919.600000000006</v>
          </cell>
          <cell r="AV160">
            <v>404</v>
          </cell>
          <cell r="AW160">
            <v>0</v>
          </cell>
          <cell r="AX160">
            <v>3660</v>
          </cell>
          <cell r="AY160">
            <v>0</v>
          </cell>
          <cell r="AZ160">
            <v>30960</v>
          </cell>
          <cell r="BA160">
            <v>0</v>
          </cell>
          <cell r="BB160">
            <v>0</v>
          </cell>
          <cell r="BD160">
            <v>1080</v>
          </cell>
          <cell r="BE160">
            <v>45820.83</v>
          </cell>
          <cell r="BF160">
            <v>13623.92</v>
          </cell>
          <cell r="BG160">
            <v>6409.97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482.39</v>
          </cell>
          <cell r="BN160">
            <v>180</v>
          </cell>
          <cell r="BO160">
            <v>1602.49</v>
          </cell>
          <cell r="BP160">
            <v>41.84</v>
          </cell>
          <cell r="BT160">
            <v>12.56</v>
          </cell>
          <cell r="BV160">
            <v>5.51</v>
          </cell>
          <cell r="BX160" t="str">
            <v/>
          </cell>
          <cell r="BZ160" t="str">
            <v/>
          </cell>
          <cell r="CB160" t="str">
            <v/>
          </cell>
          <cell r="CD160" t="str">
            <v/>
          </cell>
          <cell r="CF160" t="str">
            <v/>
          </cell>
          <cell r="CH160" t="str">
            <v/>
          </cell>
          <cell r="CJ160" t="str">
            <v/>
          </cell>
          <cell r="CL160" t="str">
            <v/>
          </cell>
          <cell r="CN160" t="str">
            <v>CSND</v>
          </cell>
          <cell r="CO160" t="str">
            <v>CSND</v>
          </cell>
          <cell r="CP160" t="str">
            <v/>
          </cell>
          <cell r="CQ160" t="str">
            <v/>
          </cell>
          <cell r="CR160" t="str">
            <v/>
          </cell>
          <cell r="CS160" t="str">
            <v/>
          </cell>
          <cell r="CT160" t="str">
            <v/>
          </cell>
          <cell r="CU160" t="str">
            <v/>
          </cell>
          <cell r="CV160" t="str">
            <v/>
          </cell>
          <cell r="CW160" t="str">
            <v/>
          </cell>
          <cell r="CX160">
            <v>2</v>
          </cell>
          <cell r="CY160">
            <v>0</v>
          </cell>
          <cell r="CZ160">
            <v>2</v>
          </cell>
          <cell r="DA160">
            <v>0</v>
          </cell>
          <cell r="DD160" t="str">
            <v/>
          </cell>
          <cell r="DE160" t="str">
            <v/>
          </cell>
          <cell r="DF160" t="str">
            <v/>
          </cell>
          <cell r="DG160">
            <v>0</v>
          </cell>
          <cell r="DH160" t="str">
            <v/>
          </cell>
          <cell r="DI160" t="str">
            <v/>
          </cell>
          <cell r="DJ160" t="str">
            <v/>
          </cell>
          <cell r="DK160">
            <v>0</v>
          </cell>
          <cell r="DL160" t="str">
            <v/>
          </cell>
          <cell r="DM160" t="str">
            <v/>
          </cell>
          <cell r="DN160" t="str">
            <v/>
          </cell>
          <cell r="DO160">
            <v>0</v>
          </cell>
          <cell r="DP160">
            <v>0</v>
          </cell>
          <cell r="DQ160" t="str">
            <v/>
          </cell>
          <cell r="DR160" t="str">
            <v/>
          </cell>
          <cell r="DS160" t="str">
            <v/>
          </cell>
          <cell r="DT160">
            <v>0</v>
          </cell>
          <cell r="DU160" t="str">
            <v/>
          </cell>
          <cell r="DV160" t="str">
            <v/>
          </cell>
          <cell r="DW160" t="str">
            <v/>
          </cell>
          <cell r="DX160">
            <v>0</v>
          </cell>
          <cell r="DY160" t="str">
            <v/>
          </cell>
          <cell r="DZ160" t="str">
            <v/>
          </cell>
          <cell r="EA160" t="str">
            <v/>
          </cell>
          <cell r="EB160">
            <v>0</v>
          </cell>
          <cell r="EC160">
            <v>0</v>
          </cell>
          <cell r="ED160" t="str">
            <v/>
          </cell>
          <cell r="EE160" t="str">
            <v/>
          </cell>
          <cell r="EF160" t="str">
            <v/>
          </cell>
          <cell r="EG160">
            <v>0</v>
          </cell>
          <cell r="EH160" t="str">
            <v/>
          </cell>
          <cell r="EI160" t="str">
            <v/>
          </cell>
          <cell r="EJ160" t="str">
            <v/>
          </cell>
          <cell r="EK160">
            <v>0</v>
          </cell>
          <cell r="EL160" t="str">
            <v/>
          </cell>
          <cell r="EM160" t="str">
            <v/>
          </cell>
          <cell r="EN160" t="str">
            <v/>
          </cell>
          <cell r="EO160">
            <v>0</v>
          </cell>
          <cell r="EP160">
            <v>0</v>
          </cell>
          <cell r="EQ160" t="str">
            <v/>
          </cell>
          <cell r="ER160">
            <v>2727480</v>
          </cell>
          <cell r="ES160">
            <v>1428</v>
          </cell>
          <cell r="ET160">
            <v>1910</v>
          </cell>
          <cell r="EU160" t="str">
            <v/>
          </cell>
          <cell r="EV160" t="str">
            <v/>
          </cell>
          <cell r="EW160" t="str">
            <v/>
          </cell>
          <cell r="EX160">
            <v>0</v>
          </cell>
          <cell r="EY160" t="str">
            <v/>
          </cell>
          <cell r="EZ160" t="str">
            <v/>
          </cell>
          <cell r="FA160" t="str">
            <v/>
          </cell>
          <cell r="FB160">
            <v>0</v>
          </cell>
          <cell r="FC160">
            <v>1910</v>
          </cell>
        </row>
        <row r="161">
          <cell r="A161">
            <v>28</v>
          </cell>
          <cell r="B161" t="str">
            <v>F 104675</v>
          </cell>
          <cell r="C161">
            <v>28</v>
          </cell>
          <cell r="D161">
            <v>5</v>
          </cell>
          <cell r="E161">
            <v>404</v>
          </cell>
          <cell r="F161">
            <v>0</v>
          </cell>
          <cell r="G161">
            <v>534.16</v>
          </cell>
          <cell r="H161">
            <v>0</v>
          </cell>
          <cell r="I161">
            <v>40.200000000000003</v>
          </cell>
          <cell r="J161">
            <v>38.799999999999997</v>
          </cell>
          <cell r="K161">
            <v>133.54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478.22</v>
          </cell>
          <cell r="S161">
            <v>0</v>
          </cell>
          <cell r="T161">
            <v>344</v>
          </cell>
          <cell r="V161">
            <v>4779.71</v>
          </cell>
          <cell r="W161">
            <v>6348.63</v>
          </cell>
          <cell r="Y161">
            <v>26799.68</v>
          </cell>
          <cell r="Z161">
            <v>6699.92</v>
          </cell>
          <cell r="AA161">
            <v>8064</v>
          </cell>
          <cell r="AB161">
            <v>0</v>
          </cell>
          <cell r="AC161">
            <v>0</v>
          </cell>
          <cell r="AD161">
            <v>3660</v>
          </cell>
          <cell r="AE161">
            <v>0</v>
          </cell>
          <cell r="AF161">
            <v>30960</v>
          </cell>
          <cell r="AG161">
            <v>0</v>
          </cell>
          <cell r="AH161">
            <v>0</v>
          </cell>
          <cell r="AL161">
            <v>0</v>
          </cell>
          <cell r="AM161">
            <v>0</v>
          </cell>
          <cell r="AP161">
            <v>76183.600000000006</v>
          </cell>
          <cell r="AR161">
            <v>76183.600000000006</v>
          </cell>
          <cell r="AV161">
            <v>404</v>
          </cell>
          <cell r="AW161">
            <v>0</v>
          </cell>
          <cell r="AX161">
            <v>3660</v>
          </cell>
          <cell r="AY161">
            <v>0</v>
          </cell>
          <cell r="AZ161">
            <v>30960</v>
          </cell>
          <cell r="BA161">
            <v>0</v>
          </cell>
          <cell r="BB161">
            <v>0</v>
          </cell>
          <cell r="BD161">
            <v>2160</v>
          </cell>
          <cell r="BE161">
            <v>45535.19</v>
          </cell>
          <cell r="BF161">
            <v>13623.92</v>
          </cell>
          <cell r="BG161">
            <v>6409.97</v>
          </cell>
          <cell r="BH161">
            <v>0</v>
          </cell>
          <cell r="BI161">
            <v>0</v>
          </cell>
          <cell r="BJ161">
            <v>0</v>
          </cell>
          <cell r="BK161">
            <v>482.39</v>
          </cell>
          <cell r="BL161">
            <v>465.64</v>
          </cell>
          <cell r="BM161">
            <v>0</v>
          </cell>
          <cell r="BN161">
            <v>0</v>
          </cell>
          <cell r="BO161">
            <v>1602.49</v>
          </cell>
          <cell r="BP161">
            <v>-50.54</v>
          </cell>
          <cell r="BT161">
            <v>19.809999999999999</v>
          </cell>
          <cell r="BV161">
            <v>13.43</v>
          </cell>
          <cell r="BX161">
            <v>12.2</v>
          </cell>
          <cell r="BZ161">
            <v>9.2899999999999991</v>
          </cell>
          <cell r="CB161">
            <v>5.19</v>
          </cell>
          <cell r="CD161" t="str">
            <v/>
          </cell>
          <cell r="CF161" t="str">
            <v/>
          </cell>
          <cell r="CH161" t="str">
            <v/>
          </cell>
          <cell r="CJ161" t="str">
            <v/>
          </cell>
          <cell r="CL161" t="str">
            <v/>
          </cell>
          <cell r="CN161" t="str">
            <v>CSND</v>
          </cell>
          <cell r="CO161" t="str">
            <v>CSND</v>
          </cell>
          <cell r="CP161" t="str">
            <v>CSND</v>
          </cell>
          <cell r="CQ161" t="str">
            <v>CSND</v>
          </cell>
          <cell r="CR161" t="str">
            <v>CSND</v>
          </cell>
          <cell r="CS161" t="str">
            <v/>
          </cell>
          <cell r="CT161" t="str">
            <v/>
          </cell>
          <cell r="CU161" t="str">
            <v/>
          </cell>
          <cell r="CV161" t="str">
            <v/>
          </cell>
          <cell r="CW161" t="str">
            <v/>
          </cell>
          <cell r="CX161">
            <v>5</v>
          </cell>
          <cell r="CY161">
            <v>0</v>
          </cell>
          <cell r="CZ161">
            <v>5</v>
          </cell>
          <cell r="DA161">
            <v>0</v>
          </cell>
          <cell r="DD161" t="str">
            <v/>
          </cell>
          <cell r="DE161" t="str">
            <v/>
          </cell>
          <cell r="DF161" t="str">
            <v/>
          </cell>
          <cell r="DG161">
            <v>0</v>
          </cell>
          <cell r="DH161" t="str">
            <v/>
          </cell>
          <cell r="DI161" t="str">
            <v/>
          </cell>
          <cell r="DJ161" t="str">
            <v/>
          </cell>
          <cell r="DK161">
            <v>0</v>
          </cell>
          <cell r="DL161" t="str">
            <v/>
          </cell>
          <cell r="DM161" t="str">
            <v/>
          </cell>
          <cell r="DN161" t="str">
            <v/>
          </cell>
          <cell r="DO161">
            <v>0</v>
          </cell>
          <cell r="DP161">
            <v>0</v>
          </cell>
          <cell r="DQ161" t="str">
            <v/>
          </cell>
          <cell r="DR161" t="str">
            <v/>
          </cell>
          <cell r="DS161" t="str">
            <v/>
          </cell>
          <cell r="DT161">
            <v>0</v>
          </cell>
          <cell r="DU161" t="str">
            <v/>
          </cell>
          <cell r="DV161" t="str">
            <v/>
          </cell>
          <cell r="DW161" t="str">
            <v/>
          </cell>
          <cell r="DX161">
            <v>0</v>
          </cell>
          <cell r="DY161" t="str">
            <v/>
          </cell>
          <cell r="DZ161" t="str">
            <v/>
          </cell>
          <cell r="EA161" t="str">
            <v/>
          </cell>
          <cell r="EB161">
            <v>0</v>
          </cell>
          <cell r="EC161">
            <v>0</v>
          </cell>
          <cell r="ED161" t="str">
            <v/>
          </cell>
          <cell r="EE161">
            <v>28693.200000000001</v>
          </cell>
          <cell r="EF161">
            <v>60</v>
          </cell>
          <cell r="EG161">
            <v>478.22</v>
          </cell>
          <cell r="EH161" t="str">
            <v/>
          </cell>
          <cell r="EI161" t="str">
            <v/>
          </cell>
          <cell r="EJ161" t="str">
            <v/>
          </cell>
          <cell r="EK161">
            <v>0</v>
          </cell>
          <cell r="EL161" t="str">
            <v/>
          </cell>
          <cell r="EM161" t="str">
            <v/>
          </cell>
          <cell r="EN161" t="str">
            <v/>
          </cell>
          <cell r="EO161">
            <v>0</v>
          </cell>
          <cell r="EP161">
            <v>478.22</v>
          </cell>
          <cell r="EQ161" t="str">
            <v/>
          </cell>
          <cell r="ER161">
            <v>473000</v>
          </cell>
          <cell r="ES161">
            <v>1375</v>
          </cell>
          <cell r="ET161">
            <v>344</v>
          </cell>
          <cell r="EU161" t="str">
            <v/>
          </cell>
          <cell r="EV161" t="str">
            <v/>
          </cell>
          <cell r="EW161" t="str">
            <v/>
          </cell>
          <cell r="EX161">
            <v>0</v>
          </cell>
          <cell r="EY161" t="str">
            <v/>
          </cell>
          <cell r="EZ161" t="str">
            <v/>
          </cell>
          <cell r="FA161" t="str">
            <v/>
          </cell>
          <cell r="FB161">
            <v>0</v>
          </cell>
          <cell r="FC161">
            <v>344</v>
          </cell>
        </row>
        <row r="162">
          <cell r="A162">
            <v>29</v>
          </cell>
          <cell r="B162" t="str">
            <v>JF 22488</v>
          </cell>
          <cell r="C162">
            <v>29</v>
          </cell>
          <cell r="D162">
            <v>0</v>
          </cell>
          <cell r="E162">
            <v>317</v>
          </cell>
          <cell r="F162">
            <v>100.66</v>
          </cell>
          <cell r="G162">
            <v>493.56</v>
          </cell>
          <cell r="H162">
            <v>0</v>
          </cell>
          <cell r="I162">
            <v>0</v>
          </cell>
          <cell r="J162">
            <v>0</v>
          </cell>
          <cell r="K162">
            <v>123.39</v>
          </cell>
          <cell r="L162">
            <v>33.549999999999997</v>
          </cell>
          <cell r="M162">
            <v>15</v>
          </cell>
          <cell r="N162">
            <v>40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V162">
            <v>4409.01</v>
          </cell>
          <cell r="W162">
            <v>5215.17</v>
          </cell>
          <cell r="Y162">
            <v>22369.64</v>
          </cell>
          <cell r="Z162">
            <v>5592.41</v>
          </cell>
          <cell r="AA162">
            <v>0</v>
          </cell>
          <cell r="AB162">
            <v>0</v>
          </cell>
          <cell r="AC162">
            <v>0</v>
          </cell>
          <cell r="AD162">
            <v>3660</v>
          </cell>
          <cell r="AE162">
            <v>0</v>
          </cell>
          <cell r="AF162">
            <v>30960</v>
          </cell>
          <cell r="AG162">
            <v>0</v>
          </cell>
          <cell r="AH162">
            <v>0</v>
          </cell>
          <cell r="AL162">
            <v>0</v>
          </cell>
          <cell r="AM162">
            <v>0</v>
          </cell>
          <cell r="AP162">
            <v>62582.05</v>
          </cell>
          <cell r="AR162">
            <v>62582.05</v>
          </cell>
          <cell r="AV162">
            <v>317</v>
          </cell>
          <cell r="AW162">
            <v>0</v>
          </cell>
          <cell r="AX162">
            <v>3660</v>
          </cell>
          <cell r="AY162">
            <v>0</v>
          </cell>
          <cell r="AZ162">
            <v>30960</v>
          </cell>
          <cell r="BA162">
            <v>0</v>
          </cell>
          <cell r="BB162">
            <v>0</v>
          </cell>
          <cell r="BD162">
            <v>0</v>
          </cell>
          <cell r="BE162">
            <v>42079.66</v>
          </cell>
          <cell r="BF162">
            <v>12516.41</v>
          </cell>
          <cell r="BG162">
            <v>5922.66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402.65</v>
          </cell>
          <cell r="BN162">
            <v>180</v>
          </cell>
          <cell r="BO162">
            <v>1480.67</v>
          </cell>
          <cell r="BP162">
            <v>100.66</v>
          </cell>
          <cell r="BT162" t="str">
            <v/>
          </cell>
          <cell r="BV162" t="str">
            <v/>
          </cell>
          <cell r="BX162" t="str">
            <v/>
          </cell>
          <cell r="BZ162" t="str">
            <v/>
          </cell>
          <cell r="CB162" t="str">
            <v/>
          </cell>
          <cell r="CD162" t="str">
            <v/>
          </cell>
          <cell r="CF162" t="str">
            <v/>
          </cell>
          <cell r="CH162" t="str">
            <v/>
          </cell>
          <cell r="CJ162" t="str">
            <v/>
          </cell>
          <cell r="CL162" t="str">
            <v/>
          </cell>
          <cell r="CN162" t="str">
            <v/>
          </cell>
          <cell r="CO162" t="str">
            <v/>
          </cell>
          <cell r="CP162" t="str">
            <v/>
          </cell>
          <cell r="CQ162" t="str">
            <v/>
          </cell>
          <cell r="CR162" t="str">
            <v/>
          </cell>
          <cell r="CS162" t="str">
            <v/>
          </cell>
          <cell r="CT162" t="str">
            <v/>
          </cell>
          <cell r="CU162" t="str">
            <v/>
          </cell>
          <cell r="CV162" t="str">
            <v/>
          </cell>
          <cell r="CW162" t="str">
            <v/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D162" t="str">
            <v/>
          </cell>
          <cell r="DE162" t="str">
            <v/>
          </cell>
          <cell r="DF162" t="str">
            <v/>
          </cell>
          <cell r="DG162">
            <v>0</v>
          </cell>
          <cell r="DH162" t="str">
            <v/>
          </cell>
          <cell r="DI162" t="str">
            <v/>
          </cell>
          <cell r="DJ162" t="str">
            <v/>
          </cell>
          <cell r="DK162">
            <v>0</v>
          </cell>
          <cell r="DL162" t="str">
            <v/>
          </cell>
          <cell r="DM162" t="str">
            <v/>
          </cell>
          <cell r="DN162" t="str">
            <v/>
          </cell>
          <cell r="DO162">
            <v>0</v>
          </cell>
          <cell r="DP162">
            <v>0</v>
          </cell>
          <cell r="DQ162" t="str">
            <v/>
          </cell>
          <cell r="DR162" t="str">
            <v/>
          </cell>
          <cell r="DS162" t="str">
            <v/>
          </cell>
          <cell r="DT162">
            <v>0</v>
          </cell>
          <cell r="DU162" t="str">
            <v/>
          </cell>
          <cell r="DV162" t="str">
            <v/>
          </cell>
          <cell r="DW162" t="str">
            <v/>
          </cell>
          <cell r="DX162">
            <v>0</v>
          </cell>
          <cell r="DY162" t="str">
            <v/>
          </cell>
          <cell r="DZ162" t="str">
            <v/>
          </cell>
          <cell r="EA162" t="str">
            <v/>
          </cell>
          <cell r="EB162">
            <v>0</v>
          </cell>
          <cell r="EC162">
            <v>0</v>
          </cell>
          <cell r="ED162" t="str">
            <v/>
          </cell>
          <cell r="EE162" t="str">
            <v/>
          </cell>
          <cell r="EF162" t="str">
            <v/>
          </cell>
          <cell r="EG162">
            <v>0</v>
          </cell>
          <cell r="EH162" t="str">
            <v/>
          </cell>
          <cell r="EI162" t="str">
            <v/>
          </cell>
          <cell r="EJ162" t="str">
            <v/>
          </cell>
          <cell r="EK162">
            <v>0</v>
          </cell>
          <cell r="EL162" t="str">
            <v/>
          </cell>
          <cell r="EM162" t="str">
            <v/>
          </cell>
          <cell r="EN162" t="str">
            <v/>
          </cell>
          <cell r="EO162">
            <v>0</v>
          </cell>
          <cell r="EP162">
            <v>0</v>
          </cell>
          <cell r="EQ162" t="str">
            <v/>
          </cell>
          <cell r="ER162" t="str">
            <v/>
          </cell>
          <cell r="ES162" t="str">
            <v/>
          </cell>
          <cell r="ET162">
            <v>0</v>
          </cell>
          <cell r="EU162" t="str">
            <v/>
          </cell>
          <cell r="EV162" t="str">
            <v/>
          </cell>
          <cell r="EW162" t="str">
            <v/>
          </cell>
          <cell r="EX162">
            <v>0</v>
          </cell>
          <cell r="EY162" t="str">
            <v/>
          </cell>
          <cell r="EZ162" t="str">
            <v/>
          </cell>
          <cell r="FA162" t="str">
            <v/>
          </cell>
          <cell r="FB162">
            <v>0</v>
          </cell>
          <cell r="FC162">
            <v>0</v>
          </cell>
        </row>
        <row r="163">
          <cell r="A163">
            <v>30</v>
          </cell>
          <cell r="B163" t="str">
            <v>SH 94360</v>
          </cell>
          <cell r="C163">
            <v>30</v>
          </cell>
          <cell r="D163">
            <v>2</v>
          </cell>
          <cell r="E163">
            <v>241</v>
          </cell>
          <cell r="F163">
            <v>0</v>
          </cell>
          <cell r="G163">
            <v>438.38</v>
          </cell>
          <cell r="H163">
            <v>0</v>
          </cell>
          <cell r="I163">
            <v>0</v>
          </cell>
          <cell r="J163">
            <v>0</v>
          </cell>
          <cell r="K163">
            <v>109.6</v>
          </cell>
          <cell r="L163">
            <v>27.75</v>
          </cell>
          <cell r="M163">
            <v>15</v>
          </cell>
          <cell r="N163">
            <v>40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4384.32</v>
          </cell>
          <cell r="W163">
            <v>5015.05</v>
          </cell>
          <cell r="Y163">
            <v>18499.72</v>
          </cell>
          <cell r="Z163">
            <v>4624.93</v>
          </cell>
          <cell r="AA163">
            <v>4800</v>
          </cell>
          <cell r="AB163">
            <v>0</v>
          </cell>
          <cell r="AC163">
            <v>0</v>
          </cell>
          <cell r="AD163">
            <v>3660</v>
          </cell>
          <cell r="AE163">
            <v>0</v>
          </cell>
          <cell r="AF163">
            <v>28596</v>
          </cell>
          <cell r="AG163">
            <v>0</v>
          </cell>
          <cell r="AH163">
            <v>0</v>
          </cell>
          <cell r="AL163">
            <v>0</v>
          </cell>
          <cell r="AM163">
            <v>0</v>
          </cell>
          <cell r="AP163">
            <v>60180.65</v>
          </cell>
          <cell r="AR163">
            <v>60180.65</v>
          </cell>
          <cell r="AV163">
            <v>241</v>
          </cell>
          <cell r="AW163">
            <v>0</v>
          </cell>
          <cell r="AX163">
            <v>3660</v>
          </cell>
          <cell r="AY163">
            <v>0</v>
          </cell>
          <cell r="AZ163">
            <v>28596</v>
          </cell>
          <cell r="BA163">
            <v>0</v>
          </cell>
          <cell r="BB163">
            <v>0</v>
          </cell>
          <cell r="BD163">
            <v>1080</v>
          </cell>
          <cell r="BE163">
            <v>37215.81</v>
          </cell>
          <cell r="BF163">
            <v>11076.13</v>
          </cell>
          <cell r="BG163">
            <v>5260.57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333</v>
          </cell>
          <cell r="BN163">
            <v>180</v>
          </cell>
          <cell r="BO163">
            <v>1315.14</v>
          </cell>
          <cell r="BP163">
            <v>-29.87</v>
          </cell>
          <cell r="BT163">
            <v>5.27</v>
          </cell>
          <cell r="BV163">
            <v>0.92</v>
          </cell>
          <cell r="BX163" t="str">
            <v/>
          </cell>
          <cell r="BZ163" t="str">
            <v/>
          </cell>
          <cell r="CB163" t="str">
            <v/>
          </cell>
          <cell r="CD163" t="str">
            <v/>
          </cell>
          <cell r="CF163" t="str">
            <v/>
          </cell>
          <cell r="CH163" t="str">
            <v/>
          </cell>
          <cell r="CJ163" t="str">
            <v/>
          </cell>
          <cell r="CL163" t="str">
            <v/>
          </cell>
          <cell r="CN163" t="str">
            <v>CSND</v>
          </cell>
          <cell r="CO163" t="str">
            <v>CSND</v>
          </cell>
          <cell r="CP163" t="str">
            <v/>
          </cell>
          <cell r="CQ163" t="str">
            <v/>
          </cell>
          <cell r="CR163" t="str">
            <v/>
          </cell>
          <cell r="CS163" t="str">
            <v/>
          </cell>
          <cell r="CT163" t="str">
            <v/>
          </cell>
          <cell r="CU163" t="str">
            <v/>
          </cell>
          <cell r="CV163" t="str">
            <v/>
          </cell>
          <cell r="CW163" t="str">
            <v/>
          </cell>
          <cell r="CX163">
            <v>2</v>
          </cell>
          <cell r="CY163">
            <v>0</v>
          </cell>
          <cell r="CZ163">
            <v>2</v>
          </cell>
          <cell r="DA163">
            <v>0</v>
          </cell>
          <cell r="DD163" t="str">
            <v/>
          </cell>
          <cell r="DE163" t="str">
            <v/>
          </cell>
          <cell r="DF163" t="str">
            <v/>
          </cell>
          <cell r="DG163">
            <v>0</v>
          </cell>
          <cell r="DH163" t="str">
            <v/>
          </cell>
          <cell r="DI163" t="str">
            <v/>
          </cell>
          <cell r="DJ163" t="str">
            <v/>
          </cell>
          <cell r="DK163">
            <v>0</v>
          </cell>
          <cell r="DL163" t="str">
            <v/>
          </cell>
          <cell r="DM163" t="str">
            <v/>
          </cell>
          <cell r="DN163" t="str">
            <v/>
          </cell>
          <cell r="DO163">
            <v>0</v>
          </cell>
          <cell r="DP163">
            <v>0</v>
          </cell>
          <cell r="DQ163" t="str">
            <v/>
          </cell>
          <cell r="DR163" t="str">
            <v/>
          </cell>
          <cell r="DS163" t="str">
            <v/>
          </cell>
          <cell r="DT163">
            <v>0</v>
          </cell>
          <cell r="DU163" t="str">
            <v/>
          </cell>
          <cell r="DV163" t="str">
            <v/>
          </cell>
          <cell r="DW163" t="str">
            <v/>
          </cell>
          <cell r="DX163">
            <v>0</v>
          </cell>
          <cell r="DY163" t="str">
            <v/>
          </cell>
          <cell r="DZ163" t="str">
            <v/>
          </cell>
          <cell r="EA163" t="str">
            <v/>
          </cell>
          <cell r="EB163">
            <v>0</v>
          </cell>
          <cell r="EC163">
            <v>0</v>
          </cell>
          <cell r="ED163" t="str">
            <v/>
          </cell>
          <cell r="EE163" t="str">
            <v/>
          </cell>
          <cell r="EF163" t="str">
            <v/>
          </cell>
          <cell r="EG163">
            <v>0</v>
          </cell>
          <cell r="EH163" t="str">
            <v/>
          </cell>
          <cell r="EI163" t="str">
            <v/>
          </cell>
          <cell r="EJ163" t="str">
            <v/>
          </cell>
          <cell r="EK163">
            <v>0</v>
          </cell>
          <cell r="EL163" t="str">
            <v/>
          </cell>
          <cell r="EM163" t="str">
            <v/>
          </cell>
          <cell r="EN163" t="str">
            <v/>
          </cell>
          <cell r="EO163">
            <v>0</v>
          </cell>
          <cell r="EP163">
            <v>0</v>
          </cell>
          <cell r="EQ163" t="str">
            <v/>
          </cell>
          <cell r="ER163" t="str">
            <v/>
          </cell>
          <cell r="ES163" t="str">
            <v/>
          </cell>
          <cell r="ET163">
            <v>0</v>
          </cell>
          <cell r="EU163" t="str">
            <v/>
          </cell>
          <cell r="EV163" t="str">
            <v/>
          </cell>
          <cell r="EW163" t="str">
            <v/>
          </cell>
          <cell r="EX163">
            <v>0</v>
          </cell>
          <cell r="EY163" t="str">
            <v/>
          </cell>
          <cell r="EZ163" t="str">
            <v/>
          </cell>
          <cell r="FA163" t="str">
            <v/>
          </cell>
          <cell r="FB163">
            <v>0</v>
          </cell>
          <cell r="FC163">
            <v>0</v>
          </cell>
        </row>
        <row r="164">
          <cell r="A164">
            <v>32</v>
          </cell>
          <cell r="B164" t="str">
            <v>CB 50447</v>
          </cell>
          <cell r="C164">
            <v>32</v>
          </cell>
          <cell r="D164">
            <v>1</v>
          </cell>
          <cell r="E164">
            <v>361</v>
          </cell>
          <cell r="F164">
            <v>61.62</v>
          </cell>
          <cell r="G164">
            <v>514.09</v>
          </cell>
          <cell r="H164">
            <v>0</v>
          </cell>
          <cell r="I164">
            <v>0</v>
          </cell>
          <cell r="J164">
            <v>0</v>
          </cell>
          <cell r="K164">
            <v>128.52000000000001</v>
          </cell>
          <cell r="L164">
            <v>0</v>
          </cell>
          <cell r="M164">
            <v>0</v>
          </cell>
          <cell r="N164">
            <v>40</v>
          </cell>
          <cell r="O164">
            <v>0</v>
          </cell>
          <cell r="P164">
            <v>0</v>
          </cell>
          <cell r="Q164">
            <v>1181</v>
          </cell>
          <cell r="R164">
            <v>0</v>
          </cell>
          <cell r="S164">
            <v>0</v>
          </cell>
          <cell r="T164">
            <v>0</v>
          </cell>
          <cell r="V164">
            <v>3723.32</v>
          </cell>
          <cell r="W164">
            <v>5648.55</v>
          </cell>
          <cell r="Y164">
            <v>24610.12</v>
          </cell>
          <cell r="Z164">
            <v>6152.53</v>
          </cell>
          <cell r="AA164">
            <v>2400</v>
          </cell>
          <cell r="AB164">
            <v>0</v>
          </cell>
          <cell r="AC164">
            <v>0</v>
          </cell>
          <cell r="AD164">
            <v>3660</v>
          </cell>
          <cell r="AE164">
            <v>0</v>
          </cell>
          <cell r="AF164">
            <v>30960</v>
          </cell>
          <cell r="AG164">
            <v>0</v>
          </cell>
          <cell r="AH164">
            <v>0</v>
          </cell>
          <cell r="AL164">
            <v>0</v>
          </cell>
          <cell r="AM164">
            <v>0</v>
          </cell>
          <cell r="AP164">
            <v>67782.649999999994</v>
          </cell>
          <cell r="AR164">
            <v>67782.649999999994</v>
          </cell>
          <cell r="AV164">
            <v>361</v>
          </cell>
          <cell r="AW164">
            <v>0</v>
          </cell>
          <cell r="AX164">
            <v>3660</v>
          </cell>
          <cell r="AY164">
            <v>0</v>
          </cell>
          <cell r="AZ164">
            <v>30960</v>
          </cell>
          <cell r="BA164">
            <v>0</v>
          </cell>
          <cell r="BB164">
            <v>0</v>
          </cell>
          <cell r="BD164">
            <v>720</v>
          </cell>
          <cell r="BE164">
            <v>44594.73</v>
          </cell>
          <cell r="BF164">
            <v>13076.53</v>
          </cell>
          <cell r="BG164">
            <v>6169.11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1542.28</v>
          </cell>
          <cell r="BP164">
            <v>61.62</v>
          </cell>
          <cell r="BT164">
            <v>4.2300000000000004</v>
          </cell>
          <cell r="BV164" t="str">
            <v/>
          </cell>
          <cell r="BX164" t="str">
            <v/>
          </cell>
          <cell r="BZ164" t="str">
            <v/>
          </cell>
          <cell r="CB164" t="str">
            <v/>
          </cell>
          <cell r="CD164" t="str">
            <v/>
          </cell>
          <cell r="CF164" t="str">
            <v/>
          </cell>
          <cell r="CH164" t="str">
            <v/>
          </cell>
          <cell r="CJ164" t="str">
            <v/>
          </cell>
          <cell r="CL164" t="str">
            <v/>
          </cell>
          <cell r="CN164" t="str">
            <v>CSND</v>
          </cell>
          <cell r="CO164" t="str">
            <v/>
          </cell>
          <cell r="CP164" t="str">
            <v/>
          </cell>
          <cell r="CQ164" t="str">
            <v/>
          </cell>
          <cell r="CR164" t="str">
            <v/>
          </cell>
          <cell r="CS164" t="str">
            <v/>
          </cell>
          <cell r="CT164" t="str">
            <v/>
          </cell>
          <cell r="CU164" t="str">
            <v/>
          </cell>
          <cell r="CV164" t="str">
            <v/>
          </cell>
          <cell r="CW164" t="str">
            <v/>
          </cell>
          <cell r="CX164">
            <v>1</v>
          </cell>
          <cell r="CY164">
            <v>0</v>
          </cell>
          <cell r="CZ164">
            <v>1</v>
          </cell>
          <cell r="DA164">
            <v>0</v>
          </cell>
          <cell r="DD164" t="str">
            <v/>
          </cell>
          <cell r="DE164">
            <v>85032</v>
          </cell>
          <cell r="DF164">
            <v>72</v>
          </cell>
          <cell r="DG164">
            <v>1181</v>
          </cell>
          <cell r="DH164" t="str">
            <v/>
          </cell>
          <cell r="DI164" t="str">
            <v/>
          </cell>
          <cell r="DJ164" t="str">
            <v/>
          </cell>
          <cell r="DK164">
            <v>0</v>
          </cell>
          <cell r="DL164" t="str">
            <v/>
          </cell>
          <cell r="DM164" t="str">
            <v/>
          </cell>
          <cell r="DN164" t="str">
            <v/>
          </cell>
          <cell r="DO164">
            <v>0</v>
          </cell>
          <cell r="DP164">
            <v>1181</v>
          </cell>
          <cell r="DQ164" t="str">
            <v/>
          </cell>
          <cell r="DR164" t="str">
            <v/>
          </cell>
          <cell r="DS164" t="str">
            <v/>
          </cell>
          <cell r="DT164">
            <v>0</v>
          </cell>
          <cell r="DU164" t="str">
            <v/>
          </cell>
          <cell r="DV164" t="str">
            <v/>
          </cell>
          <cell r="DW164" t="str">
            <v/>
          </cell>
          <cell r="DX164">
            <v>0</v>
          </cell>
          <cell r="DY164" t="str">
            <v/>
          </cell>
          <cell r="DZ164" t="str">
            <v/>
          </cell>
          <cell r="EA164" t="str">
            <v/>
          </cell>
          <cell r="EB164">
            <v>0</v>
          </cell>
          <cell r="EC164">
            <v>0</v>
          </cell>
          <cell r="ED164" t="str">
            <v/>
          </cell>
          <cell r="EE164" t="str">
            <v/>
          </cell>
          <cell r="EF164" t="str">
            <v/>
          </cell>
          <cell r="EG164">
            <v>0</v>
          </cell>
          <cell r="EH164" t="str">
            <v/>
          </cell>
          <cell r="EI164" t="str">
            <v/>
          </cell>
          <cell r="EJ164" t="str">
            <v/>
          </cell>
          <cell r="EK164">
            <v>0</v>
          </cell>
          <cell r="EL164" t="str">
            <v/>
          </cell>
          <cell r="EM164" t="str">
            <v/>
          </cell>
          <cell r="EN164" t="str">
            <v/>
          </cell>
          <cell r="EO164">
            <v>0</v>
          </cell>
          <cell r="EP164">
            <v>0</v>
          </cell>
          <cell r="EQ164" t="str">
            <v/>
          </cell>
          <cell r="ER164" t="str">
            <v/>
          </cell>
          <cell r="ES164" t="str">
            <v/>
          </cell>
          <cell r="ET164">
            <v>0</v>
          </cell>
          <cell r="EU164" t="str">
            <v/>
          </cell>
          <cell r="EV164" t="str">
            <v/>
          </cell>
          <cell r="EW164" t="str">
            <v/>
          </cell>
          <cell r="EX164">
            <v>0</v>
          </cell>
          <cell r="EY164" t="str">
            <v/>
          </cell>
          <cell r="EZ164" t="str">
            <v/>
          </cell>
          <cell r="FA164" t="str">
            <v/>
          </cell>
          <cell r="FB164">
            <v>0</v>
          </cell>
          <cell r="FC164">
            <v>0</v>
          </cell>
        </row>
        <row r="165">
          <cell r="A165">
            <v>33</v>
          </cell>
          <cell r="B165" t="str">
            <v>JF 10833</v>
          </cell>
          <cell r="C165">
            <v>33</v>
          </cell>
          <cell r="D165">
            <v>0</v>
          </cell>
          <cell r="E165">
            <v>241</v>
          </cell>
          <cell r="F165">
            <v>58.95</v>
          </cell>
          <cell r="G165">
            <v>438.38</v>
          </cell>
          <cell r="H165">
            <v>0</v>
          </cell>
          <cell r="I165">
            <v>27.75</v>
          </cell>
          <cell r="J165">
            <v>26.79</v>
          </cell>
          <cell r="K165">
            <v>109.6</v>
          </cell>
          <cell r="L165">
            <v>0</v>
          </cell>
          <cell r="M165">
            <v>0</v>
          </cell>
          <cell r="N165">
            <v>40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V165">
            <v>3913.5800000000004</v>
          </cell>
          <cell r="W165">
            <v>4615.05</v>
          </cell>
          <cell r="Y165">
            <v>18499.72</v>
          </cell>
          <cell r="Z165">
            <v>4624.93</v>
          </cell>
          <cell r="AA165">
            <v>0</v>
          </cell>
          <cell r="AB165">
            <v>0</v>
          </cell>
          <cell r="AC165">
            <v>0</v>
          </cell>
          <cell r="AD165">
            <v>3660</v>
          </cell>
          <cell r="AE165">
            <v>0</v>
          </cell>
          <cell r="AF165">
            <v>28596</v>
          </cell>
          <cell r="AG165">
            <v>0</v>
          </cell>
          <cell r="AH165">
            <v>0</v>
          </cell>
          <cell r="AL165">
            <v>0</v>
          </cell>
          <cell r="AM165">
            <v>0</v>
          </cell>
          <cell r="AP165">
            <v>55380.65</v>
          </cell>
          <cell r="AR165">
            <v>55380.65</v>
          </cell>
          <cell r="AV165">
            <v>241</v>
          </cell>
          <cell r="AW165">
            <v>0</v>
          </cell>
          <cell r="AX165">
            <v>3660</v>
          </cell>
          <cell r="AY165">
            <v>0</v>
          </cell>
          <cell r="AZ165">
            <v>28596</v>
          </cell>
          <cell r="BA165">
            <v>0</v>
          </cell>
          <cell r="BB165">
            <v>0</v>
          </cell>
          <cell r="BD165">
            <v>0</v>
          </cell>
          <cell r="BE165">
            <v>37074.379999999997</v>
          </cell>
          <cell r="BF165">
            <v>11076.13</v>
          </cell>
          <cell r="BG165">
            <v>5260.57</v>
          </cell>
          <cell r="BH165">
            <v>0</v>
          </cell>
          <cell r="BI165">
            <v>0</v>
          </cell>
          <cell r="BJ165">
            <v>0</v>
          </cell>
          <cell r="BK165">
            <v>333</v>
          </cell>
          <cell r="BL165">
            <v>321.43</v>
          </cell>
          <cell r="BM165">
            <v>0</v>
          </cell>
          <cell r="BN165">
            <v>0</v>
          </cell>
          <cell r="BO165">
            <v>1315.14</v>
          </cell>
          <cell r="BP165">
            <v>58.95</v>
          </cell>
          <cell r="BT165" t="str">
            <v/>
          </cell>
          <cell r="BV165" t="str">
            <v/>
          </cell>
          <cell r="BX165" t="str">
            <v/>
          </cell>
          <cell r="BZ165" t="str">
            <v/>
          </cell>
          <cell r="CB165" t="str">
            <v/>
          </cell>
          <cell r="CD165" t="str">
            <v/>
          </cell>
          <cell r="CF165" t="str">
            <v/>
          </cell>
          <cell r="CH165" t="str">
            <v/>
          </cell>
          <cell r="CJ165" t="str">
            <v/>
          </cell>
          <cell r="CL165" t="str">
            <v/>
          </cell>
          <cell r="CN165" t="str">
            <v/>
          </cell>
          <cell r="CO165" t="str">
            <v/>
          </cell>
          <cell r="CP165" t="str">
            <v/>
          </cell>
          <cell r="CQ165" t="str">
            <v/>
          </cell>
          <cell r="CR165" t="str">
            <v/>
          </cell>
          <cell r="CS165" t="str">
            <v/>
          </cell>
          <cell r="CT165" t="str">
            <v/>
          </cell>
          <cell r="CU165" t="str">
            <v/>
          </cell>
          <cell r="CV165" t="str">
            <v/>
          </cell>
          <cell r="CW165" t="str">
            <v/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D165" t="str">
            <v/>
          </cell>
          <cell r="DE165" t="str">
            <v/>
          </cell>
          <cell r="DF165" t="str">
            <v/>
          </cell>
          <cell r="DG165">
            <v>0</v>
          </cell>
          <cell r="DH165" t="str">
            <v/>
          </cell>
          <cell r="DI165" t="str">
            <v/>
          </cell>
          <cell r="DJ165" t="str">
            <v/>
          </cell>
          <cell r="DK165">
            <v>0</v>
          </cell>
          <cell r="DL165" t="str">
            <v/>
          </cell>
          <cell r="DM165" t="str">
            <v/>
          </cell>
          <cell r="DN165" t="str">
            <v/>
          </cell>
          <cell r="DO165">
            <v>0</v>
          </cell>
          <cell r="DP165">
            <v>0</v>
          </cell>
          <cell r="DQ165" t="str">
            <v/>
          </cell>
          <cell r="DR165" t="str">
            <v/>
          </cell>
          <cell r="DS165" t="str">
            <v/>
          </cell>
          <cell r="DT165">
            <v>0</v>
          </cell>
          <cell r="DU165" t="str">
            <v/>
          </cell>
          <cell r="DV165" t="str">
            <v/>
          </cell>
          <cell r="DW165" t="str">
            <v/>
          </cell>
          <cell r="DX165">
            <v>0</v>
          </cell>
          <cell r="DY165" t="str">
            <v/>
          </cell>
          <cell r="DZ165" t="str">
            <v/>
          </cell>
          <cell r="EA165" t="str">
            <v/>
          </cell>
          <cell r="EB165">
            <v>0</v>
          </cell>
          <cell r="EC165">
            <v>0</v>
          </cell>
          <cell r="ED165" t="str">
            <v/>
          </cell>
          <cell r="EE165" t="str">
            <v/>
          </cell>
          <cell r="EF165" t="str">
            <v/>
          </cell>
          <cell r="EG165">
            <v>0</v>
          </cell>
          <cell r="EH165" t="str">
            <v/>
          </cell>
          <cell r="EI165" t="str">
            <v/>
          </cell>
          <cell r="EJ165" t="str">
            <v/>
          </cell>
          <cell r="EK165">
            <v>0</v>
          </cell>
          <cell r="EL165" t="str">
            <v/>
          </cell>
          <cell r="EM165" t="str">
            <v/>
          </cell>
          <cell r="EN165" t="str">
            <v/>
          </cell>
          <cell r="EO165">
            <v>0</v>
          </cell>
          <cell r="EP165">
            <v>0</v>
          </cell>
          <cell r="EQ165" t="str">
            <v/>
          </cell>
          <cell r="ER165" t="str">
            <v/>
          </cell>
          <cell r="ES165" t="str">
            <v/>
          </cell>
          <cell r="ET165">
            <v>0</v>
          </cell>
          <cell r="EU165" t="str">
            <v/>
          </cell>
          <cell r="EV165" t="str">
            <v/>
          </cell>
          <cell r="EW165" t="str">
            <v/>
          </cell>
          <cell r="EX165">
            <v>0</v>
          </cell>
          <cell r="EY165" t="str">
            <v/>
          </cell>
          <cell r="EZ165" t="str">
            <v/>
          </cell>
          <cell r="FA165" t="str">
            <v/>
          </cell>
          <cell r="FB165">
            <v>0</v>
          </cell>
          <cell r="FC165">
            <v>0</v>
          </cell>
        </row>
        <row r="166">
          <cell r="A166">
            <v>34</v>
          </cell>
          <cell r="B166" t="str">
            <v>J 146538</v>
          </cell>
          <cell r="C166">
            <v>34</v>
          </cell>
          <cell r="D166">
            <v>2</v>
          </cell>
          <cell r="E166">
            <v>428</v>
          </cell>
          <cell r="F166">
            <v>298.39</v>
          </cell>
          <cell r="G166">
            <v>734.87</v>
          </cell>
          <cell r="H166">
            <v>0</v>
          </cell>
          <cell r="I166">
            <v>0</v>
          </cell>
          <cell r="J166">
            <v>0</v>
          </cell>
          <cell r="K166">
            <v>183.72</v>
          </cell>
          <cell r="L166">
            <v>42.03</v>
          </cell>
          <cell r="M166">
            <v>15</v>
          </cell>
          <cell r="N166">
            <v>50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V166">
            <v>6774.92</v>
          </cell>
          <cell r="W166">
            <v>8098.93</v>
          </cell>
          <cell r="Y166">
            <v>28021.760000000002</v>
          </cell>
          <cell r="Z166">
            <v>7005.44</v>
          </cell>
          <cell r="AA166">
            <v>4800</v>
          </cell>
          <cell r="AB166">
            <v>0</v>
          </cell>
          <cell r="AC166">
            <v>0</v>
          </cell>
          <cell r="AD166">
            <v>12000</v>
          </cell>
          <cell r="AE166">
            <v>8400</v>
          </cell>
          <cell r="AF166">
            <v>36960</v>
          </cell>
          <cell r="AG166">
            <v>0</v>
          </cell>
          <cell r="AH166">
            <v>0</v>
          </cell>
          <cell r="AL166">
            <v>0</v>
          </cell>
          <cell r="AM166">
            <v>0</v>
          </cell>
          <cell r="AP166">
            <v>97187.199999999997</v>
          </cell>
          <cell r="AR166">
            <v>97187.199999999997</v>
          </cell>
          <cell r="AV166">
            <v>428</v>
          </cell>
          <cell r="AW166">
            <v>0</v>
          </cell>
          <cell r="AX166">
            <v>12000</v>
          </cell>
          <cell r="AY166">
            <v>8400</v>
          </cell>
          <cell r="AZ166">
            <v>36960</v>
          </cell>
          <cell r="BA166">
            <v>0</v>
          </cell>
          <cell r="BB166">
            <v>0</v>
          </cell>
          <cell r="BD166">
            <v>1080</v>
          </cell>
          <cell r="BE166">
            <v>62202.38</v>
          </cell>
          <cell r="BF166">
            <v>18477.439999999999</v>
          </cell>
          <cell r="BG166">
            <v>8818.39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504.39</v>
          </cell>
          <cell r="BN166">
            <v>180</v>
          </cell>
          <cell r="BO166">
            <v>2204.6</v>
          </cell>
          <cell r="BP166">
            <v>298.39</v>
          </cell>
          <cell r="BT166">
            <v>14.67</v>
          </cell>
          <cell r="BV166">
            <v>11.43</v>
          </cell>
          <cell r="BX166" t="str">
            <v/>
          </cell>
          <cell r="BZ166" t="str">
            <v/>
          </cell>
          <cell r="CB166" t="str">
            <v/>
          </cell>
          <cell r="CD166" t="str">
            <v/>
          </cell>
          <cell r="CF166" t="str">
            <v/>
          </cell>
          <cell r="CH166" t="str">
            <v/>
          </cell>
          <cell r="CJ166" t="str">
            <v/>
          </cell>
          <cell r="CL166" t="str">
            <v/>
          </cell>
          <cell r="CN166" t="str">
            <v>CSND</v>
          </cell>
          <cell r="CO166" t="str">
            <v>CSND</v>
          </cell>
          <cell r="CP166" t="str">
            <v/>
          </cell>
          <cell r="CQ166" t="str">
            <v/>
          </cell>
          <cell r="CR166" t="str">
            <v/>
          </cell>
          <cell r="CS166" t="str">
            <v/>
          </cell>
          <cell r="CT166" t="str">
            <v/>
          </cell>
          <cell r="CU166" t="str">
            <v/>
          </cell>
          <cell r="CV166" t="str">
            <v/>
          </cell>
          <cell r="CW166" t="str">
            <v/>
          </cell>
          <cell r="CX166">
            <v>2</v>
          </cell>
          <cell r="CY166">
            <v>0</v>
          </cell>
          <cell r="CZ166">
            <v>2</v>
          </cell>
          <cell r="DA166">
            <v>0</v>
          </cell>
          <cell r="DD166" t="str">
            <v/>
          </cell>
          <cell r="DE166" t="str">
            <v/>
          </cell>
          <cell r="DF166" t="str">
            <v/>
          </cell>
          <cell r="DG166">
            <v>0</v>
          </cell>
          <cell r="DH166" t="str">
            <v/>
          </cell>
          <cell r="DI166" t="str">
            <v/>
          </cell>
          <cell r="DJ166" t="str">
            <v/>
          </cell>
          <cell r="DK166">
            <v>0</v>
          </cell>
          <cell r="DL166" t="str">
            <v/>
          </cell>
          <cell r="DM166" t="str">
            <v/>
          </cell>
          <cell r="DN166" t="str">
            <v/>
          </cell>
          <cell r="DO166">
            <v>0</v>
          </cell>
          <cell r="DP166">
            <v>0</v>
          </cell>
          <cell r="DQ166" t="str">
            <v/>
          </cell>
          <cell r="DR166" t="str">
            <v/>
          </cell>
          <cell r="DS166" t="str">
            <v/>
          </cell>
          <cell r="DT166">
            <v>0</v>
          </cell>
          <cell r="DU166" t="str">
            <v/>
          </cell>
          <cell r="DV166" t="str">
            <v/>
          </cell>
          <cell r="DW166" t="str">
            <v/>
          </cell>
          <cell r="DX166">
            <v>0</v>
          </cell>
          <cell r="DY166" t="str">
            <v/>
          </cell>
          <cell r="DZ166" t="str">
            <v/>
          </cell>
          <cell r="EA166" t="str">
            <v/>
          </cell>
          <cell r="EB166">
            <v>0</v>
          </cell>
          <cell r="EC166">
            <v>0</v>
          </cell>
          <cell r="ED166" t="str">
            <v/>
          </cell>
          <cell r="EE166" t="str">
            <v/>
          </cell>
          <cell r="EF166" t="str">
            <v/>
          </cell>
          <cell r="EG166">
            <v>0</v>
          </cell>
          <cell r="EH166" t="str">
            <v/>
          </cell>
          <cell r="EI166" t="str">
            <v/>
          </cell>
          <cell r="EJ166" t="str">
            <v/>
          </cell>
          <cell r="EK166">
            <v>0</v>
          </cell>
          <cell r="EL166" t="str">
            <v/>
          </cell>
          <cell r="EM166" t="str">
            <v/>
          </cell>
          <cell r="EN166" t="str">
            <v/>
          </cell>
          <cell r="EO166">
            <v>0</v>
          </cell>
          <cell r="EP166">
            <v>0</v>
          </cell>
          <cell r="EQ166" t="str">
            <v/>
          </cell>
          <cell r="ER166" t="str">
            <v/>
          </cell>
          <cell r="ES166" t="str">
            <v/>
          </cell>
          <cell r="ET166">
            <v>0</v>
          </cell>
          <cell r="EU166" t="str">
            <v/>
          </cell>
          <cell r="EV166" t="str">
            <v/>
          </cell>
          <cell r="EW166" t="str">
            <v/>
          </cell>
          <cell r="EX166">
            <v>0</v>
          </cell>
          <cell r="EY166" t="str">
            <v/>
          </cell>
          <cell r="EZ166" t="str">
            <v/>
          </cell>
          <cell r="FA166" t="str">
            <v/>
          </cell>
          <cell r="FB166">
            <v>0</v>
          </cell>
          <cell r="FC166">
            <v>0</v>
          </cell>
        </row>
        <row r="167">
          <cell r="A167">
            <v>35</v>
          </cell>
          <cell r="B167" t="str">
            <v>JF 851</v>
          </cell>
          <cell r="C167">
            <v>35</v>
          </cell>
          <cell r="D167">
            <v>3</v>
          </cell>
          <cell r="E167">
            <v>404</v>
          </cell>
          <cell r="F167">
            <v>11.84</v>
          </cell>
          <cell r="G167">
            <v>534.16</v>
          </cell>
          <cell r="H167">
            <v>0</v>
          </cell>
          <cell r="I167">
            <v>0</v>
          </cell>
          <cell r="J167">
            <v>0</v>
          </cell>
          <cell r="K167">
            <v>133.54</v>
          </cell>
          <cell r="L167">
            <v>40.200000000000003</v>
          </cell>
          <cell r="M167">
            <v>15</v>
          </cell>
          <cell r="N167">
            <v>40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197.01</v>
          </cell>
          <cell r="V167">
            <v>5304.88</v>
          </cell>
          <cell r="W167">
            <v>6276.63</v>
          </cell>
          <cell r="Y167">
            <v>26799.68</v>
          </cell>
          <cell r="Z167">
            <v>6699.92</v>
          </cell>
          <cell r="AA167">
            <v>7200</v>
          </cell>
          <cell r="AB167">
            <v>0</v>
          </cell>
          <cell r="AC167">
            <v>0</v>
          </cell>
          <cell r="AD167">
            <v>3660</v>
          </cell>
          <cell r="AE167">
            <v>0</v>
          </cell>
          <cell r="AF167">
            <v>30960</v>
          </cell>
          <cell r="AG167">
            <v>0</v>
          </cell>
          <cell r="AH167">
            <v>0</v>
          </cell>
          <cell r="AL167">
            <v>0</v>
          </cell>
          <cell r="AM167">
            <v>0</v>
          </cell>
          <cell r="AP167">
            <v>75319.600000000006</v>
          </cell>
          <cell r="AR167">
            <v>75319.600000000006</v>
          </cell>
          <cell r="AV167">
            <v>404</v>
          </cell>
          <cell r="AW167">
            <v>0</v>
          </cell>
          <cell r="AX167">
            <v>3660</v>
          </cell>
          <cell r="AY167">
            <v>0</v>
          </cell>
          <cell r="AZ167">
            <v>30960</v>
          </cell>
          <cell r="BA167">
            <v>0</v>
          </cell>
          <cell r="BB167">
            <v>0</v>
          </cell>
          <cell r="BD167">
            <v>1440</v>
          </cell>
          <cell r="BE167">
            <v>45820.83</v>
          </cell>
          <cell r="BF167">
            <v>13623.92</v>
          </cell>
          <cell r="BG167">
            <v>6409.97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482.39</v>
          </cell>
          <cell r="BN167">
            <v>180</v>
          </cell>
          <cell r="BO167">
            <v>1602.49</v>
          </cell>
          <cell r="BP167">
            <v>11.84</v>
          </cell>
          <cell r="BT167">
            <v>13.74</v>
          </cell>
          <cell r="BV167">
            <v>9.1999999999999993</v>
          </cell>
          <cell r="BX167">
            <v>3.87</v>
          </cell>
          <cell r="BZ167" t="str">
            <v/>
          </cell>
          <cell r="CB167" t="str">
            <v/>
          </cell>
          <cell r="CD167" t="str">
            <v/>
          </cell>
          <cell r="CF167" t="str">
            <v/>
          </cell>
          <cell r="CH167" t="str">
            <v/>
          </cell>
          <cell r="CJ167" t="str">
            <v/>
          </cell>
          <cell r="CL167" t="str">
            <v/>
          </cell>
          <cell r="CN167" t="str">
            <v>CSND</v>
          </cell>
          <cell r="CO167" t="str">
            <v>CSND</v>
          </cell>
          <cell r="CP167" t="str">
            <v>CSND</v>
          </cell>
          <cell r="CQ167" t="str">
            <v/>
          </cell>
          <cell r="CR167" t="str">
            <v/>
          </cell>
          <cell r="CS167" t="str">
            <v/>
          </cell>
          <cell r="CT167" t="str">
            <v/>
          </cell>
          <cell r="CU167" t="str">
            <v/>
          </cell>
          <cell r="CV167" t="str">
            <v/>
          </cell>
          <cell r="CW167" t="str">
            <v/>
          </cell>
          <cell r="CX167">
            <v>3</v>
          </cell>
          <cell r="CY167">
            <v>0</v>
          </cell>
          <cell r="CZ167">
            <v>3</v>
          </cell>
          <cell r="DA167">
            <v>0</v>
          </cell>
          <cell r="DD167" t="str">
            <v/>
          </cell>
          <cell r="DE167" t="str">
            <v/>
          </cell>
          <cell r="DF167" t="str">
            <v/>
          </cell>
          <cell r="DG167">
            <v>0</v>
          </cell>
          <cell r="DH167" t="str">
            <v/>
          </cell>
          <cell r="DI167" t="str">
            <v/>
          </cell>
          <cell r="DJ167" t="str">
            <v/>
          </cell>
          <cell r="DK167">
            <v>0</v>
          </cell>
          <cell r="DL167" t="str">
            <v/>
          </cell>
          <cell r="DM167" t="str">
            <v/>
          </cell>
          <cell r="DN167" t="str">
            <v/>
          </cell>
          <cell r="DO167">
            <v>0</v>
          </cell>
          <cell r="DP167">
            <v>0</v>
          </cell>
          <cell r="DQ167" t="str">
            <v/>
          </cell>
          <cell r="DR167" t="str">
            <v/>
          </cell>
          <cell r="DS167" t="str">
            <v/>
          </cell>
          <cell r="DT167">
            <v>0</v>
          </cell>
          <cell r="DU167" t="str">
            <v/>
          </cell>
          <cell r="DV167" t="str">
            <v/>
          </cell>
          <cell r="DW167" t="str">
            <v/>
          </cell>
          <cell r="DX167">
            <v>0</v>
          </cell>
          <cell r="DY167" t="str">
            <v/>
          </cell>
          <cell r="DZ167" t="str">
            <v/>
          </cell>
          <cell r="EA167" t="str">
            <v/>
          </cell>
          <cell r="EB167">
            <v>0</v>
          </cell>
          <cell r="EC167">
            <v>0</v>
          </cell>
          <cell r="ED167" t="str">
            <v/>
          </cell>
          <cell r="EE167" t="str">
            <v/>
          </cell>
          <cell r="EF167" t="str">
            <v/>
          </cell>
          <cell r="EG167">
            <v>0</v>
          </cell>
          <cell r="EH167" t="str">
            <v/>
          </cell>
          <cell r="EI167" t="str">
            <v/>
          </cell>
          <cell r="EJ167" t="str">
            <v/>
          </cell>
          <cell r="EK167">
            <v>0</v>
          </cell>
          <cell r="EL167" t="str">
            <v/>
          </cell>
          <cell r="EM167" t="str">
            <v/>
          </cell>
          <cell r="EN167" t="str">
            <v/>
          </cell>
          <cell r="EO167">
            <v>0</v>
          </cell>
          <cell r="EP167">
            <v>0</v>
          </cell>
          <cell r="EQ167" t="str">
            <v/>
          </cell>
          <cell r="ER167">
            <v>282906.36</v>
          </cell>
          <cell r="ES167">
            <v>1436</v>
          </cell>
          <cell r="ET167">
            <v>197.01</v>
          </cell>
          <cell r="EU167" t="str">
            <v/>
          </cell>
          <cell r="EV167" t="str">
            <v/>
          </cell>
          <cell r="EW167" t="str">
            <v/>
          </cell>
          <cell r="EX167">
            <v>0</v>
          </cell>
          <cell r="EY167" t="str">
            <v/>
          </cell>
          <cell r="EZ167" t="str">
            <v/>
          </cell>
          <cell r="FA167" t="str">
            <v/>
          </cell>
          <cell r="FB167">
            <v>0</v>
          </cell>
          <cell r="FC167">
            <v>197.01</v>
          </cell>
        </row>
        <row r="168">
          <cell r="A168">
            <v>37</v>
          </cell>
          <cell r="B168" t="str">
            <v>E 375874</v>
          </cell>
          <cell r="C168">
            <v>37</v>
          </cell>
          <cell r="D168">
            <v>3</v>
          </cell>
          <cell r="E168">
            <v>382</v>
          </cell>
          <cell r="F168">
            <v>1.74</v>
          </cell>
          <cell r="G168">
            <v>523.9</v>
          </cell>
          <cell r="H168">
            <v>0</v>
          </cell>
          <cell r="I168">
            <v>38.520000000000003</v>
          </cell>
          <cell r="J168">
            <v>37.18</v>
          </cell>
          <cell r="K168">
            <v>130.97</v>
          </cell>
          <cell r="L168">
            <v>0</v>
          </cell>
          <cell r="M168">
            <v>0</v>
          </cell>
          <cell r="N168">
            <v>40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5387.6299999999992</v>
          </cell>
          <cell r="W168">
            <v>6159.94</v>
          </cell>
          <cell r="Y168">
            <v>25679.440000000002</v>
          </cell>
          <cell r="Z168">
            <v>6419.86</v>
          </cell>
          <cell r="AA168">
            <v>7200</v>
          </cell>
          <cell r="AB168">
            <v>0</v>
          </cell>
          <cell r="AC168">
            <v>0</v>
          </cell>
          <cell r="AD168">
            <v>3660</v>
          </cell>
          <cell r="AE168">
            <v>0</v>
          </cell>
          <cell r="AF168">
            <v>30960</v>
          </cell>
          <cell r="AG168">
            <v>0</v>
          </cell>
          <cell r="AH168">
            <v>0</v>
          </cell>
          <cell r="AL168">
            <v>0</v>
          </cell>
          <cell r="AM168">
            <v>0</v>
          </cell>
          <cell r="AP168">
            <v>73919.3</v>
          </cell>
          <cell r="AR168">
            <v>73919.3</v>
          </cell>
          <cell r="AV168">
            <v>382</v>
          </cell>
          <cell r="AW168">
            <v>0</v>
          </cell>
          <cell r="AX168">
            <v>3660</v>
          </cell>
          <cell r="AY168">
            <v>0</v>
          </cell>
          <cell r="AZ168">
            <v>30960</v>
          </cell>
          <cell r="BA168">
            <v>0</v>
          </cell>
          <cell r="BB168">
            <v>0</v>
          </cell>
          <cell r="BD168">
            <v>1440</v>
          </cell>
          <cell r="BE168">
            <v>44608.6</v>
          </cell>
          <cell r="BF168">
            <v>13343.86</v>
          </cell>
          <cell r="BG168">
            <v>6286.74</v>
          </cell>
          <cell r="BH168">
            <v>0</v>
          </cell>
          <cell r="BI168">
            <v>0</v>
          </cell>
          <cell r="BJ168">
            <v>0</v>
          </cell>
          <cell r="BK168">
            <v>462.23</v>
          </cell>
          <cell r="BL168">
            <v>446.18</v>
          </cell>
          <cell r="BM168">
            <v>0</v>
          </cell>
          <cell r="BN168">
            <v>0</v>
          </cell>
          <cell r="BO168">
            <v>1571.69</v>
          </cell>
          <cell r="BP168">
            <v>1.74</v>
          </cell>
          <cell r="BT168">
            <v>11.51</v>
          </cell>
          <cell r="BV168">
            <v>7.12</v>
          </cell>
          <cell r="BX168">
            <v>7.12</v>
          </cell>
          <cell r="BZ168" t="str">
            <v/>
          </cell>
          <cell r="CB168" t="str">
            <v/>
          </cell>
          <cell r="CD168" t="str">
            <v/>
          </cell>
          <cell r="CF168" t="str">
            <v/>
          </cell>
          <cell r="CH168" t="str">
            <v/>
          </cell>
          <cell r="CJ168" t="str">
            <v/>
          </cell>
          <cell r="CL168" t="str">
            <v/>
          </cell>
          <cell r="CN168" t="str">
            <v>CSND</v>
          </cell>
          <cell r="CO168" t="str">
            <v>CSND</v>
          </cell>
          <cell r="CP168" t="str">
            <v>CSND</v>
          </cell>
          <cell r="CQ168" t="str">
            <v/>
          </cell>
          <cell r="CR168" t="str">
            <v/>
          </cell>
          <cell r="CS168" t="str">
            <v/>
          </cell>
          <cell r="CT168" t="str">
            <v/>
          </cell>
          <cell r="CU168" t="str">
            <v/>
          </cell>
          <cell r="CV168" t="str">
            <v/>
          </cell>
          <cell r="CW168" t="str">
            <v/>
          </cell>
          <cell r="CX168">
            <v>3</v>
          </cell>
          <cell r="CY168">
            <v>0</v>
          </cell>
          <cell r="CZ168">
            <v>3</v>
          </cell>
          <cell r="DA168">
            <v>0</v>
          </cell>
          <cell r="DD168" t="str">
            <v/>
          </cell>
          <cell r="DE168" t="str">
            <v/>
          </cell>
          <cell r="DF168" t="str">
            <v/>
          </cell>
          <cell r="DG168">
            <v>0</v>
          </cell>
          <cell r="DH168" t="str">
            <v/>
          </cell>
          <cell r="DI168" t="str">
            <v/>
          </cell>
          <cell r="DJ168" t="str">
            <v/>
          </cell>
          <cell r="DK168">
            <v>0</v>
          </cell>
          <cell r="DL168" t="str">
            <v/>
          </cell>
          <cell r="DM168" t="str">
            <v/>
          </cell>
          <cell r="DN168" t="str">
            <v/>
          </cell>
          <cell r="DO168">
            <v>0</v>
          </cell>
          <cell r="DP168">
            <v>0</v>
          </cell>
          <cell r="DQ168" t="str">
            <v/>
          </cell>
          <cell r="DR168" t="str">
            <v/>
          </cell>
          <cell r="DS168" t="str">
            <v/>
          </cell>
          <cell r="DT168">
            <v>0</v>
          </cell>
          <cell r="DU168" t="str">
            <v/>
          </cell>
          <cell r="DV168" t="str">
            <v/>
          </cell>
          <cell r="DW168" t="str">
            <v/>
          </cell>
          <cell r="DX168">
            <v>0</v>
          </cell>
          <cell r="DY168" t="str">
            <v/>
          </cell>
          <cell r="DZ168" t="str">
            <v/>
          </cell>
          <cell r="EA168" t="str">
            <v/>
          </cell>
          <cell r="EB168">
            <v>0</v>
          </cell>
          <cell r="EC168">
            <v>0</v>
          </cell>
          <cell r="ED168" t="str">
            <v/>
          </cell>
          <cell r="EE168" t="str">
            <v/>
          </cell>
          <cell r="EF168" t="str">
            <v/>
          </cell>
          <cell r="EG168">
            <v>0</v>
          </cell>
          <cell r="EH168" t="str">
            <v/>
          </cell>
          <cell r="EI168" t="str">
            <v/>
          </cell>
          <cell r="EJ168" t="str">
            <v/>
          </cell>
          <cell r="EK168">
            <v>0</v>
          </cell>
          <cell r="EL168" t="str">
            <v/>
          </cell>
          <cell r="EM168" t="str">
            <v/>
          </cell>
          <cell r="EN168" t="str">
            <v/>
          </cell>
          <cell r="EO168">
            <v>0</v>
          </cell>
          <cell r="EP168">
            <v>0</v>
          </cell>
          <cell r="EQ168" t="str">
            <v/>
          </cell>
          <cell r="ER168" t="str">
            <v/>
          </cell>
          <cell r="ES168" t="str">
            <v/>
          </cell>
          <cell r="ET168">
            <v>0</v>
          </cell>
          <cell r="EU168" t="str">
            <v/>
          </cell>
          <cell r="EV168" t="str">
            <v/>
          </cell>
          <cell r="EW168" t="str">
            <v/>
          </cell>
          <cell r="EX168">
            <v>0</v>
          </cell>
          <cell r="EY168" t="str">
            <v/>
          </cell>
          <cell r="EZ168" t="str">
            <v/>
          </cell>
          <cell r="FA168" t="str">
            <v/>
          </cell>
          <cell r="FB168">
            <v>0</v>
          </cell>
          <cell r="FC168">
            <v>0</v>
          </cell>
        </row>
        <row r="169">
          <cell r="A169">
            <v>38</v>
          </cell>
          <cell r="B169" t="str">
            <v>JF 7685</v>
          </cell>
          <cell r="C169">
            <v>38</v>
          </cell>
          <cell r="D169">
            <v>0</v>
          </cell>
          <cell r="E169">
            <v>428</v>
          </cell>
          <cell r="F169">
            <v>358.39</v>
          </cell>
          <cell r="G169">
            <v>734.87</v>
          </cell>
          <cell r="H169">
            <v>0</v>
          </cell>
          <cell r="I169">
            <v>0</v>
          </cell>
          <cell r="J169">
            <v>0</v>
          </cell>
          <cell r="K169">
            <v>183.72</v>
          </cell>
          <cell r="L169">
            <v>42.03</v>
          </cell>
          <cell r="M169">
            <v>15</v>
          </cell>
          <cell r="N169">
            <v>50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V169">
            <v>6314.92</v>
          </cell>
          <cell r="W169">
            <v>7698.93</v>
          </cell>
          <cell r="Y169">
            <v>28021.760000000002</v>
          </cell>
          <cell r="Z169">
            <v>7005.44</v>
          </cell>
          <cell r="AA169">
            <v>0</v>
          </cell>
          <cell r="AB169">
            <v>0</v>
          </cell>
          <cell r="AC169">
            <v>0</v>
          </cell>
          <cell r="AD169">
            <v>12000</v>
          </cell>
          <cell r="AE169">
            <v>8400</v>
          </cell>
          <cell r="AF169">
            <v>36960</v>
          </cell>
          <cell r="AG169">
            <v>0</v>
          </cell>
          <cell r="AH169">
            <v>0</v>
          </cell>
          <cell r="AL169">
            <v>0</v>
          </cell>
          <cell r="AM169">
            <v>0</v>
          </cell>
          <cell r="AP169">
            <v>92387.199999999997</v>
          </cell>
          <cell r="AR169">
            <v>92387.199999999997</v>
          </cell>
          <cell r="AV169">
            <v>428</v>
          </cell>
          <cell r="AW169">
            <v>0</v>
          </cell>
          <cell r="AX169">
            <v>12000</v>
          </cell>
          <cell r="AY169">
            <v>8400</v>
          </cell>
          <cell r="AZ169">
            <v>36960</v>
          </cell>
          <cell r="BA169">
            <v>0</v>
          </cell>
          <cell r="BB169">
            <v>0</v>
          </cell>
          <cell r="BD169">
            <v>360</v>
          </cell>
          <cell r="BE169">
            <v>62202.38</v>
          </cell>
          <cell r="BF169">
            <v>18477.439999999999</v>
          </cell>
          <cell r="BG169">
            <v>8818.39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504.39</v>
          </cell>
          <cell r="BN169">
            <v>180</v>
          </cell>
          <cell r="BO169">
            <v>2204.6</v>
          </cell>
          <cell r="BP169">
            <v>358.39</v>
          </cell>
          <cell r="BT169" t="str">
            <v/>
          </cell>
          <cell r="BV169" t="str">
            <v/>
          </cell>
          <cell r="BX169" t="str">
            <v/>
          </cell>
          <cell r="BZ169" t="str">
            <v/>
          </cell>
          <cell r="CB169" t="str">
            <v/>
          </cell>
          <cell r="CD169" t="str">
            <v/>
          </cell>
          <cell r="CF169" t="str">
            <v/>
          </cell>
          <cell r="CH169" t="str">
            <v/>
          </cell>
          <cell r="CJ169" t="str">
            <v/>
          </cell>
          <cell r="CL169" t="str">
            <v/>
          </cell>
          <cell r="CN169" t="str">
            <v/>
          </cell>
          <cell r="CO169" t="str">
            <v/>
          </cell>
          <cell r="CP169" t="str">
            <v/>
          </cell>
          <cell r="CQ169" t="str">
            <v/>
          </cell>
          <cell r="CR169" t="str">
            <v/>
          </cell>
          <cell r="CS169" t="str">
            <v/>
          </cell>
          <cell r="CT169" t="str">
            <v/>
          </cell>
          <cell r="CU169" t="str">
            <v/>
          </cell>
          <cell r="CV169" t="str">
            <v/>
          </cell>
          <cell r="CW169" t="str">
            <v/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D169" t="str">
            <v/>
          </cell>
          <cell r="DE169" t="str">
            <v/>
          </cell>
          <cell r="DF169" t="str">
            <v/>
          </cell>
          <cell r="DG169">
            <v>0</v>
          </cell>
          <cell r="DH169" t="str">
            <v/>
          </cell>
          <cell r="DI169" t="str">
            <v/>
          </cell>
          <cell r="DJ169" t="str">
            <v/>
          </cell>
          <cell r="DK169">
            <v>0</v>
          </cell>
          <cell r="DL169" t="str">
            <v/>
          </cell>
          <cell r="DM169" t="str">
            <v/>
          </cell>
          <cell r="DN169" t="str">
            <v/>
          </cell>
          <cell r="DO169">
            <v>0</v>
          </cell>
          <cell r="DP169">
            <v>0</v>
          </cell>
          <cell r="DQ169" t="str">
            <v/>
          </cell>
          <cell r="DR169" t="str">
            <v/>
          </cell>
          <cell r="DS169" t="str">
            <v/>
          </cell>
          <cell r="DT169">
            <v>0</v>
          </cell>
          <cell r="DU169" t="str">
            <v/>
          </cell>
          <cell r="DV169" t="str">
            <v/>
          </cell>
          <cell r="DW169" t="str">
            <v/>
          </cell>
          <cell r="DX169">
            <v>0</v>
          </cell>
          <cell r="DY169" t="str">
            <v/>
          </cell>
          <cell r="DZ169" t="str">
            <v/>
          </cell>
          <cell r="EA169" t="str">
            <v/>
          </cell>
          <cell r="EB169">
            <v>0</v>
          </cell>
          <cell r="EC169">
            <v>0</v>
          </cell>
          <cell r="ED169" t="str">
            <v/>
          </cell>
          <cell r="EE169" t="str">
            <v/>
          </cell>
          <cell r="EF169" t="str">
            <v/>
          </cell>
          <cell r="EG169">
            <v>0</v>
          </cell>
          <cell r="EH169" t="str">
            <v/>
          </cell>
          <cell r="EI169" t="str">
            <v/>
          </cell>
          <cell r="EJ169" t="str">
            <v/>
          </cell>
          <cell r="EK169">
            <v>0</v>
          </cell>
          <cell r="EL169" t="str">
            <v/>
          </cell>
          <cell r="EM169" t="str">
            <v/>
          </cell>
          <cell r="EN169" t="str">
            <v/>
          </cell>
          <cell r="EO169">
            <v>0</v>
          </cell>
          <cell r="EP169">
            <v>0</v>
          </cell>
          <cell r="EQ169" t="str">
            <v/>
          </cell>
          <cell r="ER169" t="str">
            <v/>
          </cell>
          <cell r="ES169" t="str">
            <v/>
          </cell>
          <cell r="ET169">
            <v>0</v>
          </cell>
          <cell r="EU169" t="str">
            <v/>
          </cell>
          <cell r="EV169" t="str">
            <v/>
          </cell>
          <cell r="EW169" t="str">
            <v/>
          </cell>
          <cell r="EX169">
            <v>0</v>
          </cell>
          <cell r="EY169" t="str">
            <v/>
          </cell>
          <cell r="EZ169" t="str">
            <v/>
          </cell>
          <cell r="FA169" t="str">
            <v/>
          </cell>
          <cell r="FB169">
            <v>0</v>
          </cell>
          <cell r="FC169">
            <v>0</v>
          </cell>
        </row>
        <row r="170">
          <cell r="A170">
            <v>40</v>
          </cell>
          <cell r="B170" t="str">
            <v>JF 7682</v>
          </cell>
          <cell r="C170">
            <v>40</v>
          </cell>
          <cell r="D170">
            <v>0</v>
          </cell>
          <cell r="E170">
            <v>428</v>
          </cell>
          <cell r="F170">
            <v>350.89</v>
          </cell>
          <cell r="G170">
            <v>734.87</v>
          </cell>
          <cell r="H170">
            <v>0</v>
          </cell>
          <cell r="I170">
            <v>42.03</v>
          </cell>
          <cell r="J170">
            <v>40</v>
          </cell>
          <cell r="K170">
            <v>183.72</v>
          </cell>
          <cell r="L170">
            <v>0</v>
          </cell>
          <cell r="M170">
            <v>0</v>
          </cell>
          <cell r="N170">
            <v>50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V170">
            <v>6297.42</v>
          </cell>
          <cell r="W170">
            <v>7698.93</v>
          </cell>
          <cell r="Y170">
            <v>28021.760000000002</v>
          </cell>
          <cell r="Z170">
            <v>7005.44</v>
          </cell>
          <cell r="AA170">
            <v>0</v>
          </cell>
          <cell r="AB170">
            <v>0</v>
          </cell>
          <cell r="AC170">
            <v>0</v>
          </cell>
          <cell r="AD170">
            <v>12000</v>
          </cell>
          <cell r="AE170">
            <v>8400</v>
          </cell>
          <cell r="AF170">
            <v>36960</v>
          </cell>
          <cell r="AG170">
            <v>0</v>
          </cell>
          <cell r="AH170">
            <v>0</v>
          </cell>
          <cell r="AL170">
            <v>0</v>
          </cell>
          <cell r="AM170">
            <v>0</v>
          </cell>
          <cell r="AP170">
            <v>92387.199999999997</v>
          </cell>
          <cell r="AR170">
            <v>92387.199999999997</v>
          </cell>
          <cell r="AV170">
            <v>428</v>
          </cell>
          <cell r="AW170">
            <v>0</v>
          </cell>
          <cell r="AX170">
            <v>12000</v>
          </cell>
          <cell r="AY170">
            <v>8400</v>
          </cell>
          <cell r="AZ170">
            <v>36960</v>
          </cell>
          <cell r="BA170">
            <v>0</v>
          </cell>
          <cell r="BB170">
            <v>0</v>
          </cell>
          <cell r="BD170">
            <v>360</v>
          </cell>
          <cell r="BE170">
            <v>61902.38</v>
          </cell>
          <cell r="BF170">
            <v>18477.439999999999</v>
          </cell>
          <cell r="BG170">
            <v>8818.39</v>
          </cell>
          <cell r="BH170">
            <v>0</v>
          </cell>
          <cell r="BI170">
            <v>0</v>
          </cell>
          <cell r="BJ170">
            <v>0</v>
          </cell>
          <cell r="BK170">
            <v>504.39</v>
          </cell>
          <cell r="BL170">
            <v>480</v>
          </cell>
          <cell r="BM170">
            <v>0</v>
          </cell>
          <cell r="BN170">
            <v>0</v>
          </cell>
          <cell r="BO170">
            <v>2204.6</v>
          </cell>
          <cell r="BP170">
            <v>350.89</v>
          </cell>
          <cell r="BT170" t="str">
            <v/>
          </cell>
          <cell r="BV170" t="str">
            <v/>
          </cell>
          <cell r="BX170" t="str">
            <v/>
          </cell>
          <cell r="BZ170" t="str">
            <v/>
          </cell>
          <cell r="CB170" t="str">
            <v/>
          </cell>
          <cell r="CD170" t="str">
            <v/>
          </cell>
          <cell r="CF170" t="str">
            <v/>
          </cell>
          <cell r="CH170" t="str">
            <v/>
          </cell>
          <cell r="CJ170" t="str">
            <v/>
          </cell>
          <cell r="CL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D170" t="str">
            <v/>
          </cell>
          <cell r="DE170" t="str">
            <v/>
          </cell>
          <cell r="DF170" t="str">
            <v/>
          </cell>
          <cell r="DG170">
            <v>0</v>
          </cell>
          <cell r="DH170" t="str">
            <v/>
          </cell>
          <cell r="DI170" t="str">
            <v/>
          </cell>
          <cell r="DJ170" t="str">
            <v/>
          </cell>
          <cell r="DK170">
            <v>0</v>
          </cell>
          <cell r="DL170" t="str">
            <v/>
          </cell>
          <cell r="DM170" t="str">
            <v/>
          </cell>
          <cell r="DN170" t="str">
            <v/>
          </cell>
          <cell r="DO170">
            <v>0</v>
          </cell>
          <cell r="DP170">
            <v>0</v>
          </cell>
          <cell r="DQ170" t="str">
            <v/>
          </cell>
          <cell r="DR170" t="str">
            <v/>
          </cell>
          <cell r="DS170" t="str">
            <v/>
          </cell>
          <cell r="DT170">
            <v>0</v>
          </cell>
          <cell r="DU170" t="str">
            <v/>
          </cell>
          <cell r="DV170" t="str">
            <v/>
          </cell>
          <cell r="DW170" t="str">
            <v/>
          </cell>
          <cell r="DX170">
            <v>0</v>
          </cell>
          <cell r="DY170" t="str">
            <v/>
          </cell>
          <cell r="DZ170" t="str">
            <v/>
          </cell>
          <cell r="EA170" t="str">
            <v/>
          </cell>
          <cell r="EB170">
            <v>0</v>
          </cell>
          <cell r="EC170">
            <v>0</v>
          </cell>
          <cell r="ED170" t="str">
            <v/>
          </cell>
          <cell r="EE170" t="str">
            <v/>
          </cell>
          <cell r="EF170" t="str">
            <v/>
          </cell>
          <cell r="EG170">
            <v>0</v>
          </cell>
          <cell r="EH170" t="str">
            <v/>
          </cell>
          <cell r="EI170" t="str">
            <v/>
          </cell>
          <cell r="EJ170" t="str">
            <v/>
          </cell>
          <cell r="EK170">
            <v>0</v>
          </cell>
          <cell r="EL170" t="str">
            <v/>
          </cell>
          <cell r="EM170" t="str">
            <v/>
          </cell>
          <cell r="EN170" t="str">
            <v/>
          </cell>
          <cell r="EO170">
            <v>0</v>
          </cell>
          <cell r="EP170">
            <v>0</v>
          </cell>
          <cell r="EQ170" t="str">
            <v/>
          </cell>
          <cell r="ER170" t="str">
            <v/>
          </cell>
          <cell r="ES170" t="str">
            <v/>
          </cell>
          <cell r="ET170">
            <v>0</v>
          </cell>
          <cell r="EU170" t="str">
            <v/>
          </cell>
          <cell r="EV170" t="str">
            <v/>
          </cell>
          <cell r="EW170" t="str">
            <v/>
          </cell>
          <cell r="EX170">
            <v>0</v>
          </cell>
          <cell r="EY170" t="str">
            <v/>
          </cell>
          <cell r="EZ170" t="str">
            <v/>
          </cell>
          <cell r="FA170" t="str">
            <v/>
          </cell>
          <cell r="FB170">
            <v>0</v>
          </cell>
          <cell r="FC170">
            <v>0</v>
          </cell>
        </row>
        <row r="171">
          <cell r="A171">
            <v>41</v>
          </cell>
          <cell r="B171" t="str">
            <v>JF 2809</v>
          </cell>
          <cell r="C171">
            <v>41</v>
          </cell>
          <cell r="D171">
            <v>0</v>
          </cell>
          <cell r="E171">
            <v>339</v>
          </cell>
          <cell r="F171">
            <v>113.57</v>
          </cell>
          <cell r="G171">
            <v>503.82</v>
          </cell>
          <cell r="H171">
            <v>0</v>
          </cell>
          <cell r="I171">
            <v>0</v>
          </cell>
          <cell r="J171">
            <v>0</v>
          </cell>
          <cell r="K171">
            <v>125.96</v>
          </cell>
          <cell r="L171">
            <v>0</v>
          </cell>
          <cell r="M171">
            <v>0</v>
          </cell>
          <cell r="N171">
            <v>40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V171">
            <v>4548.5099999999993</v>
          </cell>
          <cell r="W171">
            <v>5331.86</v>
          </cell>
          <cell r="Y171">
            <v>23489.88</v>
          </cell>
          <cell r="Z171">
            <v>5872.47</v>
          </cell>
          <cell r="AA171">
            <v>0</v>
          </cell>
          <cell r="AB171">
            <v>0</v>
          </cell>
          <cell r="AC171">
            <v>0</v>
          </cell>
          <cell r="AD171">
            <v>3660</v>
          </cell>
          <cell r="AE171">
            <v>0</v>
          </cell>
          <cell r="AF171">
            <v>30960</v>
          </cell>
          <cell r="AG171">
            <v>0</v>
          </cell>
          <cell r="AH171">
            <v>0</v>
          </cell>
          <cell r="AL171">
            <v>0</v>
          </cell>
          <cell r="AM171">
            <v>0</v>
          </cell>
          <cell r="AP171">
            <v>63982.35</v>
          </cell>
          <cell r="AR171">
            <v>63982.35</v>
          </cell>
          <cell r="AV171">
            <v>339</v>
          </cell>
          <cell r="AW171">
            <v>0</v>
          </cell>
          <cell r="AX171">
            <v>3660</v>
          </cell>
          <cell r="AY171">
            <v>0</v>
          </cell>
          <cell r="AZ171">
            <v>30960</v>
          </cell>
          <cell r="BA171">
            <v>0</v>
          </cell>
          <cell r="BB171">
            <v>0</v>
          </cell>
          <cell r="BD171">
            <v>0</v>
          </cell>
          <cell r="BE171">
            <v>43628.52</v>
          </cell>
          <cell r="BF171">
            <v>12796.47</v>
          </cell>
          <cell r="BG171">
            <v>6045.89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1511.47</v>
          </cell>
          <cell r="BP171">
            <v>113.57</v>
          </cell>
          <cell r="BT171" t="str">
            <v/>
          </cell>
          <cell r="BV171" t="str">
            <v/>
          </cell>
          <cell r="BX171" t="str">
            <v/>
          </cell>
          <cell r="BZ171" t="str">
            <v/>
          </cell>
          <cell r="CB171" t="str">
            <v/>
          </cell>
          <cell r="CD171" t="str">
            <v/>
          </cell>
          <cell r="CF171" t="str">
            <v/>
          </cell>
          <cell r="CH171" t="str">
            <v/>
          </cell>
          <cell r="CJ171" t="str">
            <v/>
          </cell>
          <cell r="CL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D171" t="str">
            <v/>
          </cell>
          <cell r="DE171" t="str">
            <v/>
          </cell>
          <cell r="DF171" t="str">
            <v/>
          </cell>
          <cell r="DG171">
            <v>0</v>
          </cell>
          <cell r="DH171" t="str">
            <v/>
          </cell>
          <cell r="DI171" t="str">
            <v/>
          </cell>
          <cell r="DJ171" t="str">
            <v/>
          </cell>
          <cell r="DK171">
            <v>0</v>
          </cell>
          <cell r="DL171" t="str">
            <v/>
          </cell>
          <cell r="DM171" t="str">
            <v/>
          </cell>
          <cell r="DN171" t="str">
            <v/>
          </cell>
          <cell r="DO171">
            <v>0</v>
          </cell>
          <cell r="DP171">
            <v>0</v>
          </cell>
          <cell r="DQ171" t="str">
            <v/>
          </cell>
          <cell r="DR171" t="str">
            <v/>
          </cell>
          <cell r="DS171" t="str">
            <v/>
          </cell>
          <cell r="DT171">
            <v>0</v>
          </cell>
          <cell r="DU171" t="str">
            <v/>
          </cell>
          <cell r="DV171" t="str">
            <v/>
          </cell>
          <cell r="DW171" t="str">
            <v/>
          </cell>
          <cell r="DX171">
            <v>0</v>
          </cell>
          <cell r="DY171" t="str">
            <v/>
          </cell>
          <cell r="DZ171" t="str">
            <v/>
          </cell>
          <cell r="EA171" t="str">
            <v/>
          </cell>
          <cell r="EB171">
            <v>0</v>
          </cell>
          <cell r="EC171">
            <v>0</v>
          </cell>
          <cell r="ED171" t="str">
            <v/>
          </cell>
          <cell r="EE171" t="str">
            <v/>
          </cell>
          <cell r="EF171" t="str">
            <v/>
          </cell>
          <cell r="EG171">
            <v>0</v>
          </cell>
          <cell r="EH171" t="str">
            <v/>
          </cell>
          <cell r="EI171" t="str">
            <v/>
          </cell>
          <cell r="EJ171" t="str">
            <v/>
          </cell>
          <cell r="EK171">
            <v>0</v>
          </cell>
          <cell r="EL171" t="str">
            <v/>
          </cell>
          <cell r="EM171" t="str">
            <v/>
          </cell>
          <cell r="EN171" t="str">
            <v/>
          </cell>
          <cell r="EO171">
            <v>0</v>
          </cell>
          <cell r="EP171">
            <v>0</v>
          </cell>
          <cell r="EQ171" t="str">
            <v/>
          </cell>
          <cell r="ER171" t="str">
            <v/>
          </cell>
          <cell r="ES171" t="str">
            <v/>
          </cell>
          <cell r="ET171">
            <v>0</v>
          </cell>
          <cell r="EU171" t="str">
            <v/>
          </cell>
          <cell r="EV171" t="str">
            <v/>
          </cell>
          <cell r="EW171" t="str">
            <v/>
          </cell>
          <cell r="EX171">
            <v>0</v>
          </cell>
          <cell r="EY171" t="str">
            <v/>
          </cell>
          <cell r="EZ171" t="str">
            <v/>
          </cell>
          <cell r="FA171" t="str">
            <v/>
          </cell>
          <cell r="FB171">
            <v>0</v>
          </cell>
          <cell r="FC171">
            <v>0</v>
          </cell>
        </row>
        <row r="172">
          <cell r="A172">
            <v>42</v>
          </cell>
          <cell r="B172" t="str">
            <v>J 152947</v>
          </cell>
          <cell r="C172">
            <v>42</v>
          </cell>
          <cell r="D172">
            <v>4</v>
          </cell>
          <cell r="E172">
            <v>404</v>
          </cell>
          <cell r="F172">
            <v>0</v>
          </cell>
          <cell r="G172">
            <v>534.16</v>
          </cell>
          <cell r="H172">
            <v>0</v>
          </cell>
          <cell r="I172">
            <v>40.200000000000003</v>
          </cell>
          <cell r="J172">
            <v>38.799999999999997</v>
          </cell>
          <cell r="K172">
            <v>133.54</v>
          </cell>
          <cell r="L172">
            <v>0</v>
          </cell>
          <cell r="M172">
            <v>0</v>
          </cell>
          <cell r="N172">
            <v>40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V172">
            <v>5525.93</v>
          </cell>
          <cell r="W172">
            <v>6312.63</v>
          </cell>
          <cell r="Y172">
            <v>26799.68</v>
          </cell>
          <cell r="Z172">
            <v>6699.92</v>
          </cell>
          <cell r="AA172">
            <v>7632</v>
          </cell>
          <cell r="AB172">
            <v>0</v>
          </cell>
          <cell r="AC172">
            <v>0</v>
          </cell>
          <cell r="AD172">
            <v>3660</v>
          </cell>
          <cell r="AE172">
            <v>0</v>
          </cell>
          <cell r="AF172">
            <v>30960</v>
          </cell>
          <cell r="AG172">
            <v>0</v>
          </cell>
          <cell r="AH172">
            <v>0</v>
          </cell>
          <cell r="AL172">
            <v>0</v>
          </cell>
          <cell r="AM172">
            <v>0</v>
          </cell>
          <cell r="AP172">
            <v>75751.600000000006</v>
          </cell>
          <cell r="AR172">
            <v>75751.600000000006</v>
          </cell>
          <cell r="AV172">
            <v>404</v>
          </cell>
          <cell r="AW172">
            <v>0</v>
          </cell>
          <cell r="AX172">
            <v>3660</v>
          </cell>
          <cell r="AY172">
            <v>0</v>
          </cell>
          <cell r="AZ172">
            <v>30960</v>
          </cell>
          <cell r="BA172">
            <v>0</v>
          </cell>
          <cell r="BB172">
            <v>0</v>
          </cell>
          <cell r="BD172">
            <v>1800</v>
          </cell>
          <cell r="BE172">
            <v>45535.19</v>
          </cell>
          <cell r="BF172">
            <v>13623.92</v>
          </cell>
          <cell r="BG172">
            <v>6409.97</v>
          </cell>
          <cell r="BH172">
            <v>0</v>
          </cell>
          <cell r="BI172">
            <v>0</v>
          </cell>
          <cell r="BJ172">
            <v>0</v>
          </cell>
          <cell r="BK172">
            <v>482.39</v>
          </cell>
          <cell r="BL172">
            <v>465.64</v>
          </cell>
          <cell r="BM172">
            <v>0</v>
          </cell>
          <cell r="BN172">
            <v>0</v>
          </cell>
          <cell r="BO172">
            <v>1602.49</v>
          </cell>
          <cell r="BP172">
            <v>-20.54</v>
          </cell>
          <cell r="BT172">
            <v>15.69</v>
          </cell>
          <cell r="BV172">
            <v>14.11</v>
          </cell>
          <cell r="BX172">
            <v>8.9700000000000006</v>
          </cell>
          <cell r="BZ172">
            <v>3.14</v>
          </cell>
          <cell r="CB172" t="str">
            <v/>
          </cell>
          <cell r="CD172" t="str">
            <v/>
          </cell>
          <cell r="CF172" t="str">
            <v/>
          </cell>
          <cell r="CH172" t="str">
            <v/>
          </cell>
          <cell r="CJ172" t="str">
            <v/>
          </cell>
          <cell r="CL172" t="str">
            <v/>
          </cell>
          <cell r="CN172" t="str">
            <v>CSND</v>
          </cell>
          <cell r="CO172" t="str">
            <v>CSND</v>
          </cell>
          <cell r="CP172" t="str">
            <v>CSND</v>
          </cell>
          <cell r="CQ172" t="str">
            <v>CSND</v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>
            <v>4</v>
          </cell>
          <cell r="CY172">
            <v>0</v>
          </cell>
          <cell r="CZ172">
            <v>4</v>
          </cell>
          <cell r="DA172">
            <v>0</v>
          </cell>
          <cell r="DD172" t="str">
            <v/>
          </cell>
          <cell r="DE172" t="str">
            <v/>
          </cell>
          <cell r="DF172" t="str">
            <v/>
          </cell>
          <cell r="DG172">
            <v>0</v>
          </cell>
          <cell r="DH172" t="str">
            <v/>
          </cell>
          <cell r="DI172" t="str">
            <v/>
          </cell>
          <cell r="DJ172" t="str">
            <v/>
          </cell>
          <cell r="DK172">
            <v>0</v>
          </cell>
          <cell r="DL172" t="str">
            <v/>
          </cell>
          <cell r="DM172" t="str">
            <v/>
          </cell>
          <cell r="DN172" t="str">
            <v/>
          </cell>
          <cell r="DO172">
            <v>0</v>
          </cell>
          <cell r="DP172">
            <v>0</v>
          </cell>
          <cell r="DQ172" t="str">
            <v/>
          </cell>
          <cell r="DR172" t="str">
            <v/>
          </cell>
          <cell r="DS172" t="str">
            <v/>
          </cell>
          <cell r="DT172">
            <v>0</v>
          </cell>
          <cell r="DU172" t="str">
            <v/>
          </cell>
          <cell r="DV172" t="str">
            <v/>
          </cell>
          <cell r="DW172" t="str">
            <v/>
          </cell>
          <cell r="DX172">
            <v>0</v>
          </cell>
          <cell r="DY172" t="str">
            <v/>
          </cell>
          <cell r="DZ172" t="str">
            <v/>
          </cell>
          <cell r="EA172" t="str">
            <v/>
          </cell>
          <cell r="EB172">
            <v>0</v>
          </cell>
          <cell r="EC172">
            <v>0</v>
          </cell>
          <cell r="ED172" t="str">
            <v/>
          </cell>
          <cell r="EE172" t="str">
            <v/>
          </cell>
          <cell r="EF172" t="str">
            <v/>
          </cell>
          <cell r="EG172">
            <v>0</v>
          </cell>
          <cell r="EH172" t="str">
            <v/>
          </cell>
          <cell r="EI172" t="str">
            <v/>
          </cell>
          <cell r="EJ172" t="str">
            <v/>
          </cell>
          <cell r="EK172">
            <v>0</v>
          </cell>
          <cell r="EL172" t="str">
            <v/>
          </cell>
          <cell r="EM172" t="str">
            <v/>
          </cell>
          <cell r="EN172" t="str">
            <v/>
          </cell>
          <cell r="EO172">
            <v>0</v>
          </cell>
          <cell r="EP172">
            <v>0</v>
          </cell>
          <cell r="EQ172" t="str">
            <v/>
          </cell>
          <cell r="ER172" t="str">
            <v/>
          </cell>
          <cell r="ES172" t="str">
            <v/>
          </cell>
          <cell r="ET172">
            <v>0</v>
          </cell>
          <cell r="EU172" t="str">
            <v/>
          </cell>
          <cell r="EV172" t="str">
            <v/>
          </cell>
          <cell r="EW172" t="str">
            <v/>
          </cell>
          <cell r="EX172">
            <v>0</v>
          </cell>
          <cell r="EY172" t="str">
            <v/>
          </cell>
          <cell r="EZ172" t="str">
            <v/>
          </cell>
          <cell r="FA172" t="str">
            <v/>
          </cell>
          <cell r="FB172">
            <v>0</v>
          </cell>
          <cell r="FC172">
            <v>0</v>
          </cell>
        </row>
        <row r="173">
          <cell r="A173">
            <v>45</v>
          </cell>
          <cell r="B173" t="str">
            <v>SH 36656</v>
          </cell>
          <cell r="C173">
            <v>45</v>
          </cell>
          <cell r="D173">
            <v>4</v>
          </cell>
          <cell r="E173">
            <v>382</v>
          </cell>
          <cell r="F173">
            <v>0</v>
          </cell>
          <cell r="G173">
            <v>523.9</v>
          </cell>
          <cell r="H173">
            <v>0</v>
          </cell>
          <cell r="I173">
            <v>38.520000000000003</v>
          </cell>
          <cell r="J173">
            <v>37.18</v>
          </cell>
          <cell r="K173">
            <v>130.97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V173">
            <v>5465.37</v>
          </cell>
          <cell r="W173">
            <v>6195.94</v>
          </cell>
          <cell r="Y173">
            <v>25679.440000000002</v>
          </cell>
          <cell r="Z173">
            <v>6419.86</v>
          </cell>
          <cell r="AA173">
            <v>7632</v>
          </cell>
          <cell r="AB173">
            <v>0</v>
          </cell>
          <cell r="AC173">
            <v>30960</v>
          </cell>
          <cell r="AD173">
            <v>3660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L173">
            <v>0</v>
          </cell>
          <cell r="AM173">
            <v>0</v>
          </cell>
          <cell r="AP173">
            <v>74351.3</v>
          </cell>
          <cell r="AR173">
            <v>74351.3</v>
          </cell>
          <cell r="AV173">
            <v>382</v>
          </cell>
          <cell r="AW173">
            <v>30960</v>
          </cell>
          <cell r="AX173">
            <v>3660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1800</v>
          </cell>
          <cell r="BE173">
            <v>44608.6</v>
          </cell>
          <cell r="BF173">
            <v>13343.86</v>
          </cell>
          <cell r="BG173">
            <v>6286.74</v>
          </cell>
          <cell r="BH173">
            <v>0</v>
          </cell>
          <cell r="BI173">
            <v>0</v>
          </cell>
          <cell r="BJ173">
            <v>0</v>
          </cell>
          <cell r="BK173">
            <v>462.23</v>
          </cell>
          <cell r="BL173">
            <v>446.18</v>
          </cell>
          <cell r="BM173">
            <v>0</v>
          </cell>
          <cell r="BN173">
            <v>0</v>
          </cell>
          <cell r="BO173">
            <v>1571.69</v>
          </cell>
          <cell r="BP173">
            <v>-28.26</v>
          </cell>
          <cell r="BT173">
            <v>13.85</v>
          </cell>
          <cell r="BV173">
            <v>12.01</v>
          </cell>
          <cell r="BX173">
            <v>10.53</v>
          </cell>
          <cell r="BZ173">
            <v>6.25</v>
          </cell>
          <cell r="CB173" t="str">
            <v/>
          </cell>
          <cell r="CD173" t="str">
            <v/>
          </cell>
          <cell r="CF173" t="str">
            <v/>
          </cell>
          <cell r="CH173" t="str">
            <v/>
          </cell>
          <cell r="CJ173" t="str">
            <v/>
          </cell>
          <cell r="CL173" t="str">
            <v/>
          </cell>
          <cell r="CN173" t="str">
            <v>CSND</v>
          </cell>
          <cell r="CO173" t="str">
            <v>CSND</v>
          </cell>
          <cell r="CP173" t="str">
            <v>CSND</v>
          </cell>
          <cell r="CQ173" t="str">
            <v>CSND</v>
          </cell>
          <cell r="CR173" t="str">
            <v/>
          </cell>
          <cell r="CS173" t="str">
            <v/>
          </cell>
          <cell r="CT173" t="str">
            <v/>
          </cell>
          <cell r="CU173" t="str">
            <v/>
          </cell>
          <cell r="CV173" t="str">
            <v/>
          </cell>
          <cell r="CW173" t="str">
            <v/>
          </cell>
          <cell r="CX173">
            <v>4</v>
          </cell>
          <cell r="CY173">
            <v>0</v>
          </cell>
          <cell r="CZ173">
            <v>4</v>
          </cell>
          <cell r="DA173">
            <v>0</v>
          </cell>
          <cell r="DD173" t="str">
            <v/>
          </cell>
          <cell r="DE173" t="str">
            <v/>
          </cell>
          <cell r="DF173" t="str">
            <v/>
          </cell>
          <cell r="DG173">
            <v>0</v>
          </cell>
          <cell r="DH173" t="str">
            <v/>
          </cell>
          <cell r="DI173" t="str">
            <v/>
          </cell>
          <cell r="DJ173" t="str">
            <v/>
          </cell>
          <cell r="DK173">
            <v>0</v>
          </cell>
          <cell r="DL173" t="str">
            <v/>
          </cell>
          <cell r="DM173" t="str">
            <v/>
          </cell>
          <cell r="DN173" t="str">
            <v/>
          </cell>
          <cell r="DO173">
            <v>0</v>
          </cell>
          <cell r="DP173">
            <v>0</v>
          </cell>
          <cell r="DQ173" t="str">
            <v/>
          </cell>
          <cell r="DR173" t="str">
            <v/>
          </cell>
          <cell r="DS173" t="str">
            <v/>
          </cell>
          <cell r="DT173">
            <v>0</v>
          </cell>
          <cell r="DU173" t="str">
            <v/>
          </cell>
          <cell r="DV173" t="str">
            <v/>
          </cell>
          <cell r="DW173" t="str">
            <v/>
          </cell>
          <cell r="DX173">
            <v>0</v>
          </cell>
          <cell r="DY173" t="str">
            <v/>
          </cell>
          <cell r="DZ173" t="str">
            <v/>
          </cell>
          <cell r="EA173" t="str">
            <v/>
          </cell>
          <cell r="EB173">
            <v>0</v>
          </cell>
          <cell r="EC173">
            <v>0</v>
          </cell>
          <cell r="ED173" t="str">
            <v/>
          </cell>
          <cell r="EE173" t="str">
            <v/>
          </cell>
          <cell r="EF173" t="str">
            <v/>
          </cell>
          <cell r="EG173">
            <v>0</v>
          </cell>
          <cell r="EH173" t="str">
            <v/>
          </cell>
          <cell r="EI173" t="str">
            <v/>
          </cell>
          <cell r="EJ173" t="str">
            <v/>
          </cell>
          <cell r="EK173">
            <v>0</v>
          </cell>
          <cell r="EL173" t="str">
            <v/>
          </cell>
          <cell r="EM173" t="str">
            <v/>
          </cell>
          <cell r="EN173" t="str">
            <v/>
          </cell>
          <cell r="EO173">
            <v>0</v>
          </cell>
          <cell r="EP173">
            <v>0</v>
          </cell>
          <cell r="EQ173" t="str">
            <v/>
          </cell>
          <cell r="ER173" t="str">
            <v/>
          </cell>
          <cell r="ES173" t="str">
            <v/>
          </cell>
          <cell r="ET173">
            <v>0</v>
          </cell>
          <cell r="EU173" t="str">
            <v/>
          </cell>
          <cell r="EV173" t="str">
            <v/>
          </cell>
          <cell r="EW173" t="str">
            <v/>
          </cell>
          <cell r="EX173">
            <v>0</v>
          </cell>
          <cell r="EY173" t="str">
            <v/>
          </cell>
          <cell r="EZ173" t="str">
            <v/>
          </cell>
          <cell r="FA173" t="str">
            <v/>
          </cell>
          <cell r="FB173">
            <v>0</v>
          </cell>
          <cell r="FC173">
            <v>0</v>
          </cell>
        </row>
        <row r="174">
          <cell r="A174">
            <v>49</v>
          </cell>
          <cell r="B174" t="str">
            <v>JF 4076</v>
          </cell>
          <cell r="C174">
            <v>49</v>
          </cell>
          <cell r="D174">
            <v>5</v>
          </cell>
          <cell r="E174">
            <v>404</v>
          </cell>
          <cell r="F174">
            <v>0</v>
          </cell>
          <cell r="G174">
            <v>534.16</v>
          </cell>
          <cell r="H174">
            <v>0</v>
          </cell>
          <cell r="I174">
            <v>0</v>
          </cell>
          <cell r="J174">
            <v>0</v>
          </cell>
          <cell r="K174">
            <v>133.54</v>
          </cell>
          <cell r="L174">
            <v>0</v>
          </cell>
          <cell r="M174">
            <v>0</v>
          </cell>
          <cell r="N174">
            <v>40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V174">
            <v>5640.93</v>
          </cell>
          <cell r="W174">
            <v>6348.63</v>
          </cell>
          <cell r="Y174">
            <v>26799.68</v>
          </cell>
          <cell r="Z174">
            <v>6699.92</v>
          </cell>
          <cell r="AA174">
            <v>8064</v>
          </cell>
          <cell r="AB174">
            <v>0</v>
          </cell>
          <cell r="AC174">
            <v>30960</v>
          </cell>
          <cell r="AD174">
            <v>3660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L174">
            <v>0</v>
          </cell>
          <cell r="AM174">
            <v>0</v>
          </cell>
          <cell r="AP174">
            <v>76183.600000000006</v>
          </cell>
          <cell r="AR174">
            <v>76183.600000000006</v>
          </cell>
          <cell r="AV174">
            <v>404</v>
          </cell>
          <cell r="AW174">
            <v>30960</v>
          </cell>
          <cell r="AX174">
            <v>3660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2160</v>
          </cell>
          <cell r="BE174">
            <v>46483.22</v>
          </cell>
          <cell r="BF174">
            <v>13623.92</v>
          </cell>
          <cell r="BG174">
            <v>6409.97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1602.49</v>
          </cell>
          <cell r="BP174">
            <v>-42.64</v>
          </cell>
          <cell r="BT174">
            <v>20.89</v>
          </cell>
          <cell r="BV174">
            <v>19.309999999999999</v>
          </cell>
          <cell r="BX174">
            <v>15.42</v>
          </cell>
          <cell r="BZ174">
            <v>15.42</v>
          </cell>
          <cell r="CB174">
            <v>1.92</v>
          </cell>
          <cell r="CD174" t="str">
            <v/>
          </cell>
          <cell r="CF174" t="str">
            <v/>
          </cell>
          <cell r="CH174" t="str">
            <v/>
          </cell>
          <cell r="CJ174" t="str">
            <v/>
          </cell>
          <cell r="CL174" t="str">
            <v/>
          </cell>
          <cell r="CN174" t="str">
            <v>CSND</v>
          </cell>
          <cell r="CO174" t="str">
            <v>CSND</v>
          </cell>
          <cell r="CP174" t="str">
            <v>CSND</v>
          </cell>
          <cell r="CQ174" t="str">
            <v>CSND</v>
          </cell>
          <cell r="CR174" t="str">
            <v>CSND</v>
          </cell>
          <cell r="CS174" t="str">
            <v/>
          </cell>
          <cell r="CT174" t="str">
            <v/>
          </cell>
          <cell r="CU174" t="str">
            <v/>
          </cell>
          <cell r="CV174" t="str">
            <v/>
          </cell>
          <cell r="CW174" t="str">
            <v/>
          </cell>
          <cell r="CX174">
            <v>5</v>
          </cell>
          <cell r="CY174">
            <v>0</v>
          </cell>
          <cell r="CZ174">
            <v>5</v>
          </cell>
          <cell r="DA174">
            <v>0</v>
          </cell>
          <cell r="DD174" t="str">
            <v/>
          </cell>
          <cell r="DE174" t="str">
            <v/>
          </cell>
          <cell r="DF174" t="str">
            <v/>
          </cell>
          <cell r="DG174">
            <v>0</v>
          </cell>
          <cell r="DH174" t="str">
            <v/>
          </cell>
          <cell r="DI174" t="str">
            <v/>
          </cell>
          <cell r="DJ174" t="str">
            <v/>
          </cell>
          <cell r="DK174">
            <v>0</v>
          </cell>
          <cell r="DL174" t="str">
            <v/>
          </cell>
          <cell r="DM174" t="str">
            <v/>
          </cell>
          <cell r="DN174" t="str">
            <v/>
          </cell>
          <cell r="DO174">
            <v>0</v>
          </cell>
          <cell r="DP174">
            <v>0</v>
          </cell>
          <cell r="DQ174" t="str">
            <v/>
          </cell>
          <cell r="DR174" t="str">
            <v/>
          </cell>
          <cell r="DS174" t="str">
            <v/>
          </cell>
          <cell r="DT174">
            <v>0</v>
          </cell>
          <cell r="DU174" t="str">
            <v/>
          </cell>
          <cell r="DV174" t="str">
            <v/>
          </cell>
          <cell r="DW174" t="str">
            <v/>
          </cell>
          <cell r="DX174">
            <v>0</v>
          </cell>
          <cell r="DY174" t="str">
            <v/>
          </cell>
          <cell r="DZ174" t="str">
            <v/>
          </cell>
          <cell r="EA174" t="str">
            <v/>
          </cell>
          <cell r="EB174">
            <v>0</v>
          </cell>
          <cell r="EC174">
            <v>0</v>
          </cell>
          <cell r="ED174" t="str">
            <v/>
          </cell>
          <cell r="EE174" t="str">
            <v/>
          </cell>
          <cell r="EF174" t="str">
            <v/>
          </cell>
          <cell r="EG174">
            <v>0</v>
          </cell>
          <cell r="EH174" t="str">
            <v/>
          </cell>
          <cell r="EI174" t="str">
            <v/>
          </cell>
          <cell r="EJ174" t="str">
            <v/>
          </cell>
          <cell r="EK174">
            <v>0</v>
          </cell>
          <cell r="EL174" t="str">
            <v/>
          </cell>
          <cell r="EM174" t="str">
            <v/>
          </cell>
          <cell r="EN174" t="str">
            <v/>
          </cell>
          <cell r="EO174">
            <v>0</v>
          </cell>
          <cell r="EP174">
            <v>0</v>
          </cell>
          <cell r="EQ174" t="str">
            <v/>
          </cell>
          <cell r="ER174" t="str">
            <v/>
          </cell>
          <cell r="ES174" t="str">
            <v/>
          </cell>
          <cell r="ET174">
            <v>0</v>
          </cell>
          <cell r="EU174" t="str">
            <v/>
          </cell>
          <cell r="EV174" t="str">
            <v/>
          </cell>
          <cell r="EW174" t="str">
            <v/>
          </cell>
          <cell r="EX174">
            <v>0</v>
          </cell>
          <cell r="EY174" t="str">
            <v/>
          </cell>
          <cell r="EZ174" t="str">
            <v/>
          </cell>
          <cell r="FA174" t="str">
            <v/>
          </cell>
          <cell r="FB174">
            <v>0</v>
          </cell>
          <cell r="FC174">
            <v>0</v>
          </cell>
        </row>
        <row r="175">
          <cell r="A175">
            <v>56</v>
          </cell>
          <cell r="B175" t="str">
            <v>SH 56879</v>
          </cell>
          <cell r="C175">
            <v>56</v>
          </cell>
          <cell r="D175">
            <v>2</v>
          </cell>
          <cell r="E175">
            <v>404</v>
          </cell>
          <cell r="F175">
            <v>39.46</v>
          </cell>
          <cell r="G175">
            <v>534.16</v>
          </cell>
          <cell r="H175">
            <v>0</v>
          </cell>
          <cell r="I175">
            <v>40.200000000000003</v>
          </cell>
          <cell r="J175">
            <v>38.799999999999997</v>
          </cell>
          <cell r="K175">
            <v>133.54</v>
          </cell>
          <cell r="L175">
            <v>0</v>
          </cell>
          <cell r="M175">
            <v>0</v>
          </cell>
          <cell r="N175">
            <v>40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V175">
            <v>5250.47</v>
          </cell>
          <cell r="W175">
            <v>6076.63</v>
          </cell>
          <cell r="Y175">
            <v>26799.68</v>
          </cell>
          <cell r="Z175">
            <v>6699.92</v>
          </cell>
          <cell r="AA175">
            <v>4800</v>
          </cell>
          <cell r="AB175">
            <v>0</v>
          </cell>
          <cell r="AC175">
            <v>30960</v>
          </cell>
          <cell r="AD175">
            <v>3660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72919.600000000006</v>
          </cell>
          <cell r="AR175">
            <v>72919.600000000006</v>
          </cell>
          <cell r="AV175">
            <v>404</v>
          </cell>
          <cell r="AW175">
            <v>30960</v>
          </cell>
          <cell r="AX175">
            <v>3660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D175">
            <v>1080</v>
          </cell>
          <cell r="BE175">
            <v>45535.19</v>
          </cell>
          <cell r="BF175">
            <v>13623.92</v>
          </cell>
          <cell r="BG175">
            <v>6409.97</v>
          </cell>
          <cell r="BH175">
            <v>0</v>
          </cell>
          <cell r="BI175">
            <v>0</v>
          </cell>
          <cell r="BJ175">
            <v>0</v>
          </cell>
          <cell r="BK175">
            <v>482.39</v>
          </cell>
          <cell r="BL175">
            <v>465.64</v>
          </cell>
          <cell r="BM175">
            <v>0</v>
          </cell>
          <cell r="BN175">
            <v>0</v>
          </cell>
          <cell r="BO175">
            <v>1602.49</v>
          </cell>
          <cell r="BP175">
            <v>39.46</v>
          </cell>
          <cell r="BT175">
            <v>5.2</v>
          </cell>
          <cell r="BV175">
            <v>2.11</v>
          </cell>
          <cell r="BX175" t="str">
            <v/>
          </cell>
          <cell r="BZ175" t="str">
            <v/>
          </cell>
          <cell r="CB175" t="str">
            <v/>
          </cell>
          <cell r="CD175" t="str">
            <v/>
          </cell>
          <cell r="CF175" t="str">
            <v/>
          </cell>
          <cell r="CH175" t="str">
            <v/>
          </cell>
          <cell r="CJ175" t="str">
            <v/>
          </cell>
          <cell r="CL175" t="str">
            <v/>
          </cell>
          <cell r="CN175" t="str">
            <v>CSND</v>
          </cell>
          <cell r="CO175" t="str">
            <v>CSND</v>
          </cell>
          <cell r="CP175" t="str">
            <v/>
          </cell>
          <cell r="CQ175" t="str">
            <v/>
          </cell>
          <cell r="CR175" t="str">
            <v/>
          </cell>
          <cell r="CS175" t="str">
            <v/>
          </cell>
          <cell r="CT175" t="str">
            <v/>
          </cell>
          <cell r="CU175" t="str">
            <v/>
          </cell>
          <cell r="CV175" t="str">
            <v/>
          </cell>
          <cell r="CW175" t="str">
            <v/>
          </cell>
          <cell r="CX175">
            <v>2</v>
          </cell>
          <cell r="CY175">
            <v>0</v>
          </cell>
          <cell r="CZ175">
            <v>2</v>
          </cell>
          <cell r="DA175">
            <v>0</v>
          </cell>
          <cell r="DD175" t="str">
            <v/>
          </cell>
          <cell r="DE175" t="str">
            <v/>
          </cell>
          <cell r="DF175" t="str">
            <v/>
          </cell>
          <cell r="DG175">
            <v>0</v>
          </cell>
          <cell r="DH175" t="str">
            <v/>
          </cell>
          <cell r="DI175" t="str">
            <v/>
          </cell>
          <cell r="DJ175" t="str">
            <v/>
          </cell>
          <cell r="DK175">
            <v>0</v>
          </cell>
          <cell r="DL175" t="str">
            <v/>
          </cell>
          <cell r="DM175" t="str">
            <v/>
          </cell>
          <cell r="DN175" t="str">
            <v/>
          </cell>
          <cell r="DO175">
            <v>0</v>
          </cell>
          <cell r="DP175">
            <v>0</v>
          </cell>
          <cell r="DQ175" t="str">
            <v/>
          </cell>
          <cell r="DR175" t="str">
            <v/>
          </cell>
          <cell r="DS175" t="str">
            <v/>
          </cell>
          <cell r="DT175">
            <v>0</v>
          </cell>
          <cell r="DU175" t="str">
            <v/>
          </cell>
          <cell r="DV175" t="str">
            <v/>
          </cell>
          <cell r="DW175" t="str">
            <v/>
          </cell>
          <cell r="DX175">
            <v>0</v>
          </cell>
          <cell r="DY175" t="str">
            <v/>
          </cell>
          <cell r="DZ175" t="str">
            <v/>
          </cell>
          <cell r="EA175" t="str">
            <v/>
          </cell>
          <cell r="EB175">
            <v>0</v>
          </cell>
          <cell r="EC175">
            <v>0</v>
          </cell>
          <cell r="ED175" t="str">
            <v/>
          </cell>
          <cell r="EE175" t="str">
            <v/>
          </cell>
          <cell r="EF175" t="str">
            <v/>
          </cell>
          <cell r="EG175">
            <v>0</v>
          </cell>
          <cell r="EH175" t="str">
            <v/>
          </cell>
          <cell r="EI175" t="str">
            <v/>
          </cell>
          <cell r="EJ175" t="str">
            <v/>
          </cell>
          <cell r="EK175">
            <v>0</v>
          </cell>
          <cell r="EL175" t="str">
            <v/>
          </cell>
          <cell r="EM175" t="str">
            <v/>
          </cell>
          <cell r="EN175" t="str">
            <v/>
          </cell>
          <cell r="EO175">
            <v>0</v>
          </cell>
          <cell r="EP175">
            <v>0</v>
          </cell>
          <cell r="EQ175" t="str">
            <v/>
          </cell>
          <cell r="ER175" t="str">
            <v/>
          </cell>
          <cell r="ES175" t="str">
            <v/>
          </cell>
          <cell r="ET175">
            <v>0</v>
          </cell>
          <cell r="EU175" t="str">
            <v/>
          </cell>
          <cell r="EV175" t="str">
            <v/>
          </cell>
          <cell r="EW175" t="str">
            <v/>
          </cell>
          <cell r="EX175">
            <v>0</v>
          </cell>
          <cell r="EY175" t="str">
            <v/>
          </cell>
          <cell r="EZ175" t="str">
            <v/>
          </cell>
          <cell r="FA175" t="str">
            <v/>
          </cell>
          <cell r="FB175">
            <v>0</v>
          </cell>
          <cell r="FC175">
            <v>0</v>
          </cell>
        </row>
        <row r="176">
          <cell r="A176">
            <v>57</v>
          </cell>
          <cell r="B176" t="str">
            <v>JF 6651</v>
          </cell>
          <cell r="C176">
            <v>57</v>
          </cell>
          <cell r="D176">
            <v>6</v>
          </cell>
          <cell r="E176">
            <v>404</v>
          </cell>
          <cell r="F176">
            <v>0</v>
          </cell>
          <cell r="G176">
            <v>534.16</v>
          </cell>
          <cell r="H176">
            <v>0</v>
          </cell>
          <cell r="I176">
            <v>0</v>
          </cell>
          <cell r="J176">
            <v>0</v>
          </cell>
          <cell r="K176">
            <v>133.54</v>
          </cell>
          <cell r="L176">
            <v>40.200000000000003</v>
          </cell>
          <cell r="M176">
            <v>15</v>
          </cell>
          <cell r="N176">
            <v>40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V176">
            <v>5621.7300000000005</v>
          </cell>
          <cell r="W176">
            <v>6384.63</v>
          </cell>
          <cell r="Y176">
            <v>26799.68</v>
          </cell>
          <cell r="Z176">
            <v>6699.92</v>
          </cell>
          <cell r="AA176">
            <v>8496</v>
          </cell>
          <cell r="AB176">
            <v>0</v>
          </cell>
          <cell r="AC176">
            <v>30960</v>
          </cell>
          <cell r="AD176">
            <v>3660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L176">
            <v>0</v>
          </cell>
          <cell r="AM176">
            <v>0</v>
          </cell>
          <cell r="AP176">
            <v>76615.600000000006</v>
          </cell>
          <cell r="AR176">
            <v>76615.600000000006</v>
          </cell>
          <cell r="AV176">
            <v>404</v>
          </cell>
          <cell r="AW176">
            <v>30960</v>
          </cell>
          <cell r="AX176">
            <v>3660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2160</v>
          </cell>
          <cell r="BE176">
            <v>45820.83</v>
          </cell>
          <cell r="BF176">
            <v>13623.92</v>
          </cell>
          <cell r="BG176">
            <v>6409.97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482.39</v>
          </cell>
          <cell r="BN176">
            <v>180</v>
          </cell>
          <cell r="BO176">
            <v>1602.49</v>
          </cell>
          <cell r="BP176">
            <v>-48.16</v>
          </cell>
          <cell r="BT176">
            <v>13.43</v>
          </cell>
          <cell r="BV176">
            <v>9.41</v>
          </cell>
          <cell r="BX176">
            <v>7.91</v>
          </cell>
          <cell r="BZ176">
            <v>5.95</v>
          </cell>
          <cell r="CB176">
            <v>4.1500000000000004</v>
          </cell>
          <cell r="CD176">
            <v>0.72</v>
          </cell>
          <cell r="CF176" t="str">
            <v/>
          </cell>
          <cell r="CH176" t="str">
            <v/>
          </cell>
          <cell r="CJ176" t="str">
            <v/>
          </cell>
          <cell r="CL176" t="str">
            <v/>
          </cell>
          <cell r="CN176" t="str">
            <v>CSND</v>
          </cell>
          <cell r="CO176" t="str">
            <v>CSND</v>
          </cell>
          <cell r="CP176" t="str">
            <v>CSND</v>
          </cell>
          <cell r="CQ176" t="str">
            <v>CSND</v>
          </cell>
          <cell r="CR176" t="str">
            <v>CSND</v>
          </cell>
          <cell r="CS176" t="str">
            <v>CSND</v>
          </cell>
          <cell r="CT176" t="str">
            <v/>
          </cell>
          <cell r="CU176" t="str">
            <v/>
          </cell>
          <cell r="CV176" t="str">
            <v/>
          </cell>
          <cell r="CW176" t="str">
            <v/>
          </cell>
          <cell r="CX176">
            <v>6</v>
          </cell>
          <cell r="CY176">
            <v>0</v>
          </cell>
          <cell r="CZ176">
            <v>6</v>
          </cell>
          <cell r="DA176">
            <v>0</v>
          </cell>
          <cell r="DD176" t="str">
            <v/>
          </cell>
          <cell r="DE176" t="str">
            <v/>
          </cell>
          <cell r="DF176" t="str">
            <v/>
          </cell>
          <cell r="DG176">
            <v>0</v>
          </cell>
          <cell r="DH176" t="str">
            <v/>
          </cell>
          <cell r="DI176" t="str">
            <v/>
          </cell>
          <cell r="DJ176" t="str">
            <v/>
          </cell>
          <cell r="DK176">
            <v>0</v>
          </cell>
          <cell r="DL176" t="str">
            <v/>
          </cell>
          <cell r="DM176" t="str">
            <v/>
          </cell>
          <cell r="DN176" t="str">
            <v/>
          </cell>
          <cell r="DO176">
            <v>0</v>
          </cell>
          <cell r="DP176">
            <v>0</v>
          </cell>
          <cell r="DQ176" t="str">
            <v/>
          </cell>
          <cell r="DR176" t="str">
            <v/>
          </cell>
          <cell r="DS176" t="str">
            <v/>
          </cell>
          <cell r="DT176">
            <v>0</v>
          </cell>
          <cell r="DU176" t="str">
            <v/>
          </cell>
          <cell r="DV176" t="str">
            <v/>
          </cell>
          <cell r="DW176" t="str">
            <v/>
          </cell>
          <cell r="DX176">
            <v>0</v>
          </cell>
          <cell r="DY176" t="str">
            <v/>
          </cell>
          <cell r="DZ176" t="str">
            <v/>
          </cell>
          <cell r="EA176" t="str">
            <v/>
          </cell>
          <cell r="EB176">
            <v>0</v>
          </cell>
          <cell r="EC176">
            <v>0</v>
          </cell>
          <cell r="ED176" t="str">
            <v/>
          </cell>
          <cell r="EE176" t="str">
            <v/>
          </cell>
          <cell r="EF176" t="str">
            <v/>
          </cell>
          <cell r="EG176">
            <v>0</v>
          </cell>
          <cell r="EH176" t="str">
            <v/>
          </cell>
          <cell r="EI176" t="str">
            <v/>
          </cell>
          <cell r="EJ176" t="str">
            <v/>
          </cell>
          <cell r="EK176">
            <v>0</v>
          </cell>
          <cell r="EL176" t="str">
            <v/>
          </cell>
          <cell r="EM176" t="str">
            <v/>
          </cell>
          <cell r="EN176" t="str">
            <v/>
          </cell>
          <cell r="EO176">
            <v>0</v>
          </cell>
          <cell r="EP176">
            <v>0</v>
          </cell>
          <cell r="EQ176" t="str">
            <v/>
          </cell>
          <cell r="ER176" t="str">
            <v/>
          </cell>
          <cell r="ES176" t="str">
            <v/>
          </cell>
          <cell r="ET176">
            <v>0</v>
          </cell>
          <cell r="EU176" t="str">
            <v/>
          </cell>
          <cell r="EV176" t="str">
            <v/>
          </cell>
          <cell r="EW176" t="str">
            <v/>
          </cell>
          <cell r="EX176">
            <v>0</v>
          </cell>
          <cell r="EY176" t="str">
            <v/>
          </cell>
          <cell r="EZ176" t="str">
            <v/>
          </cell>
          <cell r="FA176" t="str">
            <v/>
          </cell>
          <cell r="FB176">
            <v>0</v>
          </cell>
          <cell r="FC176">
            <v>0</v>
          </cell>
        </row>
        <row r="177">
          <cell r="A177">
            <v>63</v>
          </cell>
          <cell r="B177" t="str">
            <v>J 40833</v>
          </cell>
          <cell r="C177">
            <v>63</v>
          </cell>
          <cell r="D177">
            <v>2</v>
          </cell>
          <cell r="E177">
            <v>332</v>
          </cell>
          <cell r="F177">
            <v>2.74</v>
          </cell>
          <cell r="G177">
            <v>480.86</v>
          </cell>
          <cell r="H177">
            <v>0</v>
          </cell>
          <cell r="I177">
            <v>0</v>
          </cell>
          <cell r="J177">
            <v>0</v>
          </cell>
          <cell r="K177">
            <v>120.21</v>
          </cell>
          <cell r="L177">
            <v>34.700000000000003</v>
          </cell>
          <cell r="M177">
            <v>15</v>
          </cell>
          <cell r="N177">
            <v>40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V177">
            <v>4804.2199999999993</v>
          </cell>
          <cell r="W177">
            <v>5497.73</v>
          </cell>
          <cell r="Y177">
            <v>23133.440000000002</v>
          </cell>
          <cell r="Z177">
            <v>5783.36</v>
          </cell>
          <cell r="AA177">
            <v>4800</v>
          </cell>
          <cell r="AB177">
            <v>0</v>
          </cell>
          <cell r="AC177">
            <v>28596</v>
          </cell>
          <cell r="AD177">
            <v>3660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L177">
            <v>0</v>
          </cell>
          <cell r="AM177">
            <v>0</v>
          </cell>
          <cell r="AP177">
            <v>65972.800000000003</v>
          </cell>
          <cell r="AR177">
            <v>65972.800000000003</v>
          </cell>
          <cell r="AV177">
            <v>332</v>
          </cell>
          <cell r="AW177">
            <v>28596</v>
          </cell>
          <cell r="AX177">
            <v>3660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D177">
            <v>1080</v>
          </cell>
          <cell r="BE177">
            <v>41128.99</v>
          </cell>
          <cell r="BF177">
            <v>12234.56</v>
          </cell>
          <cell r="BG177">
            <v>5770.28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416.4</v>
          </cell>
          <cell r="BN177">
            <v>180</v>
          </cell>
          <cell r="BO177">
            <v>1442.57</v>
          </cell>
          <cell r="BP177">
            <v>2.74</v>
          </cell>
          <cell r="BT177">
            <v>25.69</v>
          </cell>
          <cell r="BV177">
            <v>10.4</v>
          </cell>
          <cell r="BX177">
            <v>7.45</v>
          </cell>
          <cell r="BZ177" t="str">
            <v/>
          </cell>
          <cell r="CB177" t="str">
            <v/>
          </cell>
          <cell r="CD177" t="str">
            <v/>
          </cell>
          <cell r="CF177" t="str">
            <v/>
          </cell>
          <cell r="CH177" t="str">
            <v/>
          </cell>
          <cell r="CJ177" t="str">
            <v/>
          </cell>
          <cell r="CL177" t="str">
            <v/>
          </cell>
          <cell r="CN177" t="str">
            <v>PDAF</v>
          </cell>
          <cell r="CO177" t="str">
            <v>CSND</v>
          </cell>
          <cell r="CP177" t="str">
            <v>CSND</v>
          </cell>
          <cell r="CQ177" t="str">
            <v/>
          </cell>
          <cell r="CR177" t="str">
            <v/>
          </cell>
          <cell r="CS177" t="str">
            <v/>
          </cell>
          <cell r="CT177" t="str">
            <v/>
          </cell>
          <cell r="CU177" t="str">
            <v/>
          </cell>
          <cell r="CV177" t="str">
            <v/>
          </cell>
          <cell r="CW177" t="str">
            <v/>
          </cell>
          <cell r="CX177">
            <v>3</v>
          </cell>
          <cell r="CY177">
            <v>1</v>
          </cell>
          <cell r="CZ177">
            <v>2</v>
          </cell>
          <cell r="DA177">
            <v>0</v>
          </cell>
          <cell r="DD177" t="str">
            <v/>
          </cell>
          <cell r="DE177" t="str">
            <v/>
          </cell>
          <cell r="DF177" t="str">
            <v/>
          </cell>
          <cell r="DG177">
            <v>0</v>
          </cell>
          <cell r="DH177" t="str">
            <v/>
          </cell>
          <cell r="DI177" t="str">
            <v/>
          </cell>
          <cell r="DJ177" t="str">
            <v/>
          </cell>
          <cell r="DK177">
            <v>0</v>
          </cell>
          <cell r="DL177" t="str">
            <v/>
          </cell>
          <cell r="DM177" t="str">
            <v/>
          </cell>
          <cell r="DN177" t="str">
            <v/>
          </cell>
          <cell r="DO177">
            <v>0</v>
          </cell>
          <cell r="DP177">
            <v>0</v>
          </cell>
          <cell r="DQ177" t="str">
            <v/>
          </cell>
          <cell r="DR177" t="str">
            <v/>
          </cell>
          <cell r="DS177" t="str">
            <v/>
          </cell>
          <cell r="DT177">
            <v>0</v>
          </cell>
          <cell r="DU177" t="str">
            <v/>
          </cell>
          <cell r="DV177" t="str">
            <v/>
          </cell>
          <cell r="DW177" t="str">
            <v/>
          </cell>
          <cell r="DX177">
            <v>0</v>
          </cell>
          <cell r="DY177" t="str">
            <v/>
          </cell>
          <cell r="DZ177" t="str">
            <v/>
          </cell>
          <cell r="EA177" t="str">
            <v/>
          </cell>
          <cell r="EB177">
            <v>0</v>
          </cell>
          <cell r="EC177">
            <v>0</v>
          </cell>
          <cell r="ED177" t="str">
            <v/>
          </cell>
          <cell r="EE177" t="str">
            <v/>
          </cell>
          <cell r="EF177" t="str">
            <v/>
          </cell>
          <cell r="EG177">
            <v>0</v>
          </cell>
          <cell r="EH177" t="str">
            <v/>
          </cell>
          <cell r="EI177" t="str">
            <v/>
          </cell>
          <cell r="EJ177" t="str">
            <v/>
          </cell>
          <cell r="EK177">
            <v>0</v>
          </cell>
          <cell r="EL177" t="str">
            <v/>
          </cell>
          <cell r="EM177" t="str">
            <v/>
          </cell>
          <cell r="EN177" t="str">
            <v/>
          </cell>
          <cell r="EO177">
            <v>0</v>
          </cell>
          <cell r="EP177">
            <v>0</v>
          </cell>
          <cell r="EQ177" t="str">
            <v/>
          </cell>
          <cell r="ER177" t="str">
            <v/>
          </cell>
          <cell r="ES177" t="str">
            <v/>
          </cell>
          <cell r="ET177">
            <v>0</v>
          </cell>
          <cell r="EU177" t="str">
            <v/>
          </cell>
          <cell r="EV177" t="str">
            <v/>
          </cell>
          <cell r="EW177" t="str">
            <v/>
          </cell>
          <cell r="EX177">
            <v>0</v>
          </cell>
          <cell r="EY177" t="str">
            <v/>
          </cell>
          <cell r="EZ177" t="str">
            <v/>
          </cell>
          <cell r="FA177" t="str">
            <v/>
          </cell>
          <cell r="FB177">
            <v>0</v>
          </cell>
          <cell r="FC177">
            <v>0</v>
          </cell>
        </row>
        <row r="178">
          <cell r="A178">
            <v>65</v>
          </cell>
          <cell r="B178" t="str">
            <v>JF 11727</v>
          </cell>
          <cell r="C178">
            <v>65</v>
          </cell>
          <cell r="D178">
            <v>3</v>
          </cell>
          <cell r="E178">
            <v>236</v>
          </cell>
          <cell r="F178">
            <v>0</v>
          </cell>
          <cell r="G178">
            <v>385.35</v>
          </cell>
          <cell r="H178">
            <v>0</v>
          </cell>
          <cell r="I178">
            <v>27.37</v>
          </cell>
          <cell r="J178">
            <v>26.42</v>
          </cell>
          <cell r="K178">
            <v>96.34</v>
          </cell>
          <cell r="L178">
            <v>0</v>
          </cell>
          <cell r="M178">
            <v>0</v>
          </cell>
          <cell r="N178">
            <v>30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V178">
            <v>4116.0499999999993</v>
          </cell>
          <cell r="W178">
            <v>4681.53</v>
          </cell>
          <cell r="Y178">
            <v>18245.120000000003</v>
          </cell>
          <cell r="Z178">
            <v>4561.28</v>
          </cell>
          <cell r="AA178">
            <v>7200</v>
          </cell>
          <cell r="AB178">
            <v>0</v>
          </cell>
          <cell r="AC178">
            <v>22512</v>
          </cell>
          <cell r="AD178">
            <v>3660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L178">
            <v>0</v>
          </cell>
          <cell r="AM178">
            <v>0</v>
          </cell>
          <cell r="AP178">
            <v>56178.400000000001</v>
          </cell>
          <cell r="AR178">
            <v>56178.400000000001</v>
          </cell>
          <cell r="AV178">
            <v>236</v>
          </cell>
          <cell r="AW178">
            <v>22512</v>
          </cell>
          <cell r="AX178">
            <v>3660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1440</v>
          </cell>
          <cell r="BE178">
            <v>32757.1</v>
          </cell>
          <cell r="BF178">
            <v>9795.68</v>
          </cell>
          <cell r="BG178">
            <v>4624.16</v>
          </cell>
          <cell r="BH178">
            <v>0</v>
          </cell>
          <cell r="BI178">
            <v>0</v>
          </cell>
          <cell r="BJ178">
            <v>0</v>
          </cell>
          <cell r="BK178">
            <v>328.41</v>
          </cell>
          <cell r="BL178">
            <v>317.01</v>
          </cell>
          <cell r="BM178">
            <v>0</v>
          </cell>
          <cell r="BN178">
            <v>0</v>
          </cell>
          <cell r="BO178">
            <v>1156.04</v>
          </cell>
          <cell r="BP178">
            <v>-97.02</v>
          </cell>
          <cell r="BT178">
            <v>16.21</v>
          </cell>
          <cell r="BV178">
            <v>9.43</v>
          </cell>
          <cell r="BX178">
            <v>2.1</v>
          </cell>
          <cell r="BZ178" t="str">
            <v/>
          </cell>
          <cell r="CB178" t="str">
            <v/>
          </cell>
          <cell r="CD178" t="str">
            <v/>
          </cell>
          <cell r="CF178" t="str">
            <v/>
          </cell>
          <cell r="CH178" t="str">
            <v/>
          </cell>
          <cell r="CJ178" t="str">
            <v/>
          </cell>
          <cell r="CL178" t="str">
            <v/>
          </cell>
          <cell r="CN178" t="str">
            <v>CSND</v>
          </cell>
          <cell r="CO178" t="str">
            <v>CSND</v>
          </cell>
          <cell r="CP178" t="str">
            <v>CSND</v>
          </cell>
          <cell r="CQ178" t="str">
            <v/>
          </cell>
          <cell r="CR178" t="str">
            <v/>
          </cell>
          <cell r="CS178" t="str">
            <v/>
          </cell>
          <cell r="CT178" t="str">
            <v/>
          </cell>
          <cell r="CU178" t="str">
            <v/>
          </cell>
          <cell r="CV178" t="str">
            <v/>
          </cell>
          <cell r="CW178" t="str">
            <v/>
          </cell>
          <cell r="CX178">
            <v>3</v>
          </cell>
          <cell r="CY178">
            <v>0</v>
          </cell>
          <cell r="CZ178">
            <v>3</v>
          </cell>
          <cell r="DA178">
            <v>0</v>
          </cell>
          <cell r="DD178" t="str">
            <v/>
          </cell>
          <cell r="DE178" t="str">
            <v/>
          </cell>
          <cell r="DF178" t="str">
            <v/>
          </cell>
          <cell r="DG178">
            <v>0</v>
          </cell>
          <cell r="DH178" t="str">
            <v/>
          </cell>
          <cell r="DI178" t="str">
            <v/>
          </cell>
          <cell r="DJ178" t="str">
            <v/>
          </cell>
          <cell r="DK178">
            <v>0</v>
          </cell>
          <cell r="DL178" t="str">
            <v/>
          </cell>
          <cell r="DM178" t="str">
            <v/>
          </cell>
          <cell r="DN178" t="str">
            <v/>
          </cell>
          <cell r="DO178">
            <v>0</v>
          </cell>
          <cell r="DP178">
            <v>0</v>
          </cell>
          <cell r="DQ178" t="str">
            <v/>
          </cell>
          <cell r="DR178" t="str">
            <v/>
          </cell>
          <cell r="DS178" t="str">
            <v/>
          </cell>
          <cell r="DT178">
            <v>0</v>
          </cell>
          <cell r="DU178" t="str">
            <v/>
          </cell>
          <cell r="DV178" t="str">
            <v/>
          </cell>
          <cell r="DW178" t="str">
            <v/>
          </cell>
          <cell r="DX178">
            <v>0</v>
          </cell>
          <cell r="DY178" t="str">
            <v/>
          </cell>
          <cell r="DZ178" t="str">
            <v/>
          </cell>
          <cell r="EA178" t="str">
            <v/>
          </cell>
          <cell r="EB178">
            <v>0</v>
          </cell>
          <cell r="EC178">
            <v>0</v>
          </cell>
          <cell r="ED178" t="str">
            <v/>
          </cell>
          <cell r="EE178" t="str">
            <v/>
          </cell>
          <cell r="EF178" t="str">
            <v/>
          </cell>
          <cell r="EG178">
            <v>0</v>
          </cell>
          <cell r="EH178" t="str">
            <v/>
          </cell>
          <cell r="EI178" t="str">
            <v/>
          </cell>
          <cell r="EJ178" t="str">
            <v/>
          </cell>
          <cell r="EK178">
            <v>0</v>
          </cell>
          <cell r="EL178" t="str">
            <v/>
          </cell>
          <cell r="EM178" t="str">
            <v/>
          </cell>
          <cell r="EN178" t="str">
            <v/>
          </cell>
          <cell r="EO178">
            <v>0</v>
          </cell>
          <cell r="EP178">
            <v>0</v>
          </cell>
          <cell r="EQ178" t="str">
            <v/>
          </cell>
          <cell r="ER178" t="str">
            <v/>
          </cell>
          <cell r="ES178" t="str">
            <v/>
          </cell>
          <cell r="ET178">
            <v>0</v>
          </cell>
          <cell r="EU178" t="str">
            <v/>
          </cell>
          <cell r="EV178" t="str">
            <v/>
          </cell>
          <cell r="EW178" t="str">
            <v/>
          </cell>
          <cell r="EX178">
            <v>0</v>
          </cell>
          <cell r="EY178" t="str">
            <v/>
          </cell>
          <cell r="EZ178" t="str">
            <v/>
          </cell>
          <cell r="FA178" t="str">
            <v/>
          </cell>
          <cell r="FB178">
            <v>0</v>
          </cell>
          <cell r="FC178">
            <v>0</v>
          </cell>
        </row>
        <row r="179">
          <cell r="A179">
            <v>66</v>
          </cell>
          <cell r="B179" t="str">
            <v>JF 10800</v>
          </cell>
          <cell r="C179">
            <v>66</v>
          </cell>
          <cell r="D179">
            <v>0</v>
          </cell>
          <cell r="E179">
            <v>209</v>
          </cell>
          <cell r="F179">
            <v>14.54</v>
          </cell>
          <cell r="G179">
            <v>372.74</v>
          </cell>
          <cell r="H179">
            <v>0</v>
          </cell>
          <cell r="I179">
            <v>0</v>
          </cell>
          <cell r="J179">
            <v>0</v>
          </cell>
          <cell r="K179">
            <v>93.19</v>
          </cell>
          <cell r="L179">
            <v>25.31</v>
          </cell>
          <cell r="M179">
            <v>14.06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3418.48</v>
          </cell>
          <cell r="W179">
            <v>3938.32</v>
          </cell>
          <cell r="Y179">
            <v>16870.28</v>
          </cell>
          <cell r="Z179">
            <v>4217.57</v>
          </cell>
          <cell r="AA179">
            <v>0</v>
          </cell>
          <cell r="AB179">
            <v>0</v>
          </cell>
          <cell r="AC179">
            <v>22512</v>
          </cell>
          <cell r="AD179">
            <v>3660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L179">
            <v>0</v>
          </cell>
          <cell r="AM179">
            <v>0</v>
          </cell>
          <cell r="AP179">
            <v>47259.85</v>
          </cell>
          <cell r="AR179">
            <v>47259.85</v>
          </cell>
          <cell r="AV179">
            <v>209</v>
          </cell>
          <cell r="AW179">
            <v>22512</v>
          </cell>
          <cell r="AX179">
            <v>3660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31744.35</v>
          </cell>
          <cell r="BF179">
            <v>9451.9699999999993</v>
          </cell>
          <cell r="BG179">
            <v>4472.93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303.67</v>
          </cell>
          <cell r="BN179">
            <v>168.7</v>
          </cell>
          <cell r="BO179">
            <v>1118.23</v>
          </cell>
          <cell r="BP179">
            <v>14.54</v>
          </cell>
          <cell r="BT179" t="str">
            <v/>
          </cell>
          <cell r="BV179" t="str">
            <v/>
          </cell>
          <cell r="BX179" t="str">
            <v/>
          </cell>
          <cell r="BZ179" t="str">
            <v/>
          </cell>
          <cell r="CB179" t="str">
            <v/>
          </cell>
          <cell r="CD179" t="str">
            <v/>
          </cell>
          <cell r="CF179" t="str">
            <v/>
          </cell>
          <cell r="CH179" t="str">
            <v/>
          </cell>
          <cell r="CJ179" t="str">
            <v/>
          </cell>
          <cell r="CL179" t="str">
            <v/>
          </cell>
          <cell r="CN179" t="str">
            <v/>
          </cell>
          <cell r="CO179" t="str">
            <v/>
          </cell>
          <cell r="CP179" t="str">
            <v/>
          </cell>
          <cell r="CQ179" t="str">
            <v/>
          </cell>
          <cell r="CR179" t="str">
            <v/>
          </cell>
          <cell r="CS179" t="str">
            <v/>
          </cell>
          <cell r="CT179" t="str">
            <v/>
          </cell>
          <cell r="CU179" t="str">
            <v/>
          </cell>
          <cell r="CV179" t="str">
            <v/>
          </cell>
          <cell r="CW179" t="str">
            <v/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D179" t="str">
            <v/>
          </cell>
          <cell r="DE179" t="str">
            <v/>
          </cell>
          <cell r="DF179" t="str">
            <v/>
          </cell>
          <cell r="DG179">
            <v>0</v>
          </cell>
          <cell r="DH179" t="str">
            <v/>
          </cell>
          <cell r="DI179" t="str">
            <v/>
          </cell>
          <cell r="DJ179" t="str">
            <v/>
          </cell>
          <cell r="DK179">
            <v>0</v>
          </cell>
          <cell r="DL179" t="str">
            <v/>
          </cell>
          <cell r="DM179" t="str">
            <v/>
          </cell>
          <cell r="DN179" t="str">
            <v/>
          </cell>
          <cell r="DO179">
            <v>0</v>
          </cell>
          <cell r="DP179">
            <v>0</v>
          </cell>
          <cell r="DQ179" t="str">
            <v/>
          </cell>
          <cell r="DR179" t="str">
            <v/>
          </cell>
          <cell r="DS179" t="str">
            <v/>
          </cell>
          <cell r="DT179">
            <v>0</v>
          </cell>
          <cell r="DU179" t="str">
            <v/>
          </cell>
          <cell r="DV179" t="str">
            <v/>
          </cell>
          <cell r="DW179" t="str">
            <v/>
          </cell>
          <cell r="DX179">
            <v>0</v>
          </cell>
          <cell r="DY179" t="str">
            <v/>
          </cell>
          <cell r="DZ179" t="str">
            <v/>
          </cell>
          <cell r="EA179" t="str">
            <v/>
          </cell>
          <cell r="EB179">
            <v>0</v>
          </cell>
          <cell r="EC179">
            <v>0</v>
          </cell>
          <cell r="ED179" t="str">
            <v/>
          </cell>
          <cell r="EE179" t="str">
            <v/>
          </cell>
          <cell r="EF179" t="str">
            <v/>
          </cell>
          <cell r="EG179">
            <v>0</v>
          </cell>
          <cell r="EH179" t="str">
            <v/>
          </cell>
          <cell r="EI179" t="str">
            <v/>
          </cell>
          <cell r="EJ179" t="str">
            <v/>
          </cell>
          <cell r="EK179">
            <v>0</v>
          </cell>
          <cell r="EL179" t="str">
            <v/>
          </cell>
          <cell r="EM179" t="str">
            <v/>
          </cell>
          <cell r="EN179" t="str">
            <v/>
          </cell>
          <cell r="EO179">
            <v>0</v>
          </cell>
          <cell r="EP179">
            <v>0</v>
          </cell>
          <cell r="EQ179" t="str">
            <v/>
          </cell>
          <cell r="ER179" t="str">
            <v/>
          </cell>
          <cell r="ES179" t="str">
            <v/>
          </cell>
          <cell r="ET179">
            <v>0</v>
          </cell>
          <cell r="EU179" t="str">
            <v/>
          </cell>
          <cell r="EV179" t="str">
            <v/>
          </cell>
          <cell r="EW179" t="str">
            <v/>
          </cell>
          <cell r="EX179">
            <v>0</v>
          </cell>
          <cell r="EY179" t="str">
            <v/>
          </cell>
          <cell r="EZ179" t="str">
            <v/>
          </cell>
          <cell r="FA179" t="str">
            <v/>
          </cell>
          <cell r="FB179">
            <v>0</v>
          </cell>
          <cell r="FC179">
            <v>0</v>
          </cell>
        </row>
        <row r="180">
          <cell r="A180">
            <v>67</v>
          </cell>
          <cell r="B180" t="str">
            <v>J 151910</v>
          </cell>
          <cell r="C180">
            <v>67</v>
          </cell>
          <cell r="D180">
            <v>3</v>
          </cell>
          <cell r="E180">
            <v>353</v>
          </cell>
          <cell r="F180">
            <v>0</v>
          </cell>
          <cell r="G180">
            <v>490.66</v>
          </cell>
          <cell r="H180">
            <v>0</v>
          </cell>
          <cell r="I180">
            <v>0</v>
          </cell>
          <cell r="J180">
            <v>0</v>
          </cell>
          <cell r="K180">
            <v>122.67</v>
          </cell>
          <cell r="L180">
            <v>36.299999999999997</v>
          </cell>
          <cell r="M180">
            <v>15</v>
          </cell>
          <cell r="N180">
            <v>30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5114.49</v>
          </cell>
          <cell r="W180">
            <v>5809.12</v>
          </cell>
          <cell r="Y180">
            <v>24202.760000000002</v>
          </cell>
          <cell r="Z180">
            <v>6050.69</v>
          </cell>
          <cell r="AA180">
            <v>7200</v>
          </cell>
          <cell r="AB180">
            <v>0</v>
          </cell>
          <cell r="AC180">
            <v>28596</v>
          </cell>
          <cell r="AD180">
            <v>3660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L180">
            <v>0</v>
          </cell>
          <cell r="AM180">
            <v>0</v>
          </cell>
          <cell r="AP180">
            <v>69709.45</v>
          </cell>
          <cell r="AR180">
            <v>69709.45</v>
          </cell>
          <cell r="AV180">
            <v>249</v>
          </cell>
          <cell r="AW180">
            <v>22512</v>
          </cell>
          <cell r="AX180">
            <v>3660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D180">
            <v>1440</v>
          </cell>
          <cell r="BE180">
            <v>42032.03</v>
          </cell>
          <cell r="BF180">
            <v>12501.89</v>
          </cell>
          <cell r="BG180">
            <v>5887.9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435.65</v>
          </cell>
          <cell r="BN180">
            <v>180</v>
          </cell>
          <cell r="BO180">
            <v>1471.98</v>
          </cell>
          <cell r="BP180">
            <v>-19.73</v>
          </cell>
          <cell r="BT180">
            <v>16.77</v>
          </cell>
          <cell r="BV180">
            <v>14.13</v>
          </cell>
          <cell r="BX180">
            <v>10.35</v>
          </cell>
          <cell r="BZ180" t="str">
            <v/>
          </cell>
          <cell r="CB180" t="str">
            <v/>
          </cell>
          <cell r="CD180" t="str">
            <v/>
          </cell>
          <cell r="CF180" t="str">
            <v/>
          </cell>
          <cell r="CH180" t="str">
            <v/>
          </cell>
          <cell r="CJ180" t="str">
            <v/>
          </cell>
          <cell r="CL180" t="str">
            <v/>
          </cell>
          <cell r="CN180" t="str">
            <v>CSND</v>
          </cell>
          <cell r="CO180" t="str">
            <v>CSND</v>
          </cell>
          <cell r="CP180" t="str">
            <v>CSND</v>
          </cell>
          <cell r="CQ180" t="str">
            <v/>
          </cell>
          <cell r="CR180" t="str">
            <v/>
          </cell>
          <cell r="CS180" t="str">
            <v/>
          </cell>
          <cell r="CT180" t="str">
            <v/>
          </cell>
          <cell r="CU180" t="str">
            <v/>
          </cell>
          <cell r="CV180" t="str">
            <v/>
          </cell>
          <cell r="CW180" t="str">
            <v/>
          </cell>
          <cell r="CX180">
            <v>3</v>
          </cell>
          <cell r="CY180">
            <v>0</v>
          </cell>
          <cell r="CZ180">
            <v>3</v>
          </cell>
          <cell r="DA180">
            <v>0</v>
          </cell>
          <cell r="DD180" t="str">
            <v/>
          </cell>
          <cell r="DE180" t="str">
            <v/>
          </cell>
          <cell r="DF180" t="str">
            <v/>
          </cell>
          <cell r="DG180">
            <v>0</v>
          </cell>
          <cell r="DH180" t="str">
            <v/>
          </cell>
          <cell r="DI180" t="str">
            <v/>
          </cell>
          <cell r="DJ180" t="str">
            <v/>
          </cell>
          <cell r="DK180">
            <v>0</v>
          </cell>
          <cell r="DL180" t="str">
            <v/>
          </cell>
          <cell r="DM180" t="str">
            <v/>
          </cell>
          <cell r="DN180" t="str">
            <v/>
          </cell>
          <cell r="DO180">
            <v>0</v>
          </cell>
          <cell r="DP180">
            <v>0</v>
          </cell>
          <cell r="DQ180" t="str">
            <v/>
          </cell>
          <cell r="DR180" t="str">
            <v/>
          </cell>
          <cell r="DS180" t="str">
            <v/>
          </cell>
          <cell r="DT180">
            <v>0</v>
          </cell>
          <cell r="DU180" t="str">
            <v/>
          </cell>
          <cell r="DV180" t="str">
            <v/>
          </cell>
          <cell r="DW180" t="str">
            <v/>
          </cell>
          <cell r="DX180">
            <v>0</v>
          </cell>
          <cell r="DY180" t="str">
            <v/>
          </cell>
          <cell r="DZ180" t="str">
            <v/>
          </cell>
          <cell r="EA180" t="str">
            <v/>
          </cell>
          <cell r="EB180">
            <v>0</v>
          </cell>
          <cell r="EC180">
            <v>0</v>
          </cell>
          <cell r="ED180" t="str">
            <v/>
          </cell>
          <cell r="EE180" t="str">
            <v/>
          </cell>
          <cell r="EF180" t="str">
            <v/>
          </cell>
          <cell r="EG180">
            <v>0</v>
          </cell>
          <cell r="EH180" t="str">
            <v/>
          </cell>
          <cell r="EI180" t="str">
            <v/>
          </cell>
          <cell r="EJ180" t="str">
            <v/>
          </cell>
          <cell r="EK180">
            <v>0</v>
          </cell>
          <cell r="EL180" t="str">
            <v/>
          </cell>
          <cell r="EM180" t="str">
            <v/>
          </cell>
          <cell r="EN180" t="str">
            <v/>
          </cell>
          <cell r="EO180">
            <v>0</v>
          </cell>
          <cell r="EP180">
            <v>0</v>
          </cell>
          <cell r="EQ180" t="str">
            <v/>
          </cell>
          <cell r="ER180" t="str">
            <v/>
          </cell>
          <cell r="ES180" t="str">
            <v/>
          </cell>
          <cell r="ET180">
            <v>0</v>
          </cell>
          <cell r="EU180" t="str">
            <v/>
          </cell>
          <cell r="EV180" t="str">
            <v/>
          </cell>
          <cell r="EW180" t="str">
            <v/>
          </cell>
          <cell r="EX180">
            <v>0</v>
          </cell>
          <cell r="EY180" t="str">
            <v/>
          </cell>
          <cell r="EZ180" t="str">
            <v/>
          </cell>
          <cell r="FA180" t="str">
            <v/>
          </cell>
          <cell r="FB180">
            <v>0</v>
          </cell>
          <cell r="FC180">
            <v>0</v>
          </cell>
        </row>
        <row r="181">
          <cell r="A181">
            <v>68</v>
          </cell>
          <cell r="B181" t="str">
            <v>JF 2888</v>
          </cell>
          <cell r="C181">
            <v>68</v>
          </cell>
          <cell r="D181">
            <v>0</v>
          </cell>
          <cell r="E181">
            <v>311</v>
          </cell>
          <cell r="F181">
            <v>85.22</v>
          </cell>
          <cell r="G181">
            <v>471.05</v>
          </cell>
          <cell r="H181">
            <v>0</v>
          </cell>
          <cell r="I181">
            <v>0</v>
          </cell>
          <cell r="J181">
            <v>0</v>
          </cell>
          <cell r="K181">
            <v>117.76</v>
          </cell>
          <cell r="L181">
            <v>33.1</v>
          </cell>
          <cell r="M181">
            <v>15</v>
          </cell>
          <cell r="N181">
            <v>40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V181">
            <v>4224.22</v>
          </cell>
          <cell r="W181">
            <v>4986.3500000000004</v>
          </cell>
          <cell r="Y181">
            <v>22064.120000000003</v>
          </cell>
          <cell r="Z181">
            <v>5516.03</v>
          </cell>
          <cell r="AA181">
            <v>0</v>
          </cell>
          <cell r="AB181">
            <v>0</v>
          </cell>
          <cell r="AC181">
            <v>28596</v>
          </cell>
          <cell r="AD181">
            <v>3660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L181">
            <v>0</v>
          </cell>
          <cell r="AM181">
            <v>0</v>
          </cell>
          <cell r="AP181">
            <v>59836.15</v>
          </cell>
          <cell r="AR181">
            <v>59836.15</v>
          </cell>
          <cell r="AV181">
            <v>311</v>
          </cell>
          <cell r="AW181">
            <v>28596</v>
          </cell>
          <cell r="AX181">
            <v>3660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40225.96</v>
          </cell>
          <cell r="BF181">
            <v>11967.23</v>
          </cell>
          <cell r="BG181">
            <v>5652.65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397.15</v>
          </cell>
          <cell r="BN181">
            <v>180</v>
          </cell>
          <cell r="BO181">
            <v>1413.16</v>
          </cell>
          <cell r="BP181">
            <v>85.22</v>
          </cell>
          <cell r="BT181" t="str">
            <v/>
          </cell>
          <cell r="BV181" t="str">
            <v/>
          </cell>
          <cell r="BX181" t="str">
            <v/>
          </cell>
          <cell r="BZ181" t="str">
            <v/>
          </cell>
          <cell r="CB181" t="str">
            <v/>
          </cell>
          <cell r="CD181" t="str">
            <v/>
          </cell>
          <cell r="CF181" t="str">
            <v/>
          </cell>
          <cell r="CH181" t="str">
            <v/>
          </cell>
          <cell r="CJ181" t="str">
            <v/>
          </cell>
          <cell r="CL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D181" t="str">
            <v/>
          </cell>
          <cell r="DE181" t="str">
            <v/>
          </cell>
          <cell r="DF181" t="str">
            <v/>
          </cell>
          <cell r="DG181">
            <v>0</v>
          </cell>
          <cell r="DH181" t="str">
            <v/>
          </cell>
          <cell r="DI181" t="str">
            <v/>
          </cell>
          <cell r="DJ181" t="str">
            <v/>
          </cell>
          <cell r="DK181">
            <v>0</v>
          </cell>
          <cell r="DL181" t="str">
            <v/>
          </cell>
          <cell r="DM181" t="str">
            <v/>
          </cell>
          <cell r="DN181" t="str">
            <v/>
          </cell>
          <cell r="DO181">
            <v>0</v>
          </cell>
          <cell r="DP181">
            <v>0</v>
          </cell>
          <cell r="DQ181" t="str">
            <v/>
          </cell>
          <cell r="DR181" t="str">
            <v/>
          </cell>
          <cell r="DS181" t="str">
            <v/>
          </cell>
          <cell r="DT181">
            <v>0</v>
          </cell>
          <cell r="DU181" t="str">
            <v/>
          </cell>
          <cell r="DV181" t="str">
            <v/>
          </cell>
          <cell r="DW181" t="str">
            <v/>
          </cell>
          <cell r="DX181">
            <v>0</v>
          </cell>
          <cell r="DY181" t="str">
            <v/>
          </cell>
          <cell r="DZ181" t="str">
            <v/>
          </cell>
          <cell r="EA181" t="str">
            <v/>
          </cell>
          <cell r="EB181">
            <v>0</v>
          </cell>
          <cell r="EC181">
            <v>0</v>
          </cell>
          <cell r="ED181" t="str">
            <v/>
          </cell>
          <cell r="EE181" t="str">
            <v/>
          </cell>
          <cell r="EF181" t="str">
            <v/>
          </cell>
          <cell r="EG181">
            <v>0</v>
          </cell>
          <cell r="EH181" t="str">
            <v/>
          </cell>
          <cell r="EI181" t="str">
            <v/>
          </cell>
          <cell r="EJ181" t="str">
            <v/>
          </cell>
          <cell r="EK181">
            <v>0</v>
          </cell>
          <cell r="EL181" t="str">
            <v/>
          </cell>
          <cell r="EM181" t="str">
            <v/>
          </cell>
          <cell r="EN181" t="str">
            <v/>
          </cell>
          <cell r="EO181">
            <v>0</v>
          </cell>
          <cell r="EP181">
            <v>0</v>
          </cell>
          <cell r="EQ181" t="str">
            <v/>
          </cell>
          <cell r="ER181" t="str">
            <v/>
          </cell>
          <cell r="ES181" t="str">
            <v/>
          </cell>
          <cell r="ET181">
            <v>0</v>
          </cell>
          <cell r="EU181" t="str">
            <v/>
          </cell>
          <cell r="EV181" t="str">
            <v/>
          </cell>
          <cell r="EW181" t="str">
            <v/>
          </cell>
          <cell r="EX181">
            <v>0</v>
          </cell>
          <cell r="EY181" t="str">
            <v/>
          </cell>
          <cell r="EZ181" t="str">
            <v/>
          </cell>
          <cell r="FA181" t="str">
            <v/>
          </cell>
          <cell r="FB181">
            <v>0</v>
          </cell>
          <cell r="FC181">
            <v>0</v>
          </cell>
        </row>
        <row r="182">
          <cell r="A182">
            <v>69</v>
          </cell>
          <cell r="B182" t="str">
            <v>JF 6346</v>
          </cell>
          <cell r="C182">
            <v>69</v>
          </cell>
          <cell r="D182">
            <v>2</v>
          </cell>
          <cell r="E182">
            <v>311</v>
          </cell>
          <cell r="F182">
            <v>0</v>
          </cell>
          <cell r="G182">
            <v>471.05</v>
          </cell>
          <cell r="H182">
            <v>0</v>
          </cell>
          <cell r="I182">
            <v>33.1</v>
          </cell>
          <cell r="J182">
            <v>31.95</v>
          </cell>
          <cell r="K182">
            <v>117.76</v>
          </cell>
          <cell r="L182">
            <v>0</v>
          </cell>
          <cell r="M182">
            <v>0</v>
          </cell>
          <cell r="N182">
            <v>40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4692.4900000000007</v>
          </cell>
          <cell r="W182">
            <v>5386.35</v>
          </cell>
          <cell r="Y182">
            <v>22064.120000000003</v>
          </cell>
          <cell r="Z182">
            <v>5516.03</v>
          </cell>
          <cell r="AA182">
            <v>4800</v>
          </cell>
          <cell r="AB182">
            <v>0</v>
          </cell>
          <cell r="AC182">
            <v>28596</v>
          </cell>
          <cell r="AD182">
            <v>3660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64636.15</v>
          </cell>
          <cell r="AR182">
            <v>64636.15</v>
          </cell>
          <cell r="AV182">
            <v>311</v>
          </cell>
          <cell r="AW182">
            <v>28596</v>
          </cell>
          <cell r="AX182">
            <v>3660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1080</v>
          </cell>
          <cell r="BE182">
            <v>40022.6</v>
          </cell>
          <cell r="BF182">
            <v>11967.23</v>
          </cell>
          <cell r="BG182">
            <v>5652.65</v>
          </cell>
          <cell r="BH182">
            <v>0</v>
          </cell>
          <cell r="BI182">
            <v>0</v>
          </cell>
          <cell r="BJ182">
            <v>0</v>
          </cell>
          <cell r="BK182">
            <v>397.15</v>
          </cell>
          <cell r="BL182">
            <v>383.36</v>
          </cell>
          <cell r="BM182">
            <v>0</v>
          </cell>
          <cell r="BN182">
            <v>0</v>
          </cell>
          <cell r="BO182">
            <v>1413.16</v>
          </cell>
          <cell r="BP182">
            <v>-6.48</v>
          </cell>
          <cell r="BT182">
            <v>16.96</v>
          </cell>
          <cell r="BV182">
            <v>10.130000000000001</v>
          </cell>
          <cell r="BX182" t="str">
            <v/>
          </cell>
          <cell r="BZ182" t="str">
            <v/>
          </cell>
          <cell r="CB182" t="str">
            <v/>
          </cell>
          <cell r="CD182" t="str">
            <v/>
          </cell>
          <cell r="CF182" t="str">
            <v/>
          </cell>
          <cell r="CH182" t="str">
            <v/>
          </cell>
          <cell r="CJ182" t="str">
            <v/>
          </cell>
          <cell r="CL182" t="str">
            <v/>
          </cell>
          <cell r="CN182" t="str">
            <v>CSND</v>
          </cell>
          <cell r="CO182" t="str">
            <v>CSND</v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>
            <v>2</v>
          </cell>
          <cell r="CY182">
            <v>0</v>
          </cell>
          <cell r="CZ182">
            <v>2</v>
          </cell>
          <cell r="DA182">
            <v>0</v>
          </cell>
          <cell r="DD182" t="str">
            <v/>
          </cell>
          <cell r="DE182" t="str">
            <v/>
          </cell>
          <cell r="DF182" t="str">
            <v/>
          </cell>
          <cell r="DG182">
            <v>0</v>
          </cell>
          <cell r="DH182" t="str">
            <v/>
          </cell>
          <cell r="DI182" t="str">
            <v/>
          </cell>
          <cell r="DJ182" t="str">
            <v/>
          </cell>
          <cell r="DK182">
            <v>0</v>
          </cell>
          <cell r="DL182" t="str">
            <v/>
          </cell>
          <cell r="DM182" t="str">
            <v/>
          </cell>
          <cell r="DN182" t="str">
            <v/>
          </cell>
          <cell r="DO182">
            <v>0</v>
          </cell>
          <cell r="DP182">
            <v>0</v>
          </cell>
          <cell r="DQ182" t="str">
            <v/>
          </cell>
          <cell r="DR182" t="str">
            <v/>
          </cell>
          <cell r="DS182" t="str">
            <v/>
          </cell>
          <cell r="DT182">
            <v>0</v>
          </cell>
          <cell r="DU182" t="str">
            <v/>
          </cell>
          <cell r="DV182" t="str">
            <v/>
          </cell>
          <cell r="DW182" t="str">
            <v/>
          </cell>
          <cell r="DX182">
            <v>0</v>
          </cell>
          <cell r="DY182" t="str">
            <v/>
          </cell>
          <cell r="DZ182" t="str">
            <v/>
          </cell>
          <cell r="EA182" t="str">
            <v/>
          </cell>
          <cell r="EB182">
            <v>0</v>
          </cell>
          <cell r="EC182">
            <v>0</v>
          </cell>
          <cell r="ED182" t="str">
            <v/>
          </cell>
          <cell r="EE182" t="str">
            <v/>
          </cell>
          <cell r="EF182" t="str">
            <v/>
          </cell>
          <cell r="EG182">
            <v>0</v>
          </cell>
          <cell r="EH182" t="str">
            <v/>
          </cell>
          <cell r="EI182" t="str">
            <v/>
          </cell>
          <cell r="EJ182" t="str">
            <v/>
          </cell>
          <cell r="EK182">
            <v>0</v>
          </cell>
          <cell r="EL182" t="str">
            <v/>
          </cell>
          <cell r="EM182" t="str">
            <v/>
          </cell>
          <cell r="EN182" t="str">
            <v/>
          </cell>
          <cell r="EO182">
            <v>0</v>
          </cell>
          <cell r="EP182">
            <v>0</v>
          </cell>
          <cell r="EQ182" t="str">
            <v/>
          </cell>
          <cell r="ER182" t="str">
            <v/>
          </cell>
          <cell r="ES182" t="str">
            <v/>
          </cell>
          <cell r="ET182">
            <v>0</v>
          </cell>
          <cell r="EU182" t="str">
            <v/>
          </cell>
          <cell r="EV182" t="str">
            <v/>
          </cell>
          <cell r="EW182" t="str">
            <v/>
          </cell>
          <cell r="EX182">
            <v>0</v>
          </cell>
          <cell r="EY182" t="str">
            <v/>
          </cell>
          <cell r="EZ182" t="str">
            <v/>
          </cell>
          <cell r="FA182" t="str">
            <v/>
          </cell>
          <cell r="FB182">
            <v>0</v>
          </cell>
          <cell r="FC182">
            <v>0</v>
          </cell>
        </row>
        <row r="183">
          <cell r="A183">
            <v>70</v>
          </cell>
          <cell r="B183" t="str">
            <v>JF 8872</v>
          </cell>
          <cell r="C183">
            <v>70</v>
          </cell>
          <cell r="D183">
            <v>0</v>
          </cell>
          <cell r="E183">
            <v>174</v>
          </cell>
          <cell r="F183">
            <v>0</v>
          </cell>
          <cell r="G183">
            <v>346.21</v>
          </cell>
          <cell r="H183">
            <v>0</v>
          </cell>
          <cell r="I183">
            <v>22.63</v>
          </cell>
          <cell r="J183">
            <v>21.85</v>
          </cell>
          <cell r="K183">
            <v>86.55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3173.4399999999996</v>
          </cell>
          <cell r="W183">
            <v>3650.68</v>
          </cell>
          <cell r="Y183">
            <v>15088.08</v>
          </cell>
          <cell r="Z183">
            <v>3772.02</v>
          </cell>
          <cell r="AA183">
            <v>0</v>
          </cell>
          <cell r="AB183">
            <v>0</v>
          </cell>
          <cell r="AC183">
            <v>21288</v>
          </cell>
          <cell r="AD183">
            <v>3660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L183">
            <v>0</v>
          </cell>
          <cell r="AM183">
            <v>0</v>
          </cell>
          <cell r="AP183">
            <v>43808.1</v>
          </cell>
          <cell r="AR183">
            <v>43808.1</v>
          </cell>
          <cell r="AV183">
            <v>174</v>
          </cell>
          <cell r="AW183">
            <v>21288</v>
          </cell>
          <cell r="AX183">
            <v>3660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  <cell r="BE183">
            <v>29319.62</v>
          </cell>
          <cell r="BF183">
            <v>8761.6200000000008</v>
          </cell>
          <cell r="BG183">
            <v>4154.49</v>
          </cell>
          <cell r="BH183">
            <v>0</v>
          </cell>
          <cell r="BI183">
            <v>0</v>
          </cell>
          <cell r="BJ183">
            <v>0</v>
          </cell>
          <cell r="BK183">
            <v>271.58999999999997</v>
          </cell>
          <cell r="BL183">
            <v>262.16000000000003</v>
          </cell>
          <cell r="BM183">
            <v>0</v>
          </cell>
          <cell r="BN183">
            <v>0</v>
          </cell>
          <cell r="BO183">
            <v>1038.6199999999999</v>
          </cell>
          <cell r="BP183">
            <v>0</v>
          </cell>
          <cell r="BT183" t="str">
            <v/>
          </cell>
          <cell r="BV183" t="str">
            <v/>
          </cell>
          <cell r="BX183" t="str">
            <v/>
          </cell>
          <cell r="BZ183" t="str">
            <v/>
          </cell>
          <cell r="CB183" t="str">
            <v/>
          </cell>
          <cell r="CD183" t="str">
            <v/>
          </cell>
          <cell r="CF183" t="str">
            <v/>
          </cell>
          <cell r="CH183" t="str">
            <v/>
          </cell>
          <cell r="CJ183" t="str">
            <v/>
          </cell>
          <cell r="CL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D183" t="str">
            <v/>
          </cell>
          <cell r="DE183" t="str">
            <v/>
          </cell>
          <cell r="DF183" t="str">
            <v/>
          </cell>
          <cell r="DG183">
            <v>0</v>
          </cell>
          <cell r="DH183" t="str">
            <v/>
          </cell>
          <cell r="DI183" t="str">
            <v/>
          </cell>
          <cell r="DJ183" t="str">
            <v/>
          </cell>
          <cell r="DK183">
            <v>0</v>
          </cell>
          <cell r="DL183" t="str">
            <v/>
          </cell>
          <cell r="DM183" t="str">
            <v/>
          </cell>
          <cell r="DN183" t="str">
            <v/>
          </cell>
          <cell r="DO183">
            <v>0</v>
          </cell>
          <cell r="DP183">
            <v>0</v>
          </cell>
          <cell r="DQ183" t="str">
            <v/>
          </cell>
          <cell r="DR183" t="str">
            <v/>
          </cell>
          <cell r="DS183" t="str">
            <v/>
          </cell>
          <cell r="DT183">
            <v>0</v>
          </cell>
          <cell r="DU183" t="str">
            <v/>
          </cell>
          <cell r="DV183" t="str">
            <v/>
          </cell>
          <cell r="DW183" t="str">
            <v/>
          </cell>
          <cell r="DX183">
            <v>0</v>
          </cell>
          <cell r="DY183" t="str">
            <v/>
          </cell>
          <cell r="DZ183" t="str">
            <v/>
          </cell>
          <cell r="EA183" t="str">
            <v/>
          </cell>
          <cell r="EB183">
            <v>0</v>
          </cell>
          <cell r="EC183">
            <v>0</v>
          </cell>
          <cell r="ED183" t="str">
            <v/>
          </cell>
          <cell r="EE183" t="str">
            <v/>
          </cell>
          <cell r="EF183" t="str">
            <v/>
          </cell>
          <cell r="EG183">
            <v>0</v>
          </cell>
          <cell r="EH183" t="str">
            <v/>
          </cell>
          <cell r="EI183" t="str">
            <v/>
          </cell>
          <cell r="EJ183" t="str">
            <v/>
          </cell>
          <cell r="EK183">
            <v>0</v>
          </cell>
          <cell r="EL183" t="str">
            <v/>
          </cell>
          <cell r="EM183" t="str">
            <v/>
          </cell>
          <cell r="EN183" t="str">
            <v/>
          </cell>
          <cell r="EO183">
            <v>0</v>
          </cell>
          <cell r="EP183">
            <v>0</v>
          </cell>
          <cell r="EQ183" t="str">
            <v/>
          </cell>
          <cell r="ER183" t="str">
            <v/>
          </cell>
          <cell r="ES183" t="str">
            <v/>
          </cell>
          <cell r="ET183">
            <v>0</v>
          </cell>
          <cell r="EU183" t="str">
            <v/>
          </cell>
          <cell r="EV183" t="str">
            <v/>
          </cell>
          <cell r="EW183" t="str">
            <v/>
          </cell>
          <cell r="EX183">
            <v>0</v>
          </cell>
          <cell r="EY183" t="str">
            <v/>
          </cell>
          <cell r="EZ183" t="str">
            <v/>
          </cell>
          <cell r="FA183" t="str">
            <v/>
          </cell>
          <cell r="FB183">
            <v>0</v>
          </cell>
          <cell r="FC183">
            <v>0</v>
          </cell>
        </row>
        <row r="184">
          <cell r="A184">
            <v>78</v>
          </cell>
          <cell r="B184" t="str">
            <v>SH 53085</v>
          </cell>
          <cell r="C184">
            <v>78</v>
          </cell>
          <cell r="D184">
            <v>5</v>
          </cell>
          <cell r="E184">
            <v>353</v>
          </cell>
          <cell r="F184">
            <v>0</v>
          </cell>
          <cell r="G184">
            <v>490.66</v>
          </cell>
          <cell r="H184">
            <v>0</v>
          </cell>
          <cell r="I184">
            <v>36.299999999999997</v>
          </cell>
          <cell r="J184">
            <v>35.04</v>
          </cell>
          <cell r="K184">
            <v>122.67</v>
          </cell>
          <cell r="L184">
            <v>0</v>
          </cell>
          <cell r="M184">
            <v>0</v>
          </cell>
          <cell r="N184">
            <v>40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V184">
            <v>5156.45</v>
          </cell>
          <cell r="W184">
            <v>5881.12</v>
          </cell>
          <cell r="Y184">
            <v>24202.760000000002</v>
          </cell>
          <cell r="Z184">
            <v>6050.69</v>
          </cell>
          <cell r="AA184">
            <v>8064</v>
          </cell>
          <cell r="AB184">
            <v>0</v>
          </cell>
          <cell r="AC184">
            <v>0</v>
          </cell>
          <cell r="AD184">
            <v>3660</v>
          </cell>
          <cell r="AE184">
            <v>0</v>
          </cell>
          <cell r="AF184">
            <v>28596</v>
          </cell>
          <cell r="AG184">
            <v>0</v>
          </cell>
          <cell r="AH184">
            <v>0</v>
          </cell>
          <cell r="AL184">
            <v>0</v>
          </cell>
          <cell r="AM184">
            <v>0</v>
          </cell>
          <cell r="AP184">
            <v>70573.45</v>
          </cell>
          <cell r="AR184">
            <v>70573.45</v>
          </cell>
          <cell r="AV184">
            <v>353</v>
          </cell>
          <cell r="AW184">
            <v>28596</v>
          </cell>
          <cell r="AX184">
            <v>3660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2160</v>
          </cell>
          <cell r="BE184">
            <v>41791.51</v>
          </cell>
          <cell r="BF184">
            <v>12501.89</v>
          </cell>
          <cell r="BG184">
            <v>5887.9</v>
          </cell>
          <cell r="BH184">
            <v>0</v>
          </cell>
          <cell r="BI184">
            <v>0</v>
          </cell>
          <cell r="BJ184">
            <v>0</v>
          </cell>
          <cell r="BK184">
            <v>435.65</v>
          </cell>
          <cell r="BL184">
            <v>420.52</v>
          </cell>
          <cell r="BM184">
            <v>0</v>
          </cell>
          <cell r="BN184">
            <v>0</v>
          </cell>
          <cell r="BO184">
            <v>1471.98</v>
          </cell>
          <cell r="BP184">
            <v>-81.739999999999995</v>
          </cell>
          <cell r="BT184">
            <v>18.93</v>
          </cell>
          <cell r="BV184">
            <v>16.309999999999999</v>
          </cell>
          <cell r="BX184">
            <v>14.74</v>
          </cell>
          <cell r="BZ184">
            <v>10.98</v>
          </cell>
          <cell r="CB184">
            <v>4.46</v>
          </cell>
          <cell r="CD184" t="str">
            <v/>
          </cell>
          <cell r="CF184" t="str">
            <v/>
          </cell>
          <cell r="CH184" t="str">
            <v/>
          </cell>
          <cell r="CJ184" t="str">
            <v/>
          </cell>
          <cell r="CL184" t="str">
            <v/>
          </cell>
          <cell r="CN184" t="str">
            <v>CSND</v>
          </cell>
          <cell r="CO184" t="str">
            <v>CSND</v>
          </cell>
          <cell r="CP184" t="str">
            <v>CSND</v>
          </cell>
          <cell r="CQ184" t="str">
            <v>CSND</v>
          </cell>
          <cell r="CR184" t="str">
            <v>CSND</v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>
            <v>5</v>
          </cell>
          <cell r="CY184">
            <v>0</v>
          </cell>
          <cell r="CZ184">
            <v>5</v>
          </cell>
          <cell r="DA184">
            <v>0</v>
          </cell>
          <cell r="DD184" t="str">
            <v/>
          </cell>
          <cell r="DE184" t="str">
            <v/>
          </cell>
          <cell r="DF184" t="str">
            <v/>
          </cell>
          <cell r="DG184">
            <v>0</v>
          </cell>
          <cell r="DH184" t="str">
            <v/>
          </cell>
          <cell r="DI184" t="str">
            <v/>
          </cell>
          <cell r="DJ184" t="str">
            <v/>
          </cell>
          <cell r="DK184">
            <v>0</v>
          </cell>
          <cell r="DL184" t="str">
            <v/>
          </cell>
          <cell r="DM184" t="str">
            <v/>
          </cell>
          <cell r="DN184" t="str">
            <v/>
          </cell>
          <cell r="DO184">
            <v>0</v>
          </cell>
          <cell r="DP184">
            <v>0</v>
          </cell>
          <cell r="DQ184" t="str">
            <v/>
          </cell>
          <cell r="DR184" t="str">
            <v/>
          </cell>
          <cell r="DS184" t="str">
            <v/>
          </cell>
          <cell r="DT184">
            <v>0</v>
          </cell>
          <cell r="DU184" t="str">
            <v/>
          </cell>
          <cell r="DV184" t="str">
            <v/>
          </cell>
          <cell r="DW184" t="str">
            <v/>
          </cell>
          <cell r="DX184">
            <v>0</v>
          </cell>
          <cell r="DY184" t="str">
            <v/>
          </cell>
          <cell r="DZ184" t="str">
            <v/>
          </cell>
          <cell r="EA184" t="str">
            <v/>
          </cell>
          <cell r="EB184">
            <v>0</v>
          </cell>
          <cell r="EC184">
            <v>0</v>
          </cell>
          <cell r="ED184" t="str">
            <v/>
          </cell>
          <cell r="EE184" t="str">
            <v/>
          </cell>
          <cell r="EF184" t="str">
            <v/>
          </cell>
          <cell r="EG184">
            <v>0</v>
          </cell>
          <cell r="EH184" t="str">
            <v/>
          </cell>
          <cell r="EI184" t="str">
            <v/>
          </cell>
          <cell r="EJ184" t="str">
            <v/>
          </cell>
          <cell r="EK184">
            <v>0</v>
          </cell>
          <cell r="EL184" t="str">
            <v/>
          </cell>
          <cell r="EM184" t="str">
            <v/>
          </cell>
          <cell r="EN184" t="str">
            <v/>
          </cell>
          <cell r="EO184">
            <v>0</v>
          </cell>
          <cell r="EP184">
            <v>0</v>
          </cell>
          <cell r="EQ184" t="str">
            <v/>
          </cell>
          <cell r="ER184" t="str">
            <v/>
          </cell>
          <cell r="ES184" t="str">
            <v/>
          </cell>
          <cell r="ET184">
            <v>0</v>
          </cell>
          <cell r="EU184" t="str">
            <v/>
          </cell>
          <cell r="EV184" t="str">
            <v/>
          </cell>
          <cell r="EW184" t="str">
            <v/>
          </cell>
          <cell r="EX184">
            <v>0</v>
          </cell>
          <cell r="EY184" t="str">
            <v/>
          </cell>
          <cell r="EZ184" t="str">
            <v/>
          </cell>
          <cell r="FA184" t="str">
            <v/>
          </cell>
          <cell r="FB184">
            <v>0</v>
          </cell>
          <cell r="FC184">
            <v>0</v>
          </cell>
        </row>
        <row r="185">
          <cell r="A185">
            <v>80</v>
          </cell>
          <cell r="B185" t="str">
            <v>SH 64043</v>
          </cell>
          <cell r="C185">
            <v>80</v>
          </cell>
          <cell r="D185">
            <v>0</v>
          </cell>
          <cell r="E185">
            <v>293</v>
          </cell>
          <cell r="F185">
            <v>77.2</v>
          </cell>
          <cell r="G185">
            <v>462.65</v>
          </cell>
          <cell r="H185">
            <v>0</v>
          </cell>
          <cell r="I185">
            <v>31.72</v>
          </cell>
          <cell r="J185">
            <v>30.62</v>
          </cell>
          <cell r="K185">
            <v>115.66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V185">
            <v>4173.0199999999995</v>
          </cell>
          <cell r="W185">
            <v>4890.87</v>
          </cell>
          <cell r="Y185">
            <v>21147.56</v>
          </cell>
          <cell r="Z185">
            <v>5286.89</v>
          </cell>
          <cell r="AA185">
            <v>0</v>
          </cell>
          <cell r="AB185">
            <v>0</v>
          </cell>
          <cell r="AC185">
            <v>0</v>
          </cell>
          <cell r="AD185">
            <v>3660</v>
          </cell>
          <cell r="AE185">
            <v>0</v>
          </cell>
          <cell r="AF185">
            <v>28596</v>
          </cell>
          <cell r="AG185">
            <v>0</v>
          </cell>
          <cell r="AH185">
            <v>0</v>
          </cell>
          <cell r="AL185">
            <v>0</v>
          </cell>
          <cell r="AM185">
            <v>0</v>
          </cell>
          <cell r="AP185">
            <v>58690.45</v>
          </cell>
          <cell r="AR185">
            <v>58690.45</v>
          </cell>
          <cell r="AV185">
            <v>293</v>
          </cell>
          <cell r="AW185">
            <v>28596</v>
          </cell>
          <cell r="AX185">
            <v>3660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39264.47</v>
          </cell>
          <cell r="BF185">
            <v>11738.09</v>
          </cell>
          <cell r="BG185">
            <v>5551.83</v>
          </cell>
          <cell r="BH185">
            <v>0</v>
          </cell>
          <cell r="BI185">
            <v>0</v>
          </cell>
          <cell r="BJ185">
            <v>0</v>
          </cell>
          <cell r="BK185">
            <v>380.66</v>
          </cell>
          <cell r="BL185">
            <v>367.44</v>
          </cell>
          <cell r="BM185">
            <v>0</v>
          </cell>
          <cell r="BN185">
            <v>0</v>
          </cell>
          <cell r="BO185">
            <v>1387.96</v>
          </cell>
          <cell r="BP185">
            <v>77.2</v>
          </cell>
          <cell r="BT185" t="str">
            <v/>
          </cell>
          <cell r="BV185" t="str">
            <v/>
          </cell>
          <cell r="BX185" t="str">
            <v/>
          </cell>
          <cell r="BZ185" t="str">
            <v/>
          </cell>
          <cell r="CB185" t="str">
            <v/>
          </cell>
          <cell r="CD185" t="str">
            <v/>
          </cell>
          <cell r="CF185" t="str">
            <v/>
          </cell>
          <cell r="CH185" t="str">
            <v/>
          </cell>
          <cell r="CJ185" t="str">
            <v/>
          </cell>
          <cell r="CL185" t="str">
            <v/>
          </cell>
          <cell r="CN185" t="str">
            <v/>
          </cell>
          <cell r="CO185" t="str">
            <v/>
          </cell>
          <cell r="CP185" t="str">
            <v/>
          </cell>
          <cell r="CQ185" t="str">
            <v/>
          </cell>
          <cell r="CR185" t="str">
            <v/>
          </cell>
          <cell r="CS185" t="str">
            <v/>
          </cell>
          <cell r="CT185" t="str">
            <v/>
          </cell>
          <cell r="CU185" t="str">
            <v/>
          </cell>
          <cell r="CV185" t="str">
            <v/>
          </cell>
          <cell r="CW185" t="str">
            <v/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D185" t="str">
            <v/>
          </cell>
          <cell r="DE185" t="str">
            <v/>
          </cell>
          <cell r="DF185" t="str">
            <v/>
          </cell>
          <cell r="DG185">
            <v>0</v>
          </cell>
          <cell r="DH185" t="str">
            <v/>
          </cell>
          <cell r="DI185" t="str">
            <v/>
          </cell>
          <cell r="DJ185" t="str">
            <v/>
          </cell>
          <cell r="DK185">
            <v>0</v>
          </cell>
          <cell r="DL185" t="str">
            <v/>
          </cell>
          <cell r="DM185" t="str">
            <v/>
          </cell>
          <cell r="DN185" t="str">
            <v/>
          </cell>
          <cell r="DO185">
            <v>0</v>
          </cell>
          <cell r="DP185">
            <v>0</v>
          </cell>
          <cell r="DQ185" t="str">
            <v/>
          </cell>
          <cell r="DR185" t="str">
            <v/>
          </cell>
          <cell r="DS185" t="str">
            <v/>
          </cell>
          <cell r="DT185">
            <v>0</v>
          </cell>
          <cell r="DU185" t="str">
            <v/>
          </cell>
          <cell r="DV185" t="str">
            <v/>
          </cell>
          <cell r="DW185" t="str">
            <v/>
          </cell>
          <cell r="DX185">
            <v>0</v>
          </cell>
          <cell r="DY185" t="str">
            <v/>
          </cell>
          <cell r="DZ185" t="str">
            <v/>
          </cell>
          <cell r="EA185" t="str">
            <v/>
          </cell>
          <cell r="EB185">
            <v>0</v>
          </cell>
          <cell r="EC185">
            <v>0</v>
          </cell>
          <cell r="ED185" t="str">
            <v/>
          </cell>
          <cell r="EE185" t="str">
            <v/>
          </cell>
          <cell r="EF185" t="str">
            <v/>
          </cell>
          <cell r="EG185">
            <v>0</v>
          </cell>
          <cell r="EH185" t="str">
            <v/>
          </cell>
          <cell r="EI185" t="str">
            <v/>
          </cell>
          <cell r="EJ185" t="str">
            <v/>
          </cell>
          <cell r="EK185">
            <v>0</v>
          </cell>
          <cell r="EL185" t="str">
            <v/>
          </cell>
          <cell r="EM185" t="str">
            <v/>
          </cell>
          <cell r="EN185" t="str">
            <v/>
          </cell>
          <cell r="EO185">
            <v>0</v>
          </cell>
          <cell r="EP185">
            <v>0</v>
          </cell>
          <cell r="EQ185" t="str">
            <v/>
          </cell>
          <cell r="ER185" t="str">
            <v/>
          </cell>
          <cell r="ES185" t="str">
            <v/>
          </cell>
          <cell r="ET185">
            <v>0</v>
          </cell>
          <cell r="EU185" t="str">
            <v/>
          </cell>
          <cell r="EV185" t="str">
            <v/>
          </cell>
          <cell r="EW185" t="str">
            <v/>
          </cell>
          <cell r="EX185">
            <v>0</v>
          </cell>
          <cell r="EY185" t="str">
            <v/>
          </cell>
          <cell r="EZ185" t="str">
            <v/>
          </cell>
          <cell r="FA185" t="str">
            <v/>
          </cell>
          <cell r="FB185">
            <v>0</v>
          </cell>
          <cell r="FC185">
            <v>0</v>
          </cell>
        </row>
        <row r="186">
          <cell r="A186">
            <v>81</v>
          </cell>
          <cell r="B186" t="str">
            <v>SH 65736</v>
          </cell>
          <cell r="C186">
            <v>81</v>
          </cell>
          <cell r="D186">
            <v>0</v>
          </cell>
          <cell r="E186">
            <v>275</v>
          </cell>
          <cell r="F186">
            <v>158.18</v>
          </cell>
          <cell r="G186">
            <v>581.45000000000005</v>
          </cell>
          <cell r="H186">
            <v>0</v>
          </cell>
          <cell r="I186">
            <v>0</v>
          </cell>
          <cell r="J186">
            <v>0</v>
          </cell>
          <cell r="K186">
            <v>145.36000000000001</v>
          </cell>
          <cell r="L186">
            <v>30.35</v>
          </cell>
          <cell r="M186">
            <v>15</v>
          </cell>
          <cell r="N186">
            <v>50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V186">
            <v>5087.0599999999995</v>
          </cell>
          <cell r="W186">
            <v>6067.4</v>
          </cell>
          <cell r="Y186">
            <v>20231</v>
          </cell>
          <cell r="Z186">
            <v>5057.75</v>
          </cell>
          <cell r="AA186">
            <v>0</v>
          </cell>
          <cell r="AB186">
            <v>0</v>
          </cell>
          <cell r="AC186">
            <v>0</v>
          </cell>
          <cell r="AD186">
            <v>17400</v>
          </cell>
          <cell r="AE186">
            <v>0</v>
          </cell>
          <cell r="AF186">
            <v>0</v>
          </cell>
          <cell r="AG186">
            <v>0</v>
          </cell>
          <cell r="AH186">
            <v>30120</v>
          </cell>
          <cell r="AL186">
            <v>0</v>
          </cell>
          <cell r="AM186">
            <v>0</v>
          </cell>
          <cell r="AP186">
            <v>72808.75</v>
          </cell>
          <cell r="AR186">
            <v>72808.75</v>
          </cell>
          <cell r="AV186">
            <v>0</v>
          </cell>
          <cell r="AW186">
            <v>0</v>
          </cell>
          <cell r="AX186">
            <v>17400</v>
          </cell>
          <cell r="AY186">
            <v>0</v>
          </cell>
          <cell r="AZ186">
            <v>0</v>
          </cell>
          <cell r="BA186">
            <v>0</v>
          </cell>
          <cell r="BB186">
            <v>30120</v>
          </cell>
          <cell r="BD186">
            <v>0</v>
          </cell>
          <cell r="BE186">
            <v>48981.08</v>
          </cell>
          <cell r="BF186">
            <v>14561.75</v>
          </cell>
          <cell r="BG186">
            <v>6977.41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364.16</v>
          </cell>
          <cell r="BN186">
            <v>180</v>
          </cell>
          <cell r="BO186">
            <v>1744.35</v>
          </cell>
          <cell r="BP186">
            <v>158.18</v>
          </cell>
          <cell r="BT186" t="str">
            <v/>
          </cell>
          <cell r="BV186" t="str">
            <v/>
          </cell>
          <cell r="BX186" t="str">
            <v/>
          </cell>
          <cell r="BZ186" t="str">
            <v/>
          </cell>
          <cell r="CB186" t="str">
            <v/>
          </cell>
          <cell r="CD186" t="str">
            <v/>
          </cell>
          <cell r="CF186" t="str">
            <v/>
          </cell>
          <cell r="CH186" t="str">
            <v/>
          </cell>
          <cell r="CJ186" t="str">
            <v/>
          </cell>
          <cell r="CL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D186" t="str">
            <v/>
          </cell>
          <cell r="DE186" t="str">
            <v/>
          </cell>
          <cell r="DF186" t="str">
            <v/>
          </cell>
          <cell r="DG186">
            <v>0</v>
          </cell>
          <cell r="DH186" t="str">
            <v/>
          </cell>
          <cell r="DI186" t="str">
            <v/>
          </cell>
          <cell r="DJ186" t="str">
            <v/>
          </cell>
          <cell r="DK186">
            <v>0</v>
          </cell>
          <cell r="DL186" t="str">
            <v/>
          </cell>
          <cell r="DM186" t="str">
            <v/>
          </cell>
          <cell r="DN186" t="str">
            <v/>
          </cell>
          <cell r="DO186">
            <v>0</v>
          </cell>
          <cell r="DP186">
            <v>0</v>
          </cell>
          <cell r="DQ186" t="str">
            <v/>
          </cell>
          <cell r="DR186" t="str">
            <v/>
          </cell>
          <cell r="DS186" t="str">
            <v/>
          </cell>
          <cell r="DT186">
            <v>0</v>
          </cell>
          <cell r="DU186" t="str">
            <v/>
          </cell>
          <cell r="DV186" t="str">
            <v/>
          </cell>
          <cell r="DW186" t="str">
            <v/>
          </cell>
          <cell r="DX186">
            <v>0</v>
          </cell>
          <cell r="DY186" t="str">
            <v/>
          </cell>
          <cell r="DZ186" t="str">
            <v/>
          </cell>
          <cell r="EA186" t="str">
            <v/>
          </cell>
          <cell r="EB186">
            <v>0</v>
          </cell>
          <cell r="EC186">
            <v>0</v>
          </cell>
          <cell r="ED186" t="str">
            <v/>
          </cell>
          <cell r="EE186" t="str">
            <v/>
          </cell>
          <cell r="EF186" t="str">
            <v/>
          </cell>
          <cell r="EG186">
            <v>0</v>
          </cell>
          <cell r="EH186" t="str">
            <v/>
          </cell>
          <cell r="EI186" t="str">
            <v/>
          </cell>
          <cell r="EJ186" t="str">
            <v/>
          </cell>
          <cell r="EK186">
            <v>0</v>
          </cell>
          <cell r="EL186" t="str">
            <v/>
          </cell>
          <cell r="EM186" t="str">
            <v/>
          </cell>
          <cell r="EN186" t="str">
            <v/>
          </cell>
          <cell r="EO186">
            <v>0</v>
          </cell>
          <cell r="EP186">
            <v>0</v>
          </cell>
          <cell r="EQ186" t="str">
            <v/>
          </cell>
          <cell r="ER186" t="str">
            <v/>
          </cell>
          <cell r="ES186" t="str">
            <v/>
          </cell>
          <cell r="ET186">
            <v>0</v>
          </cell>
          <cell r="EU186" t="str">
            <v/>
          </cell>
          <cell r="EV186" t="str">
            <v/>
          </cell>
          <cell r="EW186" t="str">
            <v/>
          </cell>
          <cell r="EX186">
            <v>0</v>
          </cell>
          <cell r="EY186" t="str">
            <v/>
          </cell>
          <cell r="EZ186" t="str">
            <v/>
          </cell>
          <cell r="FA186" t="str">
            <v/>
          </cell>
          <cell r="FB186">
            <v>0</v>
          </cell>
          <cell r="FC186">
            <v>0</v>
          </cell>
        </row>
        <row r="187">
          <cell r="A187">
            <v>82</v>
          </cell>
          <cell r="B187" t="str">
            <v>JF 10826</v>
          </cell>
          <cell r="C187">
            <v>82</v>
          </cell>
          <cell r="D187">
            <v>4</v>
          </cell>
          <cell r="E187">
            <v>260</v>
          </cell>
          <cell r="F187">
            <v>0</v>
          </cell>
          <cell r="G187">
            <v>421.75</v>
          </cell>
          <cell r="H187">
            <v>0</v>
          </cell>
          <cell r="I187">
            <v>0</v>
          </cell>
          <cell r="J187">
            <v>0</v>
          </cell>
          <cell r="K187">
            <v>105.44</v>
          </cell>
          <cell r="L187">
            <v>0</v>
          </cell>
          <cell r="M187">
            <v>0</v>
          </cell>
          <cell r="N187">
            <v>30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208</v>
          </cell>
          <cell r="V187">
            <v>4331.6399999999994</v>
          </cell>
          <cell r="W187">
            <v>5096.83</v>
          </cell>
          <cell r="Y187">
            <v>19467.2</v>
          </cell>
          <cell r="Z187">
            <v>4866.8</v>
          </cell>
          <cell r="AA187">
            <v>7632</v>
          </cell>
          <cell r="AB187">
            <v>0</v>
          </cell>
          <cell r="AC187">
            <v>0</v>
          </cell>
          <cell r="AD187">
            <v>3660</v>
          </cell>
          <cell r="AE187">
            <v>0</v>
          </cell>
          <cell r="AF187">
            <v>25536</v>
          </cell>
          <cell r="AG187">
            <v>0</v>
          </cell>
          <cell r="AH187">
            <v>0</v>
          </cell>
          <cell r="AL187">
            <v>0</v>
          </cell>
          <cell r="AM187">
            <v>0</v>
          </cell>
          <cell r="AP187">
            <v>61162</v>
          </cell>
          <cell r="AR187">
            <v>61162</v>
          </cell>
          <cell r="AV187">
            <v>260</v>
          </cell>
          <cell r="AW187">
            <v>25536</v>
          </cell>
          <cell r="AX187">
            <v>3660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D187">
            <v>1800</v>
          </cell>
          <cell r="BE187">
            <v>36497.760000000002</v>
          </cell>
          <cell r="BF187">
            <v>10706</v>
          </cell>
          <cell r="BG187">
            <v>5060.99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1265.25</v>
          </cell>
          <cell r="BP187">
            <v>-95.85</v>
          </cell>
          <cell r="BT187">
            <v>19.809999999999999</v>
          </cell>
          <cell r="BV187">
            <v>15.86</v>
          </cell>
          <cell r="BX187">
            <v>6.86</v>
          </cell>
          <cell r="BZ187">
            <v>0.45</v>
          </cell>
          <cell r="CB187" t="str">
            <v/>
          </cell>
          <cell r="CD187" t="str">
            <v/>
          </cell>
          <cell r="CF187" t="str">
            <v/>
          </cell>
          <cell r="CH187" t="str">
            <v/>
          </cell>
          <cell r="CJ187" t="str">
            <v/>
          </cell>
          <cell r="CL187" t="str">
            <v/>
          </cell>
          <cell r="CN187" t="str">
            <v>CSND</v>
          </cell>
          <cell r="CO187" t="str">
            <v>CSND</v>
          </cell>
          <cell r="CP187" t="str">
            <v>CSND</v>
          </cell>
          <cell r="CQ187" t="str">
            <v>CSND</v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>
            <v>4</v>
          </cell>
          <cell r="CY187">
            <v>0</v>
          </cell>
          <cell r="CZ187">
            <v>4</v>
          </cell>
          <cell r="DA187">
            <v>0</v>
          </cell>
          <cell r="DD187" t="str">
            <v/>
          </cell>
          <cell r="DE187" t="str">
            <v/>
          </cell>
          <cell r="DF187" t="str">
            <v/>
          </cell>
          <cell r="DG187">
            <v>0</v>
          </cell>
          <cell r="DH187" t="str">
            <v/>
          </cell>
          <cell r="DI187" t="str">
            <v/>
          </cell>
          <cell r="DJ187" t="str">
            <v/>
          </cell>
          <cell r="DK187">
            <v>0</v>
          </cell>
          <cell r="DL187" t="str">
            <v/>
          </cell>
          <cell r="DM187" t="str">
            <v/>
          </cell>
          <cell r="DN187" t="str">
            <v/>
          </cell>
          <cell r="DO187">
            <v>0</v>
          </cell>
          <cell r="DP187">
            <v>0</v>
          </cell>
          <cell r="DQ187" t="str">
            <v/>
          </cell>
          <cell r="DR187" t="str">
            <v/>
          </cell>
          <cell r="DS187" t="str">
            <v/>
          </cell>
          <cell r="DT187">
            <v>0</v>
          </cell>
          <cell r="DU187" t="str">
            <v/>
          </cell>
          <cell r="DV187" t="str">
            <v/>
          </cell>
          <cell r="DW187" t="str">
            <v/>
          </cell>
          <cell r="DX187">
            <v>0</v>
          </cell>
          <cell r="DY187" t="str">
            <v/>
          </cell>
          <cell r="DZ187" t="str">
            <v/>
          </cell>
          <cell r="EA187" t="str">
            <v/>
          </cell>
          <cell r="EB187">
            <v>0</v>
          </cell>
          <cell r="EC187">
            <v>0</v>
          </cell>
          <cell r="ED187" t="str">
            <v/>
          </cell>
          <cell r="EE187" t="str">
            <v/>
          </cell>
          <cell r="EF187" t="str">
            <v/>
          </cell>
          <cell r="EG187">
            <v>0</v>
          </cell>
          <cell r="EH187" t="str">
            <v/>
          </cell>
          <cell r="EI187" t="str">
            <v/>
          </cell>
          <cell r="EJ187" t="str">
            <v/>
          </cell>
          <cell r="EK187">
            <v>0</v>
          </cell>
          <cell r="EL187" t="str">
            <v/>
          </cell>
          <cell r="EM187" t="str">
            <v/>
          </cell>
          <cell r="EN187" t="str">
            <v/>
          </cell>
          <cell r="EO187">
            <v>0</v>
          </cell>
          <cell r="EP187">
            <v>0</v>
          </cell>
          <cell r="EQ187" t="str">
            <v/>
          </cell>
          <cell r="ER187">
            <v>293904</v>
          </cell>
          <cell r="ES187">
            <v>1413</v>
          </cell>
          <cell r="ET187">
            <v>208</v>
          </cell>
          <cell r="EU187" t="str">
            <v/>
          </cell>
          <cell r="EV187" t="str">
            <v/>
          </cell>
          <cell r="EW187" t="str">
            <v/>
          </cell>
          <cell r="EX187">
            <v>0</v>
          </cell>
          <cell r="EY187" t="str">
            <v/>
          </cell>
          <cell r="EZ187" t="str">
            <v/>
          </cell>
          <cell r="FA187" t="str">
            <v/>
          </cell>
          <cell r="FB187">
            <v>0</v>
          </cell>
          <cell r="FC187">
            <v>208</v>
          </cell>
        </row>
        <row r="188">
          <cell r="A188">
            <v>83</v>
          </cell>
          <cell r="B188" t="str">
            <v>SJ 4697</v>
          </cell>
          <cell r="C188">
            <v>83</v>
          </cell>
          <cell r="D188">
            <v>3</v>
          </cell>
          <cell r="E188">
            <v>260</v>
          </cell>
          <cell r="F188">
            <v>0</v>
          </cell>
          <cell r="G188">
            <v>421.75</v>
          </cell>
          <cell r="H188">
            <v>0</v>
          </cell>
          <cell r="I188">
            <v>29.2</v>
          </cell>
          <cell r="J188">
            <v>28.19</v>
          </cell>
          <cell r="K188">
            <v>105.44</v>
          </cell>
          <cell r="L188">
            <v>0</v>
          </cell>
          <cell r="M188">
            <v>0</v>
          </cell>
          <cell r="N188">
            <v>30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4446.25</v>
          </cell>
          <cell r="W188">
            <v>5060.83</v>
          </cell>
          <cell r="Y188">
            <v>19467.2</v>
          </cell>
          <cell r="Z188">
            <v>4866.8</v>
          </cell>
          <cell r="AA188">
            <v>7200</v>
          </cell>
          <cell r="AB188">
            <v>0</v>
          </cell>
          <cell r="AC188">
            <v>0</v>
          </cell>
          <cell r="AD188">
            <v>3660</v>
          </cell>
          <cell r="AE188">
            <v>0</v>
          </cell>
          <cell r="AF188">
            <v>25536</v>
          </cell>
          <cell r="AG188">
            <v>0</v>
          </cell>
          <cell r="AH188">
            <v>0</v>
          </cell>
          <cell r="AL188">
            <v>0</v>
          </cell>
          <cell r="AM188">
            <v>0</v>
          </cell>
          <cell r="AP188">
            <v>60730</v>
          </cell>
          <cell r="AR188">
            <v>60730</v>
          </cell>
          <cell r="AV188">
            <v>260</v>
          </cell>
          <cell r="AW188">
            <v>25536</v>
          </cell>
          <cell r="AX188">
            <v>3660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1440</v>
          </cell>
          <cell r="BE188">
            <v>35809.11</v>
          </cell>
          <cell r="BF188">
            <v>10706</v>
          </cell>
          <cell r="BG188">
            <v>5060.99</v>
          </cell>
          <cell r="BH188">
            <v>0</v>
          </cell>
          <cell r="BI188">
            <v>0</v>
          </cell>
          <cell r="BJ188">
            <v>0</v>
          </cell>
          <cell r="BK188">
            <v>350.41</v>
          </cell>
          <cell r="BL188">
            <v>338.24</v>
          </cell>
          <cell r="BM188">
            <v>0</v>
          </cell>
          <cell r="BN188">
            <v>0</v>
          </cell>
          <cell r="BO188">
            <v>1265.25</v>
          </cell>
          <cell r="BP188">
            <v>-71.59</v>
          </cell>
          <cell r="BT188">
            <v>12.1</v>
          </cell>
          <cell r="BV188">
            <v>9.49</v>
          </cell>
          <cell r="BX188">
            <v>4.6900000000000004</v>
          </cell>
          <cell r="BZ188" t="str">
            <v/>
          </cell>
          <cell r="CB188" t="str">
            <v/>
          </cell>
          <cell r="CD188" t="str">
            <v/>
          </cell>
          <cell r="CF188" t="str">
            <v/>
          </cell>
          <cell r="CH188" t="str">
            <v/>
          </cell>
          <cell r="CJ188" t="str">
            <v/>
          </cell>
          <cell r="CL188" t="str">
            <v/>
          </cell>
          <cell r="CN188">
            <v>0</v>
          </cell>
          <cell r="CO188">
            <v>0</v>
          </cell>
          <cell r="CP188">
            <v>0</v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>
            <v>3</v>
          </cell>
          <cell r="CY188">
            <v>0</v>
          </cell>
          <cell r="CZ188">
            <v>3</v>
          </cell>
          <cell r="DA188">
            <v>0</v>
          </cell>
          <cell r="DD188" t="str">
            <v/>
          </cell>
          <cell r="DE188" t="str">
            <v/>
          </cell>
          <cell r="DF188" t="str">
            <v/>
          </cell>
          <cell r="DG188">
            <v>0</v>
          </cell>
          <cell r="DH188" t="str">
            <v/>
          </cell>
          <cell r="DI188" t="str">
            <v/>
          </cell>
          <cell r="DJ188" t="str">
            <v/>
          </cell>
          <cell r="DK188">
            <v>0</v>
          </cell>
          <cell r="DL188" t="str">
            <v/>
          </cell>
          <cell r="DM188" t="str">
            <v/>
          </cell>
          <cell r="DN188" t="str">
            <v/>
          </cell>
          <cell r="DO188">
            <v>0</v>
          </cell>
          <cell r="DP188">
            <v>0</v>
          </cell>
          <cell r="DQ188" t="str">
            <v/>
          </cell>
          <cell r="DR188" t="str">
            <v/>
          </cell>
          <cell r="DS188" t="str">
            <v/>
          </cell>
          <cell r="DT188">
            <v>0</v>
          </cell>
          <cell r="DU188" t="str">
            <v/>
          </cell>
          <cell r="DV188" t="str">
            <v/>
          </cell>
          <cell r="DW188" t="str">
            <v/>
          </cell>
          <cell r="DX188">
            <v>0</v>
          </cell>
          <cell r="DY188" t="str">
            <v/>
          </cell>
          <cell r="DZ188" t="str">
            <v/>
          </cell>
          <cell r="EA188" t="str">
            <v/>
          </cell>
          <cell r="EB188">
            <v>0</v>
          </cell>
          <cell r="EC188">
            <v>0</v>
          </cell>
          <cell r="ED188" t="str">
            <v/>
          </cell>
          <cell r="EE188" t="str">
            <v/>
          </cell>
          <cell r="EF188" t="str">
            <v/>
          </cell>
          <cell r="EG188">
            <v>0</v>
          </cell>
          <cell r="EH188" t="str">
            <v/>
          </cell>
          <cell r="EI188" t="str">
            <v/>
          </cell>
          <cell r="EJ188" t="str">
            <v/>
          </cell>
          <cell r="EK188">
            <v>0</v>
          </cell>
          <cell r="EL188" t="str">
            <v/>
          </cell>
          <cell r="EM188" t="str">
            <v/>
          </cell>
          <cell r="EN188" t="str">
            <v/>
          </cell>
          <cell r="EO188">
            <v>0</v>
          </cell>
          <cell r="EP188">
            <v>0</v>
          </cell>
          <cell r="EQ188" t="str">
            <v/>
          </cell>
          <cell r="ER188" t="str">
            <v/>
          </cell>
          <cell r="ES188" t="str">
            <v/>
          </cell>
          <cell r="ET188">
            <v>0</v>
          </cell>
          <cell r="EU188" t="str">
            <v/>
          </cell>
          <cell r="EV188" t="str">
            <v/>
          </cell>
          <cell r="EW188" t="str">
            <v/>
          </cell>
          <cell r="EX188">
            <v>0</v>
          </cell>
          <cell r="EY188" t="str">
            <v/>
          </cell>
          <cell r="EZ188" t="str">
            <v/>
          </cell>
          <cell r="FA188" t="str">
            <v/>
          </cell>
          <cell r="FB188">
            <v>0</v>
          </cell>
          <cell r="FC188">
            <v>0</v>
          </cell>
        </row>
        <row r="189">
          <cell r="A189">
            <v>94</v>
          </cell>
          <cell r="B189" t="str">
            <v>JF 7975</v>
          </cell>
          <cell r="C189">
            <v>94</v>
          </cell>
          <cell r="D189">
            <v>2</v>
          </cell>
          <cell r="E189">
            <v>236</v>
          </cell>
          <cell r="F189">
            <v>24.12</v>
          </cell>
          <cell r="G189">
            <v>385.35</v>
          </cell>
          <cell r="H189">
            <v>0</v>
          </cell>
          <cell r="I189">
            <v>0</v>
          </cell>
          <cell r="J189">
            <v>0</v>
          </cell>
          <cell r="K189">
            <v>96.34</v>
          </cell>
          <cell r="L189">
            <v>27.37</v>
          </cell>
          <cell r="M189">
            <v>15</v>
          </cell>
          <cell r="N189">
            <v>30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V189">
            <v>3903.3499999999995</v>
          </cell>
          <cell r="W189">
            <v>4481.53</v>
          </cell>
          <cell r="Y189">
            <v>18245.120000000003</v>
          </cell>
          <cell r="Z189">
            <v>4561.28</v>
          </cell>
          <cell r="AA189">
            <v>4800</v>
          </cell>
          <cell r="AB189">
            <v>0</v>
          </cell>
          <cell r="AC189">
            <v>22512</v>
          </cell>
          <cell r="AD189">
            <v>3660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L189">
            <v>0</v>
          </cell>
          <cell r="AM189">
            <v>0</v>
          </cell>
          <cell r="AP189">
            <v>53778.400000000001</v>
          </cell>
          <cell r="AR189">
            <v>53778.400000000001</v>
          </cell>
          <cell r="AV189">
            <v>236</v>
          </cell>
          <cell r="AW189">
            <v>22512</v>
          </cell>
          <cell r="AX189">
            <v>3660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D189">
            <v>0</v>
          </cell>
          <cell r="BE189">
            <v>32894.11</v>
          </cell>
          <cell r="BF189">
            <v>9795.68</v>
          </cell>
          <cell r="BG189">
            <v>4624.16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328.41</v>
          </cell>
          <cell r="BN189">
            <v>180</v>
          </cell>
          <cell r="BO189">
            <v>1156.04</v>
          </cell>
          <cell r="BP189">
            <v>24.12</v>
          </cell>
          <cell r="BT189">
            <v>3.33</v>
          </cell>
          <cell r="BV189">
            <v>1</v>
          </cell>
          <cell r="BX189" t="str">
            <v/>
          </cell>
          <cell r="BZ189" t="str">
            <v/>
          </cell>
          <cell r="CB189" t="str">
            <v/>
          </cell>
          <cell r="CD189" t="str">
            <v/>
          </cell>
          <cell r="CF189" t="str">
            <v/>
          </cell>
          <cell r="CH189" t="str">
            <v/>
          </cell>
          <cell r="CJ189" t="str">
            <v/>
          </cell>
          <cell r="CL189" t="str">
            <v/>
          </cell>
          <cell r="CN189">
            <v>0</v>
          </cell>
          <cell r="CO189">
            <v>0</v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>
            <v>2</v>
          </cell>
          <cell r="CY189">
            <v>0</v>
          </cell>
          <cell r="CZ189">
            <v>2</v>
          </cell>
          <cell r="DA189">
            <v>0</v>
          </cell>
          <cell r="DD189" t="str">
            <v/>
          </cell>
          <cell r="DE189" t="str">
            <v/>
          </cell>
          <cell r="DF189" t="str">
            <v/>
          </cell>
          <cell r="DG189">
            <v>0</v>
          </cell>
          <cell r="DH189" t="str">
            <v/>
          </cell>
          <cell r="DI189" t="str">
            <v/>
          </cell>
          <cell r="DJ189" t="str">
            <v/>
          </cell>
          <cell r="DK189">
            <v>0</v>
          </cell>
          <cell r="DL189" t="str">
            <v/>
          </cell>
          <cell r="DM189" t="str">
            <v/>
          </cell>
          <cell r="DN189" t="str">
            <v/>
          </cell>
          <cell r="DO189">
            <v>0</v>
          </cell>
          <cell r="DP189">
            <v>0</v>
          </cell>
          <cell r="DQ189" t="str">
            <v/>
          </cell>
          <cell r="DR189" t="str">
            <v/>
          </cell>
          <cell r="DS189" t="str">
            <v/>
          </cell>
          <cell r="DT189">
            <v>0</v>
          </cell>
          <cell r="DU189" t="str">
            <v/>
          </cell>
          <cell r="DV189" t="str">
            <v/>
          </cell>
          <cell r="DW189" t="str">
            <v/>
          </cell>
          <cell r="DX189">
            <v>0</v>
          </cell>
          <cell r="DY189" t="str">
            <v/>
          </cell>
          <cell r="DZ189" t="str">
            <v/>
          </cell>
          <cell r="EA189" t="str">
            <v/>
          </cell>
          <cell r="EB189">
            <v>0</v>
          </cell>
          <cell r="EC189">
            <v>0</v>
          </cell>
          <cell r="ED189" t="str">
            <v/>
          </cell>
          <cell r="EE189" t="str">
            <v/>
          </cell>
          <cell r="EF189" t="str">
            <v/>
          </cell>
          <cell r="EG189">
            <v>0</v>
          </cell>
          <cell r="EH189" t="str">
            <v/>
          </cell>
          <cell r="EI189" t="str">
            <v/>
          </cell>
          <cell r="EJ189" t="str">
            <v/>
          </cell>
          <cell r="EK189">
            <v>0</v>
          </cell>
          <cell r="EL189" t="str">
            <v/>
          </cell>
          <cell r="EM189" t="str">
            <v/>
          </cell>
          <cell r="EN189" t="str">
            <v/>
          </cell>
          <cell r="EO189">
            <v>0</v>
          </cell>
          <cell r="EP189">
            <v>0</v>
          </cell>
          <cell r="EQ189" t="str">
            <v/>
          </cell>
          <cell r="ER189" t="str">
            <v/>
          </cell>
          <cell r="ES189" t="str">
            <v/>
          </cell>
          <cell r="ET189">
            <v>0</v>
          </cell>
          <cell r="EU189" t="str">
            <v/>
          </cell>
          <cell r="EV189" t="str">
            <v/>
          </cell>
          <cell r="EW189" t="str">
            <v/>
          </cell>
          <cell r="EX189">
            <v>0</v>
          </cell>
          <cell r="EY189" t="str">
            <v/>
          </cell>
          <cell r="EZ189" t="str">
            <v/>
          </cell>
          <cell r="FA189" t="str">
            <v/>
          </cell>
          <cell r="FB189">
            <v>0</v>
          </cell>
          <cell r="FC189">
            <v>0</v>
          </cell>
        </row>
        <row r="190">
          <cell r="A190">
            <v>98</v>
          </cell>
          <cell r="B190" t="str">
            <v>JE 18200</v>
          </cell>
          <cell r="C190">
            <v>98</v>
          </cell>
          <cell r="D190">
            <v>3</v>
          </cell>
          <cell r="E190">
            <v>249</v>
          </cell>
          <cell r="F190">
            <v>0</v>
          </cell>
          <cell r="G190">
            <v>397.12</v>
          </cell>
          <cell r="H190">
            <v>0</v>
          </cell>
          <cell r="I190">
            <v>0</v>
          </cell>
          <cell r="J190">
            <v>0</v>
          </cell>
          <cell r="K190">
            <v>99.28</v>
          </cell>
          <cell r="L190">
            <v>28.36</v>
          </cell>
          <cell r="M190">
            <v>15</v>
          </cell>
          <cell r="N190">
            <v>30</v>
          </cell>
          <cell r="O190">
            <v>0</v>
          </cell>
          <cell r="P190">
            <v>0</v>
          </cell>
          <cell r="Q190">
            <v>371.5</v>
          </cell>
          <cell r="R190">
            <v>0</v>
          </cell>
          <cell r="S190">
            <v>0</v>
          </cell>
          <cell r="T190">
            <v>395.03</v>
          </cell>
          <cell r="V190">
            <v>3471.2</v>
          </cell>
          <cell r="W190">
            <v>4807.49</v>
          </cell>
          <cell r="Y190">
            <v>18907.080000000002</v>
          </cell>
          <cell r="Z190">
            <v>4726.7700000000004</v>
          </cell>
          <cell r="AA190">
            <v>7200</v>
          </cell>
          <cell r="AB190">
            <v>0</v>
          </cell>
          <cell r="AC190">
            <v>0</v>
          </cell>
          <cell r="AD190">
            <v>3660</v>
          </cell>
          <cell r="AE190">
            <v>0</v>
          </cell>
          <cell r="AF190">
            <v>23196</v>
          </cell>
          <cell r="AG190">
            <v>0</v>
          </cell>
          <cell r="AH190">
            <v>0</v>
          </cell>
          <cell r="AL190">
            <v>0</v>
          </cell>
          <cell r="AM190">
            <v>0</v>
          </cell>
          <cell r="AP190">
            <v>57689.85</v>
          </cell>
          <cell r="AR190">
            <v>57689.85</v>
          </cell>
          <cell r="AV190">
            <v>249</v>
          </cell>
          <cell r="AW190">
            <v>22512</v>
          </cell>
          <cell r="AX190">
            <v>3660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D190">
            <v>1440</v>
          </cell>
          <cell r="BE190">
            <v>33914.82</v>
          </cell>
          <cell r="BF190">
            <v>10097.969999999999</v>
          </cell>
          <cell r="BG190">
            <v>4765.38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340.33</v>
          </cell>
          <cell r="BN190">
            <v>180</v>
          </cell>
          <cell r="BO190">
            <v>1191.3499999999999</v>
          </cell>
          <cell r="BP190">
            <v>-87.38</v>
          </cell>
          <cell r="BT190">
            <v>15.78</v>
          </cell>
          <cell r="BV190">
            <v>11.28</v>
          </cell>
          <cell r="BX190">
            <v>6.05</v>
          </cell>
          <cell r="BZ190" t="str">
            <v/>
          </cell>
          <cell r="CB190" t="str">
            <v/>
          </cell>
          <cell r="CD190" t="str">
            <v/>
          </cell>
          <cell r="CF190" t="str">
            <v/>
          </cell>
          <cell r="CH190" t="str">
            <v/>
          </cell>
          <cell r="CJ190" t="str">
            <v/>
          </cell>
          <cell r="CL190" t="str">
            <v/>
          </cell>
          <cell r="CN190" t="str">
            <v>CSND</v>
          </cell>
          <cell r="CO190" t="str">
            <v>CSND</v>
          </cell>
          <cell r="CP190" t="str">
            <v>CSND</v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>
            <v>3</v>
          </cell>
          <cell r="CY190">
            <v>0</v>
          </cell>
          <cell r="CZ190">
            <v>3</v>
          </cell>
          <cell r="DA190">
            <v>0</v>
          </cell>
          <cell r="DD190" t="str">
            <v/>
          </cell>
          <cell r="DE190">
            <v>22290</v>
          </cell>
          <cell r="DF190">
            <v>60</v>
          </cell>
          <cell r="DG190">
            <v>371.5</v>
          </cell>
          <cell r="DH190" t="str">
            <v/>
          </cell>
          <cell r="DI190" t="str">
            <v/>
          </cell>
          <cell r="DJ190" t="str">
            <v/>
          </cell>
          <cell r="DK190">
            <v>0</v>
          </cell>
          <cell r="DL190" t="str">
            <v/>
          </cell>
          <cell r="DM190" t="str">
            <v/>
          </cell>
          <cell r="DN190" t="str">
            <v/>
          </cell>
          <cell r="DO190">
            <v>0</v>
          </cell>
          <cell r="DP190">
            <v>371.5</v>
          </cell>
          <cell r="DQ190" t="str">
            <v/>
          </cell>
          <cell r="DR190" t="str">
            <v/>
          </cell>
          <cell r="DS190" t="str">
            <v/>
          </cell>
          <cell r="DT190">
            <v>0</v>
          </cell>
          <cell r="DU190" t="str">
            <v/>
          </cell>
          <cell r="DV190" t="str">
            <v/>
          </cell>
          <cell r="DW190" t="str">
            <v/>
          </cell>
          <cell r="DX190">
            <v>0</v>
          </cell>
          <cell r="DY190" t="str">
            <v/>
          </cell>
          <cell r="DZ190" t="str">
            <v/>
          </cell>
          <cell r="EA190" t="str">
            <v/>
          </cell>
          <cell r="EB190">
            <v>0</v>
          </cell>
          <cell r="EC190">
            <v>0</v>
          </cell>
          <cell r="ED190" t="str">
            <v/>
          </cell>
          <cell r="EE190" t="str">
            <v/>
          </cell>
          <cell r="EF190" t="str">
            <v/>
          </cell>
          <cell r="EG190">
            <v>0</v>
          </cell>
          <cell r="EH190" t="str">
            <v/>
          </cell>
          <cell r="EI190" t="str">
            <v/>
          </cell>
          <cell r="EJ190" t="str">
            <v/>
          </cell>
          <cell r="EK190">
            <v>0</v>
          </cell>
          <cell r="EL190" t="str">
            <v/>
          </cell>
          <cell r="EM190" t="str">
            <v/>
          </cell>
          <cell r="EN190" t="str">
            <v/>
          </cell>
          <cell r="EO190">
            <v>0</v>
          </cell>
          <cell r="EP190">
            <v>0</v>
          </cell>
          <cell r="EQ190" t="str">
            <v/>
          </cell>
          <cell r="ER190">
            <v>28442.159999999996</v>
          </cell>
          <cell r="ES190">
            <v>72</v>
          </cell>
          <cell r="ET190">
            <v>395.03</v>
          </cell>
          <cell r="EU190" t="str">
            <v/>
          </cell>
          <cell r="EV190" t="str">
            <v/>
          </cell>
          <cell r="EW190" t="str">
            <v/>
          </cell>
          <cell r="EX190">
            <v>0</v>
          </cell>
          <cell r="EY190" t="str">
            <v/>
          </cell>
          <cell r="EZ190" t="str">
            <v/>
          </cell>
          <cell r="FA190" t="str">
            <v/>
          </cell>
          <cell r="FB190">
            <v>0</v>
          </cell>
          <cell r="FC190">
            <v>395.03</v>
          </cell>
        </row>
        <row r="191">
          <cell r="A191">
            <v>106</v>
          </cell>
          <cell r="B191" t="str">
            <v>JF 9734</v>
          </cell>
          <cell r="C191">
            <v>106</v>
          </cell>
          <cell r="D191">
            <v>1</v>
          </cell>
          <cell r="E191">
            <v>174</v>
          </cell>
          <cell r="F191">
            <v>0</v>
          </cell>
          <cell r="G191">
            <v>346.21</v>
          </cell>
          <cell r="H191">
            <v>0</v>
          </cell>
          <cell r="I191">
            <v>0</v>
          </cell>
          <cell r="J191">
            <v>0</v>
          </cell>
          <cell r="K191">
            <v>86.55</v>
          </cell>
          <cell r="L191">
            <v>22.63</v>
          </cell>
          <cell r="M191">
            <v>12.57</v>
          </cell>
          <cell r="N191">
            <v>30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V191">
            <v>3352.72</v>
          </cell>
          <cell r="W191">
            <v>3850.68</v>
          </cell>
          <cell r="Y191">
            <v>15088.08</v>
          </cell>
          <cell r="Z191">
            <v>3772.02</v>
          </cell>
          <cell r="AA191">
            <v>2400</v>
          </cell>
          <cell r="AB191">
            <v>0</v>
          </cell>
          <cell r="AC191">
            <v>21288</v>
          </cell>
          <cell r="AD191">
            <v>3660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L191">
            <v>0</v>
          </cell>
          <cell r="AM191">
            <v>0</v>
          </cell>
          <cell r="AP191">
            <v>46208.1</v>
          </cell>
          <cell r="AR191">
            <v>46208.1</v>
          </cell>
          <cell r="AV191">
            <v>174</v>
          </cell>
          <cell r="AW191">
            <v>21288</v>
          </cell>
          <cell r="AX191">
            <v>3660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D191">
            <v>720</v>
          </cell>
          <cell r="BE191">
            <v>29430.9</v>
          </cell>
          <cell r="BF191">
            <v>8761.6200000000008</v>
          </cell>
          <cell r="BG191">
            <v>4154.49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271.58999999999997</v>
          </cell>
          <cell r="BN191">
            <v>150.88</v>
          </cell>
          <cell r="BO191">
            <v>1038.6199999999999</v>
          </cell>
          <cell r="BP191">
            <v>0</v>
          </cell>
          <cell r="BT191">
            <v>2.78</v>
          </cell>
          <cell r="BV191" t="str">
            <v/>
          </cell>
          <cell r="BX191" t="str">
            <v/>
          </cell>
          <cell r="BZ191" t="str">
            <v/>
          </cell>
          <cell r="CB191" t="str">
            <v/>
          </cell>
          <cell r="CD191" t="str">
            <v/>
          </cell>
          <cell r="CF191" t="str">
            <v/>
          </cell>
          <cell r="CH191" t="str">
            <v/>
          </cell>
          <cell r="CJ191" t="str">
            <v/>
          </cell>
          <cell r="CL191" t="str">
            <v/>
          </cell>
          <cell r="CN191" t="str">
            <v>CSND</v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>
            <v>1</v>
          </cell>
          <cell r="CY191">
            <v>0</v>
          </cell>
          <cell r="CZ191">
            <v>1</v>
          </cell>
          <cell r="DA191">
            <v>0</v>
          </cell>
          <cell r="DD191" t="str">
            <v/>
          </cell>
          <cell r="DE191" t="str">
            <v/>
          </cell>
          <cell r="DF191" t="str">
            <v/>
          </cell>
          <cell r="DG191">
            <v>0</v>
          </cell>
          <cell r="DH191" t="str">
            <v/>
          </cell>
          <cell r="DI191" t="str">
            <v/>
          </cell>
          <cell r="DJ191" t="str">
            <v/>
          </cell>
          <cell r="DK191">
            <v>0</v>
          </cell>
          <cell r="DL191" t="str">
            <v/>
          </cell>
          <cell r="DM191" t="str">
            <v/>
          </cell>
          <cell r="DN191" t="str">
            <v/>
          </cell>
          <cell r="DO191">
            <v>0</v>
          </cell>
          <cell r="DP191">
            <v>0</v>
          </cell>
          <cell r="DQ191" t="str">
            <v/>
          </cell>
          <cell r="DR191" t="str">
            <v/>
          </cell>
          <cell r="DS191" t="str">
            <v/>
          </cell>
          <cell r="DT191">
            <v>0</v>
          </cell>
          <cell r="DU191" t="str">
            <v/>
          </cell>
          <cell r="DV191" t="str">
            <v/>
          </cell>
          <cell r="DW191" t="str">
            <v/>
          </cell>
          <cell r="DX191">
            <v>0</v>
          </cell>
          <cell r="DY191" t="str">
            <v/>
          </cell>
          <cell r="DZ191" t="str">
            <v/>
          </cell>
          <cell r="EA191" t="str">
            <v/>
          </cell>
          <cell r="EB191">
            <v>0</v>
          </cell>
          <cell r="EC191">
            <v>0</v>
          </cell>
          <cell r="ED191" t="str">
            <v/>
          </cell>
          <cell r="EE191" t="str">
            <v/>
          </cell>
          <cell r="EF191" t="str">
            <v/>
          </cell>
          <cell r="EG191">
            <v>0</v>
          </cell>
          <cell r="EH191" t="str">
            <v/>
          </cell>
          <cell r="EI191" t="str">
            <v/>
          </cell>
          <cell r="EJ191" t="str">
            <v/>
          </cell>
          <cell r="EK191">
            <v>0</v>
          </cell>
          <cell r="EL191" t="str">
            <v/>
          </cell>
          <cell r="EM191" t="str">
            <v/>
          </cell>
          <cell r="EN191" t="str">
            <v/>
          </cell>
          <cell r="EO191">
            <v>0</v>
          </cell>
          <cell r="EP191">
            <v>0</v>
          </cell>
          <cell r="EQ191" t="str">
            <v/>
          </cell>
          <cell r="ER191" t="str">
            <v/>
          </cell>
          <cell r="ES191" t="str">
            <v/>
          </cell>
          <cell r="ET191">
            <v>0</v>
          </cell>
          <cell r="EU191" t="str">
            <v/>
          </cell>
          <cell r="EV191" t="str">
            <v/>
          </cell>
          <cell r="EW191" t="str">
            <v/>
          </cell>
          <cell r="EX191">
            <v>0</v>
          </cell>
          <cell r="EY191" t="str">
            <v/>
          </cell>
          <cell r="EZ191" t="str">
            <v/>
          </cell>
          <cell r="FA191" t="str">
            <v/>
          </cell>
          <cell r="FB191">
            <v>0</v>
          </cell>
          <cell r="FC191">
            <v>0</v>
          </cell>
        </row>
        <row r="192">
          <cell r="A192">
            <v>126</v>
          </cell>
          <cell r="B192" t="str">
            <v>SH 58678</v>
          </cell>
          <cell r="C192">
            <v>126</v>
          </cell>
          <cell r="D192">
            <v>1</v>
          </cell>
          <cell r="E192">
            <v>236</v>
          </cell>
          <cell r="F192">
            <v>0</v>
          </cell>
          <cell r="G192">
            <v>385.35</v>
          </cell>
          <cell r="H192">
            <v>0</v>
          </cell>
          <cell r="I192">
            <v>0</v>
          </cell>
          <cell r="J192">
            <v>0</v>
          </cell>
          <cell r="K192">
            <v>96.34</v>
          </cell>
          <cell r="L192">
            <v>27.37</v>
          </cell>
          <cell r="M192">
            <v>15</v>
          </cell>
          <cell r="N192">
            <v>30</v>
          </cell>
          <cell r="O192">
            <v>0</v>
          </cell>
          <cell r="P192">
            <v>0</v>
          </cell>
          <cell r="Q192">
            <v>1117.5</v>
          </cell>
          <cell r="R192">
            <v>0</v>
          </cell>
          <cell r="S192">
            <v>0</v>
          </cell>
          <cell r="T192">
            <v>0</v>
          </cell>
          <cell r="V192">
            <v>2609.9699999999998</v>
          </cell>
          <cell r="W192">
            <v>4281.53</v>
          </cell>
          <cell r="Y192">
            <v>18245.120000000003</v>
          </cell>
          <cell r="Z192">
            <v>4561.28</v>
          </cell>
          <cell r="AA192">
            <v>2400</v>
          </cell>
          <cell r="AB192">
            <v>0</v>
          </cell>
          <cell r="AC192">
            <v>0</v>
          </cell>
          <cell r="AD192">
            <v>3660</v>
          </cell>
          <cell r="AE192">
            <v>0</v>
          </cell>
          <cell r="AF192">
            <v>22512</v>
          </cell>
          <cell r="AG192">
            <v>0</v>
          </cell>
          <cell r="AH192">
            <v>0</v>
          </cell>
          <cell r="AL192">
            <v>0</v>
          </cell>
          <cell r="AM192">
            <v>0</v>
          </cell>
          <cell r="AP192">
            <v>51378.400000000001</v>
          </cell>
          <cell r="AR192">
            <v>51378.400000000001</v>
          </cell>
          <cell r="AV192">
            <v>236</v>
          </cell>
          <cell r="AW192">
            <v>22512</v>
          </cell>
          <cell r="AX192">
            <v>3660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D192">
            <v>720</v>
          </cell>
          <cell r="BE192">
            <v>32894.11</v>
          </cell>
          <cell r="BF192">
            <v>9795.68</v>
          </cell>
          <cell r="BG192">
            <v>4624.16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328.41</v>
          </cell>
          <cell r="BN192">
            <v>180</v>
          </cell>
          <cell r="BO192">
            <v>1156.04</v>
          </cell>
          <cell r="BP192">
            <v>-35.880000000000003</v>
          </cell>
          <cell r="BT192">
            <v>10.67</v>
          </cell>
          <cell r="BV192" t="str">
            <v/>
          </cell>
          <cell r="BX192" t="str">
            <v/>
          </cell>
          <cell r="BZ192" t="str">
            <v/>
          </cell>
          <cell r="CB192" t="str">
            <v/>
          </cell>
          <cell r="CD192" t="str">
            <v/>
          </cell>
          <cell r="CF192" t="str">
            <v/>
          </cell>
          <cell r="CH192" t="str">
            <v/>
          </cell>
          <cell r="CJ192" t="str">
            <v/>
          </cell>
          <cell r="CL192" t="str">
            <v/>
          </cell>
          <cell r="CN192" t="str">
            <v>CSND</v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>
            <v>1</v>
          </cell>
          <cell r="CY192">
            <v>0</v>
          </cell>
          <cell r="CZ192">
            <v>1</v>
          </cell>
          <cell r="DA192">
            <v>0</v>
          </cell>
          <cell r="DD192" t="str">
            <v/>
          </cell>
          <cell r="DE192">
            <v>68208</v>
          </cell>
          <cell r="DF192">
            <v>84</v>
          </cell>
          <cell r="DG192">
            <v>812</v>
          </cell>
          <cell r="DH192" t="str">
            <v/>
          </cell>
          <cell r="DI192">
            <v>25662</v>
          </cell>
          <cell r="DJ192">
            <v>84</v>
          </cell>
          <cell r="DK192">
            <v>305.5</v>
          </cell>
          <cell r="DL192" t="str">
            <v/>
          </cell>
          <cell r="DM192" t="str">
            <v/>
          </cell>
          <cell r="DN192" t="str">
            <v/>
          </cell>
          <cell r="DO192">
            <v>0</v>
          </cell>
          <cell r="DP192">
            <v>1117.5</v>
          </cell>
          <cell r="DQ192" t="str">
            <v/>
          </cell>
          <cell r="DR192" t="str">
            <v/>
          </cell>
          <cell r="DS192" t="str">
            <v/>
          </cell>
          <cell r="DT192">
            <v>0</v>
          </cell>
          <cell r="DU192" t="str">
            <v/>
          </cell>
          <cell r="DV192" t="str">
            <v/>
          </cell>
          <cell r="DW192" t="str">
            <v/>
          </cell>
          <cell r="DX192">
            <v>0</v>
          </cell>
          <cell r="DY192" t="str">
            <v/>
          </cell>
          <cell r="DZ192" t="str">
            <v/>
          </cell>
          <cell r="EA192" t="str">
            <v/>
          </cell>
          <cell r="EB192">
            <v>0</v>
          </cell>
          <cell r="EC192">
            <v>0</v>
          </cell>
          <cell r="ED192" t="str">
            <v/>
          </cell>
          <cell r="EE192" t="str">
            <v/>
          </cell>
          <cell r="EF192" t="str">
            <v/>
          </cell>
          <cell r="EG192">
            <v>0</v>
          </cell>
          <cell r="EH192" t="str">
            <v/>
          </cell>
          <cell r="EI192" t="str">
            <v/>
          </cell>
          <cell r="EJ192" t="str">
            <v/>
          </cell>
          <cell r="EK192">
            <v>0</v>
          </cell>
          <cell r="EL192" t="str">
            <v/>
          </cell>
          <cell r="EM192" t="str">
            <v/>
          </cell>
          <cell r="EN192" t="str">
            <v/>
          </cell>
          <cell r="EO192">
            <v>0</v>
          </cell>
          <cell r="EP192">
            <v>0</v>
          </cell>
          <cell r="EQ192" t="str">
            <v/>
          </cell>
          <cell r="ER192" t="str">
            <v/>
          </cell>
          <cell r="ES192" t="str">
            <v/>
          </cell>
          <cell r="ET192">
            <v>0</v>
          </cell>
          <cell r="EU192" t="str">
            <v/>
          </cell>
          <cell r="EV192" t="str">
            <v/>
          </cell>
          <cell r="EW192" t="str">
            <v/>
          </cell>
          <cell r="EX192">
            <v>0</v>
          </cell>
          <cell r="EY192" t="str">
            <v/>
          </cell>
          <cell r="EZ192" t="str">
            <v/>
          </cell>
          <cell r="FA192" t="str">
            <v/>
          </cell>
          <cell r="FB192">
            <v>0</v>
          </cell>
          <cell r="FC192">
            <v>0</v>
          </cell>
        </row>
        <row r="193">
          <cell r="A193">
            <v>130</v>
          </cell>
          <cell r="B193" t="str">
            <v>JF 10183</v>
          </cell>
          <cell r="C193">
            <v>130</v>
          </cell>
          <cell r="D193">
            <v>3</v>
          </cell>
          <cell r="E193">
            <v>174</v>
          </cell>
          <cell r="F193">
            <v>0</v>
          </cell>
          <cell r="G193">
            <v>346.21</v>
          </cell>
          <cell r="H193">
            <v>0</v>
          </cell>
          <cell r="I193">
            <v>22.63</v>
          </cell>
          <cell r="J193">
            <v>21.85</v>
          </cell>
          <cell r="K193">
            <v>86.55</v>
          </cell>
          <cell r="L193">
            <v>0</v>
          </cell>
          <cell r="M193">
            <v>0</v>
          </cell>
          <cell r="N193">
            <v>30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V193">
            <v>3743.4400000000005</v>
          </cell>
          <cell r="W193">
            <v>4250.68</v>
          </cell>
          <cell r="Y193">
            <v>15088.08</v>
          </cell>
          <cell r="Z193">
            <v>3772.02</v>
          </cell>
          <cell r="AA193">
            <v>7200</v>
          </cell>
          <cell r="AB193">
            <v>0</v>
          </cell>
          <cell r="AC193">
            <v>0</v>
          </cell>
          <cell r="AD193">
            <v>3660</v>
          </cell>
          <cell r="AE193">
            <v>0</v>
          </cell>
          <cell r="AF193">
            <v>21288</v>
          </cell>
          <cell r="AG193">
            <v>0</v>
          </cell>
          <cell r="AH193">
            <v>0</v>
          </cell>
          <cell r="AL193">
            <v>0</v>
          </cell>
          <cell r="AM193">
            <v>0</v>
          </cell>
          <cell r="AP193">
            <v>51008.1</v>
          </cell>
          <cell r="AR193">
            <v>51008.1</v>
          </cell>
          <cell r="AV193">
            <v>174</v>
          </cell>
          <cell r="AW193">
            <v>21288</v>
          </cell>
          <cell r="AX193">
            <v>3660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1440</v>
          </cell>
          <cell r="BE193">
            <v>29319.62</v>
          </cell>
          <cell r="BF193">
            <v>8761.6200000000008</v>
          </cell>
          <cell r="BG193">
            <v>4154.49</v>
          </cell>
          <cell r="BH193">
            <v>0</v>
          </cell>
          <cell r="BI193">
            <v>0</v>
          </cell>
          <cell r="BJ193">
            <v>0</v>
          </cell>
          <cell r="BK193">
            <v>271.58999999999997</v>
          </cell>
          <cell r="BL193">
            <v>262.16000000000003</v>
          </cell>
          <cell r="BM193">
            <v>0</v>
          </cell>
          <cell r="BN193">
            <v>0</v>
          </cell>
          <cell r="BO193">
            <v>1038.6199999999999</v>
          </cell>
          <cell r="BP193">
            <v>0</v>
          </cell>
          <cell r="BT193">
            <v>8.11</v>
          </cell>
          <cell r="BV193">
            <v>5.74</v>
          </cell>
          <cell r="BX193">
            <v>0.66</v>
          </cell>
          <cell r="BZ193" t="str">
            <v/>
          </cell>
          <cell r="CB193" t="str">
            <v/>
          </cell>
          <cell r="CD193" t="str">
            <v/>
          </cell>
          <cell r="CF193" t="str">
            <v/>
          </cell>
          <cell r="CH193" t="str">
            <v/>
          </cell>
          <cell r="CJ193" t="str">
            <v/>
          </cell>
          <cell r="CL193" t="str">
            <v/>
          </cell>
          <cell r="CN193" t="str">
            <v>CSND</v>
          </cell>
          <cell r="CO193" t="str">
            <v>CSND</v>
          </cell>
          <cell r="CP193" t="str">
            <v>CSND</v>
          </cell>
          <cell r="CQ193" t="str">
            <v/>
          </cell>
          <cell r="CR193" t="str">
            <v/>
          </cell>
          <cell r="CS193" t="str">
            <v/>
          </cell>
          <cell r="CT193" t="str">
            <v/>
          </cell>
          <cell r="CU193" t="str">
            <v/>
          </cell>
          <cell r="CV193" t="str">
            <v/>
          </cell>
          <cell r="CW193" t="str">
            <v/>
          </cell>
          <cell r="CX193">
            <v>3</v>
          </cell>
          <cell r="CY193">
            <v>0</v>
          </cell>
          <cell r="CZ193">
            <v>3</v>
          </cell>
          <cell r="DA193">
            <v>0</v>
          </cell>
          <cell r="DD193" t="str">
            <v/>
          </cell>
          <cell r="DE193" t="str">
            <v/>
          </cell>
          <cell r="DF193" t="str">
            <v/>
          </cell>
          <cell r="DG193">
            <v>0</v>
          </cell>
          <cell r="DH193" t="str">
            <v/>
          </cell>
          <cell r="DI193" t="str">
            <v/>
          </cell>
          <cell r="DJ193" t="str">
            <v/>
          </cell>
          <cell r="DK193">
            <v>0</v>
          </cell>
          <cell r="DL193" t="str">
            <v/>
          </cell>
          <cell r="DM193" t="str">
            <v/>
          </cell>
          <cell r="DN193" t="str">
            <v/>
          </cell>
          <cell r="DO193">
            <v>0</v>
          </cell>
          <cell r="DP193">
            <v>0</v>
          </cell>
          <cell r="DQ193" t="str">
            <v/>
          </cell>
          <cell r="DR193" t="str">
            <v/>
          </cell>
          <cell r="DS193" t="str">
            <v/>
          </cell>
          <cell r="DT193">
            <v>0</v>
          </cell>
          <cell r="DU193" t="str">
            <v/>
          </cell>
          <cell r="DV193" t="str">
            <v/>
          </cell>
          <cell r="DW193" t="str">
            <v/>
          </cell>
          <cell r="DX193">
            <v>0</v>
          </cell>
          <cell r="DY193" t="str">
            <v/>
          </cell>
          <cell r="DZ193" t="str">
            <v/>
          </cell>
          <cell r="EA193" t="str">
            <v/>
          </cell>
          <cell r="EB193">
            <v>0</v>
          </cell>
          <cell r="EC193">
            <v>0</v>
          </cell>
          <cell r="ED193" t="str">
            <v/>
          </cell>
          <cell r="EE193" t="str">
            <v/>
          </cell>
          <cell r="EF193" t="str">
            <v/>
          </cell>
          <cell r="EG193">
            <v>0</v>
          </cell>
          <cell r="EH193" t="str">
            <v/>
          </cell>
          <cell r="EI193" t="str">
            <v/>
          </cell>
          <cell r="EJ193" t="str">
            <v/>
          </cell>
          <cell r="EK193">
            <v>0</v>
          </cell>
          <cell r="EL193" t="str">
            <v/>
          </cell>
          <cell r="EM193" t="str">
            <v/>
          </cell>
          <cell r="EN193" t="str">
            <v/>
          </cell>
          <cell r="EO193">
            <v>0</v>
          </cell>
          <cell r="EP193">
            <v>0</v>
          </cell>
          <cell r="EQ193" t="str">
            <v/>
          </cell>
          <cell r="ER193" t="str">
            <v/>
          </cell>
          <cell r="ES193" t="str">
            <v/>
          </cell>
          <cell r="ET193">
            <v>0</v>
          </cell>
          <cell r="EU193" t="str">
            <v/>
          </cell>
          <cell r="EV193" t="str">
            <v/>
          </cell>
          <cell r="EW193" t="str">
            <v/>
          </cell>
          <cell r="EX193">
            <v>0</v>
          </cell>
          <cell r="EY193" t="str">
            <v/>
          </cell>
          <cell r="EZ193" t="str">
            <v/>
          </cell>
          <cell r="FA193" t="str">
            <v/>
          </cell>
          <cell r="FB193">
            <v>0</v>
          </cell>
          <cell r="FC193">
            <v>0</v>
          </cell>
        </row>
        <row r="194">
          <cell r="A194">
            <v>136</v>
          </cell>
          <cell r="B194" t="str">
            <v>JF 6288</v>
          </cell>
          <cell r="C194">
            <v>136</v>
          </cell>
          <cell r="D194">
            <v>3</v>
          </cell>
          <cell r="E194">
            <v>259</v>
          </cell>
          <cell r="F194">
            <v>0</v>
          </cell>
          <cell r="G194">
            <v>446.78</v>
          </cell>
          <cell r="H194">
            <v>0</v>
          </cell>
          <cell r="I194">
            <v>29.12</v>
          </cell>
          <cell r="J194">
            <v>28.11</v>
          </cell>
          <cell r="K194">
            <v>111.7</v>
          </cell>
          <cell r="L194">
            <v>0</v>
          </cell>
          <cell r="M194">
            <v>0</v>
          </cell>
          <cell r="N194">
            <v>40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V194">
            <v>4654.82</v>
          </cell>
          <cell r="W194">
            <v>5310.53</v>
          </cell>
          <cell r="Y194">
            <v>19416.28</v>
          </cell>
          <cell r="Z194">
            <v>4854.07</v>
          </cell>
          <cell r="AA194">
            <v>7200</v>
          </cell>
          <cell r="AB194">
            <v>0</v>
          </cell>
          <cell r="AC194">
            <v>0</v>
          </cell>
          <cell r="AD194">
            <v>3660</v>
          </cell>
          <cell r="AE194">
            <v>0</v>
          </cell>
          <cell r="AF194">
            <v>28596</v>
          </cell>
          <cell r="AG194">
            <v>0</v>
          </cell>
          <cell r="AH194">
            <v>0</v>
          </cell>
          <cell r="AL194">
            <v>0</v>
          </cell>
          <cell r="AM194">
            <v>0</v>
          </cell>
          <cell r="AP194">
            <v>63726.35</v>
          </cell>
          <cell r="AR194">
            <v>63726.35</v>
          </cell>
          <cell r="AV194">
            <v>259</v>
          </cell>
          <cell r="AW194">
            <v>0</v>
          </cell>
          <cell r="AX194">
            <v>3660</v>
          </cell>
          <cell r="AY194">
            <v>0</v>
          </cell>
          <cell r="AZ194">
            <v>28596</v>
          </cell>
          <cell r="BA194">
            <v>0</v>
          </cell>
          <cell r="BB194">
            <v>0</v>
          </cell>
          <cell r="BD194">
            <v>1440</v>
          </cell>
          <cell r="BE194">
            <v>37832.49</v>
          </cell>
          <cell r="BF194">
            <v>11305.27</v>
          </cell>
          <cell r="BG194">
            <v>5361.39</v>
          </cell>
          <cell r="BH194">
            <v>0</v>
          </cell>
          <cell r="BI194">
            <v>0</v>
          </cell>
          <cell r="BJ194">
            <v>0</v>
          </cell>
          <cell r="BK194">
            <v>349.49</v>
          </cell>
          <cell r="BL194">
            <v>337.36</v>
          </cell>
          <cell r="BM194">
            <v>0</v>
          </cell>
          <cell r="BN194">
            <v>0</v>
          </cell>
          <cell r="BO194">
            <v>1340.35</v>
          </cell>
          <cell r="BP194">
            <v>-54.73</v>
          </cell>
          <cell r="BT194">
            <v>8.3000000000000007</v>
          </cell>
          <cell r="BV194">
            <v>6.18</v>
          </cell>
          <cell r="BX194">
            <v>1.76</v>
          </cell>
          <cell r="BZ194" t="str">
            <v/>
          </cell>
          <cell r="CB194" t="str">
            <v/>
          </cell>
          <cell r="CD194" t="str">
            <v/>
          </cell>
          <cell r="CF194" t="str">
            <v/>
          </cell>
          <cell r="CH194" t="str">
            <v/>
          </cell>
          <cell r="CJ194" t="str">
            <v/>
          </cell>
          <cell r="CL194" t="str">
            <v/>
          </cell>
          <cell r="CN194" t="str">
            <v>CSND</v>
          </cell>
          <cell r="CO194" t="str">
            <v>CSND</v>
          </cell>
          <cell r="CP194" t="str">
            <v>CSND</v>
          </cell>
          <cell r="CQ194" t="str">
            <v/>
          </cell>
          <cell r="CR194" t="str">
            <v/>
          </cell>
          <cell r="CS194" t="str">
            <v/>
          </cell>
          <cell r="CT194" t="str">
            <v/>
          </cell>
          <cell r="CU194" t="str">
            <v/>
          </cell>
          <cell r="CV194" t="str">
            <v/>
          </cell>
          <cell r="CW194" t="str">
            <v/>
          </cell>
          <cell r="CX194">
            <v>3</v>
          </cell>
          <cell r="CY194">
            <v>0</v>
          </cell>
          <cell r="CZ194">
            <v>3</v>
          </cell>
          <cell r="DA194">
            <v>0</v>
          </cell>
          <cell r="DD194" t="str">
            <v/>
          </cell>
          <cell r="DE194" t="str">
            <v/>
          </cell>
          <cell r="DF194" t="str">
            <v/>
          </cell>
          <cell r="DG194">
            <v>0</v>
          </cell>
          <cell r="DH194" t="str">
            <v/>
          </cell>
          <cell r="DI194" t="str">
            <v/>
          </cell>
          <cell r="DJ194" t="str">
            <v/>
          </cell>
          <cell r="DK194">
            <v>0</v>
          </cell>
          <cell r="DL194" t="str">
            <v/>
          </cell>
          <cell r="DM194" t="str">
            <v/>
          </cell>
          <cell r="DN194" t="str">
            <v/>
          </cell>
          <cell r="DO194">
            <v>0</v>
          </cell>
          <cell r="DP194">
            <v>0</v>
          </cell>
          <cell r="DQ194" t="str">
            <v/>
          </cell>
          <cell r="DR194" t="str">
            <v/>
          </cell>
          <cell r="DS194" t="str">
            <v/>
          </cell>
          <cell r="DT194">
            <v>0</v>
          </cell>
          <cell r="DU194" t="str">
            <v/>
          </cell>
          <cell r="DV194" t="str">
            <v/>
          </cell>
          <cell r="DW194" t="str">
            <v/>
          </cell>
          <cell r="DX194">
            <v>0</v>
          </cell>
          <cell r="DY194" t="str">
            <v/>
          </cell>
          <cell r="DZ194" t="str">
            <v/>
          </cell>
          <cell r="EA194" t="str">
            <v/>
          </cell>
          <cell r="EB194">
            <v>0</v>
          </cell>
          <cell r="EC194">
            <v>0</v>
          </cell>
          <cell r="ED194" t="str">
            <v/>
          </cell>
          <cell r="EE194" t="str">
            <v/>
          </cell>
          <cell r="EF194" t="str">
            <v/>
          </cell>
          <cell r="EG194">
            <v>0</v>
          </cell>
          <cell r="EH194" t="str">
            <v/>
          </cell>
          <cell r="EI194" t="str">
            <v/>
          </cell>
          <cell r="EJ194" t="str">
            <v/>
          </cell>
          <cell r="EK194">
            <v>0</v>
          </cell>
          <cell r="EL194" t="str">
            <v/>
          </cell>
          <cell r="EM194" t="str">
            <v/>
          </cell>
          <cell r="EN194" t="str">
            <v/>
          </cell>
          <cell r="EO194">
            <v>0</v>
          </cell>
          <cell r="EP194">
            <v>0</v>
          </cell>
          <cell r="EQ194" t="str">
            <v/>
          </cell>
          <cell r="ER194" t="str">
            <v/>
          </cell>
          <cell r="ES194" t="str">
            <v/>
          </cell>
          <cell r="ET194">
            <v>0</v>
          </cell>
          <cell r="EU194" t="str">
            <v/>
          </cell>
          <cell r="EV194" t="str">
            <v/>
          </cell>
          <cell r="EW194" t="str">
            <v/>
          </cell>
          <cell r="EX194">
            <v>0</v>
          </cell>
          <cell r="EY194" t="str">
            <v/>
          </cell>
          <cell r="EZ194" t="str">
            <v/>
          </cell>
          <cell r="FA194" t="str">
            <v/>
          </cell>
          <cell r="FB194">
            <v>0</v>
          </cell>
          <cell r="FC194">
            <v>0</v>
          </cell>
        </row>
        <row r="195">
          <cell r="A195">
            <v>137</v>
          </cell>
          <cell r="B195" t="str">
            <v>U 73858</v>
          </cell>
          <cell r="C195">
            <v>137</v>
          </cell>
          <cell r="D195">
            <v>3</v>
          </cell>
          <cell r="E195">
            <v>222</v>
          </cell>
          <cell r="F195">
            <v>0</v>
          </cell>
          <cell r="G195">
            <v>378.81</v>
          </cell>
          <cell r="H195">
            <v>0</v>
          </cell>
          <cell r="I195">
            <v>0</v>
          </cell>
          <cell r="J195">
            <v>0</v>
          </cell>
          <cell r="K195">
            <v>94.7</v>
          </cell>
          <cell r="L195">
            <v>26.3</v>
          </cell>
          <cell r="M195">
            <v>14.61</v>
          </cell>
          <cell r="N195">
            <v>30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V195">
            <v>4062.8599999999997</v>
          </cell>
          <cell r="W195">
            <v>4607.28</v>
          </cell>
          <cell r="Y195">
            <v>17532.239999999998</v>
          </cell>
          <cell r="Z195">
            <v>4383.0600000000004</v>
          </cell>
          <cell r="AA195">
            <v>7200</v>
          </cell>
          <cell r="AB195">
            <v>0</v>
          </cell>
          <cell r="AC195">
            <v>22512</v>
          </cell>
          <cell r="AD195">
            <v>3660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L195">
            <v>0</v>
          </cell>
          <cell r="AM195">
            <v>0</v>
          </cell>
          <cell r="AP195">
            <v>55287.3</v>
          </cell>
          <cell r="AR195">
            <v>55287.3</v>
          </cell>
          <cell r="AV195">
            <v>222</v>
          </cell>
          <cell r="AW195">
            <v>22512</v>
          </cell>
          <cell r="AX195">
            <v>3660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D195">
            <v>1440</v>
          </cell>
          <cell r="BE195">
            <v>32296.75</v>
          </cell>
          <cell r="BF195">
            <v>9617.4599999999991</v>
          </cell>
          <cell r="BG195">
            <v>4545.75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315.58</v>
          </cell>
          <cell r="BN195">
            <v>175.32</v>
          </cell>
          <cell r="BO195">
            <v>1136.44</v>
          </cell>
          <cell r="BP195">
            <v>-100.86</v>
          </cell>
          <cell r="BT195">
            <v>12.83</v>
          </cell>
          <cell r="BV195">
            <v>8.56</v>
          </cell>
          <cell r="BX195">
            <v>5.1100000000000003</v>
          </cell>
          <cell r="BZ195" t="str">
            <v/>
          </cell>
          <cell r="CB195" t="str">
            <v/>
          </cell>
          <cell r="CD195" t="str">
            <v/>
          </cell>
          <cell r="CF195" t="str">
            <v/>
          </cell>
          <cell r="CH195" t="str">
            <v/>
          </cell>
          <cell r="CJ195" t="str">
            <v/>
          </cell>
          <cell r="CL195" t="str">
            <v/>
          </cell>
          <cell r="CN195" t="str">
            <v>CSND</v>
          </cell>
          <cell r="CO195" t="str">
            <v>CSND</v>
          </cell>
          <cell r="CP195" t="str">
            <v>CSND</v>
          </cell>
          <cell r="CQ195" t="str">
            <v/>
          </cell>
          <cell r="CR195" t="str">
            <v/>
          </cell>
          <cell r="CS195" t="str">
            <v/>
          </cell>
          <cell r="CT195" t="str">
            <v/>
          </cell>
          <cell r="CU195" t="str">
            <v/>
          </cell>
          <cell r="CV195" t="str">
            <v/>
          </cell>
          <cell r="CW195" t="str">
            <v/>
          </cell>
          <cell r="CX195">
            <v>3</v>
          </cell>
          <cell r="CY195">
            <v>0</v>
          </cell>
          <cell r="CZ195">
            <v>3</v>
          </cell>
          <cell r="DA195">
            <v>0</v>
          </cell>
          <cell r="DD195" t="str">
            <v/>
          </cell>
          <cell r="DE195" t="str">
            <v/>
          </cell>
          <cell r="DF195" t="str">
            <v/>
          </cell>
          <cell r="DG195">
            <v>0</v>
          </cell>
          <cell r="DH195" t="str">
            <v/>
          </cell>
          <cell r="DI195" t="str">
            <v/>
          </cell>
          <cell r="DJ195" t="str">
            <v/>
          </cell>
          <cell r="DK195">
            <v>0</v>
          </cell>
          <cell r="DL195" t="str">
            <v/>
          </cell>
          <cell r="DM195" t="str">
            <v/>
          </cell>
          <cell r="DN195" t="str">
            <v/>
          </cell>
          <cell r="DO195">
            <v>0</v>
          </cell>
          <cell r="DP195">
            <v>0</v>
          </cell>
          <cell r="DQ195" t="str">
            <v/>
          </cell>
          <cell r="DR195" t="str">
            <v/>
          </cell>
          <cell r="DS195" t="str">
            <v/>
          </cell>
          <cell r="DT195">
            <v>0</v>
          </cell>
          <cell r="DU195" t="str">
            <v/>
          </cell>
          <cell r="DV195" t="str">
            <v/>
          </cell>
          <cell r="DW195" t="str">
            <v/>
          </cell>
          <cell r="DX195">
            <v>0</v>
          </cell>
          <cell r="DY195" t="str">
            <v/>
          </cell>
          <cell r="DZ195" t="str">
            <v/>
          </cell>
          <cell r="EA195" t="str">
            <v/>
          </cell>
          <cell r="EB195">
            <v>0</v>
          </cell>
          <cell r="EC195">
            <v>0</v>
          </cell>
          <cell r="ED195" t="str">
            <v/>
          </cell>
          <cell r="EE195" t="str">
            <v/>
          </cell>
          <cell r="EF195" t="str">
            <v/>
          </cell>
          <cell r="EG195">
            <v>0</v>
          </cell>
          <cell r="EH195" t="str">
            <v/>
          </cell>
          <cell r="EI195" t="str">
            <v/>
          </cell>
          <cell r="EJ195" t="str">
            <v/>
          </cell>
          <cell r="EK195">
            <v>0</v>
          </cell>
          <cell r="EL195" t="str">
            <v/>
          </cell>
          <cell r="EM195" t="str">
            <v/>
          </cell>
          <cell r="EN195" t="str">
            <v/>
          </cell>
          <cell r="EO195">
            <v>0</v>
          </cell>
          <cell r="EP195">
            <v>0</v>
          </cell>
          <cell r="EQ195" t="str">
            <v/>
          </cell>
          <cell r="ER195" t="str">
            <v/>
          </cell>
          <cell r="ES195" t="str">
            <v/>
          </cell>
          <cell r="ET195">
            <v>0</v>
          </cell>
          <cell r="EU195" t="str">
            <v/>
          </cell>
          <cell r="EV195" t="str">
            <v/>
          </cell>
          <cell r="EW195" t="str">
            <v/>
          </cell>
          <cell r="EX195">
            <v>0</v>
          </cell>
          <cell r="EY195" t="str">
            <v/>
          </cell>
          <cell r="EZ195" t="str">
            <v/>
          </cell>
          <cell r="FA195" t="str">
            <v/>
          </cell>
          <cell r="FB195">
            <v>0</v>
          </cell>
          <cell r="FC195">
            <v>0</v>
          </cell>
        </row>
        <row r="196">
          <cell r="A196">
            <v>138</v>
          </cell>
          <cell r="B196" t="str">
            <v>JF 4202</v>
          </cell>
          <cell r="C196">
            <v>138</v>
          </cell>
          <cell r="D196">
            <v>3</v>
          </cell>
          <cell r="E196">
            <v>222</v>
          </cell>
          <cell r="F196">
            <v>0</v>
          </cell>
          <cell r="G196">
            <v>378.81</v>
          </cell>
          <cell r="H196">
            <v>0</v>
          </cell>
          <cell r="I196">
            <v>26.3</v>
          </cell>
          <cell r="J196">
            <v>25.39</v>
          </cell>
          <cell r="K196">
            <v>94.7</v>
          </cell>
          <cell r="L196">
            <v>0</v>
          </cell>
          <cell r="M196">
            <v>0</v>
          </cell>
          <cell r="N196">
            <v>30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V196">
            <v>4052.08</v>
          </cell>
          <cell r="W196">
            <v>4607.28</v>
          </cell>
          <cell r="Y196">
            <v>17532.239999999998</v>
          </cell>
          <cell r="Z196">
            <v>4383.0600000000004</v>
          </cell>
          <cell r="AA196">
            <v>7200</v>
          </cell>
          <cell r="AB196">
            <v>0</v>
          </cell>
          <cell r="AC196">
            <v>22512</v>
          </cell>
          <cell r="AD196">
            <v>3660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L196">
            <v>0</v>
          </cell>
          <cell r="AM196">
            <v>0</v>
          </cell>
          <cell r="AP196">
            <v>55287.3</v>
          </cell>
          <cell r="AR196">
            <v>55287.3</v>
          </cell>
          <cell r="AV196">
            <v>222</v>
          </cell>
          <cell r="AW196">
            <v>22512</v>
          </cell>
          <cell r="AX196">
            <v>3660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D196">
            <v>1440</v>
          </cell>
          <cell r="BE196">
            <v>32167.45</v>
          </cell>
          <cell r="BF196">
            <v>9617.4599999999991</v>
          </cell>
          <cell r="BG196">
            <v>4545.75</v>
          </cell>
          <cell r="BH196">
            <v>0</v>
          </cell>
          <cell r="BI196">
            <v>0</v>
          </cell>
          <cell r="BJ196">
            <v>0</v>
          </cell>
          <cell r="BK196">
            <v>315.58</v>
          </cell>
          <cell r="BL196">
            <v>304.62</v>
          </cell>
          <cell r="BM196">
            <v>0</v>
          </cell>
          <cell r="BN196">
            <v>0</v>
          </cell>
          <cell r="BO196">
            <v>1136.44</v>
          </cell>
          <cell r="BP196">
            <v>-101.94</v>
          </cell>
          <cell r="BT196">
            <v>12.14</v>
          </cell>
          <cell r="BV196">
            <v>6.79</v>
          </cell>
          <cell r="BX196">
            <v>0.69</v>
          </cell>
          <cell r="BZ196" t="str">
            <v/>
          </cell>
          <cell r="CB196" t="str">
            <v/>
          </cell>
          <cell r="CD196" t="str">
            <v/>
          </cell>
          <cell r="CF196" t="str">
            <v/>
          </cell>
          <cell r="CH196" t="str">
            <v/>
          </cell>
          <cell r="CJ196" t="str">
            <v/>
          </cell>
          <cell r="CL196" t="str">
            <v/>
          </cell>
          <cell r="CN196" t="str">
            <v>CSND</v>
          </cell>
          <cell r="CO196" t="str">
            <v>CSND</v>
          </cell>
          <cell r="CP196" t="str">
            <v>CSND</v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>
            <v>3</v>
          </cell>
          <cell r="CY196">
            <v>0</v>
          </cell>
          <cell r="CZ196">
            <v>3</v>
          </cell>
          <cell r="DA196">
            <v>0</v>
          </cell>
          <cell r="DD196" t="str">
            <v/>
          </cell>
          <cell r="DE196" t="str">
            <v/>
          </cell>
          <cell r="DF196" t="str">
            <v/>
          </cell>
          <cell r="DG196">
            <v>0</v>
          </cell>
          <cell r="DH196" t="str">
            <v/>
          </cell>
          <cell r="DI196" t="str">
            <v/>
          </cell>
          <cell r="DJ196" t="str">
            <v/>
          </cell>
          <cell r="DK196">
            <v>0</v>
          </cell>
          <cell r="DL196" t="str">
            <v/>
          </cell>
          <cell r="DM196" t="str">
            <v/>
          </cell>
          <cell r="DN196" t="str">
            <v/>
          </cell>
          <cell r="DO196">
            <v>0</v>
          </cell>
          <cell r="DP196">
            <v>0</v>
          </cell>
          <cell r="DQ196" t="str">
            <v/>
          </cell>
          <cell r="DR196" t="str">
            <v/>
          </cell>
          <cell r="DS196" t="str">
            <v/>
          </cell>
          <cell r="DT196">
            <v>0</v>
          </cell>
          <cell r="DU196" t="str">
            <v/>
          </cell>
          <cell r="DV196" t="str">
            <v/>
          </cell>
          <cell r="DW196" t="str">
            <v/>
          </cell>
          <cell r="DX196">
            <v>0</v>
          </cell>
          <cell r="DY196" t="str">
            <v/>
          </cell>
          <cell r="DZ196" t="str">
            <v/>
          </cell>
          <cell r="EA196" t="str">
            <v/>
          </cell>
          <cell r="EB196">
            <v>0</v>
          </cell>
          <cell r="EC196">
            <v>0</v>
          </cell>
          <cell r="ED196" t="str">
            <v/>
          </cell>
          <cell r="EE196" t="str">
            <v/>
          </cell>
          <cell r="EF196" t="str">
            <v/>
          </cell>
          <cell r="EG196">
            <v>0</v>
          </cell>
          <cell r="EH196" t="str">
            <v/>
          </cell>
          <cell r="EI196" t="str">
            <v/>
          </cell>
          <cell r="EJ196" t="str">
            <v/>
          </cell>
          <cell r="EK196">
            <v>0</v>
          </cell>
          <cell r="EL196" t="str">
            <v/>
          </cell>
          <cell r="EM196" t="str">
            <v/>
          </cell>
          <cell r="EN196" t="str">
            <v/>
          </cell>
          <cell r="EO196">
            <v>0</v>
          </cell>
          <cell r="EP196">
            <v>0</v>
          </cell>
          <cell r="EQ196" t="str">
            <v/>
          </cell>
          <cell r="ER196" t="str">
            <v/>
          </cell>
          <cell r="ES196" t="str">
            <v/>
          </cell>
          <cell r="ET196">
            <v>0</v>
          </cell>
          <cell r="EU196" t="str">
            <v/>
          </cell>
          <cell r="EV196" t="str">
            <v/>
          </cell>
          <cell r="EW196" t="str">
            <v/>
          </cell>
          <cell r="EX196">
            <v>0</v>
          </cell>
          <cell r="EY196" t="str">
            <v/>
          </cell>
          <cell r="EZ196" t="str">
            <v/>
          </cell>
          <cell r="FA196" t="str">
            <v/>
          </cell>
          <cell r="FB196">
            <v>0</v>
          </cell>
          <cell r="FC196">
            <v>0</v>
          </cell>
        </row>
        <row r="197">
          <cell r="A197">
            <v>141</v>
          </cell>
          <cell r="B197" t="str">
            <v>SJ 3712</v>
          </cell>
          <cell r="C197">
            <v>141</v>
          </cell>
          <cell r="D197">
            <v>0</v>
          </cell>
          <cell r="E197">
            <v>174</v>
          </cell>
          <cell r="F197">
            <v>0</v>
          </cell>
          <cell r="G197">
            <v>346.21</v>
          </cell>
          <cell r="H197">
            <v>0</v>
          </cell>
          <cell r="I197">
            <v>0</v>
          </cell>
          <cell r="J197">
            <v>0</v>
          </cell>
          <cell r="K197">
            <v>86.55</v>
          </cell>
          <cell r="L197">
            <v>22.63</v>
          </cell>
          <cell r="M197">
            <v>12.57</v>
          </cell>
          <cell r="N197">
            <v>30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V197">
            <v>3152.72</v>
          </cell>
          <cell r="W197">
            <v>3650.68</v>
          </cell>
          <cell r="Y197">
            <v>15088.08</v>
          </cell>
          <cell r="Z197">
            <v>3772.02</v>
          </cell>
          <cell r="AA197">
            <v>0</v>
          </cell>
          <cell r="AB197">
            <v>0</v>
          </cell>
          <cell r="AC197">
            <v>21288</v>
          </cell>
          <cell r="AD197">
            <v>3660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L197">
            <v>0</v>
          </cell>
          <cell r="AM197">
            <v>0</v>
          </cell>
          <cell r="AP197">
            <v>43808.1</v>
          </cell>
          <cell r="AR197">
            <v>43808.1</v>
          </cell>
          <cell r="AV197">
            <v>174</v>
          </cell>
          <cell r="AW197">
            <v>21288</v>
          </cell>
          <cell r="AX197">
            <v>3660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D197">
            <v>0</v>
          </cell>
          <cell r="BE197">
            <v>29430.9</v>
          </cell>
          <cell r="BF197">
            <v>8761.6200000000008</v>
          </cell>
          <cell r="BG197">
            <v>4154.49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271.58999999999997</v>
          </cell>
          <cell r="BN197">
            <v>150.88</v>
          </cell>
          <cell r="BO197">
            <v>1038.6199999999999</v>
          </cell>
          <cell r="BP197">
            <v>0</v>
          </cell>
          <cell r="BT197" t="str">
            <v/>
          </cell>
          <cell r="BV197" t="str">
            <v/>
          </cell>
          <cell r="BX197" t="str">
            <v/>
          </cell>
          <cell r="BZ197" t="str">
            <v/>
          </cell>
          <cell r="CB197" t="str">
            <v/>
          </cell>
          <cell r="CD197" t="str">
            <v/>
          </cell>
          <cell r="CF197" t="str">
            <v/>
          </cell>
          <cell r="CH197" t="str">
            <v/>
          </cell>
          <cell r="CJ197" t="str">
            <v/>
          </cell>
          <cell r="CL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D197" t="str">
            <v/>
          </cell>
          <cell r="DE197" t="str">
            <v/>
          </cell>
          <cell r="DF197" t="str">
            <v/>
          </cell>
          <cell r="DG197">
            <v>0</v>
          </cell>
          <cell r="DH197" t="str">
            <v/>
          </cell>
          <cell r="DI197" t="str">
            <v/>
          </cell>
          <cell r="DJ197" t="str">
            <v/>
          </cell>
          <cell r="DK197">
            <v>0</v>
          </cell>
          <cell r="DL197" t="str">
            <v/>
          </cell>
          <cell r="DM197" t="str">
            <v/>
          </cell>
          <cell r="DN197" t="str">
            <v/>
          </cell>
          <cell r="DO197">
            <v>0</v>
          </cell>
          <cell r="DP197">
            <v>0</v>
          </cell>
          <cell r="DQ197" t="str">
            <v/>
          </cell>
          <cell r="DR197" t="str">
            <v/>
          </cell>
          <cell r="DS197" t="str">
            <v/>
          </cell>
          <cell r="DT197">
            <v>0</v>
          </cell>
          <cell r="DU197" t="str">
            <v/>
          </cell>
          <cell r="DV197" t="str">
            <v/>
          </cell>
          <cell r="DW197" t="str">
            <v/>
          </cell>
          <cell r="DX197">
            <v>0</v>
          </cell>
          <cell r="DY197" t="str">
            <v/>
          </cell>
          <cell r="DZ197" t="str">
            <v/>
          </cell>
          <cell r="EA197" t="str">
            <v/>
          </cell>
          <cell r="EB197">
            <v>0</v>
          </cell>
          <cell r="EC197">
            <v>0</v>
          </cell>
          <cell r="ED197" t="str">
            <v/>
          </cell>
          <cell r="EE197" t="str">
            <v/>
          </cell>
          <cell r="EF197" t="str">
            <v/>
          </cell>
          <cell r="EG197">
            <v>0</v>
          </cell>
          <cell r="EH197" t="str">
            <v/>
          </cell>
          <cell r="EI197" t="str">
            <v/>
          </cell>
          <cell r="EJ197" t="str">
            <v/>
          </cell>
          <cell r="EK197">
            <v>0</v>
          </cell>
          <cell r="EL197" t="str">
            <v/>
          </cell>
          <cell r="EM197" t="str">
            <v/>
          </cell>
          <cell r="EN197" t="str">
            <v/>
          </cell>
          <cell r="EO197">
            <v>0</v>
          </cell>
          <cell r="EP197">
            <v>0</v>
          </cell>
          <cell r="EQ197" t="str">
            <v/>
          </cell>
          <cell r="ER197" t="str">
            <v/>
          </cell>
          <cell r="ES197" t="str">
            <v/>
          </cell>
          <cell r="ET197">
            <v>0</v>
          </cell>
          <cell r="EU197" t="str">
            <v/>
          </cell>
          <cell r="EV197" t="str">
            <v/>
          </cell>
          <cell r="EW197" t="str">
            <v/>
          </cell>
          <cell r="EX197">
            <v>0</v>
          </cell>
          <cell r="EY197" t="str">
            <v/>
          </cell>
          <cell r="EZ197" t="str">
            <v/>
          </cell>
          <cell r="FA197" t="str">
            <v/>
          </cell>
          <cell r="FB197">
            <v>0</v>
          </cell>
          <cell r="FC197">
            <v>0</v>
          </cell>
        </row>
        <row r="198">
          <cell r="A198">
            <v>143</v>
          </cell>
          <cell r="B198" t="str">
            <v>J 79185</v>
          </cell>
          <cell r="C198">
            <v>143</v>
          </cell>
          <cell r="D198">
            <v>0</v>
          </cell>
          <cell r="E198">
            <v>311</v>
          </cell>
          <cell r="F198">
            <v>55.22</v>
          </cell>
          <cell r="G198">
            <v>471.05</v>
          </cell>
          <cell r="H198">
            <v>0</v>
          </cell>
          <cell r="I198">
            <v>0</v>
          </cell>
          <cell r="J198">
            <v>0</v>
          </cell>
          <cell r="K198">
            <v>117.76</v>
          </cell>
          <cell r="L198">
            <v>33.1</v>
          </cell>
          <cell r="M198">
            <v>15</v>
          </cell>
          <cell r="N198">
            <v>40</v>
          </cell>
          <cell r="O198">
            <v>0</v>
          </cell>
          <cell r="P198">
            <v>0</v>
          </cell>
          <cell r="Q198">
            <v>443</v>
          </cell>
          <cell r="R198">
            <v>956.33</v>
          </cell>
          <cell r="S198">
            <v>0</v>
          </cell>
          <cell r="T198">
            <v>662</v>
          </cell>
          <cell r="V198">
            <v>2192.8900000000003</v>
          </cell>
          <cell r="W198">
            <v>4986.3500000000004</v>
          </cell>
          <cell r="Y198">
            <v>22064.120000000003</v>
          </cell>
          <cell r="Z198">
            <v>5516.03</v>
          </cell>
          <cell r="AA198">
            <v>0</v>
          </cell>
          <cell r="AB198">
            <v>0</v>
          </cell>
          <cell r="AC198">
            <v>28596</v>
          </cell>
          <cell r="AD198">
            <v>3660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L198">
            <v>0</v>
          </cell>
          <cell r="AM198">
            <v>0</v>
          </cell>
          <cell r="AP198">
            <v>59836.15</v>
          </cell>
          <cell r="AR198">
            <v>59836.15</v>
          </cell>
          <cell r="AV198">
            <v>311</v>
          </cell>
          <cell r="AW198">
            <v>28596</v>
          </cell>
          <cell r="AX198">
            <v>3660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D198">
            <v>360</v>
          </cell>
          <cell r="BE198">
            <v>40225.96</v>
          </cell>
          <cell r="BF198">
            <v>11967.23</v>
          </cell>
          <cell r="BG198">
            <v>5652.65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397.15</v>
          </cell>
          <cell r="BN198">
            <v>180</v>
          </cell>
          <cell r="BO198">
            <v>1413.16</v>
          </cell>
          <cell r="BP198">
            <v>55.22</v>
          </cell>
          <cell r="BT198" t="str">
            <v/>
          </cell>
          <cell r="BV198" t="str">
            <v/>
          </cell>
          <cell r="BX198" t="str">
            <v/>
          </cell>
          <cell r="BZ198" t="str">
            <v/>
          </cell>
          <cell r="CB198" t="str">
            <v/>
          </cell>
          <cell r="CD198" t="str">
            <v/>
          </cell>
          <cell r="CF198" t="str">
            <v/>
          </cell>
          <cell r="CH198" t="str">
            <v/>
          </cell>
          <cell r="CJ198" t="str">
            <v/>
          </cell>
          <cell r="CL198" t="str">
            <v/>
          </cell>
          <cell r="CN198" t="str">
            <v/>
          </cell>
          <cell r="CO198" t="str">
            <v/>
          </cell>
          <cell r="CP198" t="str">
            <v/>
          </cell>
          <cell r="CQ198" t="str">
            <v/>
          </cell>
          <cell r="CR198" t="str">
            <v/>
          </cell>
          <cell r="CS198" t="str">
            <v/>
          </cell>
          <cell r="CT198" t="str">
            <v/>
          </cell>
          <cell r="CU198" t="str">
            <v/>
          </cell>
          <cell r="CV198" t="str">
            <v/>
          </cell>
          <cell r="CW198" t="str">
            <v/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D198" t="str">
            <v/>
          </cell>
          <cell r="DE198">
            <v>31896</v>
          </cell>
          <cell r="DF198">
            <v>72</v>
          </cell>
          <cell r="DG198">
            <v>443</v>
          </cell>
          <cell r="DH198" t="str">
            <v/>
          </cell>
          <cell r="DI198" t="str">
            <v/>
          </cell>
          <cell r="DJ198" t="str">
            <v/>
          </cell>
          <cell r="DK198">
            <v>0</v>
          </cell>
          <cell r="DL198" t="str">
            <v/>
          </cell>
          <cell r="DM198" t="str">
            <v/>
          </cell>
          <cell r="DN198" t="str">
            <v/>
          </cell>
          <cell r="DO198">
            <v>0</v>
          </cell>
          <cell r="DP198">
            <v>443</v>
          </cell>
          <cell r="DQ198" t="str">
            <v/>
          </cell>
          <cell r="DR198" t="str">
            <v/>
          </cell>
          <cell r="DS198" t="str">
            <v/>
          </cell>
          <cell r="DT198">
            <v>0</v>
          </cell>
          <cell r="DU198" t="str">
            <v/>
          </cell>
          <cell r="DV198" t="str">
            <v/>
          </cell>
          <cell r="DW198" t="str">
            <v/>
          </cell>
          <cell r="DX198">
            <v>0</v>
          </cell>
          <cell r="DY198" t="str">
            <v/>
          </cell>
          <cell r="DZ198" t="str">
            <v/>
          </cell>
          <cell r="EA198" t="str">
            <v/>
          </cell>
          <cell r="EB198">
            <v>0</v>
          </cell>
          <cell r="EC198">
            <v>0</v>
          </cell>
          <cell r="ED198" t="str">
            <v/>
          </cell>
          <cell r="EE198">
            <v>1323560.72</v>
          </cell>
          <cell r="EF198">
            <v>1384</v>
          </cell>
          <cell r="EG198">
            <v>956.33</v>
          </cell>
          <cell r="EH198" t="str">
            <v/>
          </cell>
          <cell r="EI198" t="str">
            <v/>
          </cell>
          <cell r="EJ198" t="str">
            <v/>
          </cell>
          <cell r="EK198">
            <v>0</v>
          </cell>
          <cell r="EL198" t="str">
            <v/>
          </cell>
          <cell r="EM198" t="str">
            <v/>
          </cell>
          <cell r="EN198" t="str">
            <v/>
          </cell>
          <cell r="EO198">
            <v>0</v>
          </cell>
          <cell r="EP198">
            <v>956.33</v>
          </cell>
          <cell r="EQ198" t="str">
            <v/>
          </cell>
          <cell r="ER198">
            <v>942688</v>
          </cell>
          <cell r="ES198">
            <v>1424</v>
          </cell>
          <cell r="ET198">
            <v>662</v>
          </cell>
          <cell r="EU198" t="str">
            <v/>
          </cell>
          <cell r="EV198" t="str">
            <v/>
          </cell>
          <cell r="EW198" t="str">
            <v/>
          </cell>
          <cell r="EX198">
            <v>0</v>
          </cell>
          <cell r="EY198" t="str">
            <v/>
          </cell>
          <cell r="EZ198" t="str">
            <v/>
          </cell>
          <cell r="FA198" t="str">
            <v/>
          </cell>
          <cell r="FB198">
            <v>0</v>
          </cell>
          <cell r="FC198">
            <v>662</v>
          </cell>
        </row>
        <row r="199">
          <cell r="A199">
            <v>152</v>
          </cell>
          <cell r="B199" t="str">
            <v>JF 12618</v>
          </cell>
          <cell r="C199">
            <v>152</v>
          </cell>
          <cell r="D199">
            <v>2</v>
          </cell>
          <cell r="E199">
            <v>222</v>
          </cell>
          <cell r="F199">
            <v>0</v>
          </cell>
          <cell r="G199">
            <v>378.81</v>
          </cell>
          <cell r="H199">
            <v>0</v>
          </cell>
          <cell r="I199">
            <v>0</v>
          </cell>
          <cell r="J199">
            <v>0</v>
          </cell>
          <cell r="K199">
            <v>94.7</v>
          </cell>
          <cell r="L199">
            <v>0</v>
          </cell>
          <cell r="M199">
            <v>0</v>
          </cell>
          <cell r="N199">
            <v>30</v>
          </cell>
          <cell r="O199">
            <v>0</v>
          </cell>
          <cell r="P199">
            <v>0</v>
          </cell>
          <cell r="Q199">
            <v>1015</v>
          </cell>
          <cell r="R199">
            <v>0</v>
          </cell>
          <cell r="S199">
            <v>0</v>
          </cell>
          <cell r="T199">
            <v>0</v>
          </cell>
          <cell r="V199">
            <v>2888.7699999999995</v>
          </cell>
          <cell r="W199">
            <v>4407.28</v>
          </cell>
          <cell r="Y199">
            <v>17532.239999999998</v>
          </cell>
          <cell r="Z199">
            <v>4383.0600000000004</v>
          </cell>
          <cell r="AA199">
            <v>4800</v>
          </cell>
          <cell r="AB199">
            <v>0</v>
          </cell>
          <cell r="AC199">
            <v>0</v>
          </cell>
          <cell r="AD199">
            <v>3660</v>
          </cell>
          <cell r="AE199">
            <v>0</v>
          </cell>
          <cell r="AF199">
            <v>22512</v>
          </cell>
          <cell r="AG199">
            <v>0</v>
          </cell>
          <cell r="AH199">
            <v>0</v>
          </cell>
          <cell r="AL199">
            <v>0</v>
          </cell>
          <cell r="AM199">
            <v>0</v>
          </cell>
          <cell r="AP199">
            <v>52887.3</v>
          </cell>
          <cell r="AR199">
            <v>52887.3</v>
          </cell>
          <cell r="AV199">
            <v>222</v>
          </cell>
          <cell r="AW199">
            <v>22512</v>
          </cell>
          <cell r="AX199">
            <v>3660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D199">
            <v>1080</v>
          </cell>
          <cell r="BE199">
            <v>32787.65</v>
          </cell>
          <cell r="BF199">
            <v>9617.4599999999991</v>
          </cell>
          <cell r="BG199">
            <v>4545.75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1136.44</v>
          </cell>
          <cell r="BP199">
            <v>-66.77</v>
          </cell>
          <cell r="BT199">
            <v>9.42</v>
          </cell>
          <cell r="BV199">
            <v>6.68</v>
          </cell>
          <cell r="BX199" t="str">
            <v/>
          </cell>
          <cell r="BZ199" t="str">
            <v/>
          </cell>
          <cell r="CB199" t="str">
            <v/>
          </cell>
          <cell r="CD199" t="str">
            <v/>
          </cell>
          <cell r="CF199" t="str">
            <v/>
          </cell>
          <cell r="CH199" t="str">
            <v/>
          </cell>
          <cell r="CJ199" t="str">
            <v/>
          </cell>
          <cell r="CL199" t="str">
            <v/>
          </cell>
          <cell r="CN199" t="str">
            <v>CSND</v>
          </cell>
          <cell r="CO199" t="str">
            <v>CSND</v>
          </cell>
          <cell r="CP199" t="str">
            <v/>
          </cell>
          <cell r="CQ199" t="str">
            <v/>
          </cell>
          <cell r="CR199" t="str">
            <v/>
          </cell>
          <cell r="CS199" t="str">
            <v/>
          </cell>
          <cell r="CT199" t="str">
            <v/>
          </cell>
          <cell r="CU199" t="str">
            <v/>
          </cell>
          <cell r="CV199" t="str">
            <v/>
          </cell>
          <cell r="CW199" t="str">
            <v/>
          </cell>
          <cell r="CX199">
            <v>2</v>
          </cell>
          <cell r="CY199">
            <v>0</v>
          </cell>
          <cell r="CZ199">
            <v>2</v>
          </cell>
          <cell r="DA199">
            <v>0</v>
          </cell>
          <cell r="DD199" t="str">
            <v/>
          </cell>
          <cell r="DE199">
            <v>85260</v>
          </cell>
          <cell r="DF199">
            <v>84</v>
          </cell>
          <cell r="DG199">
            <v>1015</v>
          </cell>
          <cell r="DH199" t="str">
            <v/>
          </cell>
          <cell r="DI199" t="str">
            <v/>
          </cell>
          <cell r="DJ199" t="str">
            <v/>
          </cell>
          <cell r="DK199">
            <v>0</v>
          </cell>
          <cell r="DL199" t="str">
            <v/>
          </cell>
          <cell r="DM199" t="str">
            <v/>
          </cell>
          <cell r="DN199" t="str">
            <v/>
          </cell>
          <cell r="DO199">
            <v>0</v>
          </cell>
          <cell r="DP199">
            <v>1015</v>
          </cell>
          <cell r="DQ199" t="str">
            <v/>
          </cell>
          <cell r="DR199" t="str">
            <v/>
          </cell>
          <cell r="DS199" t="str">
            <v/>
          </cell>
          <cell r="DT199">
            <v>0</v>
          </cell>
          <cell r="DU199" t="str">
            <v/>
          </cell>
          <cell r="DV199" t="str">
            <v/>
          </cell>
          <cell r="DW199" t="str">
            <v/>
          </cell>
          <cell r="DX199">
            <v>0</v>
          </cell>
          <cell r="DY199" t="str">
            <v/>
          </cell>
          <cell r="DZ199" t="str">
            <v/>
          </cell>
          <cell r="EA199" t="str">
            <v/>
          </cell>
          <cell r="EB199">
            <v>0</v>
          </cell>
          <cell r="EC199">
            <v>0</v>
          </cell>
          <cell r="ED199" t="str">
            <v/>
          </cell>
          <cell r="EE199" t="str">
            <v/>
          </cell>
          <cell r="EF199" t="str">
            <v/>
          </cell>
          <cell r="EG199">
            <v>0</v>
          </cell>
          <cell r="EH199" t="str">
            <v/>
          </cell>
          <cell r="EI199" t="str">
            <v/>
          </cell>
          <cell r="EJ199" t="str">
            <v/>
          </cell>
          <cell r="EK199">
            <v>0</v>
          </cell>
          <cell r="EL199" t="str">
            <v/>
          </cell>
          <cell r="EM199" t="str">
            <v/>
          </cell>
          <cell r="EN199" t="str">
            <v/>
          </cell>
          <cell r="EO199">
            <v>0</v>
          </cell>
          <cell r="EP199">
            <v>0</v>
          </cell>
          <cell r="EQ199" t="str">
            <v/>
          </cell>
          <cell r="ER199" t="str">
            <v/>
          </cell>
          <cell r="ES199" t="str">
            <v/>
          </cell>
          <cell r="ET199">
            <v>0</v>
          </cell>
          <cell r="EU199" t="str">
            <v/>
          </cell>
          <cell r="EV199" t="str">
            <v/>
          </cell>
          <cell r="EW199" t="str">
            <v/>
          </cell>
          <cell r="EX199">
            <v>0</v>
          </cell>
          <cell r="EY199" t="str">
            <v/>
          </cell>
          <cell r="EZ199" t="str">
            <v/>
          </cell>
          <cell r="FA199" t="str">
            <v/>
          </cell>
          <cell r="FB199">
            <v>0</v>
          </cell>
          <cell r="FC199">
            <v>0</v>
          </cell>
        </row>
        <row r="200">
          <cell r="A200">
            <v>154</v>
          </cell>
          <cell r="B200" t="str">
            <v>SH 55799</v>
          </cell>
          <cell r="C200">
            <v>154</v>
          </cell>
          <cell r="D200">
            <v>5</v>
          </cell>
          <cell r="E200">
            <v>291</v>
          </cell>
          <cell r="F200">
            <v>0</v>
          </cell>
          <cell r="G200">
            <v>436.22</v>
          </cell>
          <cell r="H200">
            <v>0</v>
          </cell>
          <cell r="I200">
            <v>0</v>
          </cell>
          <cell r="J200">
            <v>0</v>
          </cell>
          <cell r="K200">
            <v>109.06</v>
          </cell>
          <cell r="L200">
            <v>31.57</v>
          </cell>
          <cell r="M200">
            <v>15</v>
          </cell>
          <cell r="N200">
            <v>30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V200">
            <v>4675.41</v>
          </cell>
          <cell r="W200">
            <v>5297.26</v>
          </cell>
          <cell r="Y200">
            <v>21045.72</v>
          </cell>
          <cell r="Z200">
            <v>5261.43</v>
          </cell>
          <cell r="AA200">
            <v>8064</v>
          </cell>
          <cell r="AB200">
            <v>0</v>
          </cell>
          <cell r="AC200">
            <v>0</v>
          </cell>
          <cell r="AD200">
            <v>3660</v>
          </cell>
          <cell r="AE200">
            <v>0</v>
          </cell>
          <cell r="AF200">
            <v>25536</v>
          </cell>
          <cell r="AG200">
            <v>0</v>
          </cell>
          <cell r="AH200">
            <v>0</v>
          </cell>
          <cell r="AL200">
            <v>0</v>
          </cell>
          <cell r="AM200">
            <v>0</v>
          </cell>
          <cell r="AP200">
            <v>63567.15</v>
          </cell>
          <cell r="AR200">
            <v>63567.15</v>
          </cell>
          <cell r="AV200">
            <v>291</v>
          </cell>
          <cell r="AW200">
            <v>25536</v>
          </cell>
          <cell r="AX200">
            <v>3660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D200">
            <v>2160</v>
          </cell>
          <cell r="BE200">
            <v>37300.410000000003</v>
          </cell>
          <cell r="BF200">
            <v>11100.63</v>
          </cell>
          <cell r="BG200">
            <v>5234.63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378.82</v>
          </cell>
          <cell r="BN200">
            <v>180</v>
          </cell>
          <cell r="BO200">
            <v>1308.6600000000001</v>
          </cell>
          <cell r="BP200">
            <v>-119.16</v>
          </cell>
          <cell r="BT200">
            <v>16.989999999999998</v>
          </cell>
          <cell r="BV200">
            <v>15.23</v>
          </cell>
          <cell r="BX200">
            <v>12.87</v>
          </cell>
          <cell r="BZ200">
            <v>10.41</v>
          </cell>
          <cell r="CB200">
            <v>2.76</v>
          </cell>
          <cell r="CD200" t="str">
            <v/>
          </cell>
          <cell r="CF200" t="str">
            <v/>
          </cell>
          <cell r="CH200" t="str">
            <v/>
          </cell>
          <cell r="CJ200" t="str">
            <v/>
          </cell>
          <cell r="CL200" t="str">
            <v/>
          </cell>
          <cell r="CN200" t="str">
            <v>CSND</v>
          </cell>
          <cell r="CO200" t="str">
            <v>CSND</v>
          </cell>
          <cell r="CP200" t="str">
            <v>CSND</v>
          </cell>
          <cell r="CQ200" t="str">
            <v>CSND</v>
          </cell>
          <cell r="CR200" t="str">
            <v>CSND</v>
          </cell>
          <cell r="CS200" t="str">
            <v/>
          </cell>
          <cell r="CT200" t="str">
            <v/>
          </cell>
          <cell r="CU200" t="str">
            <v/>
          </cell>
          <cell r="CV200" t="str">
            <v/>
          </cell>
          <cell r="CW200" t="str">
            <v/>
          </cell>
          <cell r="CX200">
            <v>5</v>
          </cell>
          <cell r="CY200">
            <v>0</v>
          </cell>
          <cell r="CZ200">
            <v>5</v>
          </cell>
          <cell r="DA200">
            <v>0</v>
          </cell>
          <cell r="DD200" t="str">
            <v/>
          </cell>
          <cell r="DE200" t="str">
            <v/>
          </cell>
          <cell r="DF200" t="str">
            <v/>
          </cell>
          <cell r="DG200">
            <v>0</v>
          </cell>
          <cell r="DH200" t="str">
            <v/>
          </cell>
          <cell r="DI200" t="str">
            <v/>
          </cell>
          <cell r="DJ200" t="str">
            <v/>
          </cell>
          <cell r="DK200">
            <v>0</v>
          </cell>
          <cell r="DL200" t="str">
            <v/>
          </cell>
          <cell r="DM200" t="str">
            <v/>
          </cell>
          <cell r="DN200" t="str">
            <v/>
          </cell>
          <cell r="DO200">
            <v>0</v>
          </cell>
          <cell r="DP200">
            <v>0</v>
          </cell>
          <cell r="DQ200" t="str">
            <v/>
          </cell>
          <cell r="DR200" t="str">
            <v/>
          </cell>
          <cell r="DS200" t="str">
            <v/>
          </cell>
          <cell r="DT200">
            <v>0</v>
          </cell>
          <cell r="DU200" t="str">
            <v/>
          </cell>
          <cell r="DV200" t="str">
            <v/>
          </cell>
          <cell r="DW200" t="str">
            <v/>
          </cell>
          <cell r="DX200">
            <v>0</v>
          </cell>
          <cell r="DY200" t="str">
            <v/>
          </cell>
          <cell r="DZ200" t="str">
            <v/>
          </cell>
          <cell r="EA200" t="str">
            <v/>
          </cell>
          <cell r="EB200">
            <v>0</v>
          </cell>
          <cell r="EC200">
            <v>0</v>
          </cell>
          <cell r="ED200" t="str">
            <v/>
          </cell>
          <cell r="EE200" t="str">
            <v/>
          </cell>
          <cell r="EF200" t="str">
            <v/>
          </cell>
          <cell r="EG200">
            <v>0</v>
          </cell>
          <cell r="EH200" t="str">
            <v/>
          </cell>
          <cell r="EI200" t="str">
            <v/>
          </cell>
          <cell r="EJ200" t="str">
            <v/>
          </cell>
          <cell r="EK200">
            <v>0</v>
          </cell>
          <cell r="EL200" t="str">
            <v/>
          </cell>
          <cell r="EM200" t="str">
            <v/>
          </cell>
          <cell r="EN200" t="str">
            <v/>
          </cell>
          <cell r="EO200">
            <v>0</v>
          </cell>
          <cell r="EP200">
            <v>0</v>
          </cell>
          <cell r="EQ200" t="str">
            <v/>
          </cell>
          <cell r="ER200" t="str">
            <v/>
          </cell>
          <cell r="ES200" t="str">
            <v/>
          </cell>
          <cell r="ET200">
            <v>0</v>
          </cell>
          <cell r="EU200" t="str">
            <v/>
          </cell>
          <cell r="EV200" t="str">
            <v/>
          </cell>
          <cell r="EW200" t="str">
            <v/>
          </cell>
          <cell r="EX200">
            <v>0</v>
          </cell>
          <cell r="EY200" t="str">
            <v/>
          </cell>
          <cell r="EZ200" t="str">
            <v/>
          </cell>
          <cell r="FA200" t="str">
            <v/>
          </cell>
          <cell r="FB200">
            <v>0</v>
          </cell>
          <cell r="FC200">
            <v>0</v>
          </cell>
        </row>
        <row r="201">
          <cell r="A201">
            <v>155</v>
          </cell>
          <cell r="B201" t="str">
            <v>JF 5007</v>
          </cell>
          <cell r="C201">
            <v>155</v>
          </cell>
          <cell r="D201">
            <v>2</v>
          </cell>
          <cell r="E201">
            <v>277</v>
          </cell>
          <cell r="F201">
            <v>0</v>
          </cell>
          <cell r="G201">
            <v>429.68</v>
          </cell>
          <cell r="H201">
            <v>0</v>
          </cell>
          <cell r="I201">
            <v>0</v>
          </cell>
          <cell r="J201">
            <v>0</v>
          </cell>
          <cell r="K201">
            <v>107.42</v>
          </cell>
          <cell r="L201">
            <v>30.5</v>
          </cell>
          <cell r="M201">
            <v>15</v>
          </cell>
          <cell r="N201">
            <v>30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764.8</v>
          </cell>
          <cell r="V201">
            <v>3573.6</v>
          </cell>
          <cell r="W201">
            <v>4951</v>
          </cell>
          <cell r="Y201">
            <v>20332.84</v>
          </cell>
          <cell r="Z201">
            <v>5083.21</v>
          </cell>
          <cell r="AA201">
            <v>4800</v>
          </cell>
          <cell r="AB201">
            <v>0</v>
          </cell>
          <cell r="AC201">
            <v>0</v>
          </cell>
          <cell r="AD201">
            <v>3660</v>
          </cell>
          <cell r="AE201">
            <v>0</v>
          </cell>
          <cell r="AF201">
            <v>25536</v>
          </cell>
          <cell r="AG201">
            <v>0</v>
          </cell>
          <cell r="AH201">
            <v>0</v>
          </cell>
          <cell r="AL201">
            <v>0</v>
          </cell>
          <cell r="AM201">
            <v>0</v>
          </cell>
          <cell r="AP201">
            <v>59412.05</v>
          </cell>
          <cell r="AR201">
            <v>59412.05</v>
          </cell>
          <cell r="AV201">
            <v>277</v>
          </cell>
          <cell r="AW201">
            <v>25536</v>
          </cell>
          <cell r="AX201">
            <v>3660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D201">
            <v>1080</v>
          </cell>
          <cell r="BE201">
            <v>36698.39</v>
          </cell>
          <cell r="BF201">
            <v>10922.41</v>
          </cell>
          <cell r="BG201">
            <v>5156.21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365.99</v>
          </cell>
          <cell r="BN201">
            <v>180</v>
          </cell>
          <cell r="BO201">
            <v>1289.05</v>
          </cell>
          <cell r="BP201">
            <v>-34.18</v>
          </cell>
          <cell r="BT201">
            <v>14.34</v>
          </cell>
          <cell r="BV201">
            <v>8.52</v>
          </cell>
          <cell r="BX201" t="str">
            <v/>
          </cell>
          <cell r="BZ201" t="str">
            <v/>
          </cell>
          <cell r="CB201" t="str">
            <v/>
          </cell>
          <cell r="CD201" t="str">
            <v/>
          </cell>
          <cell r="CF201" t="str">
            <v/>
          </cell>
          <cell r="CH201" t="str">
            <v/>
          </cell>
          <cell r="CJ201" t="str">
            <v/>
          </cell>
          <cell r="CL201" t="str">
            <v/>
          </cell>
          <cell r="CN201" t="str">
            <v>CSND</v>
          </cell>
          <cell r="CO201" t="str">
            <v>CSND</v>
          </cell>
          <cell r="CP201" t="str">
            <v/>
          </cell>
          <cell r="CQ201" t="str">
            <v/>
          </cell>
          <cell r="CR201" t="str">
            <v/>
          </cell>
          <cell r="CS201" t="str">
            <v/>
          </cell>
          <cell r="CT201" t="str">
            <v/>
          </cell>
          <cell r="CU201" t="str">
            <v/>
          </cell>
          <cell r="CV201" t="str">
            <v/>
          </cell>
          <cell r="CW201" t="str">
            <v/>
          </cell>
          <cell r="CX201">
            <v>2</v>
          </cell>
          <cell r="CY201">
            <v>0</v>
          </cell>
          <cell r="CZ201">
            <v>2</v>
          </cell>
          <cell r="DA201">
            <v>0</v>
          </cell>
          <cell r="DD201" t="str">
            <v/>
          </cell>
          <cell r="DE201" t="str">
            <v/>
          </cell>
          <cell r="DF201" t="str">
            <v/>
          </cell>
          <cell r="DG201">
            <v>0</v>
          </cell>
          <cell r="DH201" t="str">
            <v/>
          </cell>
          <cell r="DI201" t="str">
            <v/>
          </cell>
          <cell r="DJ201" t="str">
            <v/>
          </cell>
          <cell r="DK201">
            <v>0</v>
          </cell>
          <cell r="DL201" t="str">
            <v/>
          </cell>
          <cell r="DM201" t="str">
            <v/>
          </cell>
          <cell r="DN201" t="str">
            <v/>
          </cell>
          <cell r="DO201">
            <v>0</v>
          </cell>
          <cell r="DP201">
            <v>0</v>
          </cell>
          <cell r="DQ201" t="str">
            <v/>
          </cell>
          <cell r="DR201" t="str">
            <v/>
          </cell>
          <cell r="DS201" t="str">
            <v/>
          </cell>
          <cell r="DT201">
            <v>0</v>
          </cell>
          <cell r="DU201" t="str">
            <v/>
          </cell>
          <cell r="DV201" t="str">
            <v/>
          </cell>
          <cell r="DW201" t="str">
            <v/>
          </cell>
          <cell r="DX201">
            <v>0</v>
          </cell>
          <cell r="DY201" t="str">
            <v/>
          </cell>
          <cell r="DZ201" t="str">
            <v/>
          </cell>
          <cell r="EA201" t="str">
            <v/>
          </cell>
          <cell r="EB201">
            <v>0</v>
          </cell>
          <cell r="EC201">
            <v>0</v>
          </cell>
          <cell r="ED201" t="str">
            <v/>
          </cell>
          <cell r="EE201" t="str">
            <v/>
          </cell>
          <cell r="EF201" t="str">
            <v/>
          </cell>
          <cell r="EG201">
            <v>0</v>
          </cell>
          <cell r="EH201" t="str">
            <v/>
          </cell>
          <cell r="EI201" t="str">
            <v/>
          </cell>
          <cell r="EJ201" t="str">
            <v/>
          </cell>
          <cell r="EK201">
            <v>0</v>
          </cell>
          <cell r="EL201" t="str">
            <v/>
          </cell>
          <cell r="EM201" t="str">
            <v/>
          </cell>
          <cell r="EN201" t="str">
            <v/>
          </cell>
          <cell r="EO201">
            <v>0</v>
          </cell>
          <cell r="EP201">
            <v>0</v>
          </cell>
          <cell r="EQ201" t="str">
            <v/>
          </cell>
          <cell r="ER201">
            <v>63478.399999999994</v>
          </cell>
          <cell r="ES201">
            <v>83</v>
          </cell>
          <cell r="ET201">
            <v>764.8</v>
          </cell>
          <cell r="EU201" t="str">
            <v/>
          </cell>
          <cell r="EV201" t="str">
            <v/>
          </cell>
          <cell r="EW201" t="str">
            <v/>
          </cell>
          <cell r="EX201">
            <v>0</v>
          </cell>
          <cell r="EY201" t="str">
            <v/>
          </cell>
          <cell r="EZ201" t="str">
            <v/>
          </cell>
          <cell r="FA201" t="str">
            <v/>
          </cell>
          <cell r="FB201">
            <v>0</v>
          </cell>
          <cell r="FC201">
            <v>764.8</v>
          </cell>
        </row>
        <row r="202">
          <cell r="A202">
            <v>156</v>
          </cell>
          <cell r="B202" t="str">
            <v>JF 6289</v>
          </cell>
          <cell r="C202">
            <v>156</v>
          </cell>
          <cell r="D202">
            <v>4</v>
          </cell>
          <cell r="E202">
            <v>236</v>
          </cell>
          <cell r="F202">
            <v>0</v>
          </cell>
          <cell r="G202">
            <v>385.35</v>
          </cell>
          <cell r="H202">
            <v>0</v>
          </cell>
          <cell r="I202">
            <v>27.37</v>
          </cell>
          <cell r="J202">
            <v>26.42</v>
          </cell>
          <cell r="K202">
            <v>96.34</v>
          </cell>
          <cell r="L202">
            <v>0</v>
          </cell>
          <cell r="M202">
            <v>0</v>
          </cell>
          <cell r="N202">
            <v>30</v>
          </cell>
          <cell r="O202">
            <v>0</v>
          </cell>
          <cell r="P202">
            <v>0</v>
          </cell>
          <cell r="Q202">
            <v>178.5</v>
          </cell>
          <cell r="R202">
            <v>0</v>
          </cell>
          <cell r="S202">
            <v>0</v>
          </cell>
          <cell r="T202">
            <v>0</v>
          </cell>
          <cell r="V202">
            <v>3973.5499999999997</v>
          </cell>
          <cell r="W202">
            <v>4717.53</v>
          </cell>
          <cell r="Y202">
            <v>18245.120000000003</v>
          </cell>
          <cell r="Z202">
            <v>4561.28</v>
          </cell>
          <cell r="AA202">
            <v>7632</v>
          </cell>
          <cell r="AB202">
            <v>0</v>
          </cell>
          <cell r="AC202">
            <v>0</v>
          </cell>
          <cell r="AD202">
            <v>3660</v>
          </cell>
          <cell r="AE202">
            <v>0</v>
          </cell>
          <cell r="AF202">
            <v>22512</v>
          </cell>
          <cell r="AG202">
            <v>0</v>
          </cell>
          <cell r="AH202">
            <v>0</v>
          </cell>
          <cell r="AL202">
            <v>0</v>
          </cell>
          <cell r="AM202">
            <v>0</v>
          </cell>
          <cell r="AP202">
            <v>56610.400000000001</v>
          </cell>
          <cell r="AR202">
            <v>56610.400000000001</v>
          </cell>
          <cell r="AV202">
            <v>236</v>
          </cell>
          <cell r="AW202">
            <v>22512</v>
          </cell>
          <cell r="AX202">
            <v>3660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D202">
            <v>1800</v>
          </cell>
          <cell r="BE202">
            <v>32757.1</v>
          </cell>
          <cell r="BF202">
            <v>9795.68</v>
          </cell>
          <cell r="BG202">
            <v>4624.16</v>
          </cell>
          <cell r="BH202">
            <v>0</v>
          </cell>
          <cell r="BI202">
            <v>0</v>
          </cell>
          <cell r="BJ202">
            <v>0</v>
          </cell>
          <cell r="BK202">
            <v>328.41</v>
          </cell>
          <cell r="BL202">
            <v>317.01</v>
          </cell>
          <cell r="BM202">
            <v>0</v>
          </cell>
          <cell r="BN202">
            <v>0</v>
          </cell>
          <cell r="BO202">
            <v>1156.04</v>
          </cell>
          <cell r="BP202">
            <v>-127.02</v>
          </cell>
          <cell r="BT202">
            <v>8.23</v>
          </cell>
          <cell r="BV202">
            <v>5.34</v>
          </cell>
          <cell r="BX202">
            <v>3.16</v>
          </cell>
          <cell r="BZ202">
            <v>1.65</v>
          </cell>
          <cell r="CB202" t="str">
            <v/>
          </cell>
          <cell r="CD202" t="str">
            <v/>
          </cell>
          <cell r="CF202" t="str">
            <v/>
          </cell>
          <cell r="CH202" t="str">
            <v/>
          </cell>
          <cell r="CJ202" t="str">
            <v/>
          </cell>
          <cell r="CL202" t="str">
            <v/>
          </cell>
          <cell r="CN202" t="str">
            <v>CSND</v>
          </cell>
          <cell r="CO202" t="str">
            <v>CSND</v>
          </cell>
          <cell r="CP202" t="str">
            <v>CSND</v>
          </cell>
          <cell r="CQ202" t="str">
            <v>CSND</v>
          </cell>
          <cell r="CR202" t="str">
            <v/>
          </cell>
          <cell r="CS202" t="str">
            <v/>
          </cell>
          <cell r="CT202" t="str">
            <v/>
          </cell>
          <cell r="CU202" t="str">
            <v/>
          </cell>
          <cell r="CV202" t="str">
            <v/>
          </cell>
          <cell r="CW202" t="str">
            <v/>
          </cell>
          <cell r="CX202">
            <v>4</v>
          </cell>
          <cell r="CY202">
            <v>0</v>
          </cell>
          <cell r="CZ202">
            <v>4</v>
          </cell>
          <cell r="DA202">
            <v>0</v>
          </cell>
          <cell r="DD202" t="str">
            <v/>
          </cell>
          <cell r="DE202">
            <v>6426</v>
          </cell>
          <cell r="DF202">
            <v>36</v>
          </cell>
          <cell r="DG202">
            <v>178.5</v>
          </cell>
          <cell r="DH202" t="str">
            <v/>
          </cell>
          <cell r="DI202" t="str">
            <v/>
          </cell>
          <cell r="DJ202" t="str">
            <v/>
          </cell>
          <cell r="DK202">
            <v>0</v>
          </cell>
          <cell r="DL202" t="str">
            <v/>
          </cell>
          <cell r="DM202" t="str">
            <v/>
          </cell>
          <cell r="DN202" t="str">
            <v/>
          </cell>
          <cell r="DO202">
            <v>0</v>
          </cell>
          <cell r="DP202">
            <v>178.5</v>
          </cell>
          <cell r="DQ202" t="str">
            <v/>
          </cell>
          <cell r="DR202" t="str">
            <v/>
          </cell>
          <cell r="DS202" t="str">
            <v/>
          </cell>
          <cell r="DT202">
            <v>0</v>
          </cell>
          <cell r="DU202" t="str">
            <v/>
          </cell>
          <cell r="DV202" t="str">
            <v/>
          </cell>
          <cell r="DW202" t="str">
            <v/>
          </cell>
          <cell r="DX202">
            <v>0</v>
          </cell>
          <cell r="DY202" t="str">
            <v/>
          </cell>
          <cell r="DZ202" t="str">
            <v/>
          </cell>
          <cell r="EA202" t="str">
            <v/>
          </cell>
          <cell r="EB202">
            <v>0</v>
          </cell>
          <cell r="EC202">
            <v>0</v>
          </cell>
          <cell r="ED202" t="str">
            <v/>
          </cell>
          <cell r="EE202" t="str">
            <v/>
          </cell>
          <cell r="EF202" t="str">
            <v/>
          </cell>
          <cell r="EG202">
            <v>0</v>
          </cell>
          <cell r="EH202" t="str">
            <v/>
          </cell>
          <cell r="EI202" t="str">
            <v/>
          </cell>
          <cell r="EJ202" t="str">
            <v/>
          </cell>
          <cell r="EK202">
            <v>0</v>
          </cell>
          <cell r="EL202" t="str">
            <v/>
          </cell>
          <cell r="EM202" t="str">
            <v/>
          </cell>
          <cell r="EN202" t="str">
            <v/>
          </cell>
          <cell r="EO202">
            <v>0</v>
          </cell>
          <cell r="EP202">
            <v>0</v>
          </cell>
          <cell r="EQ202" t="str">
            <v/>
          </cell>
          <cell r="ER202" t="str">
            <v/>
          </cell>
          <cell r="ES202" t="str">
            <v/>
          </cell>
          <cell r="ET202">
            <v>0</v>
          </cell>
          <cell r="EU202" t="str">
            <v/>
          </cell>
          <cell r="EV202" t="str">
            <v/>
          </cell>
          <cell r="EW202" t="str">
            <v/>
          </cell>
          <cell r="EX202">
            <v>0</v>
          </cell>
          <cell r="EY202" t="str">
            <v/>
          </cell>
          <cell r="EZ202" t="str">
            <v/>
          </cell>
          <cell r="FA202" t="str">
            <v/>
          </cell>
          <cell r="FB202">
            <v>0</v>
          </cell>
          <cell r="FC202">
            <v>0</v>
          </cell>
        </row>
        <row r="203">
          <cell r="A203">
            <v>157</v>
          </cell>
          <cell r="B203" t="str">
            <v>JF 5553</v>
          </cell>
          <cell r="C203">
            <v>157</v>
          </cell>
          <cell r="D203">
            <v>3</v>
          </cell>
          <cell r="E203">
            <v>236</v>
          </cell>
          <cell r="F203">
            <v>0</v>
          </cell>
          <cell r="G203">
            <v>385.35</v>
          </cell>
          <cell r="H203">
            <v>0</v>
          </cell>
          <cell r="I203">
            <v>0</v>
          </cell>
          <cell r="J203">
            <v>0</v>
          </cell>
          <cell r="K203">
            <v>96.34</v>
          </cell>
          <cell r="L203">
            <v>27.37</v>
          </cell>
          <cell r="M203">
            <v>15</v>
          </cell>
          <cell r="N203">
            <v>30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V203">
            <v>4127.4699999999993</v>
          </cell>
          <cell r="W203">
            <v>4681.53</v>
          </cell>
          <cell r="Y203">
            <v>18245.120000000003</v>
          </cell>
          <cell r="Z203">
            <v>4561.28</v>
          </cell>
          <cell r="AA203">
            <v>7200</v>
          </cell>
          <cell r="AB203">
            <v>0</v>
          </cell>
          <cell r="AC203">
            <v>0</v>
          </cell>
          <cell r="AD203">
            <v>3660</v>
          </cell>
          <cell r="AE203">
            <v>0</v>
          </cell>
          <cell r="AF203">
            <v>22512</v>
          </cell>
          <cell r="AG203">
            <v>0</v>
          </cell>
          <cell r="AH203">
            <v>0</v>
          </cell>
          <cell r="AL203">
            <v>0</v>
          </cell>
          <cell r="AM203">
            <v>0</v>
          </cell>
          <cell r="AP203">
            <v>56178.400000000001</v>
          </cell>
          <cell r="AR203">
            <v>56178.400000000001</v>
          </cell>
          <cell r="AV203">
            <v>236</v>
          </cell>
          <cell r="AW203">
            <v>22512</v>
          </cell>
          <cell r="AX203">
            <v>3660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D203">
            <v>1440</v>
          </cell>
          <cell r="BE203">
            <v>32894.11</v>
          </cell>
          <cell r="BF203">
            <v>9795.68</v>
          </cell>
          <cell r="BG203">
            <v>4624.16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328.41</v>
          </cell>
          <cell r="BN203">
            <v>180</v>
          </cell>
          <cell r="BO203">
            <v>1156.04</v>
          </cell>
          <cell r="BP203">
            <v>-95.88</v>
          </cell>
          <cell r="BT203">
            <v>9.81</v>
          </cell>
          <cell r="BV203">
            <v>6.53</v>
          </cell>
          <cell r="BX203">
            <v>3.77</v>
          </cell>
          <cell r="BZ203" t="str">
            <v/>
          </cell>
          <cell r="CB203" t="str">
            <v/>
          </cell>
          <cell r="CD203" t="str">
            <v/>
          </cell>
          <cell r="CF203" t="str">
            <v/>
          </cell>
          <cell r="CH203" t="str">
            <v/>
          </cell>
          <cell r="CJ203" t="str">
            <v/>
          </cell>
          <cell r="CL203" t="str">
            <v/>
          </cell>
          <cell r="CN203" t="str">
            <v>CSND</v>
          </cell>
          <cell r="CO203" t="str">
            <v>CSND</v>
          </cell>
          <cell r="CP203" t="str">
            <v>CSND</v>
          </cell>
          <cell r="CQ203" t="str">
            <v/>
          </cell>
          <cell r="CR203" t="str">
            <v/>
          </cell>
          <cell r="CS203" t="str">
            <v/>
          </cell>
          <cell r="CT203" t="str">
            <v/>
          </cell>
          <cell r="CU203" t="str">
            <v/>
          </cell>
          <cell r="CV203" t="str">
            <v/>
          </cell>
          <cell r="CW203" t="str">
            <v/>
          </cell>
          <cell r="CX203">
            <v>3</v>
          </cell>
          <cell r="CY203">
            <v>0</v>
          </cell>
          <cell r="CZ203">
            <v>3</v>
          </cell>
          <cell r="DA203">
            <v>0</v>
          </cell>
          <cell r="DD203" t="str">
            <v/>
          </cell>
          <cell r="DE203" t="str">
            <v/>
          </cell>
          <cell r="DF203" t="str">
            <v/>
          </cell>
          <cell r="DG203">
            <v>0</v>
          </cell>
          <cell r="DH203" t="str">
            <v/>
          </cell>
          <cell r="DI203" t="str">
            <v/>
          </cell>
          <cell r="DJ203" t="str">
            <v/>
          </cell>
          <cell r="DK203">
            <v>0</v>
          </cell>
          <cell r="DL203" t="str">
            <v/>
          </cell>
          <cell r="DM203" t="str">
            <v/>
          </cell>
          <cell r="DN203" t="str">
            <v/>
          </cell>
          <cell r="DO203">
            <v>0</v>
          </cell>
          <cell r="DP203">
            <v>0</v>
          </cell>
          <cell r="DQ203" t="str">
            <v/>
          </cell>
          <cell r="DR203" t="str">
            <v/>
          </cell>
          <cell r="DS203" t="str">
            <v/>
          </cell>
          <cell r="DT203">
            <v>0</v>
          </cell>
          <cell r="DU203" t="str">
            <v/>
          </cell>
          <cell r="DV203" t="str">
            <v/>
          </cell>
          <cell r="DW203" t="str">
            <v/>
          </cell>
          <cell r="DX203">
            <v>0</v>
          </cell>
          <cell r="DY203" t="str">
            <v/>
          </cell>
          <cell r="DZ203" t="str">
            <v/>
          </cell>
          <cell r="EA203" t="str">
            <v/>
          </cell>
          <cell r="EB203">
            <v>0</v>
          </cell>
          <cell r="EC203">
            <v>0</v>
          </cell>
          <cell r="ED203" t="str">
            <v/>
          </cell>
          <cell r="EE203" t="str">
            <v/>
          </cell>
          <cell r="EF203" t="str">
            <v/>
          </cell>
          <cell r="EG203">
            <v>0</v>
          </cell>
          <cell r="EH203" t="str">
            <v/>
          </cell>
          <cell r="EI203" t="str">
            <v/>
          </cell>
          <cell r="EJ203" t="str">
            <v/>
          </cell>
          <cell r="EK203">
            <v>0</v>
          </cell>
          <cell r="EL203" t="str">
            <v/>
          </cell>
          <cell r="EM203" t="str">
            <v/>
          </cell>
          <cell r="EN203" t="str">
            <v/>
          </cell>
          <cell r="EO203">
            <v>0</v>
          </cell>
          <cell r="EP203">
            <v>0</v>
          </cell>
          <cell r="EQ203" t="str">
            <v/>
          </cell>
          <cell r="ER203" t="str">
            <v/>
          </cell>
          <cell r="ES203" t="str">
            <v/>
          </cell>
          <cell r="ET203">
            <v>0</v>
          </cell>
          <cell r="EU203" t="str">
            <v/>
          </cell>
          <cell r="EV203" t="str">
            <v/>
          </cell>
          <cell r="EW203" t="str">
            <v/>
          </cell>
          <cell r="EX203">
            <v>0</v>
          </cell>
          <cell r="EY203" t="str">
            <v/>
          </cell>
          <cell r="EZ203" t="str">
            <v/>
          </cell>
          <cell r="FA203" t="str">
            <v/>
          </cell>
          <cell r="FB203">
            <v>0</v>
          </cell>
          <cell r="FC203">
            <v>0</v>
          </cell>
        </row>
        <row r="204">
          <cell r="A204">
            <v>158</v>
          </cell>
          <cell r="B204" t="str">
            <v>JF 6858</v>
          </cell>
          <cell r="C204">
            <v>158</v>
          </cell>
          <cell r="D204">
            <v>1</v>
          </cell>
          <cell r="E204">
            <v>236</v>
          </cell>
          <cell r="F204">
            <v>0</v>
          </cell>
          <cell r="G204">
            <v>385.35</v>
          </cell>
          <cell r="H204">
            <v>0</v>
          </cell>
          <cell r="I204">
            <v>27.37</v>
          </cell>
          <cell r="J204">
            <v>26.42</v>
          </cell>
          <cell r="K204">
            <v>96.34</v>
          </cell>
          <cell r="L204">
            <v>0</v>
          </cell>
          <cell r="M204">
            <v>0</v>
          </cell>
          <cell r="N204">
            <v>30</v>
          </cell>
          <cell r="O204">
            <v>0</v>
          </cell>
          <cell r="P204">
            <v>0</v>
          </cell>
          <cell r="Q204">
            <v>0</v>
          </cell>
          <cell r="R204">
            <v>743.81</v>
          </cell>
          <cell r="S204">
            <v>0</v>
          </cell>
          <cell r="T204">
            <v>428</v>
          </cell>
          <cell r="V204">
            <v>2544.2399999999998</v>
          </cell>
          <cell r="W204">
            <v>4281.53</v>
          </cell>
          <cell r="Y204">
            <v>18245.120000000003</v>
          </cell>
          <cell r="Z204">
            <v>4561.28</v>
          </cell>
          <cell r="AA204">
            <v>2400</v>
          </cell>
          <cell r="AB204">
            <v>0</v>
          </cell>
          <cell r="AC204">
            <v>0</v>
          </cell>
          <cell r="AD204">
            <v>3660</v>
          </cell>
          <cell r="AE204">
            <v>0</v>
          </cell>
          <cell r="AF204">
            <v>22512</v>
          </cell>
          <cell r="AG204">
            <v>0</v>
          </cell>
          <cell r="AH204">
            <v>0</v>
          </cell>
          <cell r="AL204">
            <v>0</v>
          </cell>
          <cell r="AM204">
            <v>0</v>
          </cell>
          <cell r="AP204">
            <v>51378.400000000001</v>
          </cell>
          <cell r="AR204">
            <v>51378.400000000001</v>
          </cell>
          <cell r="AV204">
            <v>236</v>
          </cell>
          <cell r="AW204">
            <v>22512</v>
          </cell>
          <cell r="AX204">
            <v>3660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D204">
            <v>720</v>
          </cell>
          <cell r="BE204">
            <v>32757.1</v>
          </cell>
          <cell r="BF204">
            <v>9795.68</v>
          </cell>
          <cell r="BG204">
            <v>4624.16</v>
          </cell>
          <cell r="BH204">
            <v>0</v>
          </cell>
          <cell r="BI204">
            <v>0</v>
          </cell>
          <cell r="BJ204">
            <v>0</v>
          </cell>
          <cell r="BK204">
            <v>328.41</v>
          </cell>
          <cell r="BL204">
            <v>317.01</v>
          </cell>
          <cell r="BM204">
            <v>0</v>
          </cell>
          <cell r="BN204">
            <v>0</v>
          </cell>
          <cell r="BO204">
            <v>1156.04</v>
          </cell>
          <cell r="BP204">
            <v>-37.020000000000003</v>
          </cell>
          <cell r="BT204">
            <v>1.04</v>
          </cell>
          <cell r="BV204" t="str">
            <v/>
          </cell>
          <cell r="BX204" t="str">
            <v/>
          </cell>
          <cell r="BZ204" t="str">
            <v/>
          </cell>
          <cell r="CB204" t="str">
            <v/>
          </cell>
          <cell r="CD204" t="str">
            <v/>
          </cell>
          <cell r="CF204" t="str">
            <v/>
          </cell>
          <cell r="CH204" t="str">
            <v/>
          </cell>
          <cell r="CJ204" t="str">
            <v/>
          </cell>
          <cell r="CL204" t="str">
            <v/>
          </cell>
          <cell r="CN204" t="str">
            <v>CSND</v>
          </cell>
          <cell r="CO204" t="str">
            <v/>
          </cell>
          <cell r="CP204" t="str">
            <v/>
          </cell>
          <cell r="CQ204" t="str">
            <v/>
          </cell>
          <cell r="CR204" t="str">
            <v/>
          </cell>
          <cell r="CS204" t="str">
            <v/>
          </cell>
          <cell r="CT204" t="str">
            <v/>
          </cell>
          <cell r="CU204" t="str">
            <v/>
          </cell>
          <cell r="CV204" t="str">
            <v/>
          </cell>
          <cell r="CW204" t="str">
            <v/>
          </cell>
          <cell r="CX204">
            <v>1</v>
          </cell>
          <cell r="CY204">
            <v>0</v>
          </cell>
          <cell r="CZ204">
            <v>1</v>
          </cell>
          <cell r="DA204">
            <v>0</v>
          </cell>
          <cell r="DD204" t="str">
            <v/>
          </cell>
          <cell r="DE204" t="str">
            <v/>
          </cell>
          <cell r="DF204" t="str">
            <v/>
          </cell>
          <cell r="DG204">
            <v>0</v>
          </cell>
          <cell r="DH204" t="str">
            <v/>
          </cell>
          <cell r="DI204" t="str">
            <v/>
          </cell>
          <cell r="DJ204" t="str">
            <v/>
          </cell>
          <cell r="DK204">
            <v>0</v>
          </cell>
          <cell r="DL204" t="str">
            <v/>
          </cell>
          <cell r="DM204" t="str">
            <v/>
          </cell>
          <cell r="DN204" t="str">
            <v/>
          </cell>
          <cell r="DO204">
            <v>0</v>
          </cell>
          <cell r="DP204">
            <v>0</v>
          </cell>
          <cell r="DQ204" t="str">
            <v/>
          </cell>
          <cell r="DR204" t="str">
            <v/>
          </cell>
          <cell r="DS204" t="str">
            <v/>
          </cell>
          <cell r="DT204">
            <v>0</v>
          </cell>
          <cell r="DU204" t="str">
            <v/>
          </cell>
          <cell r="DV204" t="str">
            <v/>
          </cell>
          <cell r="DW204" t="str">
            <v/>
          </cell>
          <cell r="DX204">
            <v>0</v>
          </cell>
          <cell r="DY204" t="str">
            <v/>
          </cell>
          <cell r="DZ204" t="str">
            <v/>
          </cell>
          <cell r="EA204" t="str">
            <v/>
          </cell>
          <cell r="EB204">
            <v>0</v>
          </cell>
          <cell r="EC204">
            <v>0</v>
          </cell>
          <cell r="ED204" t="str">
            <v/>
          </cell>
          <cell r="EE204">
            <v>53554.319999999992</v>
          </cell>
          <cell r="EF204">
            <v>72</v>
          </cell>
          <cell r="EG204">
            <v>743.81</v>
          </cell>
          <cell r="EH204" t="str">
            <v/>
          </cell>
          <cell r="EI204" t="str">
            <v/>
          </cell>
          <cell r="EJ204" t="str">
            <v/>
          </cell>
          <cell r="EK204">
            <v>0</v>
          </cell>
          <cell r="EL204" t="str">
            <v/>
          </cell>
          <cell r="EM204" t="str">
            <v/>
          </cell>
          <cell r="EN204" t="str">
            <v/>
          </cell>
          <cell r="EO204">
            <v>0</v>
          </cell>
          <cell r="EP204">
            <v>743.81</v>
          </cell>
          <cell r="EQ204" t="str">
            <v/>
          </cell>
          <cell r="ER204">
            <v>602196</v>
          </cell>
          <cell r="ES204">
            <v>1407</v>
          </cell>
          <cell r="ET204">
            <v>428</v>
          </cell>
          <cell r="EU204" t="str">
            <v/>
          </cell>
          <cell r="EV204" t="str">
            <v/>
          </cell>
          <cell r="EW204" t="str">
            <v/>
          </cell>
          <cell r="EX204">
            <v>0</v>
          </cell>
          <cell r="EY204" t="str">
            <v/>
          </cell>
          <cell r="EZ204" t="str">
            <v/>
          </cell>
          <cell r="FA204" t="str">
            <v/>
          </cell>
          <cell r="FB204">
            <v>0</v>
          </cell>
          <cell r="FC204">
            <v>428</v>
          </cell>
        </row>
        <row r="205">
          <cell r="A205">
            <v>159</v>
          </cell>
          <cell r="B205" t="str">
            <v>JF 4241</v>
          </cell>
          <cell r="C205">
            <v>159</v>
          </cell>
          <cell r="D205">
            <v>3</v>
          </cell>
          <cell r="E205">
            <v>183</v>
          </cell>
          <cell r="F205">
            <v>0</v>
          </cell>
          <cell r="G205">
            <v>350.41</v>
          </cell>
          <cell r="H205">
            <v>0</v>
          </cell>
          <cell r="I205">
            <v>23.32</v>
          </cell>
          <cell r="J205">
            <v>22.51</v>
          </cell>
          <cell r="K205">
            <v>87.6</v>
          </cell>
          <cell r="L205">
            <v>0</v>
          </cell>
          <cell r="M205">
            <v>0</v>
          </cell>
          <cell r="N205">
            <v>30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946</v>
          </cell>
          <cell r="V205">
            <v>2838.5699999999997</v>
          </cell>
          <cell r="W205">
            <v>4298.41</v>
          </cell>
          <cell r="Y205">
            <v>15546.36</v>
          </cell>
          <cell r="Z205">
            <v>3886.59</v>
          </cell>
          <cell r="AA205">
            <v>7200</v>
          </cell>
          <cell r="AB205">
            <v>0</v>
          </cell>
          <cell r="AC205">
            <v>0</v>
          </cell>
          <cell r="AD205">
            <v>3660</v>
          </cell>
          <cell r="AE205">
            <v>0</v>
          </cell>
          <cell r="AF205">
            <v>21288</v>
          </cell>
          <cell r="AG205">
            <v>0</v>
          </cell>
          <cell r="AH205">
            <v>0</v>
          </cell>
          <cell r="AL205">
            <v>0</v>
          </cell>
          <cell r="AM205">
            <v>0</v>
          </cell>
          <cell r="AP205">
            <v>51580.95</v>
          </cell>
          <cell r="AR205">
            <v>51580.95</v>
          </cell>
          <cell r="AV205">
            <v>183</v>
          </cell>
          <cell r="AW205">
            <v>21288</v>
          </cell>
          <cell r="AX205">
            <v>3660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D205">
            <v>1440</v>
          </cell>
          <cell r="BE205">
            <v>29698.68</v>
          </cell>
          <cell r="BF205">
            <v>8876.19</v>
          </cell>
          <cell r="BG205">
            <v>4204.8999999999996</v>
          </cell>
          <cell r="BH205">
            <v>0</v>
          </cell>
          <cell r="BI205">
            <v>0</v>
          </cell>
          <cell r="BJ205">
            <v>0</v>
          </cell>
          <cell r="BK205">
            <v>279.83</v>
          </cell>
          <cell r="BL205">
            <v>270.12</v>
          </cell>
          <cell r="BM205">
            <v>0</v>
          </cell>
          <cell r="BN205">
            <v>0</v>
          </cell>
          <cell r="BO205">
            <v>1051.23</v>
          </cell>
          <cell r="BP205">
            <v>0</v>
          </cell>
          <cell r="BT205">
            <v>9.8699999999999992</v>
          </cell>
          <cell r="BV205">
            <v>3.51</v>
          </cell>
          <cell r="BX205">
            <v>0.5</v>
          </cell>
          <cell r="BZ205" t="str">
            <v/>
          </cell>
          <cell r="CB205" t="str">
            <v/>
          </cell>
          <cell r="CD205" t="str">
            <v/>
          </cell>
          <cell r="CF205" t="str">
            <v/>
          </cell>
          <cell r="CH205" t="str">
            <v/>
          </cell>
          <cell r="CJ205" t="str">
            <v/>
          </cell>
          <cell r="CL205" t="str">
            <v/>
          </cell>
          <cell r="CN205" t="str">
            <v>CSND</v>
          </cell>
          <cell r="CO205" t="str">
            <v>CSND</v>
          </cell>
          <cell r="CP205" t="str">
            <v>CSND</v>
          </cell>
          <cell r="CQ205" t="str">
            <v/>
          </cell>
          <cell r="CR205" t="str">
            <v/>
          </cell>
          <cell r="CS205" t="str">
            <v/>
          </cell>
          <cell r="CT205" t="str">
            <v/>
          </cell>
          <cell r="CU205" t="str">
            <v/>
          </cell>
          <cell r="CV205" t="str">
            <v/>
          </cell>
          <cell r="CW205" t="str">
            <v/>
          </cell>
          <cell r="CX205">
            <v>3</v>
          </cell>
          <cell r="CY205">
            <v>0</v>
          </cell>
          <cell r="CZ205">
            <v>3</v>
          </cell>
          <cell r="DA205">
            <v>0</v>
          </cell>
          <cell r="DD205" t="str">
            <v/>
          </cell>
          <cell r="DE205" t="str">
            <v/>
          </cell>
          <cell r="DF205" t="str">
            <v/>
          </cell>
          <cell r="DG205">
            <v>0</v>
          </cell>
          <cell r="DH205" t="str">
            <v/>
          </cell>
          <cell r="DI205" t="str">
            <v/>
          </cell>
          <cell r="DJ205" t="str">
            <v/>
          </cell>
          <cell r="DK205">
            <v>0</v>
          </cell>
          <cell r="DL205" t="str">
            <v/>
          </cell>
          <cell r="DM205" t="str">
            <v/>
          </cell>
          <cell r="DN205" t="str">
            <v/>
          </cell>
          <cell r="DO205">
            <v>0</v>
          </cell>
          <cell r="DP205">
            <v>0</v>
          </cell>
          <cell r="DQ205" t="str">
            <v/>
          </cell>
          <cell r="DR205" t="str">
            <v/>
          </cell>
          <cell r="DS205" t="str">
            <v/>
          </cell>
          <cell r="DT205">
            <v>0</v>
          </cell>
          <cell r="DU205" t="str">
            <v/>
          </cell>
          <cell r="DV205" t="str">
            <v/>
          </cell>
          <cell r="DW205" t="str">
            <v/>
          </cell>
          <cell r="DX205">
            <v>0</v>
          </cell>
          <cell r="DY205" t="str">
            <v/>
          </cell>
          <cell r="DZ205" t="str">
            <v/>
          </cell>
          <cell r="EA205" t="str">
            <v/>
          </cell>
          <cell r="EB205">
            <v>0</v>
          </cell>
          <cell r="EC205">
            <v>0</v>
          </cell>
          <cell r="ED205" t="str">
            <v/>
          </cell>
          <cell r="EE205" t="str">
            <v/>
          </cell>
          <cell r="EF205" t="str">
            <v/>
          </cell>
          <cell r="EG205">
            <v>0</v>
          </cell>
          <cell r="EH205" t="str">
            <v/>
          </cell>
          <cell r="EI205" t="str">
            <v/>
          </cell>
          <cell r="EJ205" t="str">
            <v/>
          </cell>
          <cell r="EK205">
            <v>0</v>
          </cell>
          <cell r="EL205" t="str">
            <v/>
          </cell>
          <cell r="EM205" t="str">
            <v/>
          </cell>
          <cell r="EN205" t="str">
            <v/>
          </cell>
          <cell r="EO205">
            <v>0</v>
          </cell>
          <cell r="EP205">
            <v>0</v>
          </cell>
          <cell r="EQ205" t="str">
            <v/>
          </cell>
          <cell r="ER205">
            <v>1352780</v>
          </cell>
          <cell r="ES205">
            <v>1430</v>
          </cell>
          <cell r="ET205">
            <v>946</v>
          </cell>
          <cell r="EU205" t="str">
            <v/>
          </cell>
          <cell r="EV205" t="str">
            <v/>
          </cell>
          <cell r="EW205" t="str">
            <v/>
          </cell>
          <cell r="EX205">
            <v>0</v>
          </cell>
          <cell r="EY205" t="str">
            <v/>
          </cell>
          <cell r="EZ205" t="str">
            <v/>
          </cell>
          <cell r="FA205" t="str">
            <v/>
          </cell>
          <cell r="FB205">
            <v>0</v>
          </cell>
          <cell r="FC205">
            <v>946</v>
          </cell>
        </row>
        <row r="206">
          <cell r="A206">
            <v>160</v>
          </cell>
          <cell r="B206" t="str">
            <v>J 88313</v>
          </cell>
          <cell r="C206">
            <v>160</v>
          </cell>
          <cell r="D206">
            <v>3</v>
          </cell>
          <cell r="E206">
            <v>192</v>
          </cell>
          <cell r="F206">
            <v>0</v>
          </cell>
          <cell r="G206">
            <v>354.61</v>
          </cell>
          <cell r="H206">
            <v>0</v>
          </cell>
          <cell r="I206">
            <v>0</v>
          </cell>
          <cell r="J206">
            <v>0</v>
          </cell>
          <cell r="K206">
            <v>88.65</v>
          </cell>
          <cell r="L206">
            <v>24.01</v>
          </cell>
          <cell r="M206">
            <v>13.34</v>
          </cell>
          <cell r="N206">
            <v>30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3835.5399999999995</v>
          </cell>
          <cell r="W206">
            <v>4346.1499999999996</v>
          </cell>
          <cell r="Y206">
            <v>16004.64</v>
          </cell>
          <cell r="Z206">
            <v>4001.16</v>
          </cell>
          <cell r="AA206">
            <v>7200</v>
          </cell>
          <cell r="AB206">
            <v>0</v>
          </cell>
          <cell r="AC206">
            <v>0</v>
          </cell>
          <cell r="AD206">
            <v>3660</v>
          </cell>
          <cell r="AE206">
            <v>0</v>
          </cell>
          <cell r="AF206">
            <v>21288</v>
          </cell>
          <cell r="AG206">
            <v>0</v>
          </cell>
          <cell r="AH206">
            <v>0</v>
          </cell>
          <cell r="AL206">
            <v>0</v>
          </cell>
          <cell r="AM206">
            <v>0</v>
          </cell>
          <cell r="AP206">
            <v>52153.8</v>
          </cell>
          <cell r="AR206">
            <v>52153.8</v>
          </cell>
          <cell r="AV206">
            <v>192</v>
          </cell>
          <cell r="AW206">
            <v>21288</v>
          </cell>
          <cell r="AX206">
            <v>3660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D206">
            <v>1440</v>
          </cell>
          <cell r="BE206">
            <v>30195.77</v>
          </cell>
          <cell r="BF206">
            <v>8990.76</v>
          </cell>
          <cell r="BG206">
            <v>4255.3100000000004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288.08</v>
          </cell>
          <cell r="BN206">
            <v>160.05000000000001</v>
          </cell>
          <cell r="BO206">
            <v>1063.83</v>
          </cell>
          <cell r="BP206">
            <v>-118.37</v>
          </cell>
          <cell r="BT206">
            <v>20.13</v>
          </cell>
          <cell r="BV206">
            <v>17.28</v>
          </cell>
          <cell r="BX206">
            <v>4.75</v>
          </cell>
          <cell r="BZ206" t="str">
            <v/>
          </cell>
          <cell r="CB206" t="str">
            <v/>
          </cell>
          <cell r="CD206" t="str">
            <v/>
          </cell>
          <cell r="CF206" t="str">
            <v/>
          </cell>
          <cell r="CH206" t="str">
            <v/>
          </cell>
          <cell r="CJ206" t="str">
            <v/>
          </cell>
          <cell r="CL206" t="str">
            <v/>
          </cell>
          <cell r="CN206" t="str">
            <v>CSND</v>
          </cell>
          <cell r="CO206" t="str">
            <v>CSND</v>
          </cell>
          <cell r="CP206" t="str">
            <v>CSND</v>
          </cell>
          <cell r="CQ206" t="str">
            <v/>
          </cell>
          <cell r="CR206" t="str">
            <v/>
          </cell>
          <cell r="CS206" t="str">
            <v/>
          </cell>
          <cell r="CT206" t="str">
            <v/>
          </cell>
          <cell r="CU206" t="str">
            <v/>
          </cell>
          <cell r="CV206" t="str">
            <v/>
          </cell>
          <cell r="CW206" t="str">
            <v/>
          </cell>
          <cell r="CX206">
            <v>3</v>
          </cell>
          <cell r="CY206">
            <v>0</v>
          </cell>
          <cell r="CZ206">
            <v>3</v>
          </cell>
          <cell r="DA206">
            <v>0</v>
          </cell>
          <cell r="DD206" t="str">
            <v/>
          </cell>
          <cell r="DE206" t="str">
            <v/>
          </cell>
          <cell r="DF206" t="str">
            <v/>
          </cell>
          <cell r="DG206">
            <v>0</v>
          </cell>
          <cell r="DH206" t="str">
            <v/>
          </cell>
          <cell r="DI206" t="str">
            <v/>
          </cell>
          <cell r="DJ206" t="str">
            <v/>
          </cell>
          <cell r="DK206">
            <v>0</v>
          </cell>
          <cell r="DL206" t="str">
            <v/>
          </cell>
          <cell r="DM206" t="str">
            <v/>
          </cell>
          <cell r="DN206" t="str">
            <v/>
          </cell>
          <cell r="DO206">
            <v>0</v>
          </cell>
          <cell r="DP206">
            <v>0</v>
          </cell>
          <cell r="DQ206" t="str">
            <v/>
          </cell>
          <cell r="DR206" t="str">
            <v/>
          </cell>
          <cell r="DS206" t="str">
            <v/>
          </cell>
          <cell r="DT206">
            <v>0</v>
          </cell>
          <cell r="DU206" t="str">
            <v/>
          </cell>
          <cell r="DV206" t="str">
            <v/>
          </cell>
          <cell r="DW206" t="str">
            <v/>
          </cell>
          <cell r="DX206">
            <v>0</v>
          </cell>
          <cell r="DY206" t="str">
            <v/>
          </cell>
          <cell r="DZ206" t="str">
            <v/>
          </cell>
          <cell r="EA206" t="str">
            <v/>
          </cell>
          <cell r="EB206">
            <v>0</v>
          </cell>
          <cell r="EC206">
            <v>0</v>
          </cell>
          <cell r="ED206" t="str">
            <v/>
          </cell>
          <cell r="EE206" t="str">
            <v/>
          </cell>
          <cell r="EF206" t="str">
            <v/>
          </cell>
          <cell r="EG206">
            <v>0</v>
          </cell>
          <cell r="EH206" t="str">
            <v/>
          </cell>
          <cell r="EI206" t="str">
            <v/>
          </cell>
          <cell r="EJ206" t="str">
            <v/>
          </cell>
          <cell r="EK206">
            <v>0</v>
          </cell>
          <cell r="EL206" t="str">
            <v/>
          </cell>
          <cell r="EM206" t="str">
            <v/>
          </cell>
          <cell r="EN206" t="str">
            <v/>
          </cell>
          <cell r="EO206">
            <v>0</v>
          </cell>
          <cell r="EP206">
            <v>0</v>
          </cell>
          <cell r="EQ206" t="str">
            <v/>
          </cell>
          <cell r="ER206" t="str">
            <v/>
          </cell>
          <cell r="ES206" t="str">
            <v/>
          </cell>
          <cell r="ET206">
            <v>0</v>
          </cell>
          <cell r="EU206" t="str">
            <v/>
          </cell>
          <cell r="EV206" t="str">
            <v/>
          </cell>
          <cell r="EW206" t="str">
            <v/>
          </cell>
          <cell r="EX206">
            <v>0</v>
          </cell>
          <cell r="EY206" t="str">
            <v/>
          </cell>
          <cell r="EZ206" t="str">
            <v/>
          </cell>
          <cell r="FA206" t="str">
            <v/>
          </cell>
          <cell r="FB206">
            <v>0</v>
          </cell>
          <cell r="FC206">
            <v>0</v>
          </cell>
        </row>
        <row r="207">
          <cell r="A207">
            <v>165</v>
          </cell>
          <cell r="B207" t="str">
            <v>SH 63367</v>
          </cell>
          <cell r="C207">
            <v>165</v>
          </cell>
          <cell r="D207">
            <v>0</v>
          </cell>
          <cell r="E207">
            <v>174</v>
          </cell>
          <cell r="F207">
            <v>0</v>
          </cell>
          <cell r="G207">
            <v>346.21</v>
          </cell>
          <cell r="H207">
            <v>0</v>
          </cell>
          <cell r="I207">
            <v>0</v>
          </cell>
          <cell r="J207">
            <v>0</v>
          </cell>
          <cell r="K207">
            <v>86.55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3217.92</v>
          </cell>
          <cell r="W207">
            <v>3650.68</v>
          </cell>
          <cell r="Y207">
            <v>15088.08</v>
          </cell>
          <cell r="Z207">
            <v>3772.02</v>
          </cell>
          <cell r="AA207">
            <v>0</v>
          </cell>
          <cell r="AB207">
            <v>0</v>
          </cell>
          <cell r="AC207">
            <v>0</v>
          </cell>
          <cell r="AD207">
            <v>3660</v>
          </cell>
          <cell r="AE207">
            <v>0</v>
          </cell>
          <cell r="AF207">
            <v>21288</v>
          </cell>
          <cell r="AG207">
            <v>0</v>
          </cell>
          <cell r="AH207">
            <v>0</v>
          </cell>
          <cell r="AL207">
            <v>0</v>
          </cell>
          <cell r="AM207">
            <v>0</v>
          </cell>
          <cell r="AP207">
            <v>43808.1</v>
          </cell>
          <cell r="AR207">
            <v>43808.1</v>
          </cell>
          <cell r="AV207">
            <v>174</v>
          </cell>
          <cell r="AW207">
            <v>21288</v>
          </cell>
          <cell r="AX207">
            <v>3660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D207">
            <v>0</v>
          </cell>
          <cell r="BE207">
            <v>29853.37</v>
          </cell>
          <cell r="BF207">
            <v>8761.6200000000008</v>
          </cell>
          <cell r="BG207">
            <v>4154.49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1038.6199999999999</v>
          </cell>
          <cell r="BP207">
            <v>0</v>
          </cell>
          <cell r="BT207" t="str">
            <v/>
          </cell>
          <cell r="BV207" t="str">
            <v/>
          </cell>
          <cell r="BX207" t="str">
            <v/>
          </cell>
          <cell r="BZ207" t="str">
            <v/>
          </cell>
          <cell r="CB207" t="str">
            <v/>
          </cell>
          <cell r="CD207" t="str">
            <v/>
          </cell>
          <cell r="CF207" t="str">
            <v/>
          </cell>
          <cell r="CH207" t="str">
            <v/>
          </cell>
          <cell r="CJ207" t="str">
            <v/>
          </cell>
          <cell r="CL207" t="str">
            <v/>
          </cell>
          <cell r="CN207" t="str">
            <v/>
          </cell>
          <cell r="CO207" t="str">
            <v/>
          </cell>
          <cell r="CP207" t="str">
            <v/>
          </cell>
          <cell r="CQ207" t="str">
            <v/>
          </cell>
          <cell r="CR207" t="str">
            <v/>
          </cell>
          <cell r="CS207" t="str">
            <v/>
          </cell>
          <cell r="CT207" t="str">
            <v/>
          </cell>
          <cell r="CU207" t="str">
            <v/>
          </cell>
          <cell r="CV207" t="str">
            <v/>
          </cell>
          <cell r="CW207" t="str">
            <v/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D207" t="str">
            <v/>
          </cell>
          <cell r="DE207" t="str">
            <v/>
          </cell>
          <cell r="DF207" t="str">
            <v/>
          </cell>
          <cell r="DG207">
            <v>0</v>
          </cell>
          <cell r="DH207" t="str">
            <v/>
          </cell>
          <cell r="DI207" t="str">
            <v/>
          </cell>
          <cell r="DJ207" t="str">
            <v/>
          </cell>
          <cell r="DK207">
            <v>0</v>
          </cell>
          <cell r="DL207" t="str">
            <v/>
          </cell>
          <cell r="DM207" t="str">
            <v/>
          </cell>
          <cell r="DN207" t="str">
            <v/>
          </cell>
          <cell r="DO207">
            <v>0</v>
          </cell>
          <cell r="DP207">
            <v>0</v>
          </cell>
          <cell r="DQ207" t="str">
            <v/>
          </cell>
          <cell r="DR207" t="str">
            <v/>
          </cell>
          <cell r="DS207" t="str">
            <v/>
          </cell>
          <cell r="DT207">
            <v>0</v>
          </cell>
          <cell r="DU207" t="str">
            <v/>
          </cell>
          <cell r="DV207" t="str">
            <v/>
          </cell>
          <cell r="DW207" t="str">
            <v/>
          </cell>
          <cell r="DX207">
            <v>0</v>
          </cell>
          <cell r="DY207" t="str">
            <v/>
          </cell>
          <cell r="DZ207" t="str">
            <v/>
          </cell>
          <cell r="EA207" t="str">
            <v/>
          </cell>
          <cell r="EB207">
            <v>0</v>
          </cell>
          <cell r="EC207">
            <v>0</v>
          </cell>
          <cell r="ED207" t="str">
            <v/>
          </cell>
          <cell r="EE207" t="str">
            <v/>
          </cell>
          <cell r="EF207" t="str">
            <v/>
          </cell>
          <cell r="EG207">
            <v>0</v>
          </cell>
          <cell r="EH207" t="str">
            <v/>
          </cell>
          <cell r="EI207" t="str">
            <v/>
          </cell>
          <cell r="EJ207" t="str">
            <v/>
          </cell>
          <cell r="EK207">
            <v>0</v>
          </cell>
          <cell r="EL207" t="str">
            <v/>
          </cell>
          <cell r="EM207" t="str">
            <v/>
          </cell>
          <cell r="EN207" t="str">
            <v/>
          </cell>
          <cell r="EO207">
            <v>0</v>
          </cell>
          <cell r="EP207">
            <v>0</v>
          </cell>
          <cell r="EQ207" t="str">
            <v/>
          </cell>
          <cell r="ER207" t="str">
            <v/>
          </cell>
          <cell r="ES207" t="str">
            <v/>
          </cell>
          <cell r="ET207">
            <v>0</v>
          </cell>
          <cell r="EU207" t="str">
            <v/>
          </cell>
          <cell r="EV207" t="str">
            <v/>
          </cell>
          <cell r="EW207" t="str">
            <v/>
          </cell>
          <cell r="EX207">
            <v>0</v>
          </cell>
          <cell r="EY207" t="str">
            <v/>
          </cell>
          <cell r="EZ207" t="str">
            <v/>
          </cell>
          <cell r="FA207" t="str">
            <v/>
          </cell>
          <cell r="FB207">
            <v>0</v>
          </cell>
          <cell r="FC207">
            <v>0</v>
          </cell>
        </row>
        <row r="208">
          <cell r="A208">
            <v>166</v>
          </cell>
          <cell r="B208" t="str">
            <v>JF 7655</v>
          </cell>
          <cell r="C208">
            <v>166</v>
          </cell>
          <cell r="D208">
            <v>0</v>
          </cell>
          <cell r="E208">
            <v>174</v>
          </cell>
          <cell r="F208">
            <v>0</v>
          </cell>
          <cell r="G208">
            <v>346.21</v>
          </cell>
          <cell r="H208">
            <v>0</v>
          </cell>
          <cell r="I208">
            <v>0</v>
          </cell>
          <cell r="J208">
            <v>0</v>
          </cell>
          <cell r="K208">
            <v>86.55</v>
          </cell>
          <cell r="L208">
            <v>22.63</v>
          </cell>
          <cell r="M208">
            <v>12.57</v>
          </cell>
          <cell r="N208">
            <v>30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V208">
            <v>3152.72</v>
          </cell>
          <cell r="W208">
            <v>3650.68</v>
          </cell>
          <cell r="Y208">
            <v>15088.08</v>
          </cell>
          <cell r="Z208">
            <v>3772.02</v>
          </cell>
          <cell r="AA208">
            <v>0</v>
          </cell>
          <cell r="AB208">
            <v>0</v>
          </cell>
          <cell r="AC208">
            <v>0</v>
          </cell>
          <cell r="AD208">
            <v>3660</v>
          </cell>
          <cell r="AE208">
            <v>0</v>
          </cell>
          <cell r="AF208">
            <v>21288</v>
          </cell>
          <cell r="AG208">
            <v>0</v>
          </cell>
          <cell r="AH208">
            <v>0</v>
          </cell>
          <cell r="AL208">
            <v>0</v>
          </cell>
          <cell r="AM208">
            <v>0</v>
          </cell>
          <cell r="AP208">
            <v>43808.1</v>
          </cell>
          <cell r="AR208">
            <v>43808.1</v>
          </cell>
          <cell r="AV208">
            <v>174</v>
          </cell>
          <cell r="AW208">
            <v>21288</v>
          </cell>
          <cell r="AX208">
            <v>3660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  <cell r="BE208">
            <v>29430.9</v>
          </cell>
          <cell r="BF208">
            <v>8761.6200000000008</v>
          </cell>
          <cell r="BG208">
            <v>4154.49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271.58999999999997</v>
          </cell>
          <cell r="BN208">
            <v>150.88</v>
          </cell>
          <cell r="BO208">
            <v>1038.6199999999999</v>
          </cell>
          <cell r="BP208">
            <v>0</v>
          </cell>
          <cell r="BT208" t="str">
            <v/>
          </cell>
          <cell r="BV208" t="str">
            <v/>
          </cell>
          <cell r="BX208" t="str">
            <v/>
          </cell>
          <cell r="BZ208" t="str">
            <v/>
          </cell>
          <cell r="CB208" t="str">
            <v/>
          </cell>
          <cell r="CD208" t="str">
            <v/>
          </cell>
          <cell r="CF208" t="str">
            <v/>
          </cell>
          <cell r="CH208" t="str">
            <v/>
          </cell>
          <cell r="CJ208" t="str">
            <v/>
          </cell>
          <cell r="CL208" t="str">
            <v/>
          </cell>
          <cell r="CN208" t="str">
            <v/>
          </cell>
          <cell r="CO208" t="str">
            <v/>
          </cell>
          <cell r="CP208" t="str">
            <v/>
          </cell>
          <cell r="CQ208" t="str">
            <v/>
          </cell>
          <cell r="CR208" t="str">
            <v/>
          </cell>
          <cell r="CS208" t="str">
            <v/>
          </cell>
          <cell r="CT208" t="str">
            <v/>
          </cell>
          <cell r="CU208" t="str">
            <v/>
          </cell>
          <cell r="CV208" t="str">
            <v/>
          </cell>
          <cell r="CW208" t="str">
            <v/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D208" t="str">
            <v/>
          </cell>
          <cell r="DE208" t="str">
            <v/>
          </cell>
          <cell r="DF208" t="str">
            <v/>
          </cell>
          <cell r="DG208">
            <v>0</v>
          </cell>
          <cell r="DH208" t="str">
            <v/>
          </cell>
          <cell r="DI208" t="str">
            <v/>
          </cell>
          <cell r="DJ208" t="str">
            <v/>
          </cell>
          <cell r="DK208">
            <v>0</v>
          </cell>
          <cell r="DL208" t="str">
            <v/>
          </cell>
          <cell r="DM208" t="str">
            <v/>
          </cell>
          <cell r="DN208" t="str">
            <v/>
          </cell>
          <cell r="DO208">
            <v>0</v>
          </cell>
          <cell r="DP208">
            <v>0</v>
          </cell>
          <cell r="DQ208" t="str">
            <v/>
          </cell>
          <cell r="DR208" t="str">
            <v/>
          </cell>
          <cell r="DS208" t="str">
            <v/>
          </cell>
          <cell r="DT208">
            <v>0</v>
          </cell>
          <cell r="DU208" t="str">
            <v/>
          </cell>
          <cell r="DV208" t="str">
            <v/>
          </cell>
          <cell r="DW208" t="str">
            <v/>
          </cell>
          <cell r="DX208">
            <v>0</v>
          </cell>
          <cell r="DY208" t="str">
            <v/>
          </cell>
          <cell r="DZ208" t="str">
            <v/>
          </cell>
          <cell r="EA208" t="str">
            <v/>
          </cell>
          <cell r="EB208">
            <v>0</v>
          </cell>
          <cell r="EC208">
            <v>0</v>
          </cell>
          <cell r="ED208" t="str">
            <v/>
          </cell>
          <cell r="EE208" t="str">
            <v/>
          </cell>
          <cell r="EF208" t="str">
            <v/>
          </cell>
          <cell r="EG208">
            <v>0</v>
          </cell>
          <cell r="EH208" t="str">
            <v/>
          </cell>
          <cell r="EI208" t="str">
            <v/>
          </cell>
          <cell r="EJ208" t="str">
            <v/>
          </cell>
          <cell r="EK208">
            <v>0</v>
          </cell>
          <cell r="EL208" t="str">
            <v/>
          </cell>
          <cell r="EM208" t="str">
            <v/>
          </cell>
          <cell r="EN208" t="str">
            <v/>
          </cell>
          <cell r="EO208">
            <v>0</v>
          </cell>
          <cell r="EP208">
            <v>0</v>
          </cell>
          <cell r="EQ208" t="str">
            <v/>
          </cell>
          <cell r="ER208" t="str">
            <v/>
          </cell>
          <cell r="ES208" t="str">
            <v/>
          </cell>
          <cell r="ET208">
            <v>0</v>
          </cell>
          <cell r="EU208" t="str">
            <v/>
          </cell>
          <cell r="EV208" t="str">
            <v/>
          </cell>
          <cell r="EW208" t="str">
            <v/>
          </cell>
          <cell r="EX208">
            <v>0</v>
          </cell>
          <cell r="EY208" t="str">
            <v/>
          </cell>
          <cell r="EZ208" t="str">
            <v/>
          </cell>
          <cell r="FA208" t="str">
            <v/>
          </cell>
          <cell r="FB208">
            <v>0</v>
          </cell>
          <cell r="FC208">
            <v>0</v>
          </cell>
        </row>
        <row r="209">
          <cell r="A209">
            <v>167</v>
          </cell>
          <cell r="B209" t="str">
            <v>JF 3789</v>
          </cell>
          <cell r="C209">
            <v>167</v>
          </cell>
          <cell r="D209">
            <v>0</v>
          </cell>
          <cell r="E209">
            <v>157</v>
          </cell>
          <cell r="F209">
            <v>0</v>
          </cell>
          <cell r="G209">
            <v>338.27</v>
          </cell>
          <cell r="H209">
            <v>0</v>
          </cell>
          <cell r="I209">
            <v>21.33</v>
          </cell>
          <cell r="J209">
            <v>20.59</v>
          </cell>
          <cell r="K209">
            <v>84.57</v>
          </cell>
          <cell r="L209">
            <v>0</v>
          </cell>
          <cell r="M209">
            <v>0</v>
          </cell>
          <cell r="N209">
            <v>30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V209">
            <v>3065.7400000000002</v>
          </cell>
          <cell r="W209">
            <v>3560.5</v>
          </cell>
          <cell r="Y209">
            <v>14222.44</v>
          </cell>
          <cell r="Z209">
            <v>3555.61</v>
          </cell>
          <cell r="AA209">
            <v>0</v>
          </cell>
          <cell r="AB209">
            <v>0</v>
          </cell>
          <cell r="AC209">
            <v>0</v>
          </cell>
          <cell r="AD209">
            <v>3660</v>
          </cell>
          <cell r="AE209">
            <v>0</v>
          </cell>
          <cell r="AF209">
            <v>21288</v>
          </cell>
          <cell r="AG209">
            <v>0</v>
          </cell>
          <cell r="AH209">
            <v>0</v>
          </cell>
          <cell r="AL209">
            <v>0</v>
          </cell>
          <cell r="AM209">
            <v>0</v>
          </cell>
          <cell r="AP209">
            <v>42726.05</v>
          </cell>
          <cell r="AR209">
            <v>42726.05</v>
          </cell>
          <cell r="AV209">
            <v>157</v>
          </cell>
          <cell r="AW209">
            <v>21288</v>
          </cell>
          <cell r="AX209">
            <v>3660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  <cell r="BE209">
            <v>28603.63</v>
          </cell>
          <cell r="BF209">
            <v>8545.2099999999991</v>
          </cell>
          <cell r="BG209">
            <v>4059.27</v>
          </cell>
          <cell r="BH209">
            <v>0</v>
          </cell>
          <cell r="BI209">
            <v>0</v>
          </cell>
          <cell r="BJ209">
            <v>0</v>
          </cell>
          <cell r="BK209">
            <v>256</v>
          </cell>
          <cell r="BL209">
            <v>247.12</v>
          </cell>
          <cell r="BM209">
            <v>0</v>
          </cell>
          <cell r="BN209">
            <v>0</v>
          </cell>
          <cell r="BO209">
            <v>1014.82</v>
          </cell>
          <cell r="BP209">
            <v>0</v>
          </cell>
          <cell r="BT209" t="str">
            <v/>
          </cell>
          <cell r="BV209" t="str">
            <v/>
          </cell>
          <cell r="BX209" t="str">
            <v/>
          </cell>
          <cell r="BZ209" t="str">
            <v/>
          </cell>
          <cell r="CB209" t="str">
            <v/>
          </cell>
          <cell r="CD209" t="str">
            <v/>
          </cell>
          <cell r="CF209" t="str">
            <v/>
          </cell>
          <cell r="CH209" t="str">
            <v/>
          </cell>
          <cell r="CJ209" t="str">
            <v/>
          </cell>
          <cell r="CL209" t="str">
            <v/>
          </cell>
          <cell r="CN209" t="str">
            <v/>
          </cell>
          <cell r="CO209" t="str">
            <v/>
          </cell>
          <cell r="CP209" t="str">
            <v/>
          </cell>
          <cell r="CQ209" t="str">
            <v/>
          </cell>
          <cell r="CR209" t="str">
            <v/>
          </cell>
          <cell r="CS209" t="str">
            <v/>
          </cell>
          <cell r="CT209" t="str">
            <v/>
          </cell>
          <cell r="CU209" t="str">
            <v/>
          </cell>
          <cell r="CV209" t="str">
            <v/>
          </cell>
          <cell r="CW209" t="str">
            <v/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D209" t="str">
            <v/>
          </cell>
          <cell r="DE209" t="str">
            <v/>
          </cell>
          <cell r="DF209" t="str">
            <v/>
          </cell>
          <cell r="DG209">
            <v>0</v>
          </cell>
          <cell r="DH209" t="str">
            <v/>
          </cell>
          <cell r="DI209" t="str">
            <v/>
          </cell>
          <cell r="DJ209" t="str">
            <v/>
          </cell>
          <cell r="DK209">
            <v>0</v>
          </cell>
          <cell r="DL209" t="str">
            <v/>
          </cell>
          <cell r="DM209" t="str">
            <v/>
          </cell>
          <cell r="DN209" t="str">
            <v/>
          </cell>
          <cell r="DO209">
            <v>0</v>
          </cell>
          <cell r="DP209">
            <v>0</v>
          </cell>
          <cell r="DQ209" t="str">
            <v/>
          </cell>
          <cell r="DR209" t="str">
            <v/>
          </cell>
          <cell r="DS209" t="str">
            <v/>
          </cell>
          <cell r="DT209">
            <v>0</v>
          </cell>
          <cell r="DU209" t="str">
            <v/>
          </cell>
          <cell r="DV209" t="str">
            <v/>
          </cell>
          <cell r="DW209" t="str">
            <v/>
          </cell>
          <cell r="DX209">
            <v>0</v>
          </cell>
          <cell r="DY209" t="str">
            <v/>
          </cell>
          <cell r="DZ209" t="str">
            <v/>
          </cell>
          <cell r="EA209" t="str">
            <v/>
          </cell>
          <cell r="EB209">
            <v>0</v>
          </cell>
          <cell r="EC209">
            <v>0</v>
          </cell>
          <cell r="ED209" t="str">
            <v/>
          </cell>
          <cell r="EE209" t="str">
            <v/>
          </cell>
          <cell r="EF209" t="str">
            <v/>
          </cell>
          <cell r="EG209">
            <v>0</v>
          </cell>
          <cell r="EH209" t="str">
            <v/>
          </cell>
          <cell r="EI209" t="str">
            <v/>
          </cell>
          <cell r="EJ209" t="str">
            <v/>
          </cell>
          <cell r="EK209">
            <v>0</v>
          </cell>
          <cell r="EL209" t="str">
            <v/>
          </cell>
          <cell r="EM209" t="str">
            <v/>
          </cell>
          <cell r="EN209" t="str">
            <v/>
          </cell>
          <cell r="EO209">
            <v>0</v>
          </cell>
          <cell r="EP209">
            <v>0</v>
          </cell>
          <cell r="EQ209" t="str">
            <v/>
          </cell>
          <cell r="ER209" t="str">
            <v/>
          </cell>
          <cell r="ES209" t="str">
            <v/>
          </cell>
          <cell r="ET209">
            <v>0</v>
          </cell>
          <cell r="EU209" t="str">
            <v/>
          </cell>
          <cell r="EV209" t="str">
            <v/>
          </cell>
          <cell r="EW209" t="str">
            <v/>
          </cell>
          <cell r="EX209">
            <v>0</v>
          </cell>
          <cell r="EY209" t="str">
            <v/>
          </cell>
          <cell r="EZ209" t="str">
            <v/>
          </cell>
          <cell r="FA209" t="str">
            <v/>
          </cell>
          <cell r="FB209">
            <v>0</v>
          </cell>
          <cell r="FC209">
            <v>0</v>
          </cell>
        </row>
        <row r="210">
          <cell r="A210">
            <v>169</v>
          </cell>
          <cell r="B210" t="str">
            <v>JF 7379</v>
          </cell>
          <cell r="C210">
            <v>169</v>
          </cell>
          <cell r="D210">
            <v>3</v>
          </cell>
          <cell r="E210">
            <v>150</v>
          </cell>
          <cell r="F210">
            <v>0</v>
          </cell>
          <cell r="G210">
            <v>335.01</v>
          </cell>
          <cell r="H210">
            <v>0</v>
          </cell>
          <cell r="I210">
            <v>0</v>
          </cell>
          <cell r="J210">
            <v>0</v>
          </cell>
          <cell r="K210">
            <v>83.75</v>
          </cell>
          <cell r="L210">
            <v>20.8</v>
          </cell>
          <cell r="M210">
            <v>11.56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3672.26</v>
          </cell>
          <cell r="W210">
            <v>4123.38</v>
          </cell>
          <cell r="Y210">
            <v>13866</v>
          </cell>
          <cell r="Z210">
            <v>3466.5</v>
          </cell>
          <cell r="AA210">
            <v>7200</v>
          </cell>
          <cell r="AB210">
            <v>0</v>
          </cell>
          <cell r="AC210">
            <v>0</v>
          </cell>
          <cell r="AD210">
            <v>3660</v>
          </cell>
          <cell r="AE210">
            <v>0</v>
          </cell>
          <cell r="AF210">
            <v>21288</v>
          </cell>
          <cell r="AG210">
            <v>0</v>
          </cell>
          <cell r="AH210">
            <v>0</v>
          </cell>
          <cell r="AL210">
            <v>0</v>
          </cell>
          <cell r="AM210">
            <v>0</v>
          </cell>
          <cell r="AP210">
            <v>49480.5</v>
          </cell>
          <cell r="AR210">
            <v>49480.5</v>
          </cell>
          <cell r="AV210">
            <v>150</v>
          </cell>
          <cell r="AW210">
            <v>21288</v>
          </cell>
          <cell r="AX210">
            <v>3660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D210">
            <v>1440</v>
          </cell>
          <cell r="BE210">
            <v>28411.07</v>
          </cell>
          <cell r="BF210">
            <v>8456.1</v>
          </cell>
          <cell r="BG210">
            <v>4020.06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249.59</v>
          </cell>
          <cell r="BN210">
            <v>138.66</v>
          </cell>
          <cell r="BO210">
            <v>1005.02</v>
          </cell>
          <cell r="BP210">
            <v>0</v>
          </cell>
          <cell r="BT210">
            <v>18.28</v>
          </cell>
          <cell r="BV210">
            <v>16.64</v>
          </cell>
          <cell r="BX210">
            <v>14.35</v>
          </cell>
          <cell r="BZ210" t="str">
            <v/>
          </cell>
          <cell r="CB210" t="str">
            <v/>
          </cell>
          <cell r="CD210" t="str">
            <v/>
          </cell>
          <cell r="CF210" t="str">
            <v/>
          </cell>
          <cell r="CH210" t="str">
            <v/>
          </cell>
          <cell r="CJ210" t="str">
            <v/>
          </cell>
          <cell r="CL210" t="str">
            <v/>
          </cell>
          <cell r="CN210" t="str">
            <v>CSND</v>
          </cell>
          <cell r="CO210" t="str">
            <v>CSND</v>
          </cell>
          <cell r="CP210" t="str">
            <v>CSND</v>
          </cell>
          <cell r="CQ210" t="str">
            <v/>
          </cell>
          <cell r="CR210" t="str">
            <v/>
          </cell>
          <cell r="CS210" t="str">
            <v/>
          </cell>
          <cell r="CT210" t="str">
            <v/>
          </cell>
          <cell r="CU210" t="str">
            <v/>
          </cell>
          <cell r="CV210" t="str">
            <v/>
          </cell>
          <cell r="CW210" t="str">
            <v/>
          </cell>
          <cell r="CX210">
            <v>3</v>
          </cell>
          <cell r="CY210">
            <v>0</v>
          </cell>
          <cell r="CZ210">
            <v>3</v>
          </cell>
          <cell r="DA210">
            <v>0</v>
          </cell>
          <cell r="DD210" t="str">
            <v/>
          </cell>
          <cell r="DE210" t="str">
            <v/>
          </cell>
          <cell r="DF210" t="str">
            <v/>
          </cell>
          <cell r="DG210">
            <v>0</v>
          </cell>
          <cell r="DH210" t="str">
            <v/>
          </cell>
          <cell r="DI210" t="str">
            <v/>
          </cell>
          <cell r="DJ210" t="str">
            <v/>
          </cell>
          <cell r="DK210">
            <v>0</v>
          </cell>
          <cell r="DL210" t="str">
            <v/>
          </cell>
          <cell r="DM210" t="str">
            <v/>
          </cell>
          <cell r="DN210" t="str">
            <v/>
          </cell>
          <cell r="DO210">
            <v>0</v>
          </cell>
          <cell r="DP210">
            <v>0</v>
          </cell>
          <cell r="DQ210" t="str">
            <v/>
          </cell>
          <cell r="DR210" t="str">
            <v/>
          </cell>
          <cell r="DS210" t="str">
            <v/>
          </cell>
          <cell r="DT210">
            <v>0</v>
          </cell>
          <cell r="DU210" t="str">
            <v/>
          </cell>
          <cell r="DV210" t="str">
            <v/>
          </cell>
          <cell r="DW210" t="str">
            <v/>
          </cell>
          <cell r="DX210">
            <v>0</v>
          </cell>
          <cell r="DY210" t="str">
            <v/>
          </cell>
          <cell r="DZ210" t="str">
            <v/>
          </cell>
          <cell r="EA210" t="str">
            <v/>
          </cell>
          <cell r="EB210">
            <v>0</v>
          </cell>
          <cell r="EC210">
            <v>0</v>
          </cell>
          <cell r="ED210" t="str">
            <v/>
          </cell>
          <cell r="EE210" t="str">
            <v/>
          </cell>
          <cell r="EF210" t="str">
            <v/>
          </cell>
          <cell r="EG210">
            <v>0</v>
          </cell>
          <cell r="EH210" t="str">
            <v/>
          </cell>
          <cell r="EI210" t="str">
            <v/>
          </cell>
          <cell r="EJ210" t="str">
            <v/>
          </cell>
          <cell r="EK210">
            <v>0</v>
          </cell>
          <cell r="EL210" t="str">
            <v/>
          </cell>
          <cell r="EM210" t="str">
            <v/>
          </cell>
          <cell r="EN210" t="str">
            <v/>
          </cell>
          <cell r="EO210">
            <v>0</v>
          </cell>
          <cell r="EP210">
            <v>0</v>
          </cell>
          <cell r="EQ210" t="str">
            <v/>
          </cell>
          <cell r="ER210" t="str">
            <v/>
          </cell>
          <cell r="ES210" t="str">
            <v/>
          </cell>
          <cell r="ET210">
            <v>0</v>
          </cell>
          <cell r="EU210" t="str">
            <v/>
          </cell>
          <cell r="EV210" t="str">
            <v/>
          </cell>
          <cell r="EW210" t="str">
            <v/>
          </cell>
          <cell r="EX210">
            <v>0</v>
          </cell>
          <cell r="EY210" t="str">
            <v/>
          </cell>
          <cell r="EZ210" t="str">
            <v/>
          </cell>
          <cell r="FA210" t="str">
            <v/>
          </cell>
          <cell r="FB210">
            <v>0</v>
          </cell>
          <cell r="FC210">
            <v>0</v>
          </cell>
        </row>
        <row r="211">
          <cell r="A211">
            <v>173</v>
          </cell>
          <cell r="B211" t="str">
            <v>HA 3756</v>
          </cell>
          <cell r="C211">
            <v>173</v>
          </cell>
          <cell r="D211">
            <v>1</v>
          </cell>
          <cell r="E211">
            <v>236</v>
          </cell>
          <cell r="F211">
            <v>0</v>
          </cell>
          <cell r="G211">
            <v>385.35</v>
          </cell>
          <cell r="H211">
            <v>0</v>
          </cell>
          <cell r="I211">
            <v>0</v>
          </cell>
          <cell r="J211">
            <v>0</v>
          </cell>
          <cell r="K211">
            <v>96.34</v>
          </cell>
          <cell r="L211">
            <v>27.37</v>
          </cell>
          <cell r="M211">
            <v>15</v>
          </cell>
          <cell r="N211">
            <v>30</v>
          </cell>
          <cell r="O211">
            <v>0</v>
          </cell>
          <cell r="P211">
            <v>0</v>
          </cell>
          <cell r="Q211">
            <v>843.8</v>
          </cell>
          <cell r="R211">
            <v>0</v>
          </cell>
          <cell r="S211">
            <v>0</v>
          </cell>
          <cell r="T211">
            <v>0</v>
          </cell>
          <cell r="V211">
            <v>2883.6699999999996</v>
          </cell>
          <cell r="W211">
            <v>4281.53</v>
          </cell>
          <cell r="Y211">
            <v>18245.120000000003</v>
          </cell>
          <cell r="Z211">
            <v>4561.28</v>
          </cell>
          <cell r="AA211">
            <v>2400</v>
          </cell>
          <cell r="AB211">
            <v>0</v>
          </cell>
          <cell r="AC211">
            <v>0</v>
          </cell>
          <cell r="AD211">
            <v>3660</v>
          </cell>
          <cell r="AE211">
            <v>0</v>
          </cell>
          <cell r="AF211">
            <v>22512</v>
          </cell>
          <cell r="AG211">
            <v>0</v>
          </cell>
          <cell r="AH211">
            <v>0</v>
          </cell>
          <cell r="AL211">
            <v>0</v>
          </cell>
          <cell r="AM211">
            <v>0</v>
          </cell>
          <cell r="AP211">
            <v>51378.400000000001</v>
          </cell>
          <cell r="AR211">
            <v>51378.400000000001</v>
          </cell>
          <cell r="AV211">
            <v>236</v>
          </cell>
          <cell r="AW211">
            <v>22512</v>
          </cell>
          <cell r="AX211">
            <v>3660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D211">
            <v>720</v>
          </cell>
          <cell r="BE211">
            <v>32894.11</v>
          </cell>
          <cell r="BF211">
            <v>9795.68</v>
          </cell>
          <cell r="BG211">
            <v>4624.16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328.41</v>
          </cell>
          <cell r="BN211">
            <v>180</v>
          </cell>
          <cell r="BO211">
            <v>1156.04</v>
          </cell>
          <cell r="BP211">
            <v>-35.880000000000003</v>
          </cell>
          <cell r="BT211">
            <v>17.88</v>
          </cell>
          <cell r="BV211" t="str">
            <v/>
          </cell>
          <cell r="BX211" t="str">
            <v/>
          </cell>
          <cell r="BZ211" t="str">
            <v/>
          </cell>
          <cell r="CB211" t="str">
            <v/>
          </cell>
          <cell r="CD211" t="str">
            <v/>
          </cell>
          <cell r="CF211" t="str">
            <v/>
          </cell>
          <cell r="CH211" t="str">
            <v/>
          </cell>
          <cell r="CJ211" t="str">
            <v/>
          </cell>
          <cell r="CL211" t="str">
            <v/>
          </cell>
          <cell r="CN211" t="str">
            <v>CSND</v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>
            <v>1</v>
          </cell>
          <cell r="CY211">
            <v>0</v>
          </cell>
          <cell r="CZ211">
            <v>1</v>
          </cell>
          <cell r="DA211">
            <v>0</v>
          </cell>
          <cell r="DD211" t="str">
            <v/>
          </cell>
          <cell r="DE211">
            <v>1190601.8</v>
          </cell>
          <cell r="DF211">
            <v>1411</v>
          </cell>
          <cell r="DG211">
            <v>843.8</v>
          </cell>
          <cell r="DH211" t="str">
            <v/>
          </cell>
          <cell r="DI211" t="str">
            <v/>
          </cell>
          <cell r="DJ211" t="str">
            <v/>
          </cell>
          <cell r="DK211">
            <v>0</v>
          </cell>
          <cell r="DL211" t="str">
            <v/>
          </cell>
          <cell r="DM211" t="str">
            <v/>
          </cell>
          <cell r="DN211" t="str">
            <v/>
          </cell>
          <cell r="DO211">
            <v>0</v>
          </cell>
          <cell r="DP211">
            <v>843.8</v>
          </cell>
          <cell r="DQ211" t="str">
            <v/>
          </cell>
          <cell r="DR211" t="str">
            <v/>
          </cell>
          <cell r="DS211" t="str">
            <v/>
          </cell>
          <cell r="DT211">
            <v>0</v>
          </cell>
          <cell r="DU211" t="str">
            <v/>
          </cell>
          <cell r="DV211" t="str">
            <v/>
          </cell>
          <cell r="DW211" t="str">
            <v/>
          </cell>
          <cell r="DX211">
            <v>0</v>
          </cell>
          <cell r="DY211" t="str">
            <v/>
          </cell>
          <cell r="DZ211" t="str">
            <v/>
          </cell>
          <cell r="EA211" t="str">
            <v/>
          </cell>
          <cell r="EB211">
            <v>0</v>
          </cell>
          <cell r="EC211">
            <v>0</v>
          </cell>
          <cell r="ED211" t="str">
            <v/>
          </cell>
          <cell r="EE211" t="str">
            <v/>
          </cell>
          <cell r="EF211" t="str">
            <v/>
          </cell>
          <cell r="EG211">
            <v>0</v>
          </cell>
          <cell r="EH211" t="str">
            <v/>
          </cell>
          <cell r="EI211" t="str">
            <v/>
          </cell>
          <cell r="EJ211" t="str">
            <v/>
          </cell>
          <cell r="EK211">
            <v>0</v>
          </cell>
          <cell r="EL211" t="str">
            <v/>
          </cell>
          <cell r="EM211" t="str">
            <v/>
          </cell>
          <cell r="EN211" t="str">
            <v/>
          </cell>
          <cell r="EO211">
            <v>0</v>
          </cell>
          <cell r="EP211">
            <v>0</v>
          </cell>
          <cell r="EQ211" t="str">
            <v/>
          </cell>
          <cell r="ER211" t="str">
            <v/>
          </cell>
          <cell r="ES211" t="str">
            <v/>
          </cell>
          <cell r="ET211">
            <v>0</v>
          </cell>
          <cell r="EU211" t="str">
            <v/>
          </cell>
          <cell r="EV211" t="str">
            <v/>
          </cell>
          <cell r="EW211" t="str">
            <v/>
          </cell>
          <cell r="EX211">
            <v>0</v>
          </cell>
          <cell r="EY211" t="str">
            <v/>
          </cell>
          <cell r="EZ211" t="str">
            <v/>
          </cell>
          <cell r="FA211" t="str">
            <v/>
          </cell>
          <cell r="FB211">
            <v>0</v>
          </cell>
          <cell r="FC211">
            <v>0</v>
          </cell>
        </row>
        <row r="212">
          <cell r="A212">
            <v>174</v>
          </cell>
          <cell r="B212" t="str">
            <v>J 155281</v>
          </cell>
          <cell r="C212">
            <v>174</v>
          </cell>
          <cell r="D212">
            <v>0</v>
          </cell>
          <cell r="E212">
            <v>150</v>
          </cell>
          <cell r="F212">
            <v>0</v>
          </cell>
          <cell r="G212">
            <v>335.01</v>
          </cell>
          <cell r="H212">
            <v>0</v>
          </cell>
          <cell r="I212">
            <v>0</v>
          </cell>
          <cell r="J212">
            <v>0</v>
          </cell>
          <cell r="K212">
            <v>83.75</v>
          </cell>
          <cell r="L212">
            <v>20.8</v>
          </cell>
          <cell r="M212">
            <v>11.56</v>
          </cell>
          <cell r="N212">
            <v>30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V212">
            <v>3042.26</v>
          </cell>
          <cell r="W212">
            <v>3523.38</v>
          </cell>
          <cell r="Y212">
            <v>13866</v>
          </cell>
          <cell r="Z212">
            <v>3466.5</v>
          </cell>
          <cell r="AA212">
            <v>0</v>
          </cell>
          <cell r="AB212">
            <v>0</v>
          </cell>
          <cell r="AC212">
            <v>0</v>
          </cell>
          <cell r="AD212">
            <v>3660</v>
          </cell>
          <cell r="AE212">
            <v>0</v>
          </cell>
          <cell r="AF212">
            <v>21288</v>
          </cell>
          <cell r="AG212">
            <v>0</v>
          </cell>
          <cell r="AH212">
            <v>0</v>
          </cell>
          <cell r="AL212">
            <v>0</v>
          </cell>
          <cell r="AM212">
            <v>0</v>
          </cell>
          <cell r="AP212">
            <v>42280.5</v>
          </cell>
          <cell r="AR212">
            <v>42280.5</v>
          </cell>
          <cell r="AV212">
            <v>150</v>
          </cell>
          <cell r="AW212">
            <v>21288</v>
          </cell>
          <cell r="AX212">
            <v>3660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D212">
            <v>0</v>
          </cell>
          <cell r="BE212">
            <v>28411.07</v>
          </cell>
          <cell r="BF212">
            <v>8456.1</v>
          </cell>
          <cell r="BG212">
            <v>4020.06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249.59</v>
          </cell>
          <cell r="BN212">
            <v>138.66</v>
          </cell>
          <cell r="BO212">
            <v>1005.02</v>
          </cell>
          <cell r="BP212">
            <v>0</v>
          </cell>
          <cell r="BT212" t="str">
            <v/>
          </cell>
          <cell r="BV212" t="str">
            <v/>
          </cell>
          <cell r="BX212" t="str">
            <v/>
          </cell>
          <cell r="BZ212" t="str">
            <v/>
          </cell>
          <cell r="CB212" t="str">
            <v/>
          </cell>
          <cell r="CD212" t="str">
            <v/>
          </cell>
          <cell r="CF212" t="str">
            <v/>
          </cell>
          <cell r="CH212" t="str">
            <v/>
          </cell>
          <cell r="CJ212" t="str">
            <v/>
          </cell>
          <cell r="CL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D212" t="str">
            <v/>
          </cell>
          <cell r="DE212" t="str">
            <v/>
          </cell>
          <cell r="DF212" t="str">
            <v/>
          </cell>
          <cell r="DG212">
            <v>0</v>
          </cell>
          <cell r="DH212" t="str">
            <v/>
          </cell>
          <cell r="DI212" t="str">
            <v/>
          </cell>
          <cell r="DJ212" t="str">
            <v/>
          </cell>
          <cell r="DK212">
            <v>0</v>
          </cell>
          <cell r="DL212" t="str">
            <v/>
          </cell>
          <cell r="DM212" t="str">
            <v/>
          </cell>
          <cell r="DN212" t="str">
            <v/>
          </cell>
          <cell r="DO212">
            <v>0</v>
          </cell>
          <cell r="DP212">
            <v>0</v>
          </cell>
          <cell r="DQ212" t="str">
            <v/>
          </cell>
          <cell r="DR212" t="str">
            <v/>
          </cell>
          <cell r="DS212" t="str">
            <v/>
          </cell>
          <cell r="DT212">
            <v>0</v>
          </cell>
          <cell r="DU212" t="str">
            <v/>
          </cell>
          <cell r="DV212" t="str">
            <v/>
          </cell>
          <cell r="DW212" t="str">
            <v/>
          </cell>
          <cell r="DX212">
            <v>0</v>
          </cell>
          <cell r="DY212" t="str">
            <v/>
          </cell>
          <cell r="DZ212" t="str">
            <v/>
          </cell>
          <cell r="EA212" t="str">
            <v/>
          </cell>
          <cell r="EB212">
            <v>0</v>
          </cell>
          <cell r="EC212">
            <v>0</v>
          </cell>
          <cell r="ED212" t="str">
            <v/>
          </cell>
          <cell r="EE212" t="str">
            <v/>
          </cell>
          <cell r="EF212" t="str">
            <v/>
          </cell>
          <cell r="EG212">
            <v>0</v>
          </cell>
          <cell r="EH212" t="str">
            <v/>
          </cell>
          <cell r="EI212" t="str">
            <v/>
          </cell>
          <cell r="EJ212" t="str">
            <v/>
          </cell>
          <cell r="EK212">
            <v>0</v>
          </cell>
          <cell r="EL212" t="str">
            <v/>
          </cell>
          <cell r="EM212" t="str">
            <v/>
          </cell>
          <cell r="EN212" t="str">
            <v/>
          </cell>
          <cell r="EO212">
            <v>0</v>
          </cell>
          <cell r="EP212">
            <v>0</v>
          </cell>
          <cell r="EQ212" t="str">
            <v/>
          </cell>
          <cell r="ER212" t="str">
            <v/>
          </cell>
          <cell r="ES212" t="str">
            <v/>
          </cell>
          <cell r="ET212">
            <v>0</v>
          </cell>
          <cell r="EU212" t="str">
            <v/>
          </cell>
          <cell r="EV212" t="str">
            <v/>
          </cell>
          <cell r="EW212" t="str">
            <v/>
          </cell>
          <cell r="EX212">
            <v>0</v>
          </cell>
          <cell r="EY212" t="str">
            <v/>
          </cell>
          <cell r="EZ212" t="str">
            <v/>
          </cell>
          <cell r="FA212" t="str">
            <v/>
          </cell>
          <cell r="FB212">
            <v>0</v>
          </cell>
          <cell r="FC212">
            <v>0</v>
          </cell>
        </row>
        <row r="213">
          <cell r="A213">
            <v>179</v>
          </cell>
          <cell r="B213" t="str">
            <v>JF 4590</v>
          </cell>
          <cell r="C213">
            <v>179</v>
          </cell>
          <cell r="D213">
            <v>2</v>
          </cell>
          <cell r="E213">
            <v>174</v>
          </cell>
          <cell r="F213">
            <v>0</v>
          </cell>
          <cell r="G213">
            <v>346.21</v>
          </cell>
          <cell r="H213">
            <v>0</v>
          </cell>
          <cell r="I213">
            <v>0</v>
          </cell>
          <cell r="J213">
            <v>0</v>
          </cell>
          <cell r="K213">
            <v>86.55</v>
          </cell>
          <cell r="L213">
            <v>22.63</v>
          </cell>
          <cell r="M213">
            <v>12.57</v>
          </cell>
          <cell r="N213">
            <v>30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471</v>
          </cell>
          <cell r="V213">
            <v>3081.72</v>
          </cell>
          <cell r="W213">
            <v>4050.68</v>
          </cell>
          <cell r="Y213">
            <v>15088.08</v>
          </cell>
          <cell r="Z213">
            <v>3772.02</v>
          </cell>
          <cell r="AA213">
            <v>4800</v>
          </cell>
          <cell r="AB213">
            <v>0</v>
          </cell>
          <cell r="AC213">
            <v>0</v>
          </cell>
          <cell r="AD213">
            <v>3660</v>
          </cell>
          <cell r="AE213">
            <v>0</v>
          </cell>
          <cell r="AF213">
            <v>21288</v>
          </cell>
          <cell r="AG213">
            <v>0</v>
          </cell>
          <cell r="AH213">
            <v>0</v>
          </cell>
          <cell r="AL213">
            <v>0</v>
          </cell>
          <cell r="AM213">
            <v>0</v>
          </cell>
          <cell r="AP213">
            <v>48608.1</v>
          </cell>
          <cell r="AR213">
            <v>48608.1</v>
          </cell>
          <cell r="AV213">
            <v>174</v>
          </cell>
          <cell r="AW213">
            <v>21288</v>
          </cell>
          <cell r="AX213">
            <v>3660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D213">
            <v>1080</v>
          </cell>
          <cell r="BE213">
            <v>29430.9</v>
          </cell>
          <cell r="BF213">
            <v>8761.6200000000008</v>
          </cell>
          <cell r="BG213">
            <v>4154.49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271.58999999999997</v>
          </cell>
          <cell r="BN213">
            <v>150.88</v>
          </cell>
          <cell r="BO213">
            <v>1038.6199999999999</v>
          </cell>
          <cell r="BP213">
            <v>0</v>
          </cell>
          <cell r="BT213">
            <v>5.31</v>
          </cell>
          <cell r="BV213">
            <v>2.0499999999999998</v>
          </cell>
          <cell r="BX213" t="str">
            <v/>
          </cell>
          <cell r="BZ213" t="str">
            <v/>
          </cell>
          <cell r="CB213" t="str">
            <v/>
          </cell>
          <cell r="CD213" t="str">
            <v/>
          </cell>
          <cell r="CF213" t="str">
            <v/>
          </cell>
          <cell r="CH213" t="str">
            <v/>
          </cell>
          <cell r="CJ213" t="str">
            <v/>
          </cell>
          <cell r="CL213" t="str">
            <v/>
          </cell>
          <cell r="CN213" t="str">
            <v>CSND</v>
          </cell>
          <cell r="CO213" t="str">
            <v>CSND</v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>
            <v>2</v>
          </cell>
          <cell r="CY213">
            <v>0</v>
          </cell>
          <cell r="CZ213">
            <v>2</v>
          </cell>
          <cell r="DA213">
            <v>0</v>
          </cell>
          <cell r="DD213" t="str">
            <v/>
          </cell>
          <cell r="DE213" t="str">
            <v/>
          </cell>
          <cell r="DF213" t="str">
            <v/>
          </cell>
          <cell r="DG213">
            <v>0</v>
          </cell>
          <cell r="DH213" t="str">
            <v/>
          </cell>
          <cell r="DI213" t="str">
            <v/>
          </cell>
          <cell r="DJ213" t="str">
            <v/>
          </cell>
          <cell r="DK213">
            <v>0</v>
          </cell>
          <cell r="DL213" t="str">
            <v/>
          </cell>
          <cell r="DM213" t="str">
            <v/>
          </cell>
          <cell r="DN213" t="str">
            <v/>
          </cell>
          <cell r="DO213">
            <v>0</v>
          </cell>
          <cell r="DP213">
            <v>0</v>
          </cell>
          <cell r="DQ213" t="str">
            <v/>
          </cell>
          <cell r="DR213" t="str">
            <v/>
          </cell>
          <cell r="DS213" t="str">
            <v/>
          </cell>
          <cell r="DT213">
            <v>0</v>
          </cell>
          <cell r="DU213" t="str">
            <v/>
          </cell>
          <cell r="DV213" t="str">
            <v/>
          </cell>
          <cell r="DW213" t="str">
            <v/>
          </cell>
          <cell r="DX213">
            <v>0</v>
          </cell>
          <cell r="DY213" t="str">
            <v/>
          </cell>
          <cell r="DZ213" t="str">
            <v/>
          </cell>
          <cell r="EA213" t="str">
            <v/>
          </cell>
          <cell r="EB213">
            <v>0</v>
          </cell>
          <cell r="EC213">
            <v>0</v>
          </cell>
          <cell r="ED213" t="str">
            <v/>
          </cell>
          <cell r="EE213" t="str">
            <v/>
          </cell>
          <cell r="EF213" t="str">
            <v/>
          </cell>
          <cell r="EG213">
            <v>0</v>
          </cell>
          <cell r="EH213" t="str">
            <v/>
          </cell>
          <cell r="EI213" t="str">
            <v/>
          </cell>
          <cell r="EJ213" t="str">
            <v/>
          </cell>
          <cell r="EK213">
            <v>0</v>
          </cell>
          <cell r="EL213" t="str">
            <v/>
          </cell>
          <cell r="EM213" t="str">
            <v/>
          </cell>
          <cell r="EN213" t="str">
            <v/>
          </cell>
          <cell r="EO213">
            <v>0</v>
          </cell>
          <cell r="EP213">
            <v>0</v>
          </cell>
          <cell r="EQ213" t="str">
            <v/>
          </cell>
          <cell r="ER213">
            <v>646212</v>
          </cell>
          <cell r="ES213">
            <v>1372</v>
          </cell>
          <cell r="ET213">
            <v>471</v>
          </cell>
          <cell r="EU213" t="str">
            <v/>
          </cell>
          <cell r="EV213" t="str">
            <v/>
          </cell>
          <cell r="EW213" t="str">
            <v/>
          </cell>
          <cell r="EX213">
            <v>0</v>
          </cell>
          <cell r="EY213" t="str">
            <v/>
          </cell>
          <cell r="EZ213" t="str">
            <v/>
          </cell>
          <cell r="FA213" t="str">
            <v/>
          </cell>
          <cell r="FB213">
            <v>0</v>
          </cell>
          <cell r="FC213">
            <v>471</v>
          </cell>
        </row>
        <row r="214">
          <cell r="A214">
            <v>180</v>
          </cell>
          <cell r="B214" t="str">
            <v>JF 6877</v>
          </cell>
          <cell r="C214">
            <v>180</v>
          </cell>
          <cell r="D214">
            <v>3</v>
          </cell>
          <cell r="E214">
            <v>165</v>
          </cell>
          <cell r="F214">
            <v>0</v>
          </cell>
          <cell r="G214">
            <v>342.01</v>
          </cell>
          <cell r="H214">
            <v>0</v>
          </cell>
          <cell r="I214">
            <v>21.95</v>
          </cell>
          <cell r="J214">
            <v>21.18</v>
          </cell>
          <cell r="K214">
            <v>85.5</v>
          </cell>
          <cell r="L214">
            <v>0</v>
          </cell>
          <cell r="M214">
            <v>0</v>
          </cell>
          <cell r="N214">
            <v>30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V214">
            <v>3702.2999999999997</v>
          </cell>
          <cell r="W214">
            <v>4202.9399999999996</v>
          </cell>
          <cell r="Y214">
            <v>14629.800000000001</v>
          </cell>
          <cell r="Z214">
            <v>3657.45</v>
          </cell>
          <cell r="AA214">
            <v>7200</v>
          </cell>
          <cell r="AB214">
            <v>0</v>
          </cell>
          <cell r="AC214">
            <v>0</v>
          </cell>
          <cell r="AD214">
            <v>3660</v>
          </cell>
          <cell r="AE214">
            <v>0</v>
          </cell>
          <cell r="AF214">
            <v>21288</v>
          </cell>
          <cell r="AG214">
            <v>0</v>
          </cell>
          <cell r="AH214">
            <v>0</v>
          </cell>
          <cell r="AL214">
            <v>0</v>
          </cell>
          <cell r="AM214">
            <v>0</v>
          </cell>
          <cell r="AP214">
            <v>50435.25</v>
          </cell>
          <cell r="AR214">
            <v>50435.25</v>
          </cell>
          <cell r="AV214">
            <v>165</v>
          </cell>
          <cell r="AW214">
            <v>21288</v>
          </cell>
          <cell r="AX214">
            <v>3660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D214">
            <v>1440</v>
          </cell>
          <cell r="BE214">
            <v>28940.57</v>
          </cell>
          <cell r="BF214">
            <v>8647.0499999999993</v>
          </cell>
          <cell r="BG214">
            <v>4104.08</v>
          </cell>
          <cell r="BH214">
            <v>0</v>
          </cell>
          <cell r="BI214">
            <v>0</v>
          </cell>
          <cell r="BJ214">
            <v>0</v>
          </cell>
          <cell r="BK214">
            <v>263.33999999999997</v>
          </cell>
          <cell r="BL214">
            <v>254.19</v>
          </cell>
          <cell r="BM214">
            <v>0</v>
          </cell>
          <cell r="BN214">
            <v>0</v>
          </cell>
          <cell r="BO214">
            <v>1026.02</v>
          </cell>
          <cell r="BP214">
            <v>0</v>
          </cell>
          <cell r="BT214">
            <v>13.62</v>
          </cell>
          <cell r="BV214">
            <v>11.75</v>
          </cell>
          <cell r="BX214">
            <v>4.0199999999999996</v>
          </cell>
          <cell r="BZ214" t="str">
            <v/>
          </cell>
          <cell r="CB214" t="str">
            <v/>
          </cell>
          <cell r="CD214" t="str">
            <v/>
          </cell>
          <cell r="CF214" t="str">
            <v/>
          </cell>
          <cell r="CH214" t="str">
            <v/>
          </cell>
          <cell r="CJ214" t="str">
            <v/>
          </cell>
          <cell r="CL214" t="str">
            <v/>
          </cell>
          <cell r="CN214" t="str">
            <v>CSND</v>
          </cell>
          <cell r="CO214" t="str">
            <v>CSND</v>
          </cell>
          <cell r="CP214" t="str">
            <v>CSND</v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>
            <v>3</v>
          </cell>
          <cell r="CY214">
            <v>0</v>
          </cell>
          <cell r="CZ214">
            <v>3</v>
          </cell>
          <cell r="DA214">
            <v>0</v>
          </cell>
          <cell r="DD214" t="str">
            <v/>
          </cell>
          <cell r="DE214" t="str">
            <v/>
          </cell>
          <cell r="DF214" t="str">
            <v/>
          </cell>
          <cell r="DG214">
            <v>0</v>
          </cell>
          <cell r="DH214" t="str">
            <v/>
          </cell>
          <cell r="DI214" t="str">
            <v/>
          </cell>
          <cell r="DJ214" t="str">
            <v/>
          </cell>
          <cell r="DK214">
            <v>0</v>
          </cell>
          <cell r="DL214" t="str">
            <v/>
          </cell>
          <cell r="DM214" t="str">
            <v/>
          </cell>
          <cell r="DN214" t="str">
            <v/>
          </cell>
          <cell r="DO214">
            <v>0</v>
          </cell>
          <cell r="DP214">
            <v>0</v>
          </cell>
          <cell r="DQ214" t="str">
            <v/>
          </cell>
          <cell r="DR214" t="str">
            <v/>
          </cell>
          <cell r="DS214" t="str">
            <v/>
          </cell>
          <cell r="DT214">
            <v>0</v>
          </cell>
          <cell r="DU214" t="str">
            <v/>
          </cell>
          <cell r="DV214" t="str">
            <v/>
          </cell>
          <cell r="DW214" t="str">
            <v/>
          </cell>
          <cell r="DX214">
            <v>0</v>
          </cell>
          <cell r="DY214" t="str">
            <v/>
          </cell>
          <cell r="DZ214" t="str">
            <v/>
          </cell>
          <cell r="EA214" t="str">
            <v/>
          </cell>
          <cell r="EB214">
            <v>0</v>
          </cell>
          <cell r="EC214">
            <v>0</v>
          </cell>
          <cell r="ED214" t="str">
            <v/>
          </cell>
          <cell r="EE214" t="str">
            <v/>
          </cell>
          <cell r="EF214" t="str">
            <v/>
          </cell>
          <cell r="EG214">
            <v>0</v>
          </cell>
          <cell r="EH214" t="str">
            <v/>
          </cell>
          <cell r="EI214" t="str">
            <v/>
          </cell>
          <cell r="EJ214" t="str">
            <v/>
          </cell>
          <cell r="EK214">
            <v>0</v>
          </cell>
          <cell r="EL214" t="str">
            <v/>
          </cell>
          <cell r="EM214" t="str">
            <v/>
          </cell>
          <cell r="EN214" t="str">
            <v/>
          </cell>
          <cell r="EO214">
            <v>0</v>
          </cell>
          <cell r="EP214">
            <v>0</v>
          </cell>
          <cell r="EQ214" t="str">
            <v/>
          </cell>
          <cell r="ER214" t="str">
            <v/>
          </cell>
          <cell r="ES214" t="str">
            <v/>
          </cell>
          <cell r="ET214">
            <v>0</v>
          </cell>
          <cell r="EU214" t="str">
            <v/>
          </cell>
          <cell r="EV214" t="str">
            <v/>
          </cell>
          <cell r="EW214" t="str">
            <v/>
          </cell>
          <cell r="EX214">
            <v>0</v>
          </cell>
          <cell r="EY214" t="str">
            <v/>
          </cell>
          <cell r="EZ214" t="str">
            <v/>
          </cell>
          <cell r="FA214" t="str">
            <v/>
          </cell>
          <cell r="FB214">
            <v>0</v>
          </cell>
          <cell r="FC214">
            <v>0</v>
          </cell>
        </row>
        <row r="215">
          <cell r="A215">
            <v>188</v>
          </cell>
          <cell r="B215" t="str">
            <v>JF 591</v>
          </cell>
          <cell r="C215">
            <v>188</v>
          </cell>
          <cell r="D215">
            <v>0</v>
          </cell>
          <cell r="E215">
            <v>165</v>
          </cell>
          <cell r="F215">
            <v>0</v>
          </cell>
          <cell r="G215">
            <v>342.01</v>
          </cell>
          <cell r="H215">
            <v>0</v>
          </cell>
          <cell r="I215">
            <v>0</v>
          </cell>
          <cell r="J215">
            <v>0</v>
          </cell>
          <cell r="K215">
            <v>85.5</v>
          </cell>
          <cell r="L215">
            <v>21.95</v>
          </cell>
          <cell r="M215">
            <v>12.19</v>
          </cell>
          <cell r="N215">
            <v>30</v>
          </cell>
          <cell r="O215">
            <v>0</v>
          </cell>
          <cell r="P215">
            <v>0</v>
          </cell>
          <cell r="Q215">
            <v>332.5</v>
          </cell>
          <cell r="R215">
            <v>0</v>
          </cell>
          <cell r="S215">
            <v>0</v>
          </cell>
          <cell r="T215">
            <v>0</v>
          </cell>
          <cell r="V215">
            <v>2778.79</v>
          </cell>
          <cell r="W215">
            <v>3602.94</v>
          </cell>
          <cell r="Y215">
            <v>14629.800000000001</v>
          </cell>
          <cell r="Z215">
            <v>3657.45</v>
          </cell>
          <cell r="AA215">
            <v>0</v>
          </cell>
          <cell r="AB215">
            <v>0</v>
          </cell>
          <cell r="AC215">
            <v>0</v>
          </cell>
          <cell r="AD215">
            <v>3660</v>
          </cell>
          <cell r="AE215">
            <v>0</v>
          </cell>
          <cell r="AF215">
            <v>21288</v>
          </cell>
          <cell r="AG215">
            <v>0</v>
          </cell>
          <cell r="AH215">
            <v>0</v>
          </cell>
          <cell r="AL215">
            <v>0</v>
          </cell>
          <cell r="AM215">
            <v>0</v>
          </cell>
          <cell r="AP215">
            <v>43235.25</v>
          </cell>
          <cell r="AR215">
            <v>43235.25</v>
          </cell>
          <cell r="AV215">
            <v>165</v>
          </cell>
          <cell r="AW215">
            <v>21288</v>
          </cell>
          <cell r="AX215">
            <v>3660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D215">
            <v>0</v>
          </cell>
          <cell r="BE215">
            <v>29048.46</v>
          </cell>
          <cell r="BF215">
            <v>8647.0499999999993</v>
          </cell>
          <cell r="BG215">
            <v>4104.08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263.33999999999997</v>
          </cell>
          <cell r="BN215">
            <v>146.30000000000001</v>
          </cell>
          <cell r="BO215">
            <v>1026.02</v>
          </cell>
          <cell r="BP215">
            <v>0</v>
          </cell>
          <cell r="BT215" t="str">
            <v/>
          </cell>
          <cell r="BV215" t="str">
            <v/>
          </cell>
          <cell r="BX215" t="str">
            <v/>
          </cell>
          <cell r="BZ215" t="str">
            <v/>
          </cell>
          <cell r="CB215" t="str">
            <v/>
          </cell>
          <cell r="CD215" t="str">
            <v/>
          </cell>
          <cell r="CF215" t="str">
            <v/>
          </cell>
          <cell r="CH215" t="str">
            <v/>
          </cell>
          <cell r="CJ215" t="str">
            <v/>
          </cell>
          <cell r="CL215" t="str">
            <v/>
          </cell>
          <cell r="CN215" t="str">
            <v/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D215" t="str">
            <v/>
          </cell>
          <cell r="DE215">
            <v>23607.5</v>
          </cell>
          <cell r="DF215">
            <v>71</v>
          </cell>
          <cell r="DG215">
            <v>332.5</v>
          </cell>
          <cell r="DH215" t="str">
            <v/>
          </cell>
          <cell r="DI215" t="str">
            <v/>
          </cell>
          <cell r="DJ215" t="str">
            <v/>
          </cell>
          <cell r="DK215">
            <v>0</v>
          </cell>
          <cell r="DL215" t="str">
            <v/>
          </cell>
          <cell r="DM215" t="str">
            <v/>
          </cell>
          <cell r="DN215" t="str">
            <v/>
          </cell>
          <cell r="DO215">
            <v>0</v>
          </cell>
          <cell r="DP215">
            <v>332.5</v>
          </cell>
          <cell r="DQ215" t="str">
            <v/>
          </cell>
          <cell r="DR215" t="str">
            <v/>
          </cell>
          <cell r="DS215" t="str">
            <v/>
          </cell>
          <cell r="DT215">
            <v>0</v>
          </cell>
          <cell r="DU215" t="str">
            <v/>
          </cell>
          <cell r="DV215" t="str">
            <v/>
          </cell>
          <cell r="DW215" t="str">
            <v/>
          </cell>
          <cell r="DX215">
            <v>0</v>
          </cell>
          <cell r="DY215" t="str">
            <v/>
          </cell>
          <cell r="DZ215" t="str">
            <v/>
          </cell>
          <cell r="EA215" t="str">
            <v/>
          </cell>
          <cell r="EB215">
            <v>0</v>
          </cell>
          <cell r="EC215">
            <v>0</v>
          </cell>
          <cell r="ED215" t="str">
            <v/>
          </cell>
          <cell r="EE215" t="str">
            <v/>
          </cell>
          <cell r="EF215" t="str">
            <v/>
          </cell>
          <cell r="EG215">
            <v>0</v>
          </cell>
          <cell r="EH215" t="str">
            <v/>
          </cell>
          <cell r="EI215" t="str">
            <v/>
          </cell>
          <cell r="EJ215" t="str">
            <v/>
          </cell>
          <cell r="EK215">
            <v>0</v>
          </cell>
          <cell r="EL215" t="str">
            <v/>
          </cell>
          <cell r="EM215" t="str">
            <v/>
          </cell>
          <cell r="EN215" t="str">
            <v/>
          </cell>
          <cell r="EO215">
            <v>0</v>
          </cell>
          <cell r="EP215">
            <v>0</v>
          </cell>
          <cell r="EQ215" t="str">
            <v/>
          </cell>
          <cell r="ER215" t="str">
            <v/>
          </cell>
          <cell r="ES215" t="str">
            <v/>
          </cell>
          <cell r="ET215">
            <v>0</v>
          </cell>
          <cell r="EU215" t="str">
            <v/>
          </cell>
          <cell r="EV215" t="str">
            <v/>
          </cell>
          <cell r="EW215" t="str">
            <v/>
          </cell>
          <cell r="EX215">
            <v>0</v>
          </cell>
          <cell r="EY215" t="str">
            <v/>
          </cell>
          <cell r="EZ215" t="str">
            <v/>
          </cell>
          <cell r="FA215" t="str">
            <v/>
          </cell>
          <cell r="FB215">
            <v>0</v>
          </cell>
          <cell r="FC215">
            <v>0</v>
          </cell>
        </row>
        <row r="216">
          <cell r="A216">
            <v>190</v>
          </cell>
          <cell r="B216" t="str">
            <v>JF 6905</v>
          </cell>
          <cell r="C216">
            <v>190</v>
          </cell>
          <cell r="D216">
            <v>1</v>
          </cell>
          <cell r="E216">
            <v>174</v>
          </cell>
          <cell r="F216">
            <v>0</v>
          </cell>
          <cell r="G216">
            <v>346.21</v>
          </cell>
          <cell r="H216">
            <v>0</v>
          </cell>
          <cell r="I216">
            <v>0</v>
          </cell>
          <cell r="J216">
            <v>0</v>
          </cell>
          <cell r="K216">
            <v>86.55</v>
          </cell>
          <cell r="L216">
            <v>0</v>
          </cell>
          <cell r="M216">
            <v>0</v>
          </cell>
          <cell r="N216">
            <v>30</v>
          </cell>
          <cell r="O216">
            <v>0</v>
          </cell>
          <cell r="P216">
            <v>0</v>
          </cell>
          <cell r="Q216">
            <v>459</v>
          </cell>
          <cell r="R216">
            <v>531.29</v>
          </cell>
          <cell r="S216">
            <v>0</v>
          </cell>
          <cell r="T216">
            <v>0</v>
          </cell>
          <cell r="V216">
            <v>2397.63</v>
          </cell>
          <cell r="W216">
            <v>3850.68</v>
          </cell>
          <cell r="Y216">
            <v>15088.08</v>
          </cell>
          <cell r="Z216">
            <v>3772.02</v>
          </cell>
          <cell r="AA216">
            <v>2400</v>
          </cell>
          <cell r="AB216">
            <v>0</v>
          </cell>
          <cell r="AC216">
            <v>0</v>
          </cell>
          <cell r="AD216">
            <v>3660</v>
          </cell>
          <cell r="AE216">
            <v>0</v>
          </cell>
          <cell r="AF216">
            <v>21288</v>
          </cell>
          <cell r="AG216">
            <v>0</v>
          </cell>
          <cell r="AH216">
            <v>0</v>
          </cell>
          <cell r="AL216">
            <v>0</v>
          </cell>
          <cell r="AM216">
            <v>0</v>
          </cell>
          <cell r="AP216">
            <v>46208.1</v>
          </cell>
          <cell r="AR216">
            <v>46208.1</v>
          </cell>
          <cell r="AV216">
            <v>174</v>
          </cell>
          <cell r="AW216">
            <v>21288</v>
          </cell>
          <cell r="AX216">
            <v>3660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D216">
            <v>720</v>
          </cell>
          <cell r="BE216">
            <v>29853.37</v>
          </cell>
          <cell r="BF216">
            <v>8761.6200000000008</v>
          </cell>
          <cell r="BG216">
            <v>4154.49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1038.6199999999999</v>
          </cell>
          <cell r="BP216">
            <v>0</v>
          </cell>
          <cell r="BT216">
            <v>3.14</v>
          </cell>
          <cell r="BV216" t="str">
            <v/>
          </cell>
          <cell r="BX216" t="str">
            <v/>
          </cell>
          <cell r="BZ216" t="str">
            <v/>
          </cell>
          <cell r="CB216" t="str">
            <v/>
          </cell>
          <cell r="CD216" t="str">
            <v/>
          </cell>
          <cell r="CF216" t="str">
            <v/>
          </cell>
          <cell r="CH216" t="str">
            <v/>
          </cell>
          <cell r="CJ216" t="str">
            <v/>
          </cell>
          <cell r="CL216" t="str">
            <v/>
          </cell>
          <cell r="CN216" t="str">
            <v>CSND</v>
          </cell>
          <cell r="CO216" t="str">
            <v/>
          </cell>
          <cell r="CP216" t="str">
            <v/>
          </cell>
          <cell r="CQ216" t="str">
            <v/>
          </cell>
          <cell r="CR216" t="str">
            <v/>
          </cell>
          <cell r="CS216" t="str">
            <v/>
          </cell>
          <cell r="CT216" t="str">
            <v/>
          </cell>
          <cell r="CU216" t="str">
            <v/>
          </cell>
          <cell r="CV216" t="str">
            <v/>
          </cell>
          <cell r="CW216" t="str">
            <v/>
          </cell>
          <cell r="CX216">
            <v>1</v>
          </cell>
          <cell r="CY216">
            <v>0</v>
          </cell>
          <cell r="CZ216">
            <v>1</v>
          </cell>
          <cell r="DA216">
            <v>0</v>
          </cell>
          <cell r="DD216" t="str">
            <v/>
          </cell>
          <cell r="DE216">
            <v>16992</v>
          </cell>
          <cell r="DF216">
            <v>72</v>
          </cell>
          <cell r="DG216">
            <v>236</v>
          </cell>
          <cell r="DH216" t="str">
            <v/>
          </cell>
          <cell r="DI216">
            <v>310193</v>
          </cell>
          <cell r="DJ216">
            <v>1391</v>
          </cell>
          <cell r="DK216">
            <v>223</v>
          </cell>
          <cell r="DL216" t="str">
            <v/>
          </cell>
          <cell r="DM216" t="str">
            <v/>
          </cell>
          <cell r="DN216" t="str">
            <v/>
          </cell>
          <cell r="DO216">
            <v>0</v>
          </cell>
          <cell r="DP216">
            <v>459</v>
          </cell>
          <cell r="DQ216" t="str">
            <v/>
          </cell>
          <cell r="DR216" t="str">
            <v/>
          </cell>
          <cell r="DS216" t="str">
            <v/>
          </cell>
          <cell r="DT216">
            <v>0</v>
          </cell>
          <cell r="DU216" t="str">
            <v/>
          </cell>
          <cell r="DV216" t="str">
            <v/>
          </cell>
          <cell r="DW216" t="str">
            <v/>
          </cell>
          <cell r="DX216">
            <v>0</v>
          </cell>
          <cell r="DY216" t="str">
            <v/>
          </cell>
          <cell r="DZ216" t="str">
            <v/>
          </cell>
          <cell r="EA216" t="str">
            <v/>
          </cell>
          <cell r="EB216">
            <v>0</v>
          </cell>
          <cell r="EC216">
            <v>0</v>
          </cell>
          <cell r="ED216" t="str">
            <v/>
          </cell>
          <cell r="EE216">
            <v>38252.879999999997</v>
          </cell>
          <cell r="EF216">
            <v>72</v>
          </cell>
          <cell r="EG216">
            <v>531.29</v>
          </cell>
          <cell r="EH216" t="str">
            <v/>
          </cell>
          <cell r="EI216" t="str">
            <v/>
          </cell>
          <cell r="EJ216" t="str">
            <v/>
          </cell>
          <cell r="EK216">
            <v>0</v>
          </cell>
          <cell r="EL216" t="str">
            <v/>
          </cell>
          <cell r="EM216" t="str">
            <v/>
          </cell>
          <cell r="EN216" t="str">
            <v/>
          </cell>
          <cell r="EO216">
            <v>0</v>
          </cell>
          <cell r="EP216">
            <v>531.29</v>
          </cell>
          <cell r="EQ216" t="str">
            <v/>
          </cell>
          <cell r="ER216" t="str">
            <v/>
          </cell>
          <cell r="ES216" t="str">
            <v/>
          </cell>
          <cell r="ET216">
            <v>0</v>
          </cell>
          <cell r="EU216" t="str">
            <v/>
          </cell>
          <cell r="EV216" t="str">
            <v/>
          </cell>
          <cell r="EW216" t="str">
            <v/>
          </cell>
          <cell r="EX216">
            <v>0</v>
          </cell>
          <cell r="EY216" t="str">
            <v/>
          </cell>
          <cell r="EZ216" t="str">
            <v/>
          </cell>
          <cell r="FA216" t="str">
            <v/>
          </cell>
          <cell r="FB216">
            <v>0</v>
          </cell>
          <cell r="FC216">
            <v>0</v>
          </cell>
        </row>
        <row r="217">
          <cell r="A217">
            <v>193</v>
          </cell>
          <cell r="B217" t="str">
            <v>J 79990</v>
          </cell>
          <cell r="C217">
            <v>193</v>
          </cell>
          <cell r="D217">
            <v>2</v>
          </cell>
          <cell r="E217">
            <v>192</v>
          </cell>
          <cell r="F217">
            <v>0</v>
          </cell>
          <cell r="G217">
            <v>354.61</v>
          </cell>
          <cell r="H217">
            <v>0</v>
          </cell>
          <cell r="I217">
            <v>0</v>
          </cell>
          <cell r="J217">
            <v>0</v>
          </cell>
          <cell r="K217">
            <v>88.65</v>
          </cell>
          <cell r="L217">
            <v>24.01</v>
          </cell>
          <cell r="M217">
            <v>13.34</v>
          </cell>
          <cell r="N217">
            <v>30</v>
          </cell>
          <cell r="O217">
            <v>0</v>
          </cell>
          <cell r="P217">
            <v>0</v>
          </cell>
          <cell r="Q217">
            <v>641</v>
          </cell>
          <cell r="R217">
            <v>0</v>
          </cell>
          <cell r="S217">
            <v>0</v>
          </cell>
          <cell r="T217">
            <v>0</v>
          </cell>
          <cell r="V217">
            <v>2994.54</v>
          </cell>
          <cell r="W217">
            <v>4146.1499999999996</v>
          </cell>
          <cell r="Y217">
            <v>16004.64</v>
          </cell>
          <cell r="Z217">
            <v>4001.16</v>
          </cell>
          <cell r="AA217">
            <v>4800</v>
          </cell>
          <cell r="AB217">
            <v>0</v>
          </cell>
          <cell r="AC217">
            <v>0</v>
          </cell>
          <cell r="AD217">
            <v>3660</v>
          </cell>
          <cell r="AE217">
            <v>0</v>
          </cell>
          <cell r="AF217">
            <v>21288</v>
          </cell>
          <cell r="AG217">
            <v>0</v>
          </cell>
          <cell r="AH217">
            <v>0</v>
          </cell>
          <cell r="AL217">
            <v>0</v>
          </cell>
          <cell r="AM217">
            <v>0</v>
          </cell>
          <cell r="AP217">
            <v>49753.8</v>
          </cell>
          <cell r="AR217">
            <v>49753.8</v>
          </cell>
          <cell r="AV217">
            <v>192</v>
          </cell>
          <cell r="AW217">
            <v>21288</v>
          </cell>
          <cell r="AX217">
            <v>3660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D217">
            <v>1800</v>
          </cell>
          <cell r="BE217">
            <v>30195.77</v>
          </cell>
          <cell r="BF217">
            <v>8990.76</v>
          </cell>
          <cell r="BG217">
            <v>4255.3100000000004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288.08</v>
          </cell>
          <cell r="BN217">
            <v>160.05000000000001</v>
          </cell>
          <cell r="BO217">
            <v>1063.83</v>
          </cell>
          <cell r="BP217">
            <v>-148.37</v>
          </cell>
          <cell r="BT217">
            <v>24.47</v>
          </cell>
          <cell r="BV217">
            <v>21.85</v>
          </cell>
          <cell r="BX217">
            <v>19.989999999999998</v>
          </cell>
          <cell r="BZ217">
            <v>9.34</v>
          </cell>
          <cell r="CB217" t="str">
            <v/>
          </cell>
          <cell r="CD217" t="str">
            <v/>
          </cell>
          <cell r="CF217" t="str">
            <v/>
          </cell>
          <cell r="CH217" t="str">
            <v/>
          </cell>
          <cell r="CJ217" t="str">
            <v/>
          </cell>
          <cell r="CL217" t="str">
            <v/>
          </cell>
          <cell r="CN217" t="str">
            <v>PDAF</v>
          </cell>
          <cell r="CO217" t="str">
            <v>PDAF</v>
          </cell>
          <cell r="CP217" t="str">
            <v>CSND</v>
          </cell>
          <cell r="CQ217" t="str">
            <v>CSND</v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>
            <v>4</v>
          </cell>
          <cell r="CY217">
            <v>2</v>
          </cell>
          <cell r="CZ217">
            <v>2</v>
          </cell>
          <cell r="DA217">
            <v>2</v>
          </cell>
          <cell r="DD217" t="str">
            <v/>
          </cell>
          <cell r="DE217">
            <v>46152</v>
          </cell>
          <cell r="DF217">
            <v>72</v>
          </cell>
          <cell r="DG217">
            <v>641</v>
          </cell>
          <cell r="DH217" t="str">
            <v/>
          </cell>
          <cell r="DI217" t="str">
            <v/>
          </cell>
          <cell r="DJ217" t="str">
            <v/>
          </cell>
          <cell r="DK217">
            <v>0</v>
          </cell>
          <cell r="DL217" t="str">
            <v/>
          </cell>
          <cell r="DM217" t="str">
            <v/>
          </cell>
          <cell r="DN217" t="str">
            <v/>
          </cell>
          <cell r="DO217">
            <v>0</v>
          </cell>
          <cell r="DP217">
            <v>641</v>
          </cell>
          <cell r="DQ217" t="str">
            <v/>
          </cell>
          <cell r="DR217" t="str">
            <v/>
          </cell>
          <cell r="DS217" t="str">
            <v/>
          </cell>
          <cell r="DT217">
            <v>0</v>
          </cell>
          <cell r="DU217" t="str">
            <v/>
          </cell>
          <cell r="DV217" t="str">
            <v/>
          </cell>
          <cell r="DW217" t="str">
            <v/>
          </cell>
          <cell r="DX217">
            <v>0</v>
          </cell>
          <cell r="DY217" t="str">
            <v/>
          </cell>
          <cell r="DZ217" t="str">
            <v/>
          </cell>
          <cell r="EA217" t="str">
            <v/>
          </cell>
          <cell r="EB217">
            <v>0</v>
          </cell>
          <cell r="EC217">
            <v>0</v>
          </cell>
          <cell r="ED217" t="str">
            <v/>
          </cell>
          <cell r="EE217" t="str">
            <v/>
          </cell>
          <cell r="EF217" t="str">
            <v/>
          </cell>
          <cell r="EG217">
            <v>0</v>
          </cell>
          <cell r="EH217" t="str">
            <v/>
          </cell>
          <cell r="EI217" t="str">
            <v/>
          </cell>
          <cell r="EJ217" t="str">
            <v/>
          </cell>
          <cell r="EK217">
            <v>0</v>
          </cell>
          <cell r="EL217" t="str">
            <v/>
          </cell>
          <cell r="EM217" t="str">
            <v/>
          </cell>
          <cell r="EN217" t="str">
            <v/>
          </cell>
          <cell r="EO217">
            <v>0</v>
          </cell>
          <cell r="EP217">
            <v>0</v>
          </cell>
          <cell r="EQ217" t="str">
            <v/>
          </cell>
          <cell r="ER217" t="str">
            <v/>
          </cell>
          <cell r="ES217" t="str">
            <v/>
          </cell>
          <cell r="ET217">
            <v>0</v>
          </cell>
          <cell r="EU217" t="str">
            <v/>
          </cell>
          <cell r="EV217" t="str">
            <v/>
          </cell>
          <cell r="EW217" t="str">
            <v/>
          </cell>
          <cell r="EX217">
            <v>0</v>
          </cell>
          <cell r="EY217" t="str">
            <v/>
          </cell>
          <cell r="EZ217" t="str">
            <v/>
          </cell>
          <cell r="FA217" t="str">
            <v/>
          </cell>
          <cell r="FB217">
            <v>0</v>
          </cell>
          <cell r="FC217">
            <v>0</v>
          </cell>
        </row>
        <row r="218">
          <cell r="A218">
            <v>194</v>
          </cell>
          <cell r="B218" t="str">
            <v>E 89955</v>
          </cell>
          <cell r="C218">
            <v>194</v>
          </cell>
          <cell r="D218">
            <v>2</v>
          </cell>
          <cell r="E218">
            <v>183</v>
          </cell>
          <cell r="F218">
            <v>0</v>
          </cell>
          <cell r="G218">
            <v>350.41</v>
          </cell>
          <cell r="H218">
            <v>0</v>
          </cell>
          <cell r="I218">
            <v>0</v>
          </cell>
          <cell r="J218">
            <v>0</v>
          </cell>
          <cell r="K218">
            <v>87.6</v>
          </cell>
          <cell r="L218">
            <v>23.32</v>
          </cell>
          <cell r="M218">
            <v>12.96</v>
          </cell>
          <cell r="N218">
            <v>30</v>
          </cell>
          <cell r="O218">
            <v>0</v>
          </cell>
          <cell r="P218">
            <v>0</v>
          </cell>
          <cell r="Q218">
            <v>357</v>
          </cell>
          <cell r="R218">
            <v>0</v>
          </cell>
          <cell r="S218">
            <v>0</v>
          </cell>
          <cell r="T218">
            <v>0</v>
          </cell>
          <cell r="V218">
            <v>3237.12</v>
          </cell>
          <cell r="W218">
            <v>4098.41</v>
          </cell>
          <cell r="Y218">
            <v>15546.36</v>
          </cell>
          <cell r="Z218">
            <v>3886.59</v>
          </cell>
          <cell r="AA218">
            <v>4800</v>
          </cell>
          <cell r="AB218">
            <v>0</v>
          </cell>
          <cell r="AC218">
            <v>0</v>
          </cell>
          <cell r="AD218">
            <v>3660</v>
          </cell>
          <cell r="AE218">
            <v>0</v>
          </cell>
          <cell r="AF218">
            <v>21288</v>
          </cell>
          <cell r="AG218">
            <v>0</v>
          </cell>
          <cell r="AH218">
            <v>0</v>
          </cell>
          <cell r="AL218">
            <v>0</v>
          </cell>
          <cell r="AM218">
            <v>0</v>
          </cell>
          <cell r="AP218">
            <v>49180.95</v>
          </cell>
          <cell r="AR218">
            <v>49180.95</v>
          </cell>
          <cell r="AV218">
            <v>183</v>
          </cell>
          <cell r="AW218">
            <v>21288</v>
          </cell>
          <cell r="AX218">
            <v>3660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D218">
            <v>1440</v>
          </cell>
          <cell r="BE218">
            <v>29813.34</v>
          </cell>
          <cell r="BF218">
            <v>8876.19</v>
          </cell>
          <cell r="BG218">
            <v>4204.8999999999996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279.83</v>
          </cell>
          <cell r="BN218">
            <v>155.46</v>
          </cell>
          <cell r="BO218">
            <v>1051.23</v>
          </cell>
          <cell r="BP218">
            <v>0</v>
          </cell>
          <cell r="BT218">
            <v>23.1</v>
          </cell>
          <cell r="BV218">
            <v>20.11</v>
          </cell>
          <cell r="BX218">
            <v>14.11</v>
          </cell>
          <cell r="BZ218" t="str">
            <v/>
          </cell>
          <cell r="CB218" t="str">
            <v/>
          </cell>
          <cell r="CD218" t="str">
            <v/>
          </cell>
          <cell r="CF218" t="str">
            <v/>
          </cell>
          <cell r="CH218" t="str">
            <v/>
          </cell>
          <cell r="CJ218" t="str">
            <v/>
          </cell>
          <cell r="CL218" t="str">
            <v/>
          </cell>
          <cell r="CN218" t="str">
            <v>PDAF</v>
          </cell>
          <cell r="CO218" t="str">
            <v>CSND</v>
          </cell>
          <cell r="CP218" t="str">
            <v>CSND</v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>
            <v>3</v>
          </cell>
          <cell r="CY218">
            <v>1</v>
          </cell>
          <cell r="CZ218">
            <v>2</v>
          </cell>
          <cell r="DA218">
            <v>1</v>
          </cell>
          <cell r="DD218" t="str">
            <v/>
          </cell>
          <cell r="DE218">
            <v>489090</v>
          </cell>
          <cell r="DF218">
            <v>1370</v>
          </cell>
          <cell r="DG218">
            <v>357</v>
          </cell>
          <cell r="DH218" t="str">
            <v/>
          </cell>
          <cell r="DI218" t="str">
            <v/>
          </cell>
          <cell r="DJ218" t="str">
            <v/>
          </cell>
          <cell r="DK218">
            <v>0</v>
          </cell>
          <cell r="DL218" t="str">
            <v/>
          </cell>
          <cell r="DM218" t="str">
            <v/>
          </cell>
          <cell r="DN218" t="str">
            <v/>
          </cell>
          <cell r="DO218">
            <v>0</v>
          </cell>
          <cell r="DP218">
            <v>357</v>
          </cell>
          <cell r="DQ218" t="str">
            <v/>
          </cell>
          <cell r="DR218" t="str">
            <v/>
          </cell>
          <cell r="DS218" t="str">
            <v/>
          </cell>
          <cell r="DT218">
            <v>0</v>
          </cell>
          <cell r="DU218" t="str">
            <v/>
          </cell>
          <cell r="DV218" t="str">
            <v/>
          </cell>
          <cell r="DW218" t="str">
            <v/>
          </cell>
          <cell r="DX218">
            <v>0</v>
          </cell>
          <cell r="DY218" t="str">
            <v/>
          </cell>
          <cell r="DZ218" t="str">
            <v/>
          </cell>
          <cell r="EA218" t="str">
            <v/>
          </cell>
          <cell r="EB218">
            <v>0</v>
          </cell>
          <cell r="EC218">
            <v>0</v>
          </cell>
          <cell r="ED218" t="str">
            <v/>
          </cell>
          <cell r="EE218" t="str">
            <v/>
          </cell>
          <cell r="EF218" t="str">
            <v/>
          </cell>
          <cell r="EG218">
            <v>0</v>
          </cell>
          <cell r="EH218" t="str">
            <v/>
          </cell>
          <cell r="EI218" t="str">
            <v/>
          </cell>
          <cell r="EJ218" t="str">
            <v/>
          </cell>
          <cell r="EK218">
            <v>0</v>
          </cell>
          <cell r="EL218" t="str">
            <v/>
          </cell>
          <cell r="EM218" t="str">
            <v/>
          </cell>
          <cell r="EN218" t="str">
            <v/>
          </cell>
          <cell r="EO218">
            <v>0</v>
          </cell>
          <cell r="EP218">
            <v>0</v>
          </cell>
          <cell r="EQ218" t="str">
            <v/>
          </cell>
          <cell r="ER218" t="str">
            <v/>
          </cell>
          <cell r="ES218" t="str">
            <v/>
          </cell>
          <cell r="ET218">
            <v>0</v>
          </cell>
          <cell r="EU218" t="str">
            <v/>
          </cell>
          <cell r="EV218" t="str">
            <v/>
          </cell>
          <cell r="EW218" t="str">
            <v/>
          </cell>
          <cell r="EX218">
            <v>0</v>
          </cell>
          <cell r="EY218" t="str">
            <v/>
          </cell>
          <cell r="EZ218" t="str">
            <v/>
          </cell>
          <cell r="FA218" t="str">
            <v/>
          </cell>
          <cell r="FB218">
            <v>0</v>
          </cell>
          <cell r="FC218">
            <v>0</v>
          </cell>
        </row>
        <row r="219">
          <cell r="A219">
            <v>196</v>
          </cell>
          <cell r="B219" t="str">
            <v>N 802</v>
          </cell>
          <cell r="C219">
            <v>196</v>
          </cell>
          <cell r="D219">
            <v>0</v>
          </cell>
          <cell r="E219">
            <v>201</v>
          </cell>
          <cell r="F219">
            <v>0</v>
          </cell>
          <cell r="G219">
            <v>358.81</v>
          </cell>
          <cell r="H219">
            <v>0</v>
          </cell>
          <cell r="I219">
            <v>24.69</v>
          </cell>
          <cell r="J219">
            <v>23.84</v>
          </cell>
          <cell r="K219">
            <v>89.7</v>
          </cell>
          <cell r="L219">
            <v>0</v>
          </cell>
          <cell r="M219">
            <v>0</v>
          </cell>
          <cell r="N219">
            <v>30</v>
          </cell>
          <cell r="O219">
            <v>0</v>
          </cell>
          <cell r="P219">
            <v>0</v>
          </cell>
          <cell r="Q219">
            <v>0</v>
          </cell>
          <cell r="R219">
            <v>271.45</v>
          </cell>
          <cell r="S219">
            <v>0</v>
          </cell>
          <cell r="T219">
            <v>0</v>
          </cell>
          <cell r="V219">
            <v>2995.3999999999996</v>
          </cell>
          <cell r="W219">
            <v>3793.89</v>
          </cell>
          <cell r="Y219">
            <v>16462.919999999998</v>
          </cell>
          <cell r="Z219">
            <v>4115.7299999999996</v>
          </cell>
          <cell r="AA219">
            <v>0</v>
          </cell>
          <cell r="AB219">
            <v>0</v>
          </cell>
          <cell r="AC219">
            <v>0</v>
          </cell>
          <cell r="AD219">
            <v>3660</v>
          </cell>
          <cell r="AE219">
            <v>0</v>
          </cell>
          <cell r="AF219">
            <v>21288</v>
          </cell>
          <cell r="AG219">
            <v>0</v>
          </cell>
          <cell r="AH219">
            <v>0</v>
          </cell>
          <cell r="AL219">
            <v>0</v>
          </cell>
          <cell r="AM219">
            <v>0</v>
          </cell>
          <cell r="AP219">
            <v>45526.65</v>
          </cell>
          <cell r="AR219">
            <v>45526.65</v>
          </cell>
          <cell r="AV219">
            <v>201</v>
          </cell>
          <cell r="AW219">
            <v>21288</v>
          </cell>
          <cell r="AX219">
            <v>3660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D219">
            <v>360</v>
          </cell>
          <cell r="BE219">
            <v>30456.799999999999</v>
          </cell>
          <cell r="BF219">
            <v>9105.33</v>
          </cell>
          <cell r="BG219">
            <v>4305.72</v>
          </cell>
          <cell r="BH219">
            <v>0</v>
          </cell>
          <cell r="BI219">
            <v>0</v>
          </cell>
          <cell r="BJ219">
            <v>0</v>
          </cell>
          <cell r="BK219">
            <v>296.33</v>
          </cell>
          <cell r="BL219">
            <v>286.04000000000002</v>
          </cell>
          <cell r="BM219">
            <v>0</v>
          </cell>
          <cell r="BN219">
            <v>0</v>
          </cell>
          <cell r="BO219">
            <v>1076.43</v>
          </cell>
          <cell r="BP219">
            <v>-26.19</v>
          </cell>
          <cell r="BT219" t="str">
            <v/>
          </cell>
          <cell r="BV219" t="str">
            <v/>
          </cell>
          <cell r="BX219" t="str">
            <v/>
          </cell>
          <cell r="BZ219" t="str">
            <v/>
          </cell>
          <cell r="CB219" t="str">
            <v/>
          </cell>
          <cell r="CD219" t="str">
            <v/>
          </cell>
          <cell r="CF219" t="str">
            <v/>
          </cell>
          <cell r="CH219" t="str">
            <v/>
          </cell>
          <cell r="CJ219" t="str">
            <v/>
          </cell>
          <cell r="CL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D219" t="str">
            <v/>
          </cell>
          <cell r="DE219" t="str">
            <v/>
          </cell>
          <cell r="DF219" t="str">
            <v/>
          </cell>
          <cell r="DG219">
            <v>0</v>
          </cell>
          <cell r="DH219" t="str">
            <v/>
          </cell>
          <cell r="DI219" t="str">
            <v/>
          </cell>
          <cell r="DJ219" t="str">
            <v/>
          </cell>
          <cell r="DK219">
            <v>0</v>
          </cell>
          <cell r="DL219" t="str">
            <v/>
          </cell>
          <cell r="DM219" t="str">
            <v/>
          </cell>
          <cell r="DN219" t="str">
            <v/>
          </cell>
          <cell r="DO219">
            <v>0</v>
          </cell>
          <cell r="DP219">
            <v>0</v>
          </cell>
          <cell r="DQ219" t="str">
            <v/>
          </cell>
          <cell r="DR219" t="str">
            <v/>
          </cell>
          <cell r="DS219" t="str">
            <v/>
          </cell>
          <cell r="DT219">
            <v>0</v>
          </cell>
          <cell r="DU219" t="str">
            <v/>
          </cell>
          <cell r="DV219" t="str">
            <v/>
          </cell>
          <cell r="DW219" t="str">
            <v/>
          </cell>
          <cell r="DX219">
            <v>0</v>
          </cell>
          <cell r="DY219" t="str">
            <v/>
          </cell>
          <cell r="DZ219" t="str">
            <v/>
          </cell>
          <cell r="EA219" t="str">
            <v/>
          </cell>
          <cell r="EB219">
            <v>0</v>
          </cell>
          <cell r="EC219">
            <v>0</v>
          </cell>
          <cell r="ED219" t="str">
            <v/>
          </cell>
          <cell r="EE219">
            <v>379215.64999999997</v>
          </cell>
          <cell r="EF219">
            <v>1397</v>
          </cell>
          <cell r="EG219">
            <v>271.45</v>
          </cell>
          <cell r="EH219" t="str">
            <v/>
          </cell>
          <cell r="EI219" t="str">
            <v/>
          </cell>
          <cell r="EJ219" t="str">
            <v/>
          </cell>
          <cell r="EK219">
            <v>0</v>
          </cell>
          <cell r="EL219" t="str">
            <v/>
          </cell>
          <cell r="EM219" t="str">
            <v/>
          </cell>
          <cell r="EN219" t="str">
            <v/>
          </cell>
          <cell r="EO219">
            <v>0</v>
          </cell>
          <cell r="EP219">
            <v>271.45</v>
          </cell>
          <cell r="EQ219" t="str">
            <v/>
          </cell>
          <cell r="ER219" t="str">
            <v/>
          </cell>
          <cell r="ES219" t="str">
            <v/>
          </cell>
          <cell r="ET219">
            <v>0</v>
          </cell>
          <cell r="EU219" t="str">
            <v/>
          </cell>
          <cell r="EV219" t="str">
            <v/>
          </cell>
          <cell r="EW219" t="str">
            <v/>
          </cell>
          <cell r="EX219">
            <v>0</v>
          </cell>
          <cell r="EY219" t="str">
            <v/>
          </cell>
          <cell r="EZ219" t="str">
            <v/>
          </cell>
          <cell r="FA219" t="str">
            <v/>
          </cell>
          <cell r="FB219">
            <v>0</v>
          </cell>
          <cell r="FC219">
            <v>0</v>
          </cell>
        </row>
        <row r="220">
          <cell r="A220">
            <v>197</v>
          </cell>
          <cell r="B220" t="str">
            <v>J 151570</v>
          </cell>
          <cell r="C220">
            <v>197</v>
          </cell>
          <cell r="D220">
            <v>2</v>
          </cell>
          <cell r="E220">
            <v>192</v>
          </cell>
          <cell r="F220">
            <v>0</v>
          </cell>
          <cell r="G220">
            <v>354.61</v>
          </cell>
          <cell r="H220">
            <v>0</v>
          </cell>
          <cell r="I220">
            <v>0</v>
          </cell>
          <cell r="J220">
            <v>0</v>
          </cell>
          <cell r="K220">
            <v>88.65</v>
          </cell>
          <cell r="L220">
            <v>0</v>
          </cell>
          <cell r="M220">
            <v>0</v>
          </cell>
          <cell r="N220">
            <v>30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V220">
            <v>3672.8899999999994</v>
          </cell>
          <cell r="W220">
            <v>4146.1499999999996</v>
          </cell>
          <cell r="Y220">
            <v>16004.64</v>
          </cell>
          <cell r="Z220">
            <v>4001.16</v>
          </cell>
          <cell r="AA220">
            <v>4800</v>
          </cell>
          <cell r="AB220">
            <v>0</v>
          </cell>
          <cell r="AC220">
            <v>0</v>
          </cell>
          <cell r="AD220">
            <v>3660</v>
          </cell>
          <cell r="AE220">
            <v>0</v>
          </cell>
          <cell r="AF220">
            <v>21288</v>
          </cell>
          <cell r="AG220">
            <v>0</v>
          </cell>
          <cell r="AH220">
            <v>0</v>
          </cell>
          <cell r="AL220">
            <v>0</v>
          </cell>
          <cell r="AM220">
            <v>0</v>
          </cell>
          <cell r="AP220">
            <v>49753.8</v>
          </cell>
          <cell r="AR220">
            <v>49753.8</v>
          </cell>
          <cell r="AV220">
            <v>192</v>
          </cell>
          <cell r="AW220">
            <v>21288</v>
          </cell>
          <cell r="AX220">
            <v>3660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D220">
            <v>1080</v>
          </cell>
          <cell r="BE220">
            <v>30643.9</v>
          </cell>
          <cell r="BF220">
            <v>8990.76</v>
          </cell>
          <cell r="BG220">
            <v>4255.3100000000004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1063.83</v>
          </cell>
          <cell r="BP220">
            <v>-84.63</v>
          </cell>
          <cell r="BT220">
            <v>19.829999999999998</v>
          </cell>
          <cell r="BV220">
            <v>12.75</v>
          </cell>
          <cell r="BX220" t="str">
            <v/>
          </cell>
          <cell r="BZ220" t="str">
            <v/>
          </cell>
          <cell r="CB220" t="str">
            <v/>
          </cell>
          <cell r="CD220" t="str">
            <v/>
          </cell>
          <cell r="CF220" t="str">
            <v/>
          </cell>
          <cell r="CH220" t="str">
            <v/>
          </cell>
          <cell r="CJ220" t="str">
            <v/>
          </cell>
          <cell r="CL220" t="str">
            <v/>
          </cell>
          <cell r="CN220" t="str">
            <v>CSND</v>
          </cell>
          <cell r="CO220" t="str">
            <v>CSND</v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>
            <v>2</v>
          </cell>
          <cell r="CY220">
            <v>0</v>
          </cell>
          <cell r="CZ220">
            <v>2</v>
          </cell>
          <cell r="DA220">
            <v>0</v>
          </cell>
          <cell r="DD220" t="str">
            <v/>
          </cell>
          <cell r="DE220" t="str">
            <v/>
          </cell>
          <cell r="DF220" t="str">
            <v/>
          </cell>
          <cell r="DG220">
            <v>0</v>
          </cell>
          <cell r="DH220" t="str">
            <v/>
          </cell>
          <cell r="DI220" t="str">
            <v/>
          </cell>
          <cell r="DJ220" t="str">
            <v/>
          </cell>
          <cell r="DK220">
            <v>0</v>
          </cell>
          <cell r="DL220" t="str">
            <v/>
          </cell>
          <cell r="DM220" t="str">
            <v/>
          </cell>
          <cell r="DN220" t="str">
            <v/>
          </cell>
          <cell r="DO220">
            <v>0</v>
          </cell>
          <cell r="DP220">
            <v>0</v>
          </cell>
          <cell r="DQ220" t="str">
            <v/>
          </cell>
          <cell r="DR220" t="str">
            <v/>
          </cell>
          <cell r="DS220" t="str">
            <v/>
          </cell>
          <cell r="DT220">
            <v>0</v>
          </cell>
          <cell r="DU220" t="str">
            <v/>
          </cell>
          <cell r="DV220" t="str">
            <v/>
          </cell>
          <cell r="DW220" t="str">
            <v/>
          </cell>
          <cell r="DX220">
            <v>0</v>
          </cell>
          <cell r="DY220" t="str">
            <v/>
          </cell>
          <cell r="DZ220" t="str">
            <v/>
          </cell>
          <cell r="EA220" t="str">
            <v/>
          </cell>
          <cell r="EB220">
            <v>0</v>
          </cell>
          <cell r="EC220">
            <v>0</v>
          </cell>
          <cell r="ED220" t="str">
            <v/>
          </cell>
          <cell r="EE220" t="str">
            <v/>
          </cell>
          <cell r="EF220" t="str">
            <v/>
          </cell>
          <cell r="EG220">
            <v>0</v>
          </cell>
          <cell r="EH220" t="str">
            <v/>
          </cell>
          <cell r="EI220" t="str">
            <v/>
          </cell>
          <cell r="EJ220" t="str">
            <v/>
          </cell>
          <cell r="EK220">
            <v>0</v>
          </cell>
          <cell r="EL220" t="str">
            <v/>
          </cell>
          <cell r="EM220" t="str">
            <v/>
          </cell>
          <cell r="EN220" t="str">
            <v/>
          </cell>
          <cell r="EO220">
            <v>0</v>
          </cell>
          <cell r="EP220">
            <v>0</v>
          </cell>
          <cell r="EQ220" t="str">
            <v/>
          </cell>
          <cell r="ER220" t="str">
            <v/>
          </cell>
          <cell r="ES220" t="str">
            <v/>
          </cell>
          <cell r="ET220">
            <v>0</v>
          </cell>
          <cell r="EU220" t="str">
            <v/>
          </cell>
          <cell r="EV220" t="str">
            <v/>
          </cell>
          <cell r="EW220" t="str">
            <v/>
          </cell>
          <cell r="EX220">
            <v>0</v>
          </cell>
          <cell r="EY220" t="str">
            <v/>
          </cell>
          <cell r="EZ220" t="str">
            <v/>
          </cell>
          <cell r="FA220" t="str">
            <v/>
          </cell>
          <cell r="FB220">
            <v>0</v>
          </cell>
          <cell r="FC220">
            <v>0</v>
          </cell>
        </row>
        <row r="221">
          <cell r="A221">
            <v>200</v>
          </cell>
          <cell r="B221" t="str">
            <v>JF 10650</v>
          </cell>
          <cell r="C221">
            <v>200</v>
          </cell>
          <cell r="D221">
            <v>0</v>
          </cell>
          <cell r="E221">
            <v>361</v>
          </cell>
          <cell r="F221">
            <v>121.62</v>
          </cell>
          <cell r="G221">
            <v>514.09</v>
          </cell>
          <cell r="H221">
            <v>0</v>
          </cell>
          <cell r="I221">
            <v>0</v>
          </cell>
          <cell r="J221">
            <v>0</v>
          </cell>
          <cell r="K221">
            <v>128.52000000000001</v>
          </cell>
          <cell r="L221">
            <v>0</v>
          </cell>
          <cell r="M221">
            <v>0</v>
          </cell>
          <cell r="N221">
            <v>40</v>
          </cell>
          <cell r="O221">
            <v>0</v>
          </cell>
          <cell r="P221">
            <v>1302.8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V221">
            <v>3341.5200000000004</v>
          </cell>
          <cell r="W221">
            <v>5448.55</v>
          </cell>
          <cell r="Y221">
            <v>24610.12</v>
          </cell>
          <cell r="Z221">
            <v>6152.53</v>
          </cell>
          <cell r="AA221">
            <v>0</v>
          </cell>
          <cell r="AB221">
            <v>0</v>
          </cell>
          <cell r="AC221">
            <v>0</v>
          </cell>
          <cell r="AD221">
            <v>3660</v>
          </cell>
          <cell r="AE221">
            <v>0</v>
          </cell>
          <cell r="AF221">
            <v>30960</v>
          </cell>
          <cell r="AG221">
            <v>0</v>
          </cell>
          <cell r="AH221">
            <v>0</v>
          </cell>
          <cell r="AL221">
            <v>0</v>
          </cell>
          <cell r="AM221">
            <v>0</v>
          </cell>
          <cell r="AP221">
            <v>65382.65</v>
          </cell>
          <cell r="AR221">
            <v>65382.65</v>
          </cell>
          <cell r="AV221">
            <v>361</v>
          </cell>
          <cell r="AW221">
            <v>0</v>
          </cell>
          <cell r="AX221">
            <v>3660</v>
          </cell>
          <cell r="AY221">
            <v>0</v>
          </cell>
          <cell r="AZ221">
            <v>30960</v>
          </cell>
          <cell r="BA221">
            <v>0</v>
          </cell>
          <cell r="BB221">
            <v>0</v>
          </cell>
          <cell r="BD221">
            <v>0</v>
          </cell>
          <cell r="BE221">
            <v>44594.73</v>
          </cell>
          <cell r="BF221">
            <v>13076.53</v>
          </cell>
          <cell r="BG221">
            <v>6169.11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1542.28</v>
          </cell>
          <cell r="BP221">
            <v>121.62</v>
          </cell>
          <cell r="BT221" t="str">
            <v/>
          </cell>
          <cell r="BV221" t="str">
            <v/>
          </cell>
          <cell r="BX221" t="str">
            <v/>
          </cell>
          <cell r="BZ221" t="str">
            <v/>
          </cell>
          <cell r="CB221" t="str">
            <v/>
          </cell>
          <cell r="CD221" t="str">
            <v/>
          </cell>
          <cell r="CF221" t="str">
            <v/>
          </cell>
          <cell r="CH221" t="str">
            <v/>
          </cell>
          <cell r="CJ221" t="str">
            <v/>
          </cell>
          <cell r="CL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D221" t="str">
            <v/>
          </cell>
          <cell r="DE221" t="str">
            <v/>
          </cell>
          <cell r="DF221" t="str">
            <v/>
          </cell>
          <cell r="DG221">
            <v>0</v>
          </cell>
          <cell r="DH221" t="str">
            <v/>
          </cell>
          <cell r="DI221" t="str">
            <v/>
          </cell>
          <cell r="DJ221" t="str">
            <v/>
          </cell>
          <cell r="DK221">
            <v>0</v>
          </cell>
          <cell r="DL221" t="str">
            <v/>
          </cell>
          <cell r="DM221" t="str">
            <v/>
          </cell>
          <cell r="DN221" t="str">
            <v/>
          </cell>
          <cell r="DO221">
            <v>0</v>
          </cell>
          <cell r="DP221">
            <v>0</v>
          </cell>
          <cell r="DQ221" t="str">
            <v/>
          </cell>
          <cell r="DR221">
            <v>69048.399999999994</v>
          </cell>
          <cell r="DS221">
            <v>53</v>
          </cell>
          <cell r="DT221">
            <v>1302.8</v>
          </cell>
          <cell r="DU221" t="str">
            <v/>
          </cell>
          <cell r="DV221" t="str">
            <v/>
          </cell>
          <cell r="DW221" t="str">
            <v/>
          </cell>
          <cell r="DX221">
            <v>0</v>
          </cell>
          <cell r="DY221" t="str">
            <v/>
          </cell>
          <cell r="DZ221" t="str">
            <v/>
          </cell>
          <cell r="EA221" t="str">
            <v/>
          </cell>
          <cell r="EB221">
            <v>0</v>
          </cell>
          <cell r="EC221">
            <v>1302.8</v>
          </cell>
          <cell r="ED221" t="str">
            <v/>
          </cell>
          <cell r="EE221" t="str">
            <v/>
          </cell>
          <cell r="EF221" t="str">
            <v/>
          </cell>
          <cell r="EG221">
            <v>0</v>
          </cell>
          <cell r="EH221" t="str">
            <v/>
          </cell>
          <cell r="EI221" t="str">
            <v/>
          </cell>
          <cell r="EJ221" t="str">
            <v/>
          </cell>
          <cell r="EK221">
            <v>0</v>
          </cell>
          <cell r="EL221" t="str">
            <v/>
          </cell>
          <cell r="EM221" t="str">
            <v/>
          </cell>
          <cell r="EN221" t="str">
            <v/>
          </cell>
          <cell r="EO221">
            <v>0</v>
          </cell>
          <cell r="EP221">
            <v>0</v>
          </cell>
          <cell r="EQ221" t="str">
            <v/>
          </cell>
          <cell r="ER221" t="str">
            <v/>
          </cell>
          <cell r="ES221" t="str">
            <v/>
          </cell>
          <cell r="ET221">
            <v>0</v>
          </cell>
          <cell r="EU221" t="str">
            <v/>
          </cell>
          <cell r="EV221" t="str">
            <v/>
          </cell>
          <cell r="EW221" t="str">
            <v/>
          </cell>
          <cell r="EX221">
            <v>0</v>
          </cell>
          <cell r="EY221" t="str">
            <v/>
          </cell>
          <cell r="EZ221" t="str">
            <v/>
          </cell>
          <cell r="FA221" t="str">
            <v/>
          </cell>
          <cell r="FB221">
            <v>0</v>
          </cell>
          <cell r="FC221">
            <v>0</v>
          </cell>
        </row>
        <row r="222">
          <cell r="A222">
            <v>203</v>
          </cell>
          <cell r="B222" t="str">
            <v>JF 7978</v>
          </cell>
          <cell r="C222">
            <v>203</v>
          </cell>
          <cell r="D222">
            <v>4</v>
          </cell>
          <cell r="E222">
            <v>236</v>
          </cell>
          <cell r="F222">
            <v>0</v>
          </cell>
          <cell r="G222">
            <v>385.35</v>
          </cell>
          <cell r="H222">
            <v>0</v>
          </cell>
          <cell r="I222">
            <v>0</v>
          </cell>
          <cell r="J222">
            <v>0</v>
          </cell>
          <cell r="K222">
            <v>96.34</v>
          </cell>
          <cell r="L222">
            <v>27.37</v>
          </cell>
          <cell r="M222">
            <v>15</v>
          </cell>
          <cell r="N222">
            <v>30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V222">
            <v>4163.4699999999993</v>
          </cell>
          <cell r="W222">
            <v>4717.53</v>
          </cell>
          <cell r="Y222">
            <v>18245.120000000003</v>
          </cell>
          <cell r="Z222">
            <v>4561.28</v>
          </cell>
          <cell r="AA222">
            <v>7632</v>
          </cell>
          <cell r="AB222">
            <v>0</v>
          </cell>
          <cell r="AC222">
            <v>0</v>
          </cell>
          <cell r="AD222">
            <v>3660</v>
          </cell>
          <cell r="AE222">
            <v>0</v>
          </cell>
          <cell r="AF222">
            <v>22512</v>
          </cell>
          <cell r="AG222">
            <v>0</v>
          </cell>
          <cell r="AH222">
            <v>0</v>
          </cell>
          <cell r="AL222">
            <v>0</v>
          </cell>
          <cell r="AM222">
            <v>0</v>
          </cell>
          <cell r="AP222">
            <v>56610.400000000001</v>
          </cell>
          <cell r="AR222">
            <v>56610.400000000001</v>
          </cell>
          <cell r="AV222">
            <v>236</v>
          </cell>
          <cell r="AW222">
            <v>22512</v>
          </cell>
          <cell r="AX222">
            <v>3660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D222">
            <v>1800</v>
          </cell>
          <cell r="BE222">
            <v>32894.11</v>
          </cell>
          <cell r="BF222">
            <v>9795.68</v>
          </cell>
          <cell r="BG222">
            <v>4624.16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328.41</v>
          </cell>
          <cell r="BN222">
            <v>180</v>
          </cell>
          <cell r="BO222">
            <v>1156.04</v>
          </cell>
          <cell r="BP222">
            <v>-125.88</v>
          </cell>
          <cell r="BT222">
            <v>13.14</v>
          </cell>
          <cell r="BV222">
            <v>9.6199999999999992</v>
          </cell>
          <cell r="BX222">
            <v>7.7</v>
          </cell>
          <cell r="BZ222">
            <v>2.11</v>
          </cell>
          <cell r="CB222" t="str">
            <v/>
          </cell>
          <cell r="CD222" t="str">
            <v/>
          </cell>
          <cell r="CF222" t="str">
            <v/>
          </cell>
          <cell r="CH222" t="str">
            <v/>
          </cell>
          <cell r="CJ222" t="str">
            <v/>
          </cell>
          <cell r="CL222" t="str">
            <v/>
          </cell>
          <cell r="CN222" t="str">
            <v>CSND</v>
          </cell>
          <cell r="CO222" t="str">
            <v>CSND</v>
          </cell>
          <cell r="CP222" t="str">
            <v>CSND</v>
          </cell>
          <cell r="CQ222" t="str">
            <v>CSND</v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>
            <v>4</v>
          </cell>
          <cell r="CY222">
            <v>0</v>
          </cell>
          <cell r="CZ222">
            <v>4</v>
          </cell>
          <cell r="DA222">
            <v>0</v>
          </cell>
          <cell r="DD222" t="str">
            <v/>
          </cell>
          <cell r="DE222" t="str">
            <v/>
          </cell>
          <cell r="DF222" t="str">
            <v/>
          </cell>
          <cell r="DG222">
            <v>0</v>
          </cell>
          <cell r="DH222" t="str">
            <v/>
          </cell>
          <cell r="DI222" t="str">
            <v/>
          </cell>
          <cell r="DJ222" t="str">
            <v/>
          </cell>
          <cell r="DK222">
            <v>0</v>
          </cell>
          <cell r="DL222" t="str">
            <v/>
          </cell>
          <cell r="DM222" t="str">
            <v/>
          </cell>
          <cell r="DN222" t="str">
            <v/>
          </cell>
          <cell r="DO222">
            <v>0</v>
          </cell>
          <cell r="DP222">
            <v>0</v>
          </cell>
          <cell r="DQ222" t="str">
            <v/>
          </cell>
          <cell r="DR222" t="str">
            <v/>
          </cell>
          <cell r="DS222" t="str">
            <v/>
          </cell>
          <cell r="DT222">
            <v>0</v>
          </cell>
          <cell r="DU222" t="str">
            <v/>
          </cell>
          <cell r="DV222" t="str">
            <v/>
          </cell>
          <cell r="DW222" t="str">
            <v/>
          </cell>
          <cell r="DX222">
            <v>0</v>
          </cell>
          <cell r="DY222" t="str">
            <v/>
          </cell>
          <cell r="DZ222" t="str">
            <v/>
          </cell>
          <cell r="EA222" t="str">
            <v/>
          </cell>
          <cell r="EB222">
            <v>0</v>
          </cell>
          <cell r="EC222">
            <v>0</v>
          </cell>
          <cell r="ED222" t="str">
            <v/>
          </cell>
          <cell r="EE222" t="str">
            <v/>
          </cell>
          <cell r="EF222" t="str">
            <v/>
          </cell>
          <cell r="EG222">
            <v>0</v>
          </cell>
          <cell r="EH222" t="str">
            <v/>
          </cell>
          <cell r="EI222" t="str">
            <v/>
          </cell>
          <cell r="EJ222" t="str">
            <v/>
          </cell>
          <cell r="EK222">
            <v>0</v>
          </cell>
          <cell r="EL222" t="str">
            <v/>
          </cell>
          <cell r="EM222" t="str">
            <v/>
          </cell>
          <cell r="EN222" t="str">
            <v/>
          </cell>
          <cell r="EO222">
            <v>0</v>
          </cell>
          <cell r="EP222">
            <v>0</v>
          </cell>
          <cell r="EQ222" t="str">
            <v/>
          </cell>
          <cell r="ER222" t="str">
            <v/>
          </cell>
          <cell r="ES222" t="str">
            <v/>
          </cell>
          <cell r="ET222">
            <v>0</v>
          </cell>
          <cell r="EU222" t="str">
            <v/>
          </cell>
          <cell r="EV222" t="str">
            <v/>
          </cell>
          <cell r="EW222" t="str">
            <v/>
          </cell>
          <cell r="EX222">
            <v>0</v>
          </cell>
          <cell r="EY222" t="str">
            <v/>
          </cell>
          <cell r="EZ222" t="str">
            <v/>
          </cell>
          <cell r="FA222" t="str">
            <v/>
          </cell>
          <cell r="FB222">
            <v>0</v>
          </cell>
          <cell r="FC222">
            <v>0</v>
          </cell>
        </row>
        <row r="223">
          <cell r="A223">
            <v>205</v>
          </cell>
          <cell r="B223" t="str">
            <v>J 155637</v>
          </cell>
          <cell r="C223">
            <v>205</v>
          </cell>
          <cell r="D223">
            <v>4</v>
          </cell>
          <cell r="E223">
            <v>174</v>
          </cell>
          <cell r="F223">
            <v>0</v>
          </cell>
          <cell r="G223">
            <v>346.21</v>
          </cell>
          <cell r="H223">
            <v>0</v>
          </cell>
          <cell r="I223">
            <v>0</v>
          </cell>
          <cell r="J223">
            <v>0</v>
          </cell>
          <cell r="K223">
            <v>86.55</v>
          </cell>
          <cell r="L223">
            <v>22.63</v>
          </cell>
          <cell r="M223">
            <v>12.57</v>
          </cell>
          <cell r="N223">
            <v>30</v>
          </cell>
          <cell r="O223">
            <v>0</v>
          </cell>
          <cell r="P223">
            <v>0</v>
          </cell>
          <cell r="Q223">
            <v>506.6</v>
          </cell>
          <cell r="R223">
            <v>0</v>
          </cell>
          <cell r="S223">
            <v>0</v>
          </cell>
          <cell r="T223">
            <v>0</v>
          </cell>
          <cell r="V223">
            <v>3282.1200000000003</v>
          </cell>
          <cell r="W223">
            <v>4286.68</v>
          </cell>
          <cell r="Y223">
            <v>15088.08</v>
          </cell>
          <cell r="Z223">
            <v>3772.02</v>
          </cell>
          <cell r="AA223">
            <v>7632</v>
          </cell>
          <cell r="AB223">
            <v>0</v>
          </cell>
          <cell r="AC223">
            <v>0</v>
          </cell>
          <cell r="AD223">
            <v>3660</v>
          </cell>
          <cell r="AE223">
            <v>0</v>
          </cell>
          <cell r="AF223">
            <v>21288</v>
          </cell>
          <cell r="AG223">
            <v>0</v>
          </cell>
          <cell r="AH223">
            <v>0</v>
          </cell>
          <cell r="AL223">
            <v>0</v>
          </cell>
          <cell r="AM223">
            <v>0</v>
          </cell>
          <cell r="AP223">
            <v>51440.1</v>
          </cell>
          <cell r="AR223">
            <v>51440.1</v>
          </cell>
          <cell r="AV223">
            <v>174</v>
          </cell>
          <cell r="AW223">
            <v>21288</v>
          </cell>
          <cell r="AX223">
            <v>3660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D223">
            <v>1800</v>
          </cell>
          <cell r="BE223">
            <v>29430.9</v>
          </cell>
          <cell r="BF223">
            <v>8761.6200000000008</v>
          </cell>
          <cell r="BG223">
            <v>4154.49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271.58999999999997</v>
          </cell>
          <cell r="BN223">
            <v>150.88</v>
          </cell>
          <cell r="BO223">
            <v>1038.6199999999999</v>
          </cell>
          <cell r="BP223">
            <v>0</v>
          </cell>
          <cell r="BT223">
            <v>13.46</v>
          </cell>
          <cell r="BV223">
            <v>10.29</v>
          </cell>
          <cell r="BX223">
            <v>8.7100000000000009</v>
          </cell>
          <cell r="BZ223">
            <v>3.1</v>
          </cell>
          <cell r="CB223" t="str">
            <v/>
          </cell>
          <cell r="CD223" t="str">
            <v/>
          </cell>
          <cell r="CF223" t="str">
            <v/>
          </cell>
          <cell r="CH223" t="str">
            <v/>
          </cell>
          <cell r="CJ223" t="str">
            <v/>
          </cell>
          <cell r="CL223" t="str">
            <v/>
          </cell>
          <cell r="CN223" t="str">
            <v>CSND</v>
          </cell>
          <cell r="CO223" t="str">
            <v>CSND</v>
          </cell>
          <cell r="CP223" t="str">
            <v>CSND</v>
          </cell>
          <cell r="CQ223" t="str">
            <v>CSND</v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>
            <v>4</v>
          </cell>
          <cell r="CY223">
            <v>0</v>
          </cell>
          <cell r="CZ223">
            <v>4</v>
          </cell>
          <cell r="DA223">
            <v>0</v>
          </cell>
          <cell r="DD223" t="str">
            <v/>
          </cell>
          <cell r="DE223">
            <v>9118.8000000000011</v>
          </cell>
          <cell r="DF223">
            <v>18</v>
          </cell>
          <cell r="DG223">
            <v>506.6</v>
          </cell>
          <cell r="DH223" t="str">
            <v/>
          </cell>
          <cell r="DI223" t="str">
            <v/>
          </cell>
          <cell r="DJ223" t="str">
            <v/>
          </cell>
          <cell r="DK223">
            <v>0</v>
          </cell>
          <cell r="DL223" t="str">
            <v/>
          </cell>
          <cell r="DM223" t="str">
            <v/>
          </cell>
          <cell r="DN223" t="str">
            <v/>
          </cell>
          <cell r="DO223">
            <v>0</v>
          </cell>
          <cell r="DP223">
            <v>506.6</v>
          </cell>
          <cell r="DQ223" t="str">
            <v/>
          </cell>
          <cell r="DR223" t="str">
            <v/>
          </cell>
          <cell r="DS223" t="str">
            <v/>
          </cell>
          <cell r="DT223">
            <v>0</v>
          </cell>
          <cell r="DU223" t="str">
            <v/>
          </cell>
          <cell r="DV223" t="str">
            <v/>
          </cell>
          <cell r="DW223" t="str">
            <v/>
          </cell>
          <cell r="DX223">
            <v>0</v>
          </cell>
          <cell r="DY223" t="str">
            <v/>
          </cell>
          <cell r="DZ223" t="str">
            <v/>
          </cell>
          <cell r="EA223" t="str">
            <v/>
          </cell>
          <cell r="EB223">
            <v>0</v>
          </cell>
          <cell r="EC223">
            <v>0</v>
          </cell>
          <cell r="ED223" t="str">
            <v/>
          </cell>
          <cell r="EE223" t="str">
            <v/>
          </cell>
          <cell r="EF223" t="str">
            <v/>
          </cell>
          <cell r="EG223">
            <v>0</v>
          </cell>
          <cell r="EH223" t="str">
            <v/>
          </cell>
          <cell r="EI223" t="str">
            <v/>
          </cell>
          <cell r="EJ223" t="str">
            <v/>
          </cell>
          <cell r="EK223">
            <v>0</v>
          </cell>
          <cell r="EL223" t="str">
            <v/>
          </cell>
          <cell r="EM223" t="str">
            <v/>
          </cell>
          <cell r="EN223" t="str">
            <v/>
          </cell>
          <cell r="EO223">
            <v>0</v>
          </cell>
          <cell r="EP223">
            <v>0</v>
          </cell>
          <cell r="EQ223" t="str">
            <v/>
          </cell>
          <cell r="ER223" t="str">
            <v/>
          </cell>
          <cell r="ES223" t="str">
            <v/>
          </cell>
          <cell r="ET223">
            <v>0</v>
          </cell>
          <cell r="EU223" t="str">
            <v/>
          </cell>
          <cell r="EV223" t="str">
            <v/>
          </cell>
          <cell r="EW223" t="str">
            <v/>
          </cell>
          <cell r="EX223">
            <v>0</v>
          </cell>
          <cell r="EY223" t="str">
            <v/>
          </cell>
          <cell r="EZ223" t="str">
            <v/>
          </cell>
          <cell r="FA223" t="str">
            <v/>
          </cell>
          <cell r="FB223">
            <v>0</v>
          </cell>
          <cell r="FC223">
            <v>0</v>
          </cell>
        </row>
        <row r="224">
          <cell r="A224">
            <v>207</v>
          </cell>
          <cell r="B224" t="str">
            <v>JF 9172</v>
          </cell>
          <cell r="C224">
            <v>207</v>
          </cell>
          <cell r="D224">
            <v>3</v>
          </cell>
          <cell r="E224">
            <v>174</v>
          </cell>
          <cell r="F224">
            <v>0</v>
          </cell>
          <cell r="G224">
            <v>346.21</v>
          </cell>
          <cell r="H224">
            <v>0</v>
          </cell>
          <cell r="I224">
            <v>0</v>
          </cell>
          <cell r="J224">
            <v>0</v>
          </cell>
          <cell r="K224">
            <v>86.55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V224">
            <v>3817.92</v>
          </cell>
          <cell r="W224">
            <v>4250.68</v>
          </cell>
          <cell r="Y224">
            <v>15088.08</v>
          </cell>
          <cell r="Z224">
            <v>3772.02</v>
          </cell>
          <cell r="AA224">
            <v>7200</v>
          </cell>
          <cell r="AB224">
            <v>0</v>
          </cell>
          <cell r="AC224">
            <v>0</v>
          </cell>
          <cell r="AD224">
            <v>3660</v>
          </cell>
          <cell r="AE224">
            <v>0</v>
          </cell>
          <cell r="AF224">
            <v>21288</v>
          </cell>
          <cell r="AG224">
            <v>0</v>
          </cell>
          <cell r="AH224">
            <v>0</v>
          </cell>
          <cell r="AL224">
            <v>0</v>
          </cell>
          <cell r="AM224">
            <v>0</v>
          </cell>
          <cell r="AP224">
            <v>51008.1</v>
          </cell>
          <cell r="AR224">
            <v>51008.1</v>
          </cell>
          <cell r="AV224">
            <v>174</v>
          </cell>
          <cell r="AW224">
            <v>21288</v>
          </cell>
          <cell r="AX224">
            <v>3660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D224">
            <v>1440</v>
          </cell>
          <cell r="BE224">
            <v>29853.37</v>
          </cell>
          <cell r="BF224">
            <v>8761.6200000000008</v>
          </cell>
          <cell r="BG224">
            <v>4154.49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1038.6199999999999</v>
          </cell>
          <cell r="BP224">
            <v>0</v>
          </cell>
          <cell r="BT224">
            <v>11.62</v>
          </cell>
          <cell r="BV224">
            <v>6.22</v>
          </cell>
          <cell r="BX224">
            <v>3.26</v>
          </cell>
          <cell r="BZ224" t="str">
            <v/>
          </cell>
          <cell r="CB224" t="str">
            <v/>
          </cell>
          <cell r="CD224" t="str">
            <v/>
          </cell>
          <cell r="CF224" t="str">
            <v/>
          </cell>
          <cell r="CH224" t="str">
            <v/>
          </cell>
          <cell r="CJ224" t="str">
            <v/>
          </cell>
          <cell r="CL224" t="str">
            <v/>
          </cell>
          <cell r="CN224" t="str">
            <v>CSND</v>
          </cell>
          <cell r="CO224" t="str">
            <v>CSND</v>
          </cell>
          <cell r="CP224" t="str">
            <v>CSND</v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>
            <v>3</v>
          </cell>
          <cell r="CY224">
            <v>0</v>
          </cell>
          <cell r="CZ224">
            <v>3</v>
          </cell>
          <cell r="DA224">
            <v>0</v>
          </cell>
          <cell r="DD224" t="str">
            <v/>
          </cell>
          <cell r="DE224" t="str">
            <v/>
          </cell>
          <cell r="DF224" t="str">
            <v/>
          </cell>
          <cell r="DG224">
            <v>0</v>
          </cell>
          <cell r="DH224" t="str">
            <v/>
          </cell>
          <cell r="DI224" t="str">
            <v/>
          </cell>
          <cell r="DJ224" t="str">
            <v/>
          </cell>
          <cell r="DK224">
            <v>0</v>
          </cell>
          <cell r="DL224" t="str">
            <v/>
          </cell>
          <cell r="DM224" t="str">
            <v/>
          </cell>
          <cell r="DN224" t="str">
            <v/>
          </cell>
          <cell r="DO224">
            <v>0</v>
          </cell>
          <cell r="DP224">
            <v>0</v>
          </cell>
          <cell r="DQ224" t="str">
            <v/>
          </cell>
          <cell r="DR224" t="str">
            <v/>
          </cell>
          <cell r="DS224" t="str">
            <v/>
          </cell>
          <cell r="DT224">
            <v>0</v>
          </cell>
          <cell r="DU224" t="str">
            <v/>
          </cell>
          <cell r="DV224" t="str">
            <v/>
          </cell>
          <cell r="DW224" t="str">
            <v/>
          </cell>
          <cell r="DX224">
            <v>0</v>
          </cell>
          <cell r="DY224" t="str">
            <v/>
          </cell>
          <cell r="DZ224" t="str">
            <v/>
          </cell>
          <cell r="EA224" t="str">
            <v/>
          </cell>
          <cell r="EB224">
            <v>0</v>
          </cell>
          <cell r="EC224">
            <v>0</v>
          </cell>
          <cell r="ED224" t="str">
            <v/>
          </cell>
          <cell r="EE224" t="str">
            <v/>
          </cell>
          <cell r="EF224" t="str">
            <v/>
          </cell>
          <cell r="EG224">
            <v>0</v>
          </cell>
          <cell r="EH224" t="str">
            <v/>
          </cell>
          <cell r="EI224" t="str">
            <v/>
          </cell>
          <cell r="EJ224" t="str">
            <v/>
          </cell>
          <cell r="EK224">
            <v>0</v>
          </cell>
          <cell r="EL224" t="str">
            <v/>
          </cell>
          <cell r="EM224" t="str">
            <v/>
          </cell>
          <cell r="EN224" t="str">
            <v/>
          </cell>
          <cell r="EO224">
            <v>0</v>
          </cell>
          <cell r="EP224">
            <v>0</v>
          </cell>
          <cell r="EQ224" t="str">
            <v/>
          </cell>
          <cell r="ER224" t="str">
            <v/>
          </cell>
          <cell r="ES224" t="str">
            <v/>
          </cell>
          <cell r="ET224">
            <v>0</v>
          </cell>
          <cell r="EU224" t="str">
            <v/>
          </cell>
          <cell r="EV224" t="str">
            <v/>
          </cell>
          <cell r="EW224" t="str">
            <v/>
          </cell>
          <cell r="EX224">
            <v>0</v>
          </cell>
          <cell r="EY224" t="str">
            <v/>
          </cell>
          <cell r="EZ224" t="str">
            <v/>
          </cell>
          <cell r="FA224" t="str">
            <v/>
          </cell>
          <cell r="FB224">
            <v>0</v>
          </cell>
          <cell r="FC224">
            <v>0</v>
          </cell>
        </row>
        <row r="225">
          <cell r="A225">
            <v>209</v>
          </cell>
          <cell r="B225" t="str">
            <v>Y 73600</v>
          </cell>
          <cell r="C225">
            <v>209</v>
          </cell>
          <cell r="D225">
            <v>3</v>
          </cell>
          <cell r="E225">
            <v>165</v>
          </cell>
          <cell r="F225">
            <v>0</v>
          </cell>
          <cell r="G225">
            <v>342.01</v>
          </cell>
          <cell r="H225">
            <v>0</v>
          </cell>
          <cell r="I225">
            <v>0</v>
          </cell>
          <cell r="J225">
            <v>0</v>
          </cell>
          <cell r="K225">
            <v>85.5</v>
          </cell>
          <cell r="L225">
            <v>0</v>
          </cell>
          <cell r="M225">
            <v>0</v>
          </cell>
          <cell r="N225">
            <v>30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V225">
            <v>3745.4299999999994</v>
          </cell>
          <cell r="W225">
            <v>4202.9399999999996</v>
          </cell>
          <cell r="Y225">
            <v>14629.800000000001</v>
          </cell>
          <cell r="Z225">
            <v>3657.45</v>
          </cell>
          <cell r="AA225">
            <v>7200</v>
          </cell>
          <cell r="AB225">
            <v>0</v>
          </cell>
          <cell r="AC225">
            <v>0</v>
          </cell>
          <cell r="AD225">
            <v>3660</v>
          </cell>
          <cell r="AE225">
            <v>0</v>
          </cell>
          <cell r="AF225">
            <v>21288</v>
          </cell>
          <cell r="AG225">
            <v>0</v>
          </cell>
          <cell r="AH225">
            <v>0</v>
          </cell>
          <cell r="AL225">
            <v>0</v>
          </cell>
          <cell r="AM225">
            <v>0</v>
          </cell>
          <cell r="AP225">
            <v>50435.25</v>
          </cell>
          <cell r="AR225">
            <v>50435.25</v>
          </cell>
          <cell r="AV225">
            <v>165</v>
          </cell>
          <cell r="AW225">
            <v>21288</v>
          </cell>
          <cell r="AX225">
            <v>3660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D225">
            <v>1440</v>
          </cell>
          <cell r="BE225">
            <v>29458.1</v>
          </cell>
          <cell r="BF225">
            <v>8647.0499999999993</v>
          </cell>
          <cell r="BG225">
            <v>4104.08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1026.02</v>
          </cell>
          <cell r="BP225">
            <v>0</v>
          </cell>
          <cell r="BT225">
            <v>18.260000000000002</v>
          </cell>
          <cell r="BV225">
            <v>13.46</v>
          </cell>
          <cell r="BX225">
            <v>2.5099999999999998</v>
          </cell>
          <cell r="BZ225" t="str">
            <v/>
          </cell>
          <cell r="CB225" t="str">
            <v/>
          </cell>
          <cell r="CD225" t="str">
            <v/>
          </cell>
          <cell r="CF225" t="str">
            <v/>
          </cell>
          <cell r="CH225" t="str">
            <v/>
          </cell>
          <cell r="CJ225" t="str">
            <v/>
          </cell>
          <cell r="CL225" t="str">
            <v/>
          </cell>
          <cell r="CN225" t="str">
            <v>CSND</v>
          </cell>
          <cell r="CO225" t="str">
            <v>CSND</v>
          </cell>
          <cell r="CP225" t="str">
            <v>CSND</v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>
            <v>3</v>
          </cell>
          <cell r="CY225">
            <v>0</v>
          </cell>
          <cell r="CZ225">
            <v>3</v>
          </cell>
          <cell r="DA225">
            <v>0</v>
          </cell>
          <cell r="DD225" t="str">
            <v/>
          </cell>
          <cell r="DE225" t="str">
            <v/>
          </cell>
          <cell r="DF225" t="str">
            <v/>
          </cell>
          <cell r="DG225">
            <v>0</v>
          </cell>
          <cell r="DH225" t="str">
            <v/>
          </cell>
          <cell r="DI225" t="str">
            <v/>
          </cell>
          <cell r="DJ225" t="str">
            <v/>
          </cell>
          <cell r="DK225">
            <v>0</v>
          </cell>
          <cell r="DL225" t="str">
            <v/>
          </cell>
          <cell r="DM225" t="str">
            <v/>
          </cell>
          <cell r="DN225" t="str">
            <v/>
          </cell>
          <cell r="DO225">
            <v>0</v>
          </cell>
          <cell r="DP225">
            <v>0</v>
          </cell>
          <cell r="DQ225" t="str">
            <v/>
          </cell>
          <cell r="DR225" t="str">
            <v/>
          </cell>
          <cell r="DS225" t="str">
            <v/>
          </cell>
          <cell r="DT225">
            <v>0</v>
          </cell>
          <cell r="DU225" t="str">
            <v/>
          </cell>
          <cell r="DV225" t="str">
            <v/>
          </cell>
          <cell r="DW225" t="str">
            <v/>
          </cell>
          <cell r="DX225">
            <v>0</v>
          </cell>
          <cell r="DY225" t="str">
            <v/>
          </cell>
          <cell r="DZ225" t="str">
            <v/>
          </cell>
          <cell r="EA225" t="str">
            <v/>
          </cell>
          <cell r="EB225">
            <v>0</v>
          </cell>
          <cell r="EC225">
            <v>0</v>
          </cell>
          <cell r="ED225" t="str">
            <v/>
          </cell>
          <cell r="EE225" t="str">
            <v/>
          </cell>
          <cell r="EF225" t="str">
            <v/>
          </cell>
          <cell r="EG225">
            <v>0</v>
          </cell>
          <cell r="EH225" t="str">
            <v/>
          </cell>
          <cell r="EI225" t="str">
            <v/>
          </cell>
          <cell r="EJ225" t="str">
            <v/>
          </cell>
          <cell r="EK225">
            <v>0</v>
          </cell>
          <cell r="EL225" t="str">
            <v/>
          </cell>
          <cell r="EM225" t="str">
            <v/>
          </cell>
          <cell r="EN225" t="str">
            <v/>
          </cell>
          <cell r="EO225">
            <v>0</v>
          </cell>
          <cell r="EP225">
            <v>0</v>
          </cell>
          <cell r="EQ225" t="str">
            <v/>
          </cell>
          <cell r="ER225" t="str">
            <v/>
          </cell>
          <cell r="ES225" t="str">
            <v/>
          </cell>
          <cell r="ET225">
            <v>0</v>
          </cell>
          <cell r="EU225" t="str">
            <v/>
          </cell>
          <cell r="EV225" t="str">
            <v/>
          </cell>
          <cell r="EW225" t="str">
            <v/>
          </cell>
          <cell r="EX225">
            <v>0</v>
          </cell>
          <cell r="EY225" t="str">
            <v/>
          </cell>
          <cell r="EZ225" t="str">
            <v/>
          </cell>
          <cell r="FA225" t="str">
            <v/>
          </cell>
          <cell r="FB225">
            <v>0</v>
          </cell>
          <cell r="FC225">
            <v>0</v>
          </cell>
        </row>
        <row r="226">
          <cell r="A226">
            <v>210</v>
          </cell>
          <cell r="B226" t="str">
            <v>JF 10818</v>
          </cell>
          <cell r="C226">
            <v>210</v>
          </cell>
          <cell r="D226">
            <v>4</v>
          </cell>
          <cell r="E226">
            <v>174</v>
          </cell>
          <cell r="F226">
            <v>0</v>
          </cell>
          <cell r="G226">
            <v>346.21</v>
          </cell>
          <cell r="H226">
            <v>0</v>
          </cell>
          <cell r="I226">
            <v>0</v>
          </cell>
          <cell r="J226">
            <v>0</v>
          </cell>
          <cell r="K226">
            <v>86.55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V226">
            <v>3853.92</v>
          </cell>
          <cell r="W226">
            <v>4286.68</v>
          </cell>
          <cell r="Y226">
            <v>15088.08</v>
          </cell>
          <cell r="Z226">
            <v>3772.02</v>
          </cell>
          <cell r="AA226">
            <v>7632</v>
          </cell>
          <cell r="AB226">
            <v>0</v>
          </cell>
          <cell r="AC226">
            <v>0</v>
          </cell>
          <cell r="AD226">
            <v>3660</v>
          </cell>
          <cell r="AE226">
            <v>0</v>
          </cell>
          <cell r="AF226">
            <v>21288</v>
          </cell>
          <cell r="AG226">
            <v>0</v>
          </cell>
          <cell r="AH226">
            <v>0</v>
          </cell>
          <cell r="AL226">
            <v>0</v>
          </cell>
          <cell r="AM226">
            <v>0</v>
          </cell>
          <cell r="AP226">
            <v>51440.1</v>
          </cell>
          <cell r="AR226">
            <v>51440.1</v>
          </cell>
          <cell r="AV226">
            <v>174</v>
          </cell>
          <cell r="AW226">
            <v>21288</v>
          </cell>
          <cell r="AX226">
            <v>3660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D226">
            <v>1800</v>
          </cell>
          <cell r="BE226">
            <v>29853.37</v>
          </cell>
          <cell r="BF226">
            <v>8761.6200000000008</v>
          </cell>
          <cell r="BG226">
            <v>4154.49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1038.6199999999999</v>
          </cell>
          <cell r="BP226">
            <v>0</v>
          </cell>
          <cell r="BT226">
            <v>16.73</v>
          </cell>
          <cell r="BV226">
            <v>14.74</v>
          </cell>
          <cell r="BX226">
            <v>11.32</v>
          </cell>
          <cell r="BZ226">
            <v>6.47</v>
          </cell>
          <cell r="CB226" t="str">
            <v/>
          </cell>
          <cell r="CD226" t="str">
            <v/>
          </cell>
          <cell r="CF226" t="str">
            <v/>
          </cell>
          <cell r="CH226" t="str">
            <v/>
          </cell>
          <cell r="CJ226" t="str">
            <v/>
          </cell>
          <cell r="CL226" t="str">
            <v/>
          </cell>
          <cell r="CN226" t="str">
            <v>CSND</v>
          </cell>
          <cell r="CO226" t="str">
            <v>CSND</v>
          </cell>
          <cell r="CP226" t="str">
            <v>CSND</v>
          </cell>
          <cell r="CQ226" t="str">
            <v>CSND</v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>
            <v>4</v>
          </cell>
          <cell r="CY226">
            <v>0</v>
          </cell>
          <cell r="CZ226">
            <v>4</v>
          </cell>
          <cell r="DA226">
            <v>0</v>
          </cell>
          <cell r="DD226" t="str">
            <v/>
          </cell>
          <cell r="DE226" t="str">
            <v/>
          </cell>
          <cell r="DF226" t="str">
            <v/>
          </cell>
          <cell r="DG226">
            <v>0</v>
          </cell>
          <cell r="DH226" t="str">
            <v/>
          </cell>
          <cell r="DI226" t="str">
            <v/>
          </cell>
          <cell r="DJ226" t="str">
            <v/>
          </cell>
          <cell r="DK226">
            <v>0</v>
          </cell>
          <cell r="DL226" t="str">
            <v/>
          </cell>
          <cell r="DM226" t="str">
            <v/>
          </cell>
          <cell r="DN226" t="str">
            <v/>
          </cell>
          <cell r="DO226">
            <v>0</v>
          </cell>
          <cell r="DP226">
            <v>0</v>
          </cell>
          <cell r="DQ226" t="str">
            <v/>
          </cell>
          <cell r="DR226" t="str">
            <v/>
          </cell>
          <cell r="DS226" t="str">
            <v/>
          </cell>
          <cell r="DT226">
            <v>0</v>
          </cell>
          <cell r="DU226" t="str">
            <v/>
          </cell>
          <cell r="DV226" t="str">
            <v/>
          </cell>
          <cell r="DW226" t="str">
            <v/>
          </cell>
          <cell r="DX226">
            <v>0</v>
          </cell>
          <cell r="DY226" t="str">
            <v/>
          </cell>
          <cell r="DZ226" t="str">
            <v/>
          </cell>
          <cell r="EA226" t="str">
            <v/>
          </cell>
          <cell r="EB226">
            <v>0</v>
          </cell>
          <cell r="EC226">
            <v>0</v>
          </cell>
          <cell r="ED226" t="str">
            <v/>
          </cell>
          <cell r="EE226" t="str">
            <v/>
          </cell>
          <cell r="EF226" t="str">
            <v/>
          </cell>
          <cell r="EG226">
            <v>0</v>
          </cell>
          <cell r="EH226" t="str">
            <v/>
          </cell>
          <cell r="EI226" t="str">
            <v/>
          </cell>
          <cell r="EJ226" t="str">
            <v/>
          </cell>
          <cell r="EK226">
            <v>0</v>
          </cell>
          <cell r="EL226" t="str">
            <v/>
          </cell>
          <cell r="EM226" t="str">
            <v/>
          </cell>
          <cell r="EN226" t="str">
            <v/>
          </cell>
          <cell r="EO226">
            <v>0</v>
          </cell>
          <cell r="EP226">
            <v>0</v>
          </cell>
          <cell r="EQ226" t="str">
            <v/>
          </cell>
          <cell r="ER226" t="str">
            <v/>
          </cell>
          <cell r="ES226" t="str">
            <v/>
          </cell>
          <cell r="ET226">
            <v>0</v>
          </cell>
          <cell r="EU226" t="str">
            <v/>
          </cell>
          <cell r="EV226" t="str">
            <v/>
          </cell>
          <cell r="EW226" t="str">
            <v/>
          </cell>
          <cell r="EX226">
            <v>0</v>
          </cell>
          <cell r="EY226" t="str">
            <v/>
          </cell>
          <cell r="EZ226" t="str">
            <v/>
          </cell>
          <cell r="FA226" t="str">
            <v/>
          </cell>
          <cell r="FB226">
            <v>0</v>
          </cell>
          <cell r="FC226">
            <v>0</v>
          </cell>
        </row>
        <row r="227">
          <cell r="A227">
            <v>214</v>
          </cell>
          <cell r="B227" t="str">
            <v>JF 2149</v>
          </cell>
          <cell r="C227">
            <v>214</v>
          </cell>
          <cell r="D227">
            <v>2</v>
          </cell>
          <cell r="E227">
            <v>165</v>
          </cell>
          <cell r="F227">
            <v>0</v>
          </cell>
          <cell r="G227">
            <v>342.01</v>
          </cell>
          <cell r="H227">
            <v>0</v>
          </cell>
          <cell r="I227">
            <v>0</v>
          </cell>
          <cell r="J227">
            <v>0</v>
          </cell>
          <cell r="K227">
            <v>85.5</v>
          </cell>
          <cell r="L227">
            <v>21.95</v>
          </cell>
          <cell r="M227">
            <v>12.19</v>
          </cell>
          <cell r="N227">
            <v>30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V227">
            <v>3511.29</v>
          </cell>
          <cell r="W227">
            <v>4002.94</v>
          </cell>
          <cell r="Y227">
            <v>14629.800000000001</v>
          </cell>
          <cell r="Z227">
            <v>3657.45</v>
          </cell>
          <cell r="AA227">
            <v>4800</v>
          </cell>
          <cell r="AB227">
            <v>0</v>
          </cell>
          <cell r="AC227">
            <v>0</v>
          </cell>
          <cell r="AD227">
            <v>3660</v>
          </cell>
          <cell r="AE227">
            <v>0</v>
          </cell>
          <cell r="AF227">
            <v>21288</v>
          </cell>
          <cell r="AG227">
            <v>0</v>
          </cell>
          <cell r="AH227">
            <v>0</v>
          </cell>
          <cell r="AL227">
            <v>0</v>
          </cell>
          <cell r="AM227">
            <v>0</v>
          </cell>
          <cell r="AP227">
            <v>48035.25</v>
          </cell>
          <cell r="AR227">
            <v>48035.25</v>
          </cell>
          <cell r="AV227">
            <v>165</v>
          </cell>
          <cell r="AW227">
            <v>21288</v>
          </cell>
          <cell r="AX227">
            <v>3660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D227">
            <v>1080</v>
          </cell>
          <cell r="BE227">
            <v>29048.46</v>
          </cell>
          <cell r="BF227">
            <v>8647.0499999999993</v>
          </cell>
          <cell r="BG227">
            <v>4104.08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263.33999999999997</v>
          </cell>
          <cell r="BN227">
            <v>146.30000000000001</v>
          </cell>
          <cell r="BO227">
            <v>1026.02</v>
          </cell>
          <cell r="BP227">
            <v>0</v>
          </cell>
          <cell r="BT227">
            <v>10.56</v>
          </cell>
          <cell r="BV227">
            <v>6.89</v>
          </cell>
          <cell r="BX227" t="str">
            <v/>
          </cell>
          <cell r="BZ227" t="str">
            <v/>
          </cell>
          <cell r="CB227" t="str">
            <v/>
          </cell>
          <cell r="CD227" t="str">
            <v/>
          </cell>
          <cell r="CF227" t="str">
            <v/>
          </cell>
          <cell r="CH227" t="str">
            <v/>
          </cell>
          <cell r="CJ227" t="str">
            <v/>
          </cell>
          <cell r="CL227" t="str">
            <v/>
          </cell>
          <cell r="CN227" t="str">
            <v>CSND</v>
          </cell>
          <cell r="CO227" t="str">
            <v>CSND</v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>
            <v>2</v>
          </cell>
          <cell r="CY227">
            <v>0</v>
          </cell>
          <cell r="CZ227">
            <v>2</v>
          </cell>
          <cell r="DA227">
            <v>0</v>
          </cell>
          <cell r="DD227" t="str">
            <v/>
          </cell>
          <cell r="DE227" t="str">
            <v/>
          </cell>
          <cell r="DF227" t="str">
            <v/>
          </cell>
          <cell r="DG227">
            <v>0</v>
          </cell>
          <cell r="DH227" t="str">
            <v/>
          </cell>
          <cell r="DI227" t="str">
            <v/>
          </cell>
          <cell r="DJ227" t="str">
            <v/>
          </cell>
          <cell r="DK227">
            <v>0</v>
          </cell>
          <cell r="DL227" t="str">
            <v/>
          </cell>
          <cell r="DM227" t="str">
            <v/>
          </cell>
          <cell r="DN227" t="str">
            <v/>
          </cell>
          <cell r="DO227">
            <v>0</v>
          </cell>
          <cell r="DP227">
            <v>0</v>
          </cell>
          <cell r="DQ227" t="str">
            <v/>
          </cell>
          <cell r="DR227" t="str">
            <v/>
          </cell>
          <cell r="DS227" t="str">
            <v/>
          </cell>
          <cell r="DT227">
            <v>0</v>
          </cell>
          <cell r="DU227" t="str">
            <v/>
          </cell>
          <cell r="DV227" t="str">
            <v/>
          </cell>
          <cell r="DW227" t="str">
            <v/>
          </cell>
          <cell r="DX227">
            <v>0</v>
          </cell>
          <cell r="DY227" t="str">
            <v/>
          </cell>
          <cell r="DZ227" t="str">
            <v/>
          </cell>
          <cell r="EA227" t="str">
            <v/>
          </cell>
          <cell r="EB227">
            <v>0</v>
          </cell>
          <cell r="EC227">
            <v>0</v>
          </cell>
          <cell r="ED227" t="str">
            <v/>
          </cell>
          <cell r="EE227" t="str">
            <v/>
          </cell>
          <cell r="EF227" t="str">
            <v/>
          </cell>
          <cell r="EG227">
            <v>0</v>
          </cell>
          <cell r="EH227" t="str">
            <v/>
          </cell>
          <cell r="EI227" t="str">
            <v/>
          </cell>
          <cell r="EJ227" t="str">
            <v/>
          </cell>
          <cell r="EK227">
            <v>0</v>
          </cell>
          <cell r="EL227" t="str">
            <v/>
          </cell>
          <cell r="EM227" t="str">
            <v/>
          </cell>
          <cell r="EN227" t="str">
            <v/>
          </cell>
          <cell r="EO227">
            <v>0</v>
          </cell>
          <cell r="EP227">
            <v>0</v>
          </cell>
          <cell r="EQ227" t="str">
            <v/>
          </cell>
          <cell r="ER227" t="str">
            <v/>
          </cell>
          <cell r="ES227" t="str">
            <v/>
          </cell>
          <cell r="ET227">
            <v>0</v>
          </cell>
          <cell r="EU227" t="str">
            <v/>
          </cell>
          <cell r="EV227" t="str">
            <v/>
          </cell>
          <cell r="EW227" t="str">
            <v/>
          </cell>
          <cell r="EX227">
            <v>0</v>
          </cell>
          <cell r="EY227" t="str">
            <v/>
          </cell>
          <cell r="EZ227" t="str">
            <v/>
          </cell>
          <cell r="FA227" t="str">
            <v/>
          </cell>
          <cell r="FB227">
            <v>0</v>
          </cell>
          <cell r="FC227">
            <v>0</v>
          </cell>
        </row>
        <row r="228">
          <cell r="A228">
            <v>215</v>
          </cell>
          <cell r="B228" t="str">
            <v>JF 11586</v>
          </cell>
          <cell r="C228">
            <v>215</v>
          </cell>
          <cell r="D228">
            <v>2</v>
          </cell>
          <cell r="E228">
            <v>157</v>
          </cell>
          <cell r="F228">
            <v>0</v>
          </cell>
          <cell r="G228">
            <v>338.27</v>
          </cell>
          <cell r="H228">
            <v>0</v>
          </cell>
          <cell r="I228">
            <v>0</v>
          </cell>
          <cell r="J228">
            <v>0</v>
          </cell>
          <cell r="K228">
            <v>84.57</v>
          </cell>
          <cell r="L228">
            <v>0</v>
          </cell>
          <cell r="M228">
            <v>0</v>
          </cell>
          <cell r="N228">
            <v>30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1079.03</v>
          </cell>
          <cell r="V228">
            <v>2428.63</v>
          </cell>
          <cell r="W228">
            <v>3960.5</v>
          </cell>
          <cell r="Y228">
            <v>14222.44</v>
          </cell>
          <cell r="Z228">
            <v>3555.61</v>
          </cell>
          <cell r="AA228">
            <v>4800</v>
          </cell>
          <cell r="AB228">
            <v>0</v>
          </cell>
          <cell r="AC228">
            <v>0</v>
          </cell>
          <cell r="AD228">
            <v>3660</v>
          </cell>
          <cell r="AE228">
            <v>0</v>
          </cell>
          <cell r="AF228">
            <v>21288</v>
          </cell>
          <cell r="AG228">
            <v>0</v>
          </cell>
          <cell r="AH228">
            <v>0</v>
          </cell>
          <cell r="AL228">
            <v>0</v>
          </cell>
          <cell r="AM228">
            <v>0</v>
          </cell>
          <cell r="AP228">
            <v>47526.05</v>
          </cell>
          <cell r="AR228">
            <v>47526.05</v>
          </cell>
          <cell r="AV228">
            <v>157</v>
          </cell>
          <cell r="AW228">
            <v>21288</v>
          </cell>
          <cell r="AX228">
            <v>3660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D228">
            <v>1440</v>
          </cell>
          <cell r="BE228">
            <v>29106.75</v>
          </cell>
          <cell r="BF228">
            <v>8545.2099999999991</v>
          </cell>
          <cell r="BG228">
            <v>4059.27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1014.82</v>
          </cell>
          <cell r="BP228">
            <v>0</v>
          </cell>
          <cell r="BT228">
            <v>23.55</v>
          </cell>
          <cell r="BV228">
            <v>20.78</v>
          </cell>
          <cell r="BX228">
            <v>9.9499999999999993</v>
          </cell>
          <cell r="BZ228" t="str">
            <v/>
          </cell>
          <cell r="CB228" t="str">
            <v/>
          </cell>
          <cell r="CD228" t="str">
            <v/>
          </cell>
          <cell r="CF228" t="str">
            <v/>
          </cell>
          <cell r="CH228" t="str">
            <v/>
          </cell>
          <cell r="CJ228" t="str">
            <v/>
          </cell>
          <cell r="CL228" t="str">
            <v/>
          </cell>
          <cell r="CN228" t="str">
            <v>PDAF</v>
          </cell>
          <cell r="CO228" t="str">
            <v>CSND</v>
          </cell>
          <cell r="CP228" t="str">
            <v>CSND</v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>
            <v>3</v>
          </cell>
          <cell r="CY228">
            <v>1</v>
          </cell>
          <cell r="CZ228">
            <v>2</v>
          </cell>
          <cell r="DA228">
            <v>1</v>
          </cell>
          <cell r="DD228" t="str">
            <v/>
          </cell>
          <cell r="DE228" t="str">
            <v/>
          </cell>
          <cell r="DF228" t="str">
            <v/>
          </cell>
          <cell r="DG228">
            <v>0</v>
          </cell>
          <cell r="DH228" t="str">
            <v/>
          </cell>
          <cell r="DI228" t="str">
            <v/>
          </cell>
          <cell r="DJ228" t="str">
            <v/>
          </cell>
          <cell r="DK228">
            <v>0</v>
          </cell>
          <cell r="DL228" t="str">
            <v/>
          </cell>
          <cell r="DM228" t="str">
            <v/>
          </cell>
          <cell r="DN228" t="str">
            <v/>
          </cell>
          <cell r="DO228">
            <v>0</v>
          </cell>
          <cell r="DP228">
            <v>0</v>
          </cell>
          <cell r="DQ228" t="str">
            <v/>
          </cell>
          <cell r="DR228" t="str">
            <v/>
          </cell>
          <cell r="DS228" t="str">
            <v/>
          </cell>
          <cell r="DT228">
            <v>0</v>
          </cell>
          <cell r="DU228" t="str">
            <v/>
          </cell>
          <cell r="DV228" t="str">
            <v/>
          </cell>
          <cell r="DW228" t="str">
            <v/>
          </cell>
          <cell r="DX228">
            <v>0</v>
          </cell>
          <cell r="DY228" t="str">
            <v/>
          </cell>
          <cell r="DZ228" t="str">
            <v/>
          </cell>
          <cell r="EA228" t="str">
            <v/>
          </cell>
          <cell r="EB228">
            <v>0</v>
          </cell>
          <cell r="EC228">
            <v>0</v>
          </cell>
          <cell r="ED228" t="str">
            <v/>
          </cell>
          <cell r="EE228" t="str">
            <v/>
          </cell>
          <cell r="EF228" t="str">
            <v/>
          </cell>
          <cell r="EG228">
            <v>0</v>
          </cell>
          <cell r="EH228" t="str">
            <v/>
          </cell>
          <cell r="EI228" t="str">
            <v/>
          </cell>
          <cell r="EJ228" t="str">
            <v/>
          </cell>
          <cell r="EK228">
            <v>0</v>
          </cell>
          <cell r="EL228" t="str">
            <v/>
          </cell>
          <cell r="EM228" t="str">
            <v/>
          </cell>
          <cell r="EN228" t="str">
            <v/>
          </cell>
          <cell r="EO228">
            <v>0</v>
          </cell>
          <cell r="EP228">
            <v>0</v>
          </cell>
          <cell r="EQ228" t="str">
            <v/>
          </cell>
          <cell r="ER228">
            <v>1112004</v>
          </cell>
          <cell r="ES228">
            <v>1422</v>
          </cell>
          <cell r="ET228">
            <v>782</v>
          </cell>
          <cell r="EU228" t="str">
            <v/>
          </cell>
          <cell r="EV228">
            <v>21386.159999999996</v>
          </cell>
          <cell r="EW228">
            <v>72</v>
          </cell>
          <cell r="EX228">
            <v>297.02999999999997</v>
          </cell>
          <cell r="EY228" t="str">
            <v/>
          </cell>
          <cell r="EZ228" t="str">
            <v/>
          </cell>
          <cell r="FA228" t="str">
            <v/>
          </cell>
          <cell r="FB228">
            <v>0</v>
          </cell>
          <cell r="FC228">
            <v>1079.03</v>
          </cell>
        </row>
        <row r="229">
          <cell r="A229">
            <v>218</v>
          </cell>
          <cell r="B229" t="str">
            <v>JF 15003</v>
          </cell>
          <cell r="C229">
            <v>218</v>
          </cell>
          <cell r="D229">
            <v>5</v>
          </cell>
          <cell r="E229">
            <v>174</v>
          </cell>
          <cell r="F229">
            <v>0</v>
          </cell>
          <cell r="G229">
            <v>346.21</v>
          </cell>
          <cell r="H229">
            <v>0</v>
          </cell>
          <cell r="I229">
            <v>0</v>
          </cell>
          <cell r="J229">
            <v>0</v>
          </cell>
          <cell r="K229">
            <v>86.55</v>
          </cell>
          <cell r="L229">
            <v>22.63</v>
          </cell>
          <cell r="M229">
            <v>12.57</v>
          </cell>
          <cell r="N229">
            <v>30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512</v>
          </cell>
          <cell r="V229">
            <v>3312.7200000000003</v>
          </cell>
          <cell r="W229">
            <v>4322.68</v>
          </cell>
          <cell r="Y229">
            <v>15088.08</v>
          </cell>
          <cell r="Z229">
            <v>3772.02</v>
          </cell>
          <cell r="AA229">
            <v>8064</v>
          </cell>
          <cell r="AB229">
            <v>0</v>
          </cell>
          <cell r="AC229">
            <v>0</v>
          </cell>
          <cell r="AD229">
            <v>3660</v>
          </cell>
          <cell r="AE229">
            <v>0</v>
          </cell>
          <cell r="AF229">
            <v>21288</v>
          </cell>
          <cell r="AG229">
            <v>0</v>
          </cell>
          <cell r="AH229">
            <v>0</v>
          </cell>
          <cell r="AL229">
            <v>0</v>
          </cell>
          <cell r="AM229">
            <v>0</v>
          </cell>
          <cell r="AP229">
            <v>51872.1</v>
          </cell>
          <cell r="AR229">
            <v>51872.1</v>
          </cell>
          <cell r="AV229">
            <v>174</v>
          </cell>
          <cell r="AW229">
            <v>21288</v>
          </cell>
          <cell r="AX229">
            <v>3660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D229">
            <v>2160</v>
          </cell>
          <cell r="BE229">
            <v>29430.9</v>
          </cell>
          <cell r="BF229">
            <v>8761.6200000000008</v>
          </cell>
          <cell r="BG229">
            <v>4154.49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271.58999999999997</v>
          </cell>
          <cell r="BN229">
            <v>150.88</v>
          </cell>
          <cell r="BO229">
            <v>1038.6199999999999</v>
          </cell>
          <cell r="BP229">
            <v>0</v>
          </cell>
          <cell r="BT229">
            <v>17.89</v>
          </cell>
          <cell r="BV229">
            <v>14.94</v>
          </cell>
          <cell r="BX229">
            <v>10.93</v>
          </cell>
          <cell r="BZ229">
            <v>6.79</v>
          </cell>
          <cell r="CB229">
            <v>4.58</v>
          </cell>
          <cell r="CD229" t="str">
            <v/>
          </cell>
          <cell r="CF229" t="str">
            <v/>
          </cell>
          <cell r="CH229" t="str">
            <v/>
          </cell>
          <cell r="CJ229" t="str">
            <v/>
          </cell>
          <cell r="CL229" t="str">
            <v/>
          </cell>
          <cell r="CN229" t="str">
            <v>CSND</v>
          </cell>
          <cell r="CO229" t="str">
            <v>CSND</v>
          </cell>
          <cell r="CP229" t="str">
            <v>CSND</v>
          </cell>
          <cell r="CQ229" t="str">
            <v>CSND</v>
          </cell>
          <cell r="CR229" t="str">
            <v>CSND</v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>
            <v>5</v>
          </cell>
          <cell r="CY229">
            <v>0</v>
          </cell>
          <cell r="CZ229">
            <v>5</v>
          </cell>
          <cell r="DA229">
            <v>0</v>
          </cell>
          <cell r="DD229" t="str">
            <v/>
          </cell>
          <cell r="DE229" t="str">
            <v/>
          </cell>
          <cell r="DF229" t="str">
            <v/>
          </cell>
          <cell r="DG229">
            <v>0</v>
          </cell>
          <cell r="DH229" t="str">
            <v/>
          </cell>
          <cell r="DI229" t="str">
            <v/>
          </cell>
          <cell r="DJ229" t="str">
            <v/>
          </cell>
          <cell r="DK229">
            <v>0</v>
          </cell>
          <cell r="DL229" t="str">
            <v/>
          </cell>
          <cell r="DM229" t="str">
            <v/>
          </cell>
          <cell r="DN229" t="str">
            <v/>
          </cell>
          <cell r="DO229">
            <v>0</v>
          </cell>
          <cell r="DP229">
            <v>0</v>
          </cell>
          <cell r="DQ229" t="str">
            <v/>
          </cell>
          <cell r="DR229" t="str">
            <v/>
          </cell>
          <cell r="DS229" t="str">
            <v/>
          </cell>
          <cell r="DT229">
            <v>0</v>
          </cell>
          <cell r="DU229" t="str">
            <v/>
          </cell>
          <cell r="DV229" t="str">
            <v/>
          </cell>
          <cell r="DW229" t="str">
            <v/>
          </cell>
          <cell r="DX229">
            <v>0</v>
          </cell>
          <cell r="DY229" t="str">
            <v/>
          </cell>
          <cell r="DZ229" t="str">
            <v/>
          </cell>
          <cell r="EA229" t="str">
            <v/>
          </cell>
          <cell r="EB229">
            <v>0</v>
          </cell>
          <cell r="EC229">
            <v>0</v>
          </cell>
          <cell r="ED229" t="str">
            <v/>
          </cell>
          <cell r="EE229" t="str">
            <v/>
          </cell>
          <cell r="EF229" t="str">
            <v/>
          </cell>
          <cell r="EG229">
            <v>0</v>
          </cell>
          <cell r="EH229" t="str">
            <v/>
          </cell>
          <cell r="EI229" t="str">
            <v/>
          </cell>
          <cell r="EJ229" t="str">
            <v/>
          </cell>
          <cell r="EK229">
            <v>0</v>
          </cell>
          <cell r="EL229" t="str">
            <v/>
          </cell>
          <cell r="EM229" t="str">
            <v/>
          </cell>
          <cell r="EN229" t="str">
            <v/>
          </cell>
          <cell r="EO229">
            <v>0</v>
          </cell>
          <cell r="EP229">
            <v>0</v>
          </cell>
          <cell r="EQ229" t="str">
            <v/>
          </cell>
          <cell r="ER229">
            <v>715264</v>
          </cell>
          <cell r="ES229">
            <v>1397</v>
          </cell>
          <cell r="ET229">
            <v>512</v>
          </cell>
          <cell r="EU229" t="str">
            <v/>
          </cell>
          <cell r="EV229" t="str">
            <v/>
          </cell>
          <cell r="EW229" t="str">
            <v/>
          </cell>
          <cell r="EX229">
            <v>0</v>
          </cell>
          <cell r="EY229" t="str">
            <v/>
          </cell>
          <cell r="EZ229" t="str">
            <v/>
          </cell>
          <cell r="FA229" t="str">
            <v/>
          </cell>
          <cell r="FB229">
            <v>0</v>
          </cell>
          <cell r="FC229">
            <v>512</v>
          </cell>
        </row>
        <row r="230">
          <cell r="A230">
            <v>219</v>
          </cell>
          <cell r="B230" t="str">
            <v>JF 5611</v>
          </cell>
          <cell r="C230">
            <v>219</v>
          </cell>
          <cell r="D230">
            <v>6</v>
          </cell>
          <cell r="E230">
            <v>165</v>
          </cell>
          <cell r="F230">
            <v>0</v>
          </cell>
          <cell r="G230">
            <v>342.01</v>
          </cell>
          <cell r="H230">
            <v>0</v>
          </cell>
          <cell r="I230">
            <v>21.95</v>
          </cell>
          <cell r="J230">
            <v>21.18</v>
          </cell>
          <cell r="K230">
            <v>85.5</v>
          </cell>
          <cell r="L230">
            <v>0</v>
          </cell>
          <cell r="M230">
            <v>0</v>
          </cell>
          <cell r="N230">
            <v>30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926</v>
          </cell>
          <cell r="V230">
            <v>2884.2999999999997</v>
          </cell>
          <cell r="W230">
            <v>4310.9399999999996</v>
          </cell>
          <cell r="Y230">
            <v>14629.800000000001</v>
          </cell>
          <cell r="Z230">
            <v>3657.45</v>
          </cell>
          <cell r="AA230">
            <v>8496</v>
          </cell>
          <cell r="AB230">
            <v>0</v>
          </cell>
          <cell r="AC230">
            <v>0</v>
          </cell>
          <cell r="AD230">
            <v>3660</v>
          </cell>
          <cell r="AE230">
            <v>0</v>
          </cell>
          <cell r="AF230">
            <v>21288</v>
          </cell>
          <cell r="AG230">
            <v>0</v>
          </cell>
          <cell r="AH230">
            <v>0</v>
          </cell>
          <cell r="AL230">
            <v>0</v>
          </cell>
          <cell r="AM230">
            <v>0</v>
          </cell>
          <cell r="AP230">
            <v>51731.25</v>
          </cell>
          <cell r="AR230">
            <v>51731.25</v>
          </cell>
          <cell r="AV230">
            <v>165</v>
          </cell>
          <cell r="AW230">
            <v>21288</v>
          </cell>
          <cell r="AX230">
            <v>3660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D230">
            <v>2160</v>
          </cell>
          <cell r="BE230">
            <v>28940.57</v>
          </cell>
          <cell r="BF230">
            <v>8647.0499999999993</v>
          </cell>
          <cell r="BG230">
            <v>4104.08</v>
          </cell>
          <cell r="BH230">
            <v>0</v>
          </cell>
          <cell r="BI230">
            <v>0</v>
          </cell>
          <cell r="BJ230">
            <v>0</v>
          </cell>
          <cell r="BK230">
            <v>263.33999999999997</v>
          </cell>
          <cell r="BL230">
            <v>254.19</v>
          </cell>
          <cell r="BM230">
            <v>0</v>
          </cell>
          <cell r="BN230">
            <v>0</v>
          </cell>
          <cell r="BO230">
            <v>1026.02</v>
          </cell>
          <cell r="BP230">
            <v>0</v>
          </cell>
          <cell r="BT230">
            <v>16.41</v>
          </cell>
          <cell r="BV230">
            <v>14.35</v>
          </cell>
          <cell r="BX230">
            <v>13.09</v>
          </cell>
          <cell r="BZ230">
            <v>7.89</v>
          </cell>
          <cell r="CB230">
            <v>6.62</v>
          </cell>
          <cell r="CD230">
            <v>2.9</v>
          </cell>
          <cell r="CF230" t="str">
            <v/>
          </cell>
          <cell r="CH230" t="str">
            <v/>
          </cell>
          <cell r="CJ230" t="str">
            <v/>
          </cell>
          <cell r="CL230" t="str">
            <v/>
          </cell>
          <cell r="CN230" t="str">
            <v>CSND</v>
          </cell>
          <cell r="CO230" t="str">
            <v>CSND</v>
          </cell>
          <cell r="CP230" t="str">
            <v>CSND</v>
          </cell>
          <cell r="CQ230" t="str">
            <v>CSND</v>
          </cell>
          <cell r="CR230" t="str">
            <v>CSND</v>
          </cell>
          <cell r="CS230" t="str">
            <v>CSND</v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>
            <v>6</v>
          </cell>
          <cell r="CY230">
            <v>0</v>
          </cell>
          <cell r="CZ230">
            <v>6</v>
          </cell>
          <cell r="DA230">
            <v>0</v>
          </cell>
          <cell r="DD230" t="str">
            <v/>
          </cell>
          <cell r="DE230" t="str">
            <v/>
          </cell>
          <cell r="DF230" t="str">
            <v/>
          </cell>
          <cell r="DG230">
            <v>0</v>
          </cell>
          <cell r="DH230" t="str">
            <v/>
          </cell>
          <cell r="DI230" t="str">
            <v/>
          </cell>
          <cell r="DJ230" t="str">
            <v/>
          </cell>
          <cell r="DK230">
            <v>0</v>
          </cell>
          <cell r="DL230" t="str">
            <v/>
          </cell>
          <cell r="DM230" t="str">
            <v/>
          </cell>
          <cell r="DN230" t="str">
            <v/>
          </cell>
          <cell r="DO230">
            <v>0</v>
          </cell>
          <cell r="DP230">
            <v>0</v>
          </cell>
          <cell r="DQ230" t="str">
            <v/>
          </cell>
          <cell r="DR230" t="str">
            <v/>
          </cell>
          <cell r="DS230" t="str">
            <v/>
          </cell>
          <cell r="DT230">
            <v>0</v>
          </cell>
          <cell r="DU230" t="str">
            <v/>
          </cell>
          <cell r="DV230" t="str">
            <v/>
          </cell>
          <cell r="DW230" t="str">
            <v/>
          </cell>
          <cell r="DX230">
            <v>0</v>
          </cell>
          <cell r="DY230" t="str">
            <v/>
          </cell>
          <cell r="DZ230" t="str">
            <v/>
          </cell>
          <cell r="EA230" t="str">
            <v/>
          </cell>
          <cell r="EB230">
            <v>0</v>
          </cell>
          <cell r="EC230">
            <v>0</v>
          </cell>
          <cell r="ED230" t="str">
            <v/>
          </cell>
          <cell r="EE230" t="str">
            <v/>
          </cell>
          <cell r="EF230" t="str">
            <v/>
          </cell>
          <cell r="EG230">
            <v>0</v>
          </cell>
          <cell r="EH230" t="str">
            <v/>
          </cell>
          <cell r="EI230" t="str">
            <v/>
          </cell>
          <cell r="EJ230" t="str">
            <v/>
          </cell>
          <cell r="EK230">
            <v>0</v>
          </cell>
          <cell r="EL230" t="str">
            <v/>
          </cell>
          <cell r="EM230" t="str">
            <v/>
          </cell>
          <cell r="EN230" t="str">
            <v/>
          </cell>
          <cell r="EO230">
            <v>0</v>
          </cell>
          <cell r="EP230">
            <v>0</v>
          </cell>
          <cell r="EQ230" t="str">
            <v/>
          </cell>
          <cell r="ER230">
            <v>1292696</v>
          </cell>
          <cell r="ES230">
            <v>1396</v>
          </cell>
          <cell r="ET230">
            <v>926</v>
          </cell>
          <cell r="EU230" t="str">
            <v/>
          </cell>
          <cell r="EV230" t="str">
            <v/>
          </cell>
          <cell r="EW230" t="str">
            <v/>
          </cell>
          <cell r="EX230">
            <v>0</v>
          </cell>
          <cell r="EY230" t="str">
            <v/>
          </cell>
          <cell r="EZ230" t="str">
            <v/>
          </cell>
          <cell r="FA230" t="str">
            <v/>
          </cell>
          <cell r="FB230">
            <v>0</v>
          </cell>
          <cell r="FC230">
            <v>926</v>
          </cell>
        </row>
        <row r="231">
          <cell r="A231">
            <v>220</v>
          </cell>
          <cell r="B231" t="str">
            <v>H 113874</v>
          </cell>
          <cell r="C231">
            <v>220</v>
          </cell>
          <cell r="D231">
            <v>1</v>
          </cell>
          <cell r="E231">
            <v>174</v>
          </cell>
          <cell r="F231">
            <v>0</v>
          </cell>
          <cell r="G231">
            <v>346.21</v>
          </cell>
          <cell r="H231">
            <v>0</v>
          </cell>
          <cell r="I231">
            <v>0</v>
          </cell>
          <cell r="J231">
            <v>0</v>
          </cell>
          <cell r="K231">
            <v>86.55</v>
          </cell>
          <cell r="L231">
            <v>22.63</v>
          </cell>
          <cell r="M231">
            <v>12.57</v>
          </cell>
          <cell r="N231">
            <v>30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V231">
            <v>3352.72</v>
          </cell>
          <cell r="W231">
            <v>3850.68</v>
          </cell>
          <cell r="Y231">
            <v>15088.08</v>
          </cell>
          <cell r="Z231">
            <v>3772.02</v>
          </cell>
          <cell r="AA231">
            <v>2400</v>
          </cell>
          <cell r="AB231">
            <v>0</v>
          </cell>
          <cell r="AC231">
            <v>0</v>
          </cell>
          <cell r="AD231">
            <v>3660</v>
          </cell>
          <cell r="AE231">
            <v>0</v>
          </cell>
          <cell r="AF231">
            <v>21288</v>
          </cell>
          <cell r="AG231">
            <v>0</v>
          </cell>
          <cell r="AH231">
            <v>0</v>
          </cell>
          <cell r="AL231">
            <v>0</v>
          </cell>
          <cell r="AM231">
            <v>0</v>
          </cell>
          <cell r="AP231">
            <v>46208.1</v>
          </cell>
          <cell r="AR231">
            <v>46208.1</v>
          </cell>
          <cell r="AV231">
            <v>174</v>
          </cell>
          <cell r="AW231">
            <v>21288</v>
          </cell>
          <cell r="AX231">
            <v>3660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D231">
            <v>720</v>
          </cell>
          <cell r="BE231">
            <v>29430.9</v>
          </cell>
          <cell r="BF231">
            <v>8761.6200000000008</v>
          </cell>
          <cell r="BG231">
            <v>4154.49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271.58999999999997</v>
          </cell>
          <cell r="BN231">
            <v>150.88</v>
          </cell>
          <cell r="BO231">
            <v>1038.6199999999999</v>
          </cell>
          <cell r="BP231">
            <v>0</v>
          </cell>
          <cell r="BT231">
            <v>17.059999999999999</v>
          </cell>
          <cell r="BV231" t="str">
            <v/>
          </cell>
          <cell r="BX231" t="str">
            <v/>
          </cell>
          <cell r="BZ231" t="str">
            <v/>
          </cell>
          <cell r="CB231" t="str">
            <v/>
          </cell>
          <cell r="CD231" t="str">
            <v/>
          </cell>
          <cell r="CF231" t="str">
            <v/>
          </cell>
          <cell r="CH231" t="str">
            <v/>
          </cell>
          <cell r="CJ231" t="str">
            <v/>
          </cell>
          <cell r="CL231" t="str">
            <v/>
          </cell>
          <cell r="CN231" t="str">
            <v>CSND</v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>
            <v>1</v>
          </cell>
          <cell r="CY231">
            <v>0</v>
          </cell>
          <cell r="CZ231">
            <v>1</v>
          </cell>
          <cell r="DA231">
            <v>0</v>
          </cell>
          <cell r="DD231" t="str">
            <v/>
          </cell>
          <cell r="DE231" t="str">
            <v/>
          </cell>
          <cell r="DF231" t="str">
            <v/>
          </cell>
          <cell r="DG231">
            <v>0</v>
          </cell>
          <cell r="DH231" t="str">
            <v/>
          </cell>
          <cell r="DI231" t="str">
            <v/>
          </cell>
          <cell r="DJ231" t="str">
            <v/>
          </cell>
          <cell r="DK231">
            <v>0</v>
          </cell>
          <cell r="DL231" t="str">
            <v/>
          </cell>
          <cell r="DM231" t="str">
            <v/>
          </cell>
          <cell r="DN231" t="str">
            <v/>
          </cell>
          <cell r="DO231">
            <v>0</v>
          </cell>
          <cell r="DP231">
            <v>0</v>
          </cell>
          <cell r="DQ231" t="str">
            <v/>
          </cell>
          <cell r="DR231" t="str">
            <v/>
          </cell>
          <cell r="DS231" t="str">
            <v/>
          </cell>
          <cell r="DT231">
            <v>0</v>
          </cell>
          <cell r="DU231" t="str">
            <v/>
          </cell>
          <cell r="DV231" t="str">
            <v/>
          </cell>
          <cell r="DW231" t="str">
            <v/>
          </cell>
          <cell r="DX231">
            <v>0</v>
          </cell>
          <cell r="DY231" t="str">
            <v/>
          </cell>
          <cell r="DZ231" t="str">
            <v/>
          </cell>
          <cell r="EA231" t="str">
            <v/>
          </cell>
          <cell r="EB231">
            <v>0</v>
          </cell>
          <cell r="EC231">
            <v>0</v>
          </cell>
          <cell r="ED231" t="str">
            <v/>
          </cell>
          <cell r="EE231" t="str">
            <v/>
          </cell>
          <cell r="EF231" t="str">
            <v/>
          </cell>
          <cell r="EG231">
            <v>0</v>
          </cell>
          <cell r="EH231" t="str">
            <v/>
          </cell>
          <cell r="EI231" t="str">
            <v/>
          </cell>
          <cell r="EJ231" t="str">
            <v/>
          </cell>
          <cell r="EK231">
            <v>0</v>
          </cell>
          <cell r="EL231" t="str">
            <v/>
          </cell>
          <cell r="EM231" t="str">
            <v/>
          </cell>
          <cell r="EN231" t="str">
            <v/>
          </cell>
          <cell r="EO231">
            <v>0</v>
          </cell>
          <cell r="EP231">
            <v>0</v>
          </cell>
          <cell r="EQ231" t="str">
            <v/>
          </cell>
          <cell r="ER231" t="str">
            <v/>
          </cell>
          <cell r="ES231" t="str">
            <v/>
          </cell>
          <cell r="ET231">
            <v>0</v>
          </cell>
          <cell r="EU231" t="str">
            <v/>
          </cell>
          <cell r="EV231" t="str">
            <v/>
          </cell>
          <cell r="EW231" t="str">
            <v/>
          </cell>
          <cell r="EX231">
            <v>0</v>
          </cell>
          <cell r="EY231" t="str">
            <v/>
          </cell>
          <cell r="EZ231" t="str">
            <v/>
          </cell>
          <cell r="FA231" t="str">
            <v/>
          </cell>
          <cell r="FB231">
            <v>0</v>
          </cell>
          <cell r="FC231">
            <v>0</v>
          </cell>
        </row>
        <row r="232">
          <cell r="A232">
            <v>237</v>
          </cell>
          <cell r="B232" t="str">
            <v>JF 4519</v>
          </cell>
          <cell r="C232">
            <v>237</v>
          </cell>
          <cell r="D232">
            <v>2</v>
          </cell>
          <cell r="E232">
            <v>174</v>
          </cell>
          <cell r="F232">
            <v>0</v>
          </cell>
          <cell r="G232">
            <v>346.21</v>
          </cell>
          <cell r="H232">
            <v>0</v>
          </cell>
          <cell r="I232">
            <v>0</v>
          </cell>
          <cell r="J232">
            <v>0</v>
          </cell>
          <cell r="K232">
            <v>86.55</v>
          </cell>
          <cell r="L232">
            <v>22.63</v>
          </cell>
          <cell r="M232">
            <v>12.57</v>
          </cell>
          <cell r="N232">
            <v>30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V232">
            <v>3552.72</v>
          </cell>
          <cell r="W232">
            <v>4050.68</v>
          </cell>
          <cell r="Y232">
            <v>15088.08</v>
          </cell>
          <cell r="Z232">
            <v>3772.02</v>
          </cell>
          <cell r="AA232">
            <v>4800</v>
          </cell>
          <cell r="AB232">
            <v>0</v>
          </cell>
          <cell r="AC232">
            <v>0</v>
          </cell>
          <cell r="AD232">
            <v>3660</v>
          </cell>
          <cell r="AE232">
            <v>0</v>
          </cell>
          <cell r="AF232">
            <v>21288</v>
          </cell>
          <cell r="AG232">
            <v>0</v>
          </cell>
          <cell r="AH232">
            <v>0</v>
          </cell>
          <cell r="AL232">
            <v>0</v>
          </cell>
          <cell r="AM232">
            <v>0</v>
          </cell>
          <cell r="AP232">
            <v>48608.1</v>
          </cell>
          <cell r="AR232">
            <v>48608.1</v>
          </cell>
          <cell r="AV232">
            <v>174</v>
          </cell>
          <cell r="AW232">
            <v>21288</v>
          </cell>
          <cell r="AX232">
            <v>3660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D232">
            <v>1800</v>
          </cell>
          <cell r="BE232">
            <v>29430.9</v>
          </cell>
          <cell r="BF232">
            <v>8761.6200000000008</v>
          </cell>
          <cell r="BG232">
            <v>4154.49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271.58999999999997</v>
          </cell>
          <cell r="BN232">
            <v>150.88</v>
          </cell>
          <cell r="BO232">
            <v>1038.6199999999999</v>
          </cell>
          <cell r="BP232">
            <v>0</v>
          </cell>
          <cell r="BT232">
            <v>27.68</v>
          </cell>
          <cell r="BV232">
            <v>26.78</v>
          </cell>
          <cell r="BX232">
            <v>24.79</v>
          </cell>
          <cell r="BZ232">
            <v>22.43</v>
          </cell>
          <cell r="CB232">
            <v>18.73</v>
          </cell>
          <cell r="CD232">
            <v>14.49</v>
          </cell>
          <cell r="CF232" t="str">
            <v/>
          </cell>
          <cell r="CH232" t="str">
            <v/>
          </cell>
          <cell r="CJ232" t="str">
            <v/>
          </cell>
          <cell r="CL232" t="str">
            <v/>
          </cell>
          <cell r="CN232" t="str">
            <v>PDAF</v>
          </cell>
          <cell r="CO232" t="str">
            <v>PDAF</v>
          </cell>
          <cell r="CP232" t="str">
            <v>PDAF</v>
          </cell>
          <cell r="CQ232" t="str">
            <v>PDAF</v>
          </cell>
          <cell r="CR232" t="str">
            <v>CSND</v>
          </cell>
          <cell r="CS232" t="str">
            <v>CSND</v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>
            <v>6</v>
          </cell>
          <cell r="CY232">
            <v>4</v>
          </cell>
          <cell r="CZ232">
            <v>2</v>
          </cell>
          <cell r="DA232">
            <v>2</v>
          </cell>
          <cell r="DD232" t="str">
            <v/>
          </cell>
          <cell r="DE232" t="str">
            <v/>
          </cell>
          <cell r="DF232" t="str">
            <v/>
          </cell>
          <cell r="DG232">
            <v>0</v>
          </cell>
          <cell r="DH232" t="str">
            <v/>
          </cell>
          <cell r="DI232" t="str">
            <v/>
          </cell>
          <cell r="DJ232" t="str">
            <v/>
          </cell>
          <cell r="DK232">
            <v>0</v>
          </cell>
          <cell r="DL232" t="str">
            <v/>
          </cell>
          <cell r="DM232" t="str">
            <v/>
          </cell>
          <cell r="DN232" t="str">
            <v/>
          </cell>
          <cell r="DO232">
            <v>0</v>
          </cell>
          <cell r="DP232">
            <v>0</v>
          </cell>
          <cell r="DQ232" t="str">
            <v/>
          </cell>
          <cell r="DR232" t="str">
            <v/>
          </cell>
          <cell r="DS232" t="str">
            <v/>
          </cell>
          <cell r="DT232">
            <v>0</v>
          </cell>
          <cell r="DU232" t="str">
            <v/>
          </cell>
          <cell r="DV232" t="str">
            <v/>
          </cell>
          <cell r="DW232" t="str">
            <v/>
          </cell>
          <cell r="DX232">
            <v>0</v>
          </cell>
          <cell r="DY232" t="str">
            <v/>
          </cell>
          <cell r="DZ232" t="str">
            <v/>
          </cell>
          <cell r="EA232" t="str">
            <v/>
          </cell>
          <cell r="EB232">
            <v>0</v>
          </cell>
          <cell r="EC232">
            <v>0</v>
          </cell>
          <cell r="ED232" t="str">
            <v/>
          </cell>
          <cell r="EE232" t="str">
            <v/>
          </cell>
          <cell r="EF232" t="str">
            <v/>
          </cell>
          <cell r="EG232">
            <v>0</v>
          </cell>
          <cell r="EH232" t="str">
            <v/>
          </cell>
          <cell r="EI232" t="str">
            <v/>
          </cell>
          <cell r="EJ232" t="str">
            <v/>
          </cell>
          <cell r="EK232">
            <v>0</v>
          </cell>
          <cell r="EL232" t="str">
            <v/>
          </cell>
          <cell r="EM232" t="str">
            <v/>
          </cell>
          <cell r="EN232" t="str">
            <v/>
          </cell>
          <cell r="EO232">
            <v>0</v>
          </cell>
          <cell r="EP232">
            <v>0</v>
          </cell>
          <cell r="EQ232" t="str">
            <v/>
          </cell>
          <cell r="ER232" t="str">
            <v/>
          </cell>
          <cell r="ES232" t="str">
            <v/>
          </cell>
          <cell r="ET232">
            <v>0</v>
          </cell>
          <cell r="EU232" t="str">
            <v/>
          </cell>
          <cell r="EV232" t="str">
            <v/>
          </cell>
          <cell r="EW232" t="str">
            <v/>
          </cell>
          <cell r="EX232">
            <v>0</v>
          </cell>
          <cell r="EY232" t="str">
            <v/>
          </cell>
          <cell r="EZ232" t="str">
            <v/>
          </cell>
          <cell r="FA232" t="str">
            <v/>
          </cell>
          <cell r="FB232">
            <v>0</v>
          </cell>
          <cell r="FC232">
            <v>0</v>
          </cell>
        </row>
        <row r="233">
          <cell r="A233">
            <v>243</v>
          </cell>
          <cell r="B233" t="str">
            <v>JF 9145</v>
          </cell>
          <cell r="C233">
            <v>243</v>
          </cell>
          <cell r="D233">
            <v>5</v>
          </cell>
          <cell r="E233">
            <v>174</v>
          </cell>
          <cell r="F233">
            <v>0</v>
          </cell>
          <cell r="G233">
            <v>346.21</v>
          </cell>
          <cell r="H233">
            <v>0</v>
          </cell>
          <cell r="I233">
            <v>0</v>
          </cell>
          <cell r="J233">
            <v>0</v>
          </cell>
          <cell r="K233">
            <v>86.55</v>
          </cell>
          <cell r="L233">
            <v>0</v>
          </cell>
          <cell r="M233">
            <v>0</v>
          </cell>
          <cell r="N233">
            <v>30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V233">
            <v>3859.92</v>
          </cell>
          <cell r="W233">
            <v>4322.68</v>
          </cell>
          <cell r="Y233">
            <v>15088.08</v>
          </cell>
          <cell r="Z233">
            <v>3772.02</v>
          </cell>
          <cell r="AA233">
            <v>8064</v>
          </cell>
          <cell r="AB233">
            <v>0</v>
          </cell>
          <cell r="AC233">
            <v>0</v>
          </cell>
          <cell r="AD233">
            <v>3660</v>
          </cell>
          <cell r="AE233">
            <v>0</v>
          </cell>
          <cell r="AF233">
            <v>21288</v>
          </cell>
          <cell r="AG233">
            <v>0</v>
          </cell>
          <cell r="AH233">
            <v>0</v>
          </cell>
          <cell r="AL233">
            <v>0</v>
          </cell>
          <cell r="AM233">
            <v>0</v>
          </cell>
          <cell r="AP233">
            <v>51872.1</v>
          </cell>
          <cell r="AR233">
            <v>51872.1</v>
          </cell>
          <cell r="AV233">
            <v>174</v>
          </cell>
          <cell r="AW233">
            <v>21288</v>
          </cell>
          <cell r="AX233">
            <v>3660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D233">
            <v>2160</v>
          </cell>
          <cell r="BE233">
            <v>29853.37</v>
          </cell>
          <cell r="BF233">
            <v>8761.6200000000008</v>
          </cell>
          <cell r="BG233">
            <v>4154.49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1038.6199999999999</v>
          </cell>
          <cell r="BP233">
            <v>0</v>
          </cell>
          <cell r="BT233">
            <v>16.5</v>
          </cell>
          <cell r="BV233">
            <v>8.48</v>
          </cell>
          <cell r="BX233">
            <v>6.17</v>
          </cell>
          <cell r="BZ233">
            <v>3.97</v>
          </cell>
          <cell r="CB233">
            <v>1.61</v>
          </cell>
          <cell r="CD233" t="str">
            <v/>
          </cell>
          <cell r="CF233" t="str">
            <v/>
          </cell>
          <cell r="CH233" t="str">
            <v/>
          </cell>
          <cell r="CJ233" t="str">
            <v/>
          </cell>
          <cell r="CL233" t="str">
            <v/>
          </cell>
          <cell r="CN233" t="str">
            <v>CSND</v>
          </cell>
          <cell r="CO233" t="str">
            <v>CSND</v>
          </cell>
          <cell r="CP233" t="str">
            <v>CSND</v>
          </cell>
          <cell r="CQ233" t="str">
            <v>CSND</v>
          </cell>
          <cell r="CR233" t="str">
            <v>CSND</v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>
            <v>5</v>
          </cell>
          <cell r="CY233">
            <v>0</v>
          </cell>
          <cell r="CZ233">
            <v>5</v>
          </cell>
          <cell r="DA233">
            <v>0</v>
          </cell>
          <cell r="DD233" t="str">
            <v/>
          </cell>
          <cell r="DE233" t="str">
            <v/>
          </cell>
          <cell r="DF233" t="str">
            <v/>
          </cell>
          <cell r="DG233">
            <v>0</v>
          </cell>
          <cell r="DH233" t="str">
            <v/>
          </cell>
          <cell r="DI233" t="str">
            <v/>
          </cell>
          <cell r="DJ233" t="str">
            <v/>
          </cell>
          <cell r="DK233">
            <v>0</v>
          </cell>
          <cell r="DL233" t="str">
            <v/>
          </cell>
          <cell r="DM233" t="str">
            <v/>
          </cell>
          <cell r="DN233" t="str">
            <v/>
          </cell>
          <cell r="DO233">
            <v>0</v>
          </cell>
          <cell r="DP233">
            <v>0</v>
          </cell>
          <cell r="DQ233" t="str">
            <v/>
          </cell>
          <cell r="DR233" t="str">
            <v/>
          </cell>
          <cell r="DS233" t="str">
            <v/>
          </cell>
          <cell r="DT233">
            <v>0</v>
          </cell>
          <cell r="DU233" t="str">
            <v/>
          </cell>
          <cell r="DV233" t="str">
            <v/>
          </cell>
          <cell r="DW233" t="str">
            <v/>
          </cell>
          <cell r="DX233">
            <v>0</v>
          </cell>
          <cell r="DY233" t="str">
            <v/>
          </cell>
          <cell r="DZ233" t="str">
            <v/>
          </cell>
          <cell r="EA233" t="str">
            <v/>
          </cell>
          <cell r="EB233">
            <v>0</v>
          </cell>
          <cell r="EC233">
            <v>0</v>
          </cell>
          <cell r="ED233" t="str">
            <v/>
          </cell>
          <cell r="EE233" t="str">
            <v/>
          </cell>
          <cell r="EF233" t="str">
            <v/>
          </cell>
          <cell r="EG233">
            <v>0</v>
          </cell>
          <cell r="EH233" t="str">
            <v/>
          </cell>
          <cell r="EI233" t="str">
            <v/>
          </cell>
          <cell r="EJ233" t="str">
            <v/>
          </cell>
          <cell r="EK233">
            <v>0</v>
          </cell>
          <cell r="EL233" t="str">
            <v/>
          </cell>
          <cell r="EM233" t="str">
            <v/>
          </cell>
          <cell r="EN233" t="str">
            <v/>
          </cell>
          <cell r="EO233">
            <v>0</v>
          </cell>
          <cell r="EP233">
            <v>0</v>
          </cell>
          <cell r="EQ233" t="str">
            <v/>
          </cell>
          <cell r="ER233" t="str">
            <v/>
          </cell>
          <cell r="ES233" t="str">
            <v/>
          </cell>
          <cell r="ET233">
            <v>0</v>
          </cell>
          <cell r="EU233" t="str">
            <v/>
          </cell>
          <cell r="EV233" t="str">
            <v/>
          </cell>
          <cell r="EW233" t="str">
            <v/>
          </cell>
          <cell r="EX233">
            <v>0</v>
          </cell>
          <cell r="EY233" t="str">
            <v/>
          </cell>
          <cell r="EZ233" t="str">
            <v/>
          </cell>
          <cell r="FA233" t="str">
            <v/>
          </cell>
          <cell r="FB233">
            <v>0</v>
          </cell>
          <cell r="FC233">
            <v>0</v>
          </cell>
        </row>
        <row r="234">
          <cell r="A234">
            <v>244</v>
          </cell>
          <cell r="B234" t="str">
            <v>JF 4642</v>
          </cell>
          <cell r="C234">
            <v>244</v>
          </cell>
          <cell r="D234">
            <v>1</v>
          </cell>
          <cell r="E234">
            <v>174</v>
          </cell>
          <cell r="F234">
            <v>0</v>
          </cell>
          <cell r="G234">
            <v>346.21</v>
          </cell>
          <cell r="H234">
            <v>0</v>
          </cell>
          <cell r="I234">
            <v>0</v>
          </cell>
          <cell r="J234">
            <v>0</v>
          </cell>
          <cell r="K234">
            <v>86.55</v>
          </cell>
          <cell r="L234">
            <v>22.63</v>
          </cell>
          <cell r="M234">
            <v>12.57</v>
          </cell>
          <cell r="N234">
            <v>30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3352.72</v>
          </cell>
          <cell r="W234">
            <v>3850.68</v>
          </cell>
          <cell r="Y234">
            <v>15088.08</v>
          </cell>
          <cell r="Z234">
            <v>3772.02</v>
          </cell>
          <cell r="AA234">
            <v>2400</v>
          </cell>
          <cell r="AB234">
            <v>0</v>
          </cell>
          <cell r="AC234">
            <v>0</v>
          </cell>
          <cell r="AD234">
            <v>3660</v>
          </cell>
          <cell r="AE234">
            <v>0</v>
          </cell>
          <cell r="AF234">
            <v>21288</v>
          </cell>
          <cell r="AG234">
            <v>0</v>
          </cell>
          <cell r="AH234">
            <v>0</v>
          </cell>
          <cell r="AL234">
            <v>0</v>
          </cell>
          <cell r="AM234">
            <v>0</v>
          </cell>
          <cell r="AP234">
            <v>46208.1</v>
          </cell>
          <cell r="AR234">
            <v>46208.1</v>
          </cell>
          <cell r="AV234">
            <v>174</v>
          </cell>
          <cell r="AW234">
            <v>21288</v>
          </cell>
          <cell r="AX234">
            <v>3660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D234">
            <v>1080</v>
          </cell>
          <cell r="BE234">
            <v>29430.9</v>
          </cell>
          <cell r="BF234">
            <v>8761.6200000000008</v>
          </cell>
          <cell r="BG234">
            <v>4154.49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271.58999999999997</v>
          </cell>
          <cell r="BN234">
            <v>150.88</v>
          </cell>
          <cell r="BO234">
            <v>1038.6199999999999</v>
          </cell>
          <cell r="BP234">
            <v>0</v>
          </cell>
          <cell r="BT234">
            <v>33</v>
          </cell>
          <cell r="BV234">
            <v>32</v>
          </cell>
          <cell r="BX234">
            <v>29.58</v>
          </cell>
          <cell r="BZ234">
            <v>28.34</v>
          </cell>
          <cell r="CB234">
            <v>25.74</v>
          </cell>
          <cell r="CD234">
            <v>21.54</v>
          </cell>
          <cell r="CF234">
            <v>15.48</v>
          </cell>
          <cell r="CH234" t="str">
            <v/>
          </cell>
          <cell r="CJ234" t="str">
            <v/>
          </cell>
          <cell r="CL234" t="str">
            <v/>
          </cell>
          <cell r="CN234" t="str">
            <v>PDAF</v>
          </cell>
          <cell r="CO234" t="str">
            <v>PDAF</v>
          </cell>
          <cell r="CP234" t="str">
            <v>PDAF</v>
          </cell>
          <cell r="CQ234" t="str">
            <v>PDAF</v>
          </cell>
          <cell r="CR234" t="str">
            <v>PDAF</v>
          </cell>
          <cell r="CS234" t="str">
            <v>PDAF</v>
          </cell>
          <cell r="CT234" t="str">
            <v>CSND</v>
          </cell>
          <cell r="CU234" t="str">
            <v/>
          </cell>
          <cell r="CV234" t="str">
            <v/>
          </cell>
          <cell r="CW234" t="str">
            <v/>
          </cell>
          <cell r="CX234">
            <v>7</v>
          </cell>
          <cell r="CY234">
            <v>6</v>
          </cell>
          <cell r="CZ234">
            <v>1</v>
          </cell>
          <cell r="DA234">
            <v>1</v>
          </cell>
          <cell r="DD234" t="str">
            <v/>
          </cell>
          <cell r="DE234" t="str">
            <v/>
          </cell>
          <cell r="DF234" t="str">
            <v/>
          </cell>
          <cell r="DG234">
            <v>0</v>
          </cell>
          <cell r="DH234" t="str">
            <v/>
          </cell>
          <cell r="DI234" t="str">
            <v/>
          </cell>
          <cell r="DJ234" t="str">
            <v/>
          </cell>
          <cell r="DK234">
            <v>0</v>
          </cell>
          <cell r="DL234" t="str">
            <v/>
          </cell>
          <cell r="DM234" t="str">
            <v/>
          </cell>
          <cell r="DN234" t="str">
            <v/>
          </cell>
          <cell r="DO234">
            <v>0</v>
          </cell>
          <cell r="DP234">
            <v>0</v>
          </cell>
          <cell r="DQ234" t="str">
            <v/>
          </cell>
          <cell r="DR234" t="str">
            <v/>
          </cell>
          <cell r="DS234" t="str">
            <v/>
          </cell>
          <cell r="DT234">
            <v>0</v>
          </cell>
          <cell r="DU234" t="str">
            <v/>
          </cell>
          <cell r="DV234" t="str">
            <v/>
          </cell>
          <cell r="DW234" t="str">
            <v/>
          </cell>
          <cell r="DX234">
            <v>0</v>
          </cell>
          <cell r="DY234" t="str">
            <v/>
          </cell>
          <cell r="DZ234" t="str">
            <v/>
          </cell>
          <cell r="EA234" t="str">
            <v/>
          </cell>
          <cell r="EB234">
            <v>0</v>
          </cell>
          <cell r="EC234">
            <v>0</v>
          </cell>
          <cell r="ED234" t="str">
            <v/>
          </cell>
          <cell r="EE234" t="str">
            <v/>
          </cell>
          <cell r="EF234" t="str">
            <v/>
          </cell>
          <cell r="EG234">
            <v>0</v>
          </cell>
          <cell r="EH234" t="str">
            <v/>
          </cell>
          <cell r="EI234" t="str">
            <v/>
          </cell>
          <cell r="EJ234" t="str">
            <v/>
          </cell>
          <cell r="EK234">
            <v>0</v>
          </cell>
          <cell r="EL234" t="str">
            <v/>
          </cell>
          <cell r="EM234" t="str">
            <v/>
          </cell>
          <cell r="EN234" t="str">
            <v/>
          </cell>
          <cell r="EO234">
            <v>0</v>
          </cell>
          <cell r="EP234">
            <v>0</v>
          </cell>
          <cell r="EQ234" t="str">
            <v/>
          </cell>
          <cell r="ER234" t="str">
            <v/>
          </cell>
          <cell r="ES234" t="str">
            <v/>
          </cell>
          <cell r="ET234">
            <v>0</v>
          </cell>
          <cell r="EU234" t="str">
            <v/>
          </cell>
          <cell r="EV234" t="str">
            <v/>
          </cell>
          <cell r="EW234" t="str">
            <v/>
          </cell>
          <cell r="EX234">
            <v>0</v>
          </cell>
          <cell r="EY234" t="str">
            <v/>
          </cell>
          <cell r="EZ234" t="str">
            <v/>
          </cell>
          <cell r="FA234" t="str">
            <v/>
          </cell>
          <cell r="FB234">
            <v>0</v>
          </cell>
          <cell r="FC234">
            <v>0</v>
          </cell>
        </row>
        <row r="235">
          <cell r="A235">
            <v>251</v>
          </cell>
          <cell r="B235" t="str">
            <v>OD 14140</v>
          </cell>
          <cell r="C235">
            <v>251</v>
          </cell>
          <cell r="D235">
            <v>0</v>
          </cell>
          <cell r="E235">
            <v>165</v>
          </cell>
          <cell r="F235">
            <v>0</v>
          </cell>
          <cell r="G235">
            <v>342.01</v>
          </cell>
          <cell r="H235">
            <v>0</v>
          </cell>
          <cell r="I235">
            <v>21.95</v>
          </cell>
          <cell r="J235">
            <v>21.18</v>
          </cell>
          <cell r="K235">
            <v>85.5</v>
          </cell>
          <cell r="L235">
            <v>0</v>
          </cell>
          <cell r="M235">
            <v>0</v>
          </cell>
          <cell r="N235">
            <v>30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535.46</v>
          </cell>
          <cell r="V235">
            <v>2566.84</v>
          </cell>
          <cell r="W235">
            <v>3602.94</v>
          </cell>
          <cell r="Y235">
            <v>14629.800000000001</v>
          </cell>
          <cell r="Z235">
            <v>3657.45</v>
          </cell>
          <cell r="AA235">
            <v>0</v>
          </cell>
          <cell r="AB235">
            <v>0</v>
          </cell>
          <cell r="AC235">
            <v>0</v>
          </cell>
          <cell r="AD235">
            <v>3660</v>
          </cell>
          <cell r="AE235">
            <v>0</v>
          </cell>
          <cell r="AF235">
            <v>21288</v>
          </cell>
          <cell r="AG235">
            <v>0</v>
          </cell>
          <cell r="AH235">
            <v>0</v>
          </cell>
          <cell r="AL235">
            <v>0</v>
          </cell>
          <cell r="AM235">
            <v>0</v>
          </cell>
          <cell r="AP235">
            <v>43235.25</v>
          </cell>
          <cell r="AR235">
            <v>43235.25</v>
          </cell>
          <cell r="AV235">
            <v>165</v>
          </cell>
          <cell r="AW235">
            <v>21288</v>
          </cell>
          <cell r="AX235">
            <v>3660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D235">
            <v>0</v>
          </cell>
          <cell r="BE235">
            <v>28940.57</v>
          </cell>
          <cell r="BF235">
            <v>8647.0499999999993</v>
          </cell>
          <cell r="BG235">
            <v>4104.08</v>
          </cell>
          <cell r="BH235">
            <v>0</v>
          </cell>
          <cell r="BI235">
            <v>0</v>
          </cell>
          <cell r="BJ235">
            <v>0</v>
          </cell>
          <cell r="BK235">
            <v>263.33999999999997</v>
          </cell>
          <cell r="BL235">
            <v>254.19</v>
          </cell>
          <cell r="BM235">
            <v>0</v>
          </cell>
          <cell r="BN235">
            <v>0</v>
          </cell>
          <cell r="BO235">
            <v>1026.02</v>
          </cell>
          <cell r="BP235">
            <v>0</v>
          </cell>
          <cell r="BT235" t="str">
            <v/>
          </cell>
          <cell r="BV235" t="str">
            <v/>
          </cell>
          <cell r="BX235" t="str">
            <v/>
          </cell>
          <cell r="BZ235" t="str">
            <v/>
          </cell>
          <cell r="CB235" t="str">
            <v/>
          </cell>
          <cell r="CD235" t="str">
            <v/>
          </cell>
          <cell r="CF235" t="str">
            <v/>
          </cell>
          <cell r="CH235" t="str">
            <v/>
          </cell>
          <cell r="CJ235" t="str">
            <v/>
          </cell>
          <cell r="CL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D235" t="str">
            <v/>
          </cell>
          <cell r="DE235" t="str">
            <v/>
          </cell>
          <cell r="DF235" t="str">
            <v/>
          </cell>
          <cell r="DG235">
            <v>0</v>
          </cell>
          <cell r="DH235" t="str">
            <v/>
          </cell>
          <cell r="DI235" t="str">
            <v/>
          </cell>
          <cell r="DJ235" t="str">
            <v/>
          </cell>
          <cell r="DK235">
            <v>0</v>
          </cell>
          <cell r="DL235" t="str">
            <v/>
          </cell>
          <cell r="DM235" t="str">
            <v/>
          </cell>
          <cell r="DN235" t="str">
            <v/>
          </cell>
          <cell r="DO235">
            <v>0</v>
          </cell>
          <cell r="DP235">
            <v>0</v>
          </cell>
          <cell r="DQ235" t="str">
            <v/>
          </cell>
          <cell r="DR235" t="str">
            <v/>
          </cell>
          <cell r="DS235" t="str">
            <v/>
          </cell>
          <cell r="DT235">
            <v>0</v>
          </cell>
          <cell r="DU235" t="str">
            <v/>
          </cell>
          <cell r="DV235" t="str">
            <v/>
          </cell>
          <cell r="DW235" t="str">
            <v/>
          </cell>
          <cell r="DX235">
            <v>0</v>
          </cell>
          <cell r="DY235" t="str">
            <v/>
          </cell>
          <cell r="DZ235" t="str">
            <v/>
          </cell>
          <cell r="EA235" t="str">
            <v/>
          </cell>
          <cell r="EB235">
            <v>0</v>
          </cell>
          <cell r="EC235">
            <v>0</v>
          </cell>
          <cell r="ED235" t="str">
            <v/>
          </cell>
          <cell r="EE235" t="str">
            <v/>
          </cell>
          <cell r="EF235" t="str">
            <v/>
          </cell>
          <cell r="EG235">
            <v>0</v>
          </cell>
          <cell r="EH235" t="str">
            <v/>
          </cell>
          <cell r="EI235" t="str">
            <v/>
          </cell>
          <cell r="EJ235" t="str">
            <v/>
          </cell>
          <cell r="EK235">
            <v>0</v>
          </cell>
          <cell r="EL235" t="str">
            <v/>
          </cell>
          <cell r="EM235" t="str">
            <v/>
          </cell>
          <cell r="EN235" t="str">
            <v/>
          </cell>
          <cell r="EO235">
            <v>0</v>
          </cell>
          <cell r="EP235">
            <v>0</v>
          </cell>
          <cell r="EQ235" t="str">
            <v/>
          </cell>
          <cell r="ER235">
            <v>44443.18</v>
          </cell>
          <cell r="ES235">
            <v>83</v>
          </cell>
          <cell r="ET235">
            <v>535.46</v>
          </cell>
          <cell r="EU235" t="str">
            <v/>
          </cell>
          <cell r="EV235" t="str">
            <v/>
          </cell>
          <cell r="EW235" t="str">
            <v/>
          </cell>
          <cell r="EX235">
            <v>0</v>
          </cell>
          <cell r="EY235" t="str">
            <v/>
          </cell>
          <cell r="EZ235" t="str">
            <v/>
          </cell>
          <cell r="FA235" t="str">
            <v/>
          </cell>
          <cell r="FB235">
            <v>0</v>
          </cell>
          <cell r="FC235">
            <v>535.46</v>
          </cell>
        </row>
        <row r="236">
          <cell r="A236">
            <v>252</v>
          </cell>
          <cell r="B236" t="str">
            <v>Y 72731</v>
          </cell>
          <cell r="C236">
            <v>252</v>
          </cell>
          <cell r="D236">
            <v>4</v>
          </cell>
          <cell r="E236">
            <v>174</v>
          </cell>
          <cell r="F236">
            <v>0</v>
          </cell>
          <cell r="G236">
            <v>346.21</v>
          </cell>
          <cell r="H236">
            <v>0</v>
          </cell>
          <cell r="I236">
            <v>22.63</v>
          </cell>
          <cell r="J236">
            <v>21.85</v>
          </cell>
          <cell r="K236">
            <v>86.55</v>
          </cell>
          <cell r="L236">
            <v>0</v>
          </cell>
          <cell r="M236">
            <v>0</v>
          </cell>
          <cell r="N236">
            <v>30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V236">
            <v>3779.4400000000005</v>
          </cell>
          <cell r="W236">
            <v>4286.68</v>
          </cell>
          <cell r="Y236">
            <v>15088.08</v>
          </cell>
          <cell r="Z236">
            <v>3772.02</v>
          </cell>
          <cell r="AA236">
            <v>7632</v>
          </cell>
          <cell r="AB236">
            <v>0</v>
          </cell>
          <cell r="AC236">
            <v>0</v>
          </cell>
          <cell r="AD236">
            <v>3660</v>
          </cell>
          <cell r="AE236">
            <v>0</v>
          </cell>
          <cell r="AF236">
            <v>21288</v>
          </cell>
          <cell r="AG236">
            <v>0</v>
          </cell>
          <cell r="AH236">
            <v>0</v>
          </cell>
          <cell r="AL236">
            <v>0</v>
          </cell>
          <cell r="AM236">
            <v>0</v>
          </cell>
          <cell r="AP236">
            <v>51440.1</v>
          </cell>
          <cell r="AR236">
            <v>51440.1</v>
          </cell>
          <cell r="AV236">
            <v>174</v>
          </cell>
          <cell r="AW236">
            <v>21288</v>
          </cell>
          <cell r="AX236">
            <v>3660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D236">
            <v>1800</v>
          </cell>
          <cell r="BE236">
            <v>29319.62</v>
          </cell>
          <cell r="BF236">
            <v>8761.6200000000008</v>
          </cell>
          <cell r="BG236">
            <v>4154.49</v>
          </cell>
          <cell r="BH236">
            <v>0</v>
          </cell>
          <cell r="BI236">
            <v>0</v>
          </cell>
          <cell r="BJ236">
            <v>0</v>
          </cell>
          <cell r="BK236">
            <v>271.58999999999997</v>
          </cell>
          <cell r="BL236">
            <v>262.16000000000003</v>
          </cell>
          <cell r="BM236">
            <v>0</v>
          </cell>
          <cell r="BN236">
            <v>0</v>
          </cell>
          <cell r="BO236">
            <v>1038.6199999999999</v>
          </cell>
          <cell r="BP236">
            <v>0</v>
          </cell>
          <cell r="BT236">
            <v>15.33</v>
          </cell>
          <cell r="BV236">
            <v>15.33</v>
          </cell>
          <cell r="BX236">
            <v>11.92</v>
          </cell>
          <cell r="BZ236">
            <v>3.86</v>
          </cell>
          <cell r="CB236" t="str">
            <v/>
          </cell>
          <cell r="CD236" t="str">
            <v/>
          </cell>
          <cell r="CF236" t="str">
            <v/>
          </cell>
          <cell r="CH236" t="str">
            <v/>
          </cell>
          <cell r="CJ236" t="str">
            <v/>
          </cell>
          <cell r="CL236" t="str">
            <v/>
          </cell>
          <cell r="CN236" t="str">
            <v>CSND</v>
          </cell>
          <cell r="CO236" t="str">
            <v>CSND</v>
          </cell>
          <cell r="CP236" t="str">
            <v>CSND</v>
          </cell>
          <cell r="CQ236" t="str">
            <v>CSND</v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>
            <v>4</v>
          </cell>
          <cell r="CY236">
            <v>0</v>
          </cell>
          <cell r="CZ236">
            <v>4</v>
          </cell>
          <cell r="DA236">
            <v>0</v>
          </cell>
          <cell r="DD236" t="str">
            <v/>
          </cell>
          <cell r="DE236" t="str">
            <v/>
          </cell>
          <cell r="DF236" t="str">
            <v/>
          </cell>
          <cell r="DG236">
            <v>0</v>
          </cell>
          <cell r="DH236" t="str">
            <v/>
          </cell>
          <cell r="DI236" t="str">
            <v/>
          </cell>
          <cell r="DJ236" t="str">
            <v/>
          </cell>
          <cell r="DK236">
            <v>0</v>
          </cell>
          <cell r="DL236" t="str">
            <v/>
          </cell>
          <cell r="DM236" t="str">
            <v/>
          </cell>
          <cell r="DN236" t="str">
            <v/>
          </cell>
          <cell r="DO236">
            <v>0</v>
          </cell>
          <cell r="DP236">
            <v>0</v>
          </cell>
          <cell r="DQ236" t="str">
            <v/>
          </cell>
          <cell r="DR236" t="str">
            <v/>
          </cell>
          <cell r="DS236" t="str">
            <v/>
          </cell>
          <cell r="DT236">
            <v>0</v>
          </cell>
          <cell r="DU236" t="str">
            <v/>
          </cell>
          <cell r="DV236" t="str">
            <v/>
          </cell>
          <cell r="DW236" t="str">
            <v/>
          </cell>
          <cell r="DX236">
            <v>0</v>
          </cell>
          <cell r="DY236" t="str">
            <v/>
          </cell>
          <cell r="DZ236" t="str">
            <v/>
          </cell>
          <cell r="EA236" t="str">
            <v/>
          </cell>
          <cell r="EB236">
            <v>0</v>
          </cell>
          <cell r="EC236">
            <v>0</v>
          </cell>
          <cell r="ED236" t="str">
            <v/>
          </cell>
          <cell r="EE236" t="str">
            <v/>
          </cell>
          <cell r="EF236" t="str">
            <v/>
          </cell>
          <cell r="EG236">
            <v>0</v>
          </cell>
          <cell r="EH236" t="str">
            <v/>
          </cell>
          <cell r="EI236" t="str">
            <v/>
          </cell>
          <cell r="EJ236" t="str">
            <v/>
          </cell>
          <cell r="EK236">
            <v>0</v>
          </cell>
          <cell r="EL236" t="str">
            <v/>
          </cell>
          <cell r="EM236" t="str">
            <v/>
          </cell>
          <cell r="EN236" t="str">
            <v/>
          </cell>
          <cell r="EO236">
            <v>0</v>
          </cell>
          <cell r="EP236">
            <v>0</v>
          </cell>
          <cell r="EQ236" t="str">
            <v/>
          </cell>
          <cell r="ER236" t="str">
            <v/>
          </cell>
          <cell r="ES236" t="str">
            <v/>
          </cell>
          <cell r="ET236">
            <v>0</v>
          </cell>
          <cell r="EU236" t="str">
            <v/>
          </cell>
          <cell r="EV236" t="str">
            <v/>
          </cell>
          <cell r="EW236" t="str">
            <v/>
          </cell>
          <cell r="EX236">
            <v>0</v>
          </cell>
          <cell r="EY236" t="str">
            <v/>
          </cell>
          <cell r="EZ236" t="str">
            <v/>
          </cell>
          <cell r="FA236" t="str">
            <v/>
          </cell>
          <cell r="FB236">
            <v>0</v>
          </cell>
          <cell r="FC236">
            <v>0</v>
          </cell>
        </row>
        <row r="237">
          <cell r="A237">
            <v>253</v>
          </cell>
          <cell r="B237" t="str">
            <v>JF 3260</v>
          </cell>
          <cell r="C237">
            <v>253</v>
          </cell>
          <cell r="D237">
            <v>2</v>
          </cell>
          <cell r="E237">
            <v>150</v>
          </cell>
          <cell r="F237">
            <v>0</v>
          </cell>
          <cell r="G237">
            <v>335.01</v>
          </cell>
          <cell r="H237">
            <v>0</v>
          </cell>
          <cell r="I237">
            <v>0</v>
          </cell>
          <cell r="J237">
            <v>0</v>
          </cell>
          <cell r="K237">
            <v>83.75</v>
          </cell>
          <cell r="L237">
            <v>20.8</v>
          </cell>
          <cell r="M237">
            <v>11.56</v>
          </cell>
          <cell r="N237">
            <v>30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V237">
            <v>3442.26</v>
          </cell>
          <cell r="W237">
            <v>3923.38</v>
          </cell>
          <cell r="Y237">
            <v>13866</v>
          </cell>
          <cell r="Z237">
            <v>3466.5</v>
          </cell>
          <cell r="AA237">
            <v>4800</v>
          </cell>
          <cell r="AB237">
            <v>0</v>
          </cell>
          <cell r="AC237">
            <v>0</v>
          </cell>
          <cell r="AD237">
            <v>3660</v>
          </cell>
          <cell r="AE237">
            <v>0</v>
          </cell>
          <cell r="AF237">
            <v>21288</v>
          </cell>
          <cell r="AG237">
            <v>0</v>
          </cell>
          <cell r="AH237">
            <v>0</v>
          </cell>
          <cell r="AL237">
            <v>0</v>
          </cell>
          <cell r="AM237">
            <v>0</v>
          </cell>
          <cell r="AP237">
            <v>47080.5</v>
          </cell>
          <cell r="AR237">
            <v>47080.5</v>
          </cell>
          <cell r="AV237">
            <v>150</v>
          </cell>
          <cell r="AW237">
            <v>21288</v>
          </cell>
          <cell r="AX237">
            <v>3660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D237">
            <v>1440</v>
          </cell>
          <cell r="BE237">
            <v>28411.07</v>
          </cell>
          <cell r="BF237">
            <v>8456.1</v>
          </cell>
          <cell r="BG237">
            <v>4020.06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249.59</v>
          </cell>
          <cell r="BN237">
            <v>138.66</v>
          </cell>
          <cell r="BO237">
            <v>1005.02</v>
          </cell>
          <cell r="BP237">
            <v>0</v>
          </cell>
          <cell r="BT237">
            <v>32.700000000000003</v>
          </cell>
          <cell r="BV237">
            <v>31.11</v>
          </cell>
          <cell r="BX237">
            <v>24.83</v>
          </cell>
          <cell r="BZ237">
            <v>17.2</v>
          </cell>
          <cell r="CB237">
            <v>13.03</v>
          </cell>
          <cell r="CD237" t="str">
            <v/>
          </cell>
          <cell r="CF237" t="str">
            <v/>
          </cell>
          <cell r="CH237" t="str">
            <v/>
          </cell>
          <cell r="CJ237" t="str">
            <v/>
          </cell>
          <cell r="CL237" t="str">
            <v/>
          </cell>
          <cell r="CN237" t="str">
            <v>PDAF</v>
          </cell>
          <cell r="CO237" t="str">
            <v>PDAF</v>
          </cell>
          <cell r="CP237" t="str">
            <v>PDAF</v>
          </cell>
          <cell r="CQ237" t="str">
            <v>CSND</v>
          </cell>
          <cell r="CR237" t="str">
            <v>CSND</v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>
            <v>5</v>
          </cell>
          <cell r="CY237">
            <v>3</v>
          </cell>
          <cell r="CZ237">
            <v>2</v>
          </cell>
          <cell r="DA237">
            <v>1</v>
          </cell>
          <cell r="DD237" t="str">
            <v/>
          </cell>
          <cell r="DE237" t="str">
            <v/>
          </cell>
          <cell r="DF237" t="str">
            <v/>
          </cell>
          <cell r="DG237">
            <v>0</v>
          </cell>
          <cell r="DH237" t="str">
            <v/>
          </cell>
          <cell r="DI237" t="str">
            <v/>
          </cell>
          <cell r="DJ237" t="str">
            <v/>
          </cell>
          <cell r="DK237">
            <v>0</v>
          </cell>
          <cell r="DL237" t="str">
            <v/>
          </cell>
          <cell r="DM237" t="str">
            <v/>
          </cell>
          <cell r="DN237" t="str">
            <v/>
          </cell>
          <cell r="DO237">
            <v>0</v>
          </cell>
          <cell r="DP237">
            <v>0</v>
          </cell>
          <cell r="DQ237" t="str">
            <v/>
          </cell>
          <cell r="DR237" t="str">
            <v/>
          </cell>
          <cell r="DS237" t="str">
            <v/>
          </cell>
          <cell r="DT237">
            <v>0</v>
          </cell>
          <cell r="DU237" t="str">
            <v/>
          </cell>
          <cell r="DV237" t="str">
            <v/>
          </cell>
          <cell r="DW237" t="str">
            <v/>
          </cell>
          <cell r="DX237">
            <v>0</v>
          </cell>
          <cell r="DY237" t="str">
            <v/>
          </cell>
          <cell r="DZ237" t="str">
            <v/>
          </cell>
          <cell r="EA237" t="str">
            <v/>
          </cell>
          <cell r="EB237">
            <v>0</v>
          </cell>
          <cell r="EC237">
            <v>0</v>
          </cell>
          <cell r="ED237" t="str">
            <v/>
          </cell>
          <cell r="EE237" t="str">
            <v/>
          </cell>
          <cell r="EF237" t="str">
            <v/>
          </cell>
          <cell r="EG237">
            <v>0</v>
          </cell>
          <cell r="EH237" t="str">
            <v/>
          </cell>
          <cell r="EI237" t="str">
            <v/>
          </cell>
          <cell r="EJ237" t="str">
            <v/>
          </cell>
          <cell r="EK237">
            <v>0</v>
          </cell>
          <cell r="EL237" t="str">
            <v/>
          </cell>
          <cell r="EM237" t="str">
            <v/>
          </cell>
          <cell r="EN237" t="str">
            <v/>
          </cell>
          <cell r="EO237">
            <v>0</v>
          </cell>
          <cell r="EP237">
            <v>0</v>
          </cell>
          <cell r="EQ237" t="str">
            <v/>
          </cell>
          <cell r="ER237" t="str">
            <v/>
          </cell>
          <cell r="ES237" t="str">
            <v/>
          </cell>
          <cell r="ET237">
            <v>0</v>
          </cell>
          <cell r="EU237" t="str">
            <v/>
          </cell>
          <cell r="EV237" t="str">
            <v/>
          </cell>
          <cell r="EW237" t="str">
            <v/>
          </cell>
          <cell r="EX237">
            <v>0</v>
          </cell>
          <cell r="EY237" t="str">
            <v/>
          </cell>
          <cell r="EZ237" t="str">
            <v/>
          </cell>
          <cell r="FA237" t="str">
            <v/>
          </cell>
          <cell r="FB237">
            <v>0</v>
          </cell>
          <cell r="FC237">
            <v>0</v>
          </cell>
        </row>
        <row r="238">
          <cell r="A238">
            <v>254</v>
          </cell>
          <cell r="B238" t="str">
            <v>V 30669</v>
          </cell>
          <cell r="C238">
            <v>254</v>
          </cell>
          <cell r="D238">
            <v>3</v>
          </cell>
          <cell r="E238">
            <v>165</v>
          </cell>
          <cell r="F238">
            <v>0</v>
          </cell>
          <cell r="G238">
            <v>342.01</v>
          </cell>
          <cell r="H238">
            <v>0</v>
          </cell>
          <cell r="I238">
            <v>0</v>
          </cell>
          <cell r="J238">
            <v>0</v>
          </cell>
          <cell r="K238">
            <v>85.5</v>
          </cell>
          <cell r="L238">
            <v>21.95</v>
          </cell>
          <cell r="M238">
            <v>12.19</v>
          </cell>
          <cell r="N238">
            <v>30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V238">
            <v>3711.2899999999995</v>
          </cell>
          <cell r="W238">
            <v>4202.9399999999996</v>
          </cell>
          <cell r="Y238">
            <v>14629.800000000001</v>
          </cell>
          <cell r="Z238">
            <v>3657.45</v>
          </cell>
          <cell r="AA238">
            <v>7200</v>
          </cell>
          <cell r="AB238">
            <v>0</v>
          </cell>
          <cell r="AC238">
            <v>0</v>
          </cell>
          <cell r="AD238">
            <v>3660</v>
          </cell>
          <cell r="AE238">
            <v>0</v>
          </cell>
          <cell r="AF238">
            <v>21288</v>
          </cell>
          <cell r="AG238">
            <v>0</v>
          </cell>
          <cell r="AH238">
            <v>0</v>
          </cell>
          <cell r="AL238">
            <v>0</v>
          </cell>
          <cell r="AM238">
            <v>0</v>
          </cell>
          <cell r="AP238">
            <v>50435.25</v>
          </cell>
          <cell r="AR238">
            <v>50435.25</v>
          </cell>
          <cell r="AV238">
            <v>165</v>
          </cell>
          <cell r="AW238">
            <v>21288</v>
          </cell>
          <cell r="AX238">
            <v>3660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D238">
            <v>1440</v>
          </cell>
          <cell r="BE238">
            <v>29048.46</v>
          </cell>
          <cell r="BF238">
            <v>8647.0499999999993</v>
          </cell>
          <cell r="BG238">
            <v>4104.08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263.33999999999997</v>
          </cell>
          <cell r="BN238">
            <v>146.30000000000001</v>
          </cell>
          <cell r="BO238">
            <v>1026.02</v>
          </cell>
          <cell r="BP238">
            <v>0</v>
          </cell>
          <cell r="BT238">
            <v>12.33</v>
          </cell>
          <cell r="BV238">
            <v>6.8</v>
          </cell>
          <cell r="BX238">
            <v>1.54</v>
          </cell>
          <cell r="BZ238" t="str">
            <v/>
          </cell>
          <cell r="CB238" t="str">
            <v/>
          </cell>
          <cell r="CD238" t="str">
            <v/>
          </cell>
          <cell r="CF238" t="str">
            <v/>
          </cell>
          <cell r="CH238" t="str">
            <v/>
          </cell>
          <cell r="CJ238" t="str">
            <v/>
          </cell>
          <cell r="CL238" t="str">
            <v/>
          </cell>
          <cell r="CN238" t="str">
            <v>CSND</v>
          </cell>
          <cell r="CO238" t="str">
            <v>CSND</v>
          </cell>
          <cell r="CP238" t="str">
            <v>CSND</v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>
            <v>3</v>
          </cell>
          <cell r="CY238">
            <v>0</v>
          </cell>
          <cell r="CZ238">
            <v>3</v>
          </cell>
          <cell r="DA238">
            <v>0</v>
          </cell>
          <cell r="DD238" t="str">
            <v/>
          </cell>
          <cell r="DE238" t="str">
            <v/>
          </cell>
          <cell r="DF238" t="str">
            <v/>
          </cell>
          <cell r="DG238">
            <v>0</v>
          </cell>
          <cell r="DH238" t="str">
            <v/>
          </cell>
          <cell r="DI238" t="str">
            <v/>
          </cell>
          <cell r="DJ238" t="str">
            <v/>
          </cell>
          <cell r="DK238">
            <v>0</v>
          </cell>
          <cell r="DL238" t="str">
            <v/>
          </cell>
          <cell r="DM238" t="str">
            <v/>
          </cell>
          <cell r="DN238" t="str">
            <v/>
          </cell>
          <cell r="DO238">
            <v>0</v>
          </cell>
          <cell r="DP238">
            <v>0</v>
          </cell>
          <cell r="DQ238" t="str">
            <v/>
          </cell>
          <cell r="DR238" t="str">
            <v/>
          </cell>
          <cell r="DS238" t="str">
            <v/>
          </cell>
          <cell r="DT238">
            <v>0</v>
          </cell>
          <cell r="DU238" t="str">
            <v/>
          </cell>
          <cell r="DV238" t="str">
            <v/>
          </cell>
          <cell r="DW238" t="str">
            <v/>
          </cell>
          <cell r="DX238">
            <v>0</v>
          </cell>
          <cell r="DY238" t="str">
            <v/>
          </cell>
          <cell r="DZ238" t="str">
            <v/>
          </cell>
          <cell r="EA238" t="str">
            <v/>
          </cell>
          <cell r="EB238">
            <v>0</v>
          </cell>
          <cell r="EC238">
            <v>0</v>
          </cell>
          <cell r="ED238" t="str">
            <v/>
          </cell>
          <cell r="EE238" t="str">
            <v/>
          </cell>
          <cell r="EF238" t="str">
            <v/>
          </cell>
          <cell r="EG238">
            <v>0</v>
          </cell>
          <cell r="EH238" t="str">
            <v/>
          </cell>
          <cell r="EI238" t="str">
            <v/>
          </cell>
          <cell r="EJ238" t="str">
            <v/>
          </cell>
          <cell r="EK238">
            <v>0</v>
          </cell>
          <cell r="EL238" t="str">
            <v/>
          </cell>
          <cell r="EM238" t="str">
            <v/>
          </cell>
          <cell r="EN238" t="str">
            <v/>
          </cell>
          <cell r="EO238">
            <v>0</v>
          </cell>
          <cell r="EP238">
            <v>0</v>
          </cell>
          <cell r="EQ238" t="str">
            <v/>
          </cell>
          <cell r="ER238" t="str">
            <v/>
          </cell>
          <cell r="ES238" t="str">
            <v/>
          </cell>
          <cell r="ET238">
            <v>0</v>
          </cell>
          <cell r="EU238" t="str">
            <v/>
          </cell>
          <cell r="EV238" t="str">
            <v/>
          </cell>
          <cell r="EW238" t="str">
            <v/>
          </cell>
          <cell r="EX238">
            <v>0</v>
          </cell>
          <cell r="EY238" t="str">
            <v/>
          </cell>
          <cell r="EZ238" t="str">
            <v/>
          </cell>
          <cell r="FA238" t="str">
            <v/>
          </cell>
          <cell r="FB238">
            <v>0</v>
          </cell>
          <cell r="FC238">
            <v>0</v>
          </cell>
        </row>
        <row r="239">
          <cell r="A239">
            <v>256</v>
          </cell>
          <cell r="B239" t="str">
            <v>SH 37204</v>
          </cell>
          <cell r="C239">
            <v>256</v>
          </cell>
          <cell r="D239">
            <v>5</v>
          </cell>
          <cell r="E239">
            <v>174</v>
          </cell>
          <cell r="F239">
            <v>0</v>
          </cell>
          <cell r="G239">
            <v>346.21</v>
          </cell>
          <cell r="H239">
            <v>0</v>
          </cell>
          <cell r="I239">
            <v>0</v>
          </cell>
          <cell r="J239">
            <v>0</v>
          </cell>
          <cell r="K239">
            <v>86.55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V239">
            <v>3889.92</v>
          </cell>
          <cell r="W239">
            <v>4322.68</v>
          </cell>
          <cell r="Y239">
            <v>15088.08</v>
          </cell>
          <cell r="Z239">
            <v>3772.02</v>
          </cell>
          <cell r="AA239">
            <v>8064</v>
          </cell>
          <cell r="AB239">
            <v>0</v>
          </cell>
          <cell r="AC239">
            <v>0</v>
          </cell>
          <cell r="AD239">
            <v>3660</v>
          </cell>
          <cell r="AE239">
            <v>0</v>
          </cell>
          <cell r="AF239">
            <v>21288</v>
          </cell>
          <cell r="AG239">
            <v>0</v>
          </cell>
          <cell r="AH239">
            <v>0</v>
          </cell>
          <cell r="AL239">
            <v>0</v>
          </cell>
          <cell r="AM239">
            <v>0</v>
          </cell>
          <cell r="AP239">
            <v>51872.1</v>
          </cell>
          <cell r="AR239">
            <v>51872.1</v>
          </cell>
          <cell r="AV239">
            <v>174</v>
          </cell>
          <cell r="AW239">
            <v>21288</v>
          </cell>
          <cell r="AX239">
            <v>3660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D239">
            <v>2160</v>
          </cell>
          <cell r="BE239">
            <v>29853.37</v>
          </cell>
          <cell r="BF239">
            <v>8761.6200000000008</v>
          </cell>
          <cell r="BG239">
            <v>4154.49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1038.6199999999999</v>
          </cell>
          <cell r="BP239">
            <v>0</v>
          </cell>
          <cell r="BT239">
            <v>17.61</v>
          </cell>
          <cell r="BV239">
            <v>14.55</v>
          </cell>
          <cell r="BX239">
            <v>7.53</v>
          </cell>
          <cell r="BZ239">
            <v>4.99</v>
          </cell>
          <cell r="CB239">
            <v>1.26</v>
          </cell>
          <cell r="CD239" t="str">
            <v/>
          </cell>
          <cell r="CF239" t="str">
            <v/>
          </cell>
          <cell r="CH239" t="str">
            <v/>
          </cell>
          <cell r="CJ239" t="str">
            <v/>
          </cell>
          <cell r="CL239" t="str">
            <v/>
          </cell>
          <cell r="CN239" t="str">
            <v>CSND</v>
          </cell>
          <cell r="CO239" t="str">
            <v>CSND</v>
          </cell>
          <cell r="CP239" t="str">
            <v>CSND</v>
          </cell>
          <cell r="CQ239" t="str">
            <v>CSND</v>
          </cell>
          <cell r="CR239" t="str">
            <v>CSND</v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>
            <v>5</v>
          </cell>
          <cell r="CY239">
            <v>0</v>
          </cell>
          <cell r="CZ239">
            <v>5</v>
          </cell>
          <cell r="DA239">
            <v>0</v>
          </cell>
          <cell r="DD239" t="str">
            <v/>
          </cell>
          <cell r="DE239" t="str">
            <v/>
          </cell>
          <cell r="DF239" t="str">
            <v/>
          </cell>
          <cell r="DG239">
            <v>0</v>
          </cell>
          <cell r="DH239" t="str">
            <v/>
          </cell>
          <cell r="DI239" t="str">
            <v/>
          </cell>
          <cell r="DJ239" t="str">
            <v/>
          </cell>
          <cell r="DK239">
            <v>0</v>
          </cell>
          <cell r="DL239" t="str">
            <v/>
          </cell>
          <cell r="DM239" t="str">
            <v/>
          </cell>
          <cell r="DN239" t="str">
            <v/>
          </cell>
          <cell r="DO239">
            <v>0</v>
          </cell>
          <cell r="DP239">
            <v>0</v>
          </cell>
          <cell r="DQ239" t="str">
            <v/>
          </cell>
          <cell r="DR239" t="str">
            <v/>
          </cell>
          <cell r="DS239" t="str">
            <v/>
          </cell>
          <cell r="DT239">
            <v>0</v>
          </cell>
          <cell r="DU239" t="str">
            <v/>
          </cell>
          <cell r="DV239" t="str">
            <v/>
          </cell>
          <cell r="DW239" t="str">
            <v/>
          </cell>
          <cell r="DX239">
            <v>0</v>
          </cell>
          <cell r="DY239" t="str">
            <v/>
          </cell>
          <cell r="DZ239" t="str">
            <v/>
          </cell>
          <cell r="EA239" t="str">
            <v/>
          </cell>
          <cell r="EB239">
            <v>0</v>
          </cell>
          <cell r="EC239">
            <v>0</v>
          </cell>
          <cell r="ED239" t="str">
            <v/>
          </cell>
          <cell r="EE239" t="str">
            <v/>
          </cell>
          <cell r="EF239" t="str">
            <v/>
          </cell>
          <cell r="EG239">
            <v>0</v>
          </cell>
          <cell r="EH239" t="str">
            <v/>
          </cell>
          <cell r="EI239" t="str">
            <v/>
          </cell>
          <cell r="EJ239" t="str">
            <v/>
          </cell>
          <cell r="EK239">
            <v>0</v>
          </cell>
          <cell r="EL239" t="str">
            <v/>
          </cell>
          <cell r="EM239" t="str">
            <v/>
          </cell>
          <cell r="EN239" t="str">
            <v/>
          </cell>
          <cell r="EO239">
            <v>0</v>
          </cell>
          <cell r="EP239">
            <v>0</v>
          </cell>
          <cell r="EQ239" t="str">
            <v/>
          </cell>
          <cell r="ER239" t="str">
            <v/>
          </cell>
          <cell r="ES239" t="str">
            <v/>
          </cell>
          <cell r="ET239">
            <v>0</v>
          </cell>
          <cell r="EU239" t="str">
            <v/>
          </cell>
          <cell r="EV239" t="str">
            <v/>
          </cell>
          <cell r="EW239" t="str">
            <v/>
          </cell>
          <cell r="EX239">
            <v>0</v>
          </cell>
          <cell r="EY239" t="str">
            <v/>
          </cell>
          <cell r="EZ239" t="str">
            <v/>
          </cell>
          <cell r="FA239" t="str">
            <v/>
          </cell>
          <cell r="FB239">
            <v>0</v>
          </cell>
          <cell r="FC239">
            <v>0</v>
          </cell>
        </row>
        <row r="240">
          <cell r="A240">
            <v>258</v>
          </cell>
          <cell r="B240" t="str">
            <v>J 153433</v>
          </cell>
          <cell r="C240">
            <v>258</v>
          </cell>
          <cell r="D240">
            <v>0</v>
          </cell>
          <cell r="E240">
            <v>165</v>
          </cell>
          <cell r="F240">
            <v>0</v>
          </cell>
          <cell r="G240">
            <v>342.01</v>
          </cell>
          <cell r="H240">
            <v>0</v>
          </cell>
          <cell r="I240">
            <v>0</v>
          </cell>
          <cell r="J240">
            <v>0</v>
          </cell>
          <cell r="K240">
            <v>85.5</v>
          </cell>
          <cell r="L240">
            <v>0</v>
          </cell>
          <cell r="M240">
            <v>0</v>
          </cell>
          <cell r="N240">
            <v>30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V240">
            <v>3145.4300000000003</v>
          </cell>
          <cell r="W240">
            <v>3602.94</v>
          </cell>
          <cell r="Y240">
            <v>14629.800000000001</v>
          </cell>
          <cell r="Z240">
            <v>3657.45</v>
          </cell>
          <cell r="AA240">
            <v>0</v>
          </cell>
          <cell r="AB240">
            <v>0</v>
          </cell>
          <cell r="AC240">
            <v>0</v>
          </cell>
          <cell r="AD240">
            <v>3660</v>
          </cell>
          <cell r="AE240">
            <v>0</v>
          </cell>
          <cell r="AF240">
            <v>21288</v>
          </cell>
          <cell r="AG240">
            <v>0</v>
          </cell>
          <cell r="AH240">
            <v>0</v>
          </cell>
          <cell r="AL240">
            <v>0</v>
          </cell>
          <cell r="AM240">
            <v>0</v>
          </cell>
          <cell r="AP240">
            <v>43235.25</v>
          </cell>
          <cell r="AR240">
            <v>43235.25</v>
          </cell>
          <cell r="AV240">
            <v>165</v>
          </cell>
          <cell r="AW240">
            <v>21288</v>
          </cell>
          <cell r="AX240">
            <v>3660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D240">
            <v>720</v>
          </cell>
          <cell r="BE240">
            <v>29458.1</v>
          </cell>
          <cell r="BF240">
            <v>8647.0499999999993</v>
          </cell>
          <cell r="BG240">
            <v>4104.08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1026.02</v>
          </cell>
          <cell r="BP240">
            <v>0</v>
          </cell>
          <cell r="BT240">
            <v>23.3</v>
          </cell>
          <cell r="BV240" t="str">
            <v/>
          </cell>
          <cell r="BX240" t="str">
            <v/>
          </cell>
          <cell r="BZ240" t="str">
            <v/>
          </cell>
          <cell r="CB240" t="str">
            <v/>
          </cell>
          <cell r="CD240" t="str">
            <v/>
          </cell>
          <cell r="CF240" t="str">
            <v/>
          </cell>
          <cell r="CH240" t="str">
            <v/>
          </cell>
          <cell r="CJ240" t="str">
            <v/>
          </cell>
          <cell r="CL240" t="str">
            <v/>
          </cell>
          <cell r="CN240" t="str">
            <v>PDAF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>
            <v>1</v>
          </cell>
          <cell r="CY240">
            <v>1</v>
          </cell>
          <cell r="CZ240">
            <v>0</v>
          </cell>
          <cell r="DA240">
            <v>1</v>
          </cell>
          <cell r="DD240" t="str">
            <v/>
          </cell>
          <cell r="DE240" t="str">
            <v/>
          </cell>
          <cell r="DF240" t="str">
            <v/>
          </cell>
          <cell r="DG240">
            <v>0</v>
          </cell>
          <cell r="DH240" t="str">
            <v/>
          </cell>
          <cell r="DI240" t="str">
            <v/>
          </cell>
          <cell r="DJ240" t="str">
            <v/>
          </cell>
          <cell r="DK240">
            <v>0</v>
          </cell>
          <cell r="DL240" t="str">
            <v/>
          </cell>
          <cell r="DM240" t="str">
            <v/>
          </cell>
          <cell r="DN240" t="str">
            <v/>
          </cell>
          <cell r="DO240">
            <v>0</v>
          </cell>
          <cell r="DP240">
            <v>0</v>
          </cell>
          <cell r="DQ240" t="str">
            <v/>
          </cell>
          <cell r="DR240" t="str">
            <v/>
          </cell>
          <cell r="DS240" t="str">
            <v/>
          </cell>
          <cell r="DT240">
            <v>0</v>
          </cell>
          <cell r="DU240" t="str">
            <v/>
          </cell>
          <cell r="DV240" t="str">
            <v/>
          </cell>
          <cell r="DW240" t="str">
            <v/>
          </cell>
          <cell r="DX240">
            <v>0</v>
          </cell>
          <cell r="DY240" t="str">
            <v/>
          </cell>
          <cell r="DZ240" t="str">
            <v/>
          </cell>
          <cell r="EA240" t="str">
            <v/>
          </cell>
          <cell r="EB240">
            <v>0</v>
          </cell>
          <cell r="EC240">
            <v>0</v>
          </cell>
          <cell r="ED240" t="str">
            <v/>
          </cell>
          <cell r="EE240" t="str">
            <v/>
          </cell>
          <cell r="EF240" t="str">
            <v/>
          </cell>
          <cell r="EG240">
            <v>0</v>
          </cell>
          <cell r="EH240" t="str">
            <v/>
          </cell>
          <cell r="EI240" t="str">
            <v/>
          </cell>
          <cell r="EJ240" t="str">
            <v/>
          </cell>
          <cell r="EK240">
            <v>0</v>
          </cell>
          <cell r="EL240" t="str">
            <v/>
          </cell>
          <cell r="EM240" t="str">
            <v/>
          </cell>
          <cell r="EN240" t="str">
            <v/>
          </cell>
          <cell r="EO240">
            <v>0</v>
          </cell>
          <cell r="EP240">
            <v>0</v>
          </cell>
          <cell r="EQ240" t="str">
            <v/>
          </cell>
          <cell r="ER240" t="str">
            <v/>
          </cell>
          <cell r="ES240" t="str">
            <v/>
          </cell>
          <cell r="ET240">
            <v>0</v>
          </cell>
          <cell r="EU240" t="str">
            <v/>
          </cell>
          <cell r="EV240" t="str">
            <v/>
          </cell>
          <cell r="EW240" t="str">
            <v/>
          </cell>
          <cell r="EX240">
            <v>0</v>
          </cell>
          <cell r="EY240" t="str">
            <v/>
          </cell>
          <cell r="EZ240" t="str">
            <v/>
          </cell>
          <cell r="FA240" t="str">
            <v/>
          </cell>
          <cell r="FB240">
            <v>0</v>
          </cell>
          <cell r="FC240">
            <v>0</v>
          </cell>
        </row>
        <row r="241">
          <cell r="A241">
            <v>259</v>
          </cell>
          <cell r="B241" t="str">
            <v>GM 13834</v>
          </cell>
          <cell r="C241">
            <v>259</v>
          </cell>
          <cell r="D241">
            <v>6</v>
          </cell>
          <cell r="E241">
            <v>174</v>
          </cell>
          <cell r="F241">
            <v>0</v>
          </cell>
          <cell r="G241">
            <v>346.21</v>
          </cell>
          <cell r="H241">
            <v>0</v>
          </cell>
          <cell r="I241">
            <v>22.63</v>
          </cell>
          <cell r="J241">
            <v>21.85</v>
          </cell>
          <cell r="K241">
            <v>86.55</v>
          </cell>
          <cell r="L241">
            <v>0</v>
          </cell>
          <cell r="M241">
            <v>0</v>
          </cell>
          <cell r="N241">
            <v>30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379</v>
          </cell>
          <cell r="V241">
            <v>3472.4400000000005</v>
          </cell>
          <cell r="W241">
            <v>4358.68</v>
          </cell>
          <cell r="Y241">
            <v>15088.08</v>
          </cell>
          <cell r="Z241">
            <v>3772.02</v>
          </cell>
          <cell r="AA241">
            <v>8496</v>
          </cell>
          <cell r="AB241">
            <v>0</v>
          </cell>
          <cell r="AC241">
            <v>0</v>
          </cell>
          <cell r="AD241">
            <v>3660</v>
          </cell>
          <cell r="AE241">
            <v>0</v>
          </cell>
          <cell r="AF241">
            <v>21288</v>
          </cell>
          <cell r="AG241">
            <v>0</v>
          </cell>
          <cell r="AH241">
            <v>0</v>
          </cell>
          <cell r="AL241">
            <v>0</v>
          </cell>
          <cell r="AM241">
            <v>0</v>
          </cell>
          <cell r="AP241">
            <v>52304.1</v>
          </cell>
          <cell r="AR241">
            <v>52304.1</v>
          </cell>
          <cell r="AV241">
            <v>174</v>
          </cell>
          <cell r="AW241">
            <v>21288</v>
          </cell>
          <cell r="AX241">
            <v>3660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D241">
            <v>2160</v>
          </cell>
          <cell r="BE241">
            <v>29319.62</v>
          </cell>
          <cell r="BF241">
            <v>8761.6200000000008</v>
          </cell>
          <cell r="BG241">
            <v>4154.49</v>
          </cell>
          <cell r="BH241">
            <v>0</v>
          </cell>
          <cell r="BI241">
            <v>0</v>
          </cell>
          <cell r="BJ241">
            <v>0</v>
          </cell>
          <cell r="BK241">
            <v>271.58999999999997</v>
          </cell>
          <cell r="BL241">
            <v>262.16000000000003</v>
          </cell>
          <cell r="BM241">
            <v>0</v>
          </cell>
          <cell r="BN241">
            <v>0</v>
          </cell>
          <cell r="BO241">
            <v>1038.6199999999999</v>
          </cell>
          <cell r="BP241">
            <v>0</v>
          </cell>
          <cell r="BT241">
            <v>17.239999999999998</v>
          </cell>
          <cell r="BV241">
            <v>14.92</v>
          </cell>
          <cell r="BX241">
            <v>12.26</v>
          </cell>
          <cell r="BZ241">
            <v>10.33</v>
          </cell>
          <cell r="CB241">
            <v>5.34</v>
          </cell>
          <cell r="CD241">
            <v>2.52</v>
          </cell>
          <cell r="CF241" t="str">
            <v/>
          </cell>
          <cell r="CH241" t="str">
            <v/>
          </cell>
          <cell r="CJ241" t="str">
            <v/>
          </cell>
          <cell r="CL241" t="str">
            <v/>
          </cell>
          <cell r="CN241" t="str">
            <v>CSND</v>
          </cell>
          <cell r="CO241" t="str">
            <v>CSND</v>
          </cell>
          <cell r="CP241" t="str">
            <v>CSND</v>
          </cell>
          <cell r="CQ241" t="str">
            <v>CSND</v>
          </cell>
          <cell r="CR241" t="str">
            <v>CSND</v>
          </cell>
          <cell r="CS241" t="str">
            <v>CSND</v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>
            <v>6</v>
          </cell>
          <cell r="CY241">
            <v>0</v>
          </cell>
          <cell r="CZ241">
            <v>6</v>
          </cell>
          <cell r="DA241">
            <v>0</v>
          </cell>
          <cell r="DD241" t="str">
            <v/>
          </cell>
          <cell r="DE241" t="str">
            <v/>
          </cell>
          <cell r="DF241" t="str">
            <v/>
          </cell>
          <cell r="DG241">
            <v>0</v>
          </cell>
          <cell r="DH241" t="str">
            <v/>
          </cell>
          <cell r="DI241" t="str">
            <v/>
          </cell>
          <cell r="DJ241" t="str">
            <v/>
          </cell>
          <cell r="DK241">
            <v>0</v>
          </cell>
          <cell r="DL241" t="str">
            <v/>
          </cell>
          <cell r="DM241" t="str">
            <v/>
          </cell>
          <cell r="DN241" t="str">
            <v/>
          </cell>
          <cell r="DO241">
            <v>0</v>
          </cell>
          <cell r="DP241">
            <v>0</v>
          </cell>
          <cell r="DQ241" t="str">
            <v/>
          </cell>
          <cell r="DR241" t="str">
            <v/>
          </cell>
          <cell r="DS241" t="str">
            <v/>
          </cell>
          <cell r="DT241">
            <v>0</v>
          </cell>
          <cell r="DU241" t="str">
            <v/>
          </cell>
          <cell r="DV241" t="str">
            <v/>
          </cell>
          <cell r="DW241" t="str">
            <v/>
          </cell>
          <cell r="DX241">
            <v>0</v>
          </cell>
          <cell r="DY241" t="str">
            <v/>
          </cell>
          <cell r="DZ241" t="str">
            <v/>
          </cell>
          <cell r="EA241" t="str">
            <v/>
          </cell>
          <cell r="EB241">
            <v>0</v>
          </cell>
          <cell r="EC241">
            <v>0</v>
          </cell>
          <cell r="ED241" t="str">
            <v/>
          </cell>
          <cell r="EE241" t="str">
            <v/>
          </cell>
          <cell r="EF241" t="str">
            <v/>
          </cell>
          <cell r="EG241">
            <v>0</v>
          </cell>
          <cell r="EH241" t="str">
            <v/>
          </cell>
          <cell r="EI241" t="str">
            <v/>
          </cell>
          <cell r="EJ241" t="str">
            <v/>
          </cell>
          <cell r="EK241">
            <v>0</v>
          </cell>
          <cell r="EL241" t="str">
            <v/>
          </cell>
          <cell r="EM241" t="str">
            <v/>
          </cell>
          <cell r="EN241" t="str">
            <v/>
          </cell>
          <cell r="EO241">
            <v>0</v>
          </cell>
          <cell r="EP241">
            <v>0</v>
          </cell>
          <cell r="EQ241" t="str">
            <v/>
          </cell>
          <cell r="ER241">
            <v>539696</v>
          </cell>
          <cell r="ES241">
            <v>1424</v>
          </cell>
          <cell r="ET241">
            <v>379</v>
          </cell>
          <cell r="EU241" t="str">
            <v/>
          </cell>
          <cell r="EV241" t="str">
            <v/>
          </cell>
          <cell r="EW241" t="str">
            <v/>
          </cell>
          <cell r="EX241">
            <v>0</v>
          </cell>
          <cell r="EY241" t="str">
            <v/>
          </cell>
          <cell r="EZ241" t="str">
            <v/>
          </cell>
          <cell r="FA241" t="str">
            <v/>
          </cell>
          <cell r="FB241">
            <v>0</v>
          </cell>
          <cell r="FC241">
            <v>379</v>
          </cell>
        </row>
        <row r="242">
          <cell r="A242">
            <v>261</v>
          </cell>
          <cell r="B242" t="str">
            <v>JA 33737</v>
          </cell>
          <cell r="C242">
            <v>261</v>
          </cell>
          <cell r="D242">
            <v>0</v>
          </cell>
          <cell r="E242">
            <v>165</v>
          </cell>
          <cell r="F242">
            <v>0</v>
          </cell>
          <cell r="G242">
            <v>342.01</v>
          </cell>
          <cell r="H242">
            <v>0</v>
          </cell>
          <cell r="I242">
            <v>0</v>
          </cell>
          <cell r="J242">
            <v>0</v>
          </cell>
          <cell r="K242">
            <v>85.5</v>
          </cell>
          <cell r="L242">
            <v>0</v>
          </cell>
          <cell r="M242">
            <v>0</v>
          </cell>
          <cell r="N242">
            <v>30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1216.46</v>
          </cell>
          <cell r="V242">
            <v>1928.97</v>
          </cell>
          <cell r="W242">
            <v>3602.94</v>
          </cell>
          <cell r="Y242">
            <v>14629.800000000001</v>
          </cell>
          <cell r="Z242">
            <v>3657.45</v>
          </cell>
          <cell r="AA242">
            <v>0</v>
          </cell>
          <cell r="AB242">
            <v>0</v>
          </cell>
          <cell r="AC242">
            <v>0</v>
          </cell>
          <cell r="AD242">
            <v>3660</v>
          </cell>
          <cell r="AE242">
            <v>0</v>
          </cell>
          <cell r="AF242">
            <v>21288</v>
          </cell>
          <cell r="AG242">
            <v>0</v>
          </cell>
          <cell r="AH242">
            <v>0</v>
          </cell>
          <cell r="AL242">
            <v>0</v>
          </cell>
          <cell r="AM242">
            <v>0</v>
          </cell>
          <cell r="AP242">
            <v>43235.25</v>
          </cell>
          <cell r="AR242">
            <v>43235.25</v>
          </cell>
          <cell r="AV242">
            <v>165</v>
          </cell>
          <cell r="AW242">
            <v>21288</v>
          </cell>
          <cell r="AX242">
            <v>3660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D242">
            <v>0</v>
          </cell>
          <cell r="BE242">
            <v>29458.1</v>
          </cell>
          <cell r="BF242">
            <v>8647.0499999999993</v>
          </cell>
          <cell r="BG242">
            <v>4104.08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1026.02</v>
          </cell>
          <cell r="BP242">
            <v>0</v>
          </cell>
          <cell r="BT242" t="str">
            <v/>
          </cell>
          <cell r="BV242" t="str">
            <v/>
          </cell>
          <cell r="BX242" t="str">
            <v/>
          </cell>
          <cell r="BZ242" t="str">
            <v/>
          </cell>
          <cell r="CB242" t="str">
            <v/>
          </cell>
          <cell r="CD242" t="str">
            <v/>
          </cell>
          <cell r="CF242" t="str">
            <v/>
          </cell>
          <cell r="CH242" t="str">
            <v/>
          </cell>
          <cell r="CJ242" t="str">
            <v/>
          </cell>
          <cell r="CL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D242" t="str">
            <v/>
          </cell>
          <cell r="DE242" t="str">
            <v/>
          </cell>
          <cell r="DF242" t="str">
            <v/>
          </cell>
          <cell r="DG242">
            <v>0</v>
          </cell>
          <cell r="DH242" t="str">
            <v/>
          </cell>
          <cell r="DI242" t="str">
            <v/>
          </cell>
          <cell r="DJ242" t="str">
            <v/>
          </cell>
          <cell r="DK242">
            <v>0</v>
          </cell>
          <cell r="DL242" t="str">
            <v/>
          </cell>
          <cell r="DM242" t="str">
            <v/>
          </cell>
          <cell r="DN242" t="str">
            <v/>
          </cell>
          <cell r="DO242">
            <v>0</v>
          </cell>
          <cell r="DP242">
            <v>0</v>
          </cell>
          <cell r="DQ242" t="str">
            <v/>
          </cell>
          <cell r="DR242" t="str">
            <v/>
          </cell>
          <cell r="DS242" t="str">
            <v/>
          </cell>
          <cell r="DT242">
            <v>0</v>
          </cell>
          <cell r="DU242" t="str">
            <v/>
          </cell>
          <cell r="DV242" t="str">
            <v/>
          </cell>
          <cell r="DW242" t="str">
            <v/>
          </cell>
          <cell r="DX242">
            <v>0</v>
          </cell>
          <cell r="DY242" t="str">
            <v/>
          </cell>
          <cell r="DZ242" t="str">
            <v/>
          </cell>
          <cell r="EA242" t="str">
            <v/>
          </cell>
          <cell r="EB242">
            <v>0</v>
          </cell>
          <cell r="EC242">
            <v>0</v>
          </cell>
          <cell r="ED242" t="str">
            <v/>
          </cell>
          <cell r="EE242" t="str">
            <v/>
          </cell>
          <cell r="EF242" t="str">
            <v/>
          </cell>
          <cell r="EG242">
            <v>0</v>
          </cell>
          <cell r="EH242" t="str">
            <v/>
          </cell>
          <cell r="EI242" t="str">
            <v/>
          </cell>
          <cell r="EJ242" t="str">
            <v/>
          </cell>
          <cell r="EK242">
            <v>0</v>
          </cell>
          <cell r="EL242" t="str">
            <v/>
          </cell>
          <cell r="EM242" t="str">
            <v/>
          </cell>
          <cell r="EN242" t="str">
            <v/>
          </cell>
          <cell r="EO242">
            <v>0</v>
          </cell>
          <cell r="EP242">
            <v>0</v>
          </cell>
          <cell r="EQ242" t="str">
            <v/>
          </cell>
          <cell r="ER242">
            <v>969063</v>
          </cell>
          <cell r="ES242">
            <v>1423</v>
          </cell>
          <cell r="ET242">
            <v>681</v>
          </cell>
          <cell r="EU242" t="str">
            <v/>
          </cell>
          <cell r="EV242">
            <v>44443.18</v>
          </cell>
          <cell r="EW242">
            <v>83</v>
          </cell>
          <cell r="EX242">
            <v>535.46</v>
          </cell>
          <cell r="EY242" t="str">
            <v/>
          </cell>
          <cell r="EZ242" t="str">
            <v/>
          </cell>
          <cell r="FA242" t="str">
            <v/>
          </cell>
          <cell r="FB242">
            <v>0</v>
          </cell>
          <cell r="FC242">
            <v>1216.46</v>
          </cell>
        </row>
        <row r="243">
          <cell r="A243">
            <v>262</v>
          </cell>
          <cell r="B243" t="str">
            <v>J 149722</v>
          </cell>
          <cell r="C243">
            <v>262</v>
          </cell>
          <cell r="D243">
            <v>4</v>
          </cell>
          <cell r="E243">
            <v>165</v>
          </cell>
          <cell r="F243">
            <v>0</v>
          </cell>
          <cell r="G243">
            <v>342.01</v>
          </cell>
          <cell r="H243">
            <v>0</v>
          </cell>
          <cell r="I243">
            <v>0</v>
          </cell>
          <cell r="J243">
            <v>0</v>
          </cell>
          <cell r="K243">
            <v>85.5</v>
          </cell>
          <cell r="L243">
            <v>21.95</v>
          </cell>
          <cell r="M243">
            <v>12.19</v>
          </cell>
          <cell r="N243">
            <v>30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1374</v>
          </cell>
          <cell r="V243">
            <v>2373.2899999999995</v>
          </cell>
          <cell r="W243">
            <v>4238.9399999999996</v>
          </cell>
          <cell r="Y243">
            <v>14629.800000000001</v>
          </cell>
          <cell r="Z243">
            <v>3657.45</v>
          </cell>
          <cell r="AA243">
            <v>7632</v>
          </cell>
          <cell r="AB243">
            <v>0</v>
          </cell>
          <cell r="AC243">
            <v>0</v>
          </cell>
          <cell r="AD243">
            <v>3660</v>
          </cell>
          <cell r="AE243">
            <v>0</v>
          </cell>
          <cell r="AF243">
            <v>21288</v>
          </cell>
          <cell r="AG243">
            <v>0</v>
          </cell>
          <cell r="AH243">
            <v>0</v>
          </cell>
          <cell r="AL243">
            <v>0</v>
          </cell>
          <cell r="AM243">
            <v>0</v>
          </cell>
          <cell r="AP243">
            <v>50867.25</v>
          </cell>
          <cell r="AR243">
            <v>50867.25</v>
          </cell>
          <cell r="AV243">
            <v>165</v>
          </cell>
          <cell r="AW243">
            <v>21288</v>
          </cell>
          <cell r="AX243">
            <v>3660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D243">
            <v>1800</v>
          </cell>
          <cell r="BE243">
            <v>29048.46</v>
          </cell>
          <cell r="BF243">
            <v>8647.0499999999993</v>
          </cell>
          <cell r="BG243">
            <v>4104.08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263.33999999999997</v>
          </cell>
          <cell r="BN243">
            <v>146.30000000000001</v>
          </cell>
          <cell r="BO243">
            <v>1026.02</v>
          </cell>
          <cell r="BP243">
            <v>0</v>
          </cell>
          <cell r="BT243">
            <v>18.850000000000001</v>
          </cell>
          <cell r="BV243">
            <v>14.49</v>
          </cell>
          <cell r="BX243">
            <v>9.14</v>
          </cell>
          <cell r="BZ243">
            <v>4.7699999999999996</v>
          </cell>
          <cell r="CB243" t="str">
            <v/>
          </cell>
          <cell r="CD243" t="str">
            <v/>
          </cell>
          <cell r="CF243" t="str">
            <v/>
          </cell>
          <cell r="CH243" t="str">
            <v/>
          </cell>
          <cell r="CJ243" t="str">
            <v/>
          </cell>
          <cell r="CL243" t="str">
            <v/>
          </cell>
          <cell r="CN243" t="str">
            <v>CSND</v>
          </cell>
          <cell r="CO243" t="str">
            <v>CSND</v>
          </cell>
          <cell r="CP243" t="str">
            <v>CSND</v>
          </cell>
          <cell r="CQ243" t="str">
            <v>CSND</v>
          </cell>
          <cell r="CR243" t="str">
            <v/>
          </cell>
          <cell r="CS243" t="str">
            <v/>
          </cell>
          <cell r="CT243" t="str">
            <v/>
          </cell>
          <cell r="CU243" t="str">
            <v/>
          </cell>
          <cell r="CV243" t="str">
            <v/>
          </cell>
          <cell r="CW243" t="str">
            <v/>
          </cell>
          <cell r="CX243">
            <v>4</v>
          </cell>
          <cell r="CY243">
            <v>0</v>
          </cell>
          <cell r="CZ243">
            <v>4</v>
          </cell>
          <cell r="DA243">
            <v>0</v>
          </cell>
          <cell r="DD243" t="str">
            <v/>
          </cell>
          <cell r="DE243" t="str">
            <v/>
          </cell>
          <cell r="DF243" t="str">
            <v/>
          </cell>
          <cell r="DG243">
            <v>0</v>
          </cell>
          <cell r="DH243" t="str">
            <v/>
          </cell>
          <cell r="DI243" t="str">
            <v/>
          </cell>
          <cell r="DJ243" t="str">
            <v/>
          </cell>
          <cell r="DK243">
            <v>0</v>
          </cell>
          <cell r="DL243" t="str">
            <v/>
          </cell>
          <cell r="DM243" t="str">
            <v/>
          </cell>
          <cell r="DN243" t="str">
            <v/>
          </cell>
          <cell r="DO243">
            <v>0</v>
          </cell>
          <cell r="DP243">
            <v>0</v>
          </cell>
          <cell r="DQ243" t="str">
            <v/>
          </cell>
          <cell r="DR243" t="str">
            <v/>
          </cell>
          <cell r="DS243" t="str">
            <v/>
          </cell>
          <cell r="DT243">
            <v>0</v>
          </cell>
          <cell r="DU243" t="str">
            <v/>
          </cell>
          <cell r="DV243" t="str">
            <v/>
          </cell>
          <cell r="DW243" t="str">
            <v/>
          </cell>
          <cell r="DX243">
            <v>0</v>
          </cell>
          <cell r="DY243" t="str">
            <v/>
          </cell>
          <cell r="DZ243" t="str">
            <v/>
          </cell>
          <cell r="EA243" t="str">
            <v/>
          </cell>
          <cell r="EB243">
            <v>0</v>
          </cell>
          <cell r="EC243">
            <v>0</v>
          </cell>
          <cell r="ED243" t="str">
            <v/>
          </cell>
          <cell r="EE243" t="str">
            <v/>
          </cell>
          <cell r="EF243" t="str">
            <v/>
          </cell>
          <cell r="EG243">
            <v>0</v>
          </cell>
          <cell r="EH243" t="str">
            <v/>
          </cell>
          <cell r="EI243" t="str">
            <v/>
          </cell>
          <cell r="EJ243" t="str">
            <v/>
          </cell>
          <cell r="EK243">
            <v>0</v>
          </cell>
          <cell r="EL243" t="str">
            <v/>
          </cell>
          <cell r="EM243" t="str">
            <v/>
          </cell>
          <cell r="EN243" t="str">
            <v/>
          </cell>
          <cell r="EO243">
            <v>0</v>
          </cell>
          <cell r="EP243">
            <v>0</v>
          </cell>
          <cell r="EQ243" t="str">
            <v/>
          </cell>
          <cell r="ER243">
            <v>1912608</v>
          </cell>
          <cell r="ES243">
            <v>1392</v>
          </cell>
          <cell r="ET243">
            <v>1374</v>
          </cell>
          <cell r="EU243" t="str">
            <v/>
          </cell>
          <cell r="EV243" t="str">
            <v/>
          </cell>
          <cell r="EW243" t="str">
            <v/>
          </cell>
          <cell r="EX243">
            <v>0</v>
          </cell>
          <cell r="EY243" t="str">
            <v/>
          </cell>
          <cell r="EZ243" t="str">
            <v/>
          </cell>
          <cell r="FA243" t="str">
            <v/>
          </cell>
          <cell r="FB243">
            <v>0</v>
          </cell>
          <cell r="FC243">
            <v>1374</v>
          </cell>
        </row>
        <row r="244">
          <cell r="A244">
            <v>263</v>
          </cell>
          <cell r="B244" t="str">
            <v>SH 13105</v>
          </cell>
          <cell r="C244">
            <v>263</v>
          </cell>
          <cell r="D244">
            <v>3</v>
          </cell>
          <cell r="E244">
            <v>150</v>
          </cell>
          <cell r="F244">
            <v>0</v>
          </cell>
          <cell r="G244">
            <v>335.01</v>
          </cell>
          <cell r="H244">
            <v>0</v>
          </cell>
          <cell r="I244">
            <v>0</v>
          </cell>
          <cell r="J244">
            <v>0</v>
          </cell>
          <cell r="K244">
            <v>83.75</v>
          </cell>
          <cell r="L244">
            <v>20.8</v>
          </cell>
          <cell r="M244">
            <v>11.56</v>
          </cell>
          <cell r="N244">
            <v>30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V244">
            <v>3642.26</v>
          </cell>
          <cell r="W244">
            <v>4123.38</v>
          </cell>
          <cell r="Y244">
            <v>13866</v>
          </cell>
          <cell r="Z244">
            <v>3466.5</v>
          </cell>
          <cell r="AA244">
            <v>7200</v>
          </cell>
          <cell r="AB244">
            <v>0</v>
          </cell>
          <cell r="AC244">
            <v>0</v>
          </cell>
          <cell r="AD244">
            <v>3660</v>
          </cell>
          <cell r="AE244">
            <v>0</v>
          </cell>
          <cell r="AF244">
            <v>21288</v>
          </cell>
          <cell r="AG244">
            <v>0</v>
          </cell>
          <cell r="AH244">
            <v>0</v>
          </cell>
          <cell r="AL244">
            <v>0</v>
          </cell>
          <cell r="AM244">
            <v>0</v>
          </cell>
          <cell r="AP244">
            <v>49480.5</v>
          </cell>
          <cell r="AR244">
            <v>49480.5</v>
          </cell>
          <cell r="AV244">
            <v>150</v>
          </cell>
          <cell r="AW244">
            <v>21288</v>
          </cell>
          <cell r="AX244">
            <v>3660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D244">
            <v>1440</v>
          </cell>
          <cell r="BE244">
            <v>28411.07</v>
          </cell>
          <cell r="BF244">
            <v>8456.1</v>
          </cell>
          <cell r="BG244">
            <v>4020.06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249.59</v>
          </cell>
          <cell r="BN244">
            <v>138.66</v>
          </cell>
          <cell r="BO244">
            <v>1005.02</v>
          </cell>
          <cell r="BP244">
            <v>0</v>
          </cell>
          <cell r="BT244">
            <v>9.9499999999999993</v>
          </cell>
          <cell r="BV244">
            <v>6.58</v>
          </cell>
          <cell r="BX244">
            <v>1.96</v>
          </cell>
          <cell r="BZ244" t="str">
            <v/>
          </cell>
          <cell r="CB244" t="str">
            <v/>
          </cell>
          <cell r="CD244" t="str">
            <v/>
          </cell>
          <cell r="CF244" t="str">
            <v/>
          </cell>
          <cell r="CH244" t="str">
            <v/>
          </cell>
          <cell r="CJ244" t="str">
            <v/>
          </cell>
          <cell r="CL244" t="str">
            <v/>
          </cell>
          <cell r="CN244" t="str">
            <v>CSND</v>
          </cell>
          <cell r="CO244" t="str">
            <v>CSND</v>
          </cell>
          <cell r="CP244" t="str">
            <v>CSND</v>
          </cell>
          <cell r="CQ244" t="str">
            <v/>
          </cell>
          <cell r="CR244" t="str">
            <v/>
          </cell>
          <cell r="CS244" t="str">
            <v/>
          </cell>
          <cell r="CT244" t="str">
            <v/>
          </cell>
          <cell r="CU244" t="str">
            <v/>
          </cell>
          <cell r="CV244" t="str">
            <v/>
          </cell>
          <cell r="CW244" t="str">
            <v/>
          </cell>
          <cell r="CX244">
            <v>3</v>
          </cell>
          <cell r="CY244">
            <v>0</v>
          </cell>
          <cell r="CZ244">
            <v>3</v>
          </cell>
          <cell r="DA244">
            <v>0</v>
          </cell>
          <cell r="DD244" t="str">
            <v/>
          </cell>
          <cell r="DE244" t="str">
            <v/>
          </cell>
          <cell r="DF244" t="str">
            <v/>
          </cell>
          <cell r="DG244">
            <v>0</v>
          </cell>
          <cell r="DH244" t="str">
            <v/>
          </cell>
          <cell r="DI244" t="str">
            <v/>
          </cell>
          <cell r="DJ244" t="str">
            <v/>
          </cell>
          <cell r="DK244">
            <v>0</v>
          </cell>
          <cell r="DL244" t="str">
            <v/>
          </cell>
          <cell r="DM244" t="str">
            <v/>
          </cell>
          <cell r="DN244" t="str">
            <v/>
          </cell>
          <cell r="DO244">
            <v>0</v>
          </cell>
          <cell r="DP244">
            <v>0</v>
          </cell>
          <cell r="DQ244" t="str">
            <v/>
          </cell>
          <cell r="DR244" t="str">
            <v/>
          </cell>
          <cell r="DS244" t="str">
            <v/>
          </cell>
          <cell r="DT244">
            <v>0</v>
          </cell>
          <cell r="DU244" t="str">
            <v/>
          </cell>
          <cell r="DV244" t="str">
            <v/>
          </cell>
          <cell r="DW244" t="str">
            <v/>
          </cell>
          <cell r="DX244">
            <v>0</v>
          </cell>
          <cell r="DY244" t="str">
            <v/>
          </cell>
          <cell r="DZ244" t="str">
            <v/>
          </cell>
          <cell r="EA244" t="str">
            <v/>
          </cell>
          <cell r="EB244">
            <v>0</v>
          </cell>
          <cell r="EC244">
            <v>0</v>
          </cell>
          <cell r="ED244" t="str">
            <v/>
          </cell>
          <cell r="EE244" t="str">
            <v/>
          </cell>
          <cell r="EF244" t="str">
            <v/>
          </cell>
          <cell r="EG244">
            <v>0</v>
          </cell>
          <cell r="EH244" t="str">
            <v/>
          </cell>
          <cell r="EI244" t="str">
            <v/>
          </cell>
          <cell r="EJ244" t="str">
            <v/>
          </cell>
          <cell r="EK244">
            <v>0</v>
          </cell>
          <cell r="EL244" t="str">
            <v/>
          </cell>
          <cell r="EM244" t="str">
            <v/>
          </cell>
          <cell r="EN244" t="str">
            <v/>
          </cell>
          <cell r="EO244">
            <v>0</v>
          </cell>
          <cell r="EP244">
            <v>0</v>
          </cell>
          <cell r="EQ244" t="str">
            <v/>
          </cell>
          <cell r="ER244" t="str">
            <v/>
          </cell>
          <cell r="ES244" t="str">
            <v/>
          </cell>
          <cell r="ET244">
            <v>0</v>
          </cell>
          <cell r="EU244" t="str">
            <v/>
          </cell>
          <cell r="EV244" t="str">
            <v/>
          </cell>
          <cell r="EW244" t="str">
            <v/>
          </cell>
          <cell r="EX244">
            <v>0</v>
          </cell>
          <cell r="EY244" t="str">
            <v/>
          </cell>
          <cell r="EZ244" t="str">
            <v/>
          </cell>
          <cell r="FA244" t="str">
            <v/>
          </cell>
          <cell r="FB244">
            <v>0</v>
          </cell>
          <cell r="FC244">
            <v>0</v>
          </cell>
        </row>
        <row r="245">
          <cell r="A245">
            <v>264</v>
          </cell>
          <cell r="B245" t="str">
            <v>M 84808</v>
          </cell>
          <cell r="C245">
            <v>264</v>
          </cell>
          <cell r="D245">
            <v>1</v>
          </cell>
          <cell r="E245">
            <v>165</v>
          </cell>
          <cell r="F245">
            <v>0</v>
          </cell>
          <cell r="G245">
            <v>342.01</v>
          </cell>
          <cell r="H245">
            <v>0</v>
          </cell>
          <cell r="I245">
            <v>0</v>
          </cell>
          <cell r="J245">
            <v>0</v>
          </cell>
          <cell r="K245">
            <v>85.5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210.64</v>
          </cell>
          <cell r="Q245">
            <v>855</v>
          </cell>
          <cell r="R245">
            <v>0</v>
          </cell>
          <cell r="S245">
            <v>0</v>
          </cell>
          <cell r="T245">
            <v>550</v>
          </cell>
          <cell r="V245">
            <v>1759.79</v>
          </cell>
          <cell r="W245">
            <v>3802.94</v>
          </cell>
          <cell r="Y245">
            <v>14629.800000000001</v>
          </cell>
          <cell r="Z245">
            <v>3657.45</v>
          </cell>
          <cell r="AA245">
            <v>2400</v>
          </cell>
          <cell r="AB245">
            <v>0</v>
          </cell>
          <cell r="AC245">
            <v>0</v>
          </cell>
          <cell r="AD245">
            <v>3660</v>
          </cell>
          <cell r="AE245">
            <v>0</v>
          </cell>
          <cell r="AF245">
            <v>21288</v>
          </cell>
          <cell r="AG245">
            <v>0</v>
          </cell>
          <cell r="AH245">
            <v>0</v>
          </cell>
          <cell r="AL245">
            <v>0</v>
          </cell>
          <cell r="AM245">
            <v>0</v>
          </cell>
          <cell r="AP245">
            <v>45635.25</v>
          </cell>
          <cell r="AR245">
            <v>45635.25</v>
          </cell>
          <cell r="AV245">
            <v>165</v>
          </cell>
          <cell r="AW245">
            <v>21288</v>
          </cell>
          <cell r="AX245">
            <v>3660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D245">
            <v>1080</v>
          </cell>
          <cell r="BE245">
            <v>29458.1</v>
          </cell>
          <cell r="BF245">
            <v>8647.0499999999993</v>
          </cell>
          <cell r="BG245">
            <v>4104.08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1026.02</v>
          </cell>
          <cell r="BP245">
            <v>0</v>
          </cell>
          <cell r="BT245">
            <v>25.45</v>
          </cell>
          <cell r="BV245">
            <v>22.88</v>
          </cell>
          <cell r="BX245">
            <v>16.89</v>
          </cell>
          <cell r="BZ245" t="str">
            <v/>
          </cell>
          <cell r="CB245" t="str">
            <v/>
          </cell>
          <cell r="CD245" t="str">
            <v/>
          </cell>
          <cell r="CF245" t="str">
            <v/>
          </cell>
          <cell r="CH245" t="str">
            <v/>
          </cell>
          <cell r="CJ245" t="str">
            <v/>
          </cell>
          <cell r="CL245" t="str">
            <v/>
          </cell>
          <cell r="CN245" t="str">
            <v>PDAF</v>
          </cell>
          <cell r="CO245" t="str">
            <v>PDAF</v>
          </cell>
          <cell r="CP245" t="str">
            <v>CSND</v>
          </cell>
          <cell r="CQ245" t="str">
            <v/>
          </cell>
          <cell r="CR245" t="str">
            <v/>
          </cell>
          <cell r="CS245" t="str">
            <v/>
          </cell>
          <cell r="CT245" t="str">
            <v/>
          </cell>
          <cell r="CU245" t="str">
            <v/>
          </cell>
          <cell r="CV245" t="str">
            <v/>
          </cell>
          <cell r="CW245" t="str">
            <v/>
          </cell>
          <cell r="CX245">
            <v>3</v>
          </cell>
          <cell r="CY245">
            <v>2</v>
          </cell>
          <cell r="CZ245">
            <v>1</v>
          </cell>
          <cell r="DA245">
            <v>1</v>
          </cell>
          <cell r="DD245" t="str">
            <v/>
          </cell>
          <cell r="DE245">
            <v>61560</v>
          </cell>
          <cell r="DF245">
            <v>72</v>
          </cell>
          <cell r="DG245">
            <v>855</v>
          </cell>
          <cell r="DH245" t="str">
            <v/>
          </cell>
          <cell r="DI245" t="str">
            <v/>
          </cell>
          <cell r="DJ245" t="str">
            <v/>
          </cell>
          <cell r="DK245">
            <v>0</v>
          </cell>
          <cell r="DL245" t="str">
            <v/>
          </cell>
          <cell r="DM245" t="str">
            <v/>
          </cell>
          <cell r="DN245" t="str">
            <v/>
          </cell>
          <cell r="DO245">
            <v>0</v>
          </cell>
          <cell r="DP245">
            <v>855</v>
          </cell>
          <cell r="DQ245" t="str">
            <v/>
          </cell>
          <cell r="DR245">
            <v>15166.079999999998</v>
          </cell>
          <cell r="DS245">
            <v>72</v>
          </cell>
          <cell r="DT245">
            <v>210.64</v>
          </cell>
          <cell r="DU245" t="str">
            <v/>
          </cell>
          <cell r="DV245" t="str">
            <v/>
          </cell>
          <cell r="DW245" t="str">
            <v/>
          </cell>
          <cell r="DX245">
            <v>0</v>
          </cell>
          <cell r="DY245" t="str">
            <v/>
          </cell>
          <cell r="DZ245" t="str">
            <v/>
          </cell>
          <cell r="EA245" t="str">
            <v/>
          </cell>
          <cell r="EB245">
            <v>0</v>
          </cell>
          <cell r="EC245">
            <v>210.64</v>
          </cell>
          <cell r="ED245" t="str">
            <v/>
          </cell>
          <cell r="EE245" t="str">
            <v/>
          </cell>
          <cell r="EF245" t="str">
            <v/>
          </cell>
          <cell r="EG245">
            <v>0</v>
          </cell>
          <cell r="EH245" t="str">
            <v/>
          </cell>
          <cell r="EI245" t="str">
            <v/>
          </cell>
          <cell r="EJ245" t="str">
            <v/>
          </cell>
          <cell r="EK245">
            <v>0</v>
          </cell>
          <cell r="EL245" t="str">
            <v/>
          </cell>
          <cell r="EM245" t="str">
            <v/>
          </cell>
          <cell r="EN245" t="str">
            <v/>
          </cell>
          <cell r="EO245">
            <v>0</v>
          </cell>
          <cell r="EP245">
            <v>0</v>
          </cell>
          <cell r="EQ245" t="str">
            <v/>
          </cell>
          <cell r="ER245">
            <v>776050</v>
          </cell>
          <cell r="ES245">
            <v>1411</v>
          </cell>
          <cell r="ET245">
            <v>550</v>
          </cell>
          <cell r="EU245" t="str">
            <v/>
          </cell>
          <cell r="EV245" t="str">
            <v/>
          </cell>
          <cell r="EW245" t="str">
            <v/>
          </cell>
          <cell r="EX245">
            <v>0</v>
          </cell>
          <cell r="EY245" t="str">
            <v/>
          </cell>
          <cell r="EZ245" t="str">
            <v/>
          </cell>
          <cell r="FA245" t="str">
            <v/>
          </cell>
          <cell r="FB245">
            <v>0</v>
          </cell>
          <cell r="FC245">
            <v>550</v>
          </cell>
        </row>
        <row r="246">
          <cell r="A246">
            <v>280</v>
          </cell>
          <cell r="B246" t="str">
            <v>JF 15209</v>
          </cell>
          <cell r="C246">
            <v>280</v>
          </cell>
          <cell r="D246">
            <v>1</v>
          </cell>
          <cell r="E246">
            <v>157</v>
          </cell>
          <cell r="F246">
            <v>0</v>
          </cell>
          <cell r="G246">
            <v>338.27</v>
          </cell>
          <cell r="H246">
            <v>0</v>
          </cell>
          <cell r="I246">
            <v>0</v>
          </cell>
          <cell r="J246">
            <v>0</v>
          </cell>
          <cell r="K246">
            <v>84.57</v>
          </cell>
          <cell r="L246">
            <v>21.33</v>
          </cell>
          <cell r="M246">
            <v>11.85</v>
          </cell>
          <cell r="N246">
            <v>30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V246">
            <v>3274.48</v>
          </cell>
          <cell r="W246">
            <v>3760.5</v>
          </cell>
          <cell r="Y246">
            <v>14222.44</v>
          </cell>
          <cell r="Z246">
            <v>3555.61</v>
          </cell>
          <cell r="AA246">
            <v>2400</v>
          </cell>
          <cell r="AB246">
            <v>0</v>
          </cell>
          <cell r="AC246">
            <v>0</v>
          </cell>
          <cell r="AD246">
            <v>3660</v>
          </cell>
          <cell r="AE246">
            <v>0</v>
          </cell>
          <cell r="AF246">
            <v>21288</v>
          </cell>
          <cell r="AG246">
            <v>0</v>
          </cell>
          <cell r="AH246">
            <v>0</v>
          </cell>
          <cell r="AL246">
            <v>0</v>
          </cell>
          <cell r="AM246">
            <v>0</v>
          </cell>
          <cell r="AP246">
            <v>45126.05</v>
          </cell>
          <cell r="AR246">
            <v>45126.05</v>
          </cell>
          <cell r="AV246">
            <v>157</v>
          </cell>
          <cell r="AW246">
            <v>21288</v>
          </cell>
          <cell r="AX246">
            <v>3660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D246">
            <v>720</v>
          </cell>
          <cell r="BE246">
            <v>28708.53</v>
          </cell>
          <cell r="BF246">
            <v>8545.2099999999991</v>
          </cell>
          <cell r="BG246">
            <v>4059.27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256</v>
          </cell>
          <cell r="BN246">
            <v>142.22</v>
          </cell>
          <cell r="BO246">
            <v>1014.82</v>
          </cell>
          <cell r="BP246">
            <v>0</v>
          </cell>
          <cell r="BT246">
            <v>2.87</v>
          </cell>
          <cell r="BV246" t="str">
            <v/>
          </cell>
          <cell r="BX246" t="str">
            <v/>
          </cell>
          <cell r="BZ246" t="str">
            <v/>
          </cell>
          <cell r="CB246" t="str">
            <v/>
          </cell>
          <cell r="CD246" t="str">
            <v/>
          </cell>
          <cell r="CF246" t="str">
            <v/>
          </cell>
          <cell r="CH246" t="str">
            <v/>
          </cell>
          <cell r="CJ246" t="str">
            <v/>
          </cell>
          <cell r="CL246" t="str">
            <v/>
          </cell>
          <cell r="CN246" t="str">
            <v>CSND</v>
          </cell>
          <cell r="CO246" t="str">
            <v/>
          </cell>
          <cell r="CP246" t="str">
            <v/>
          </cell>
          <cell r="CQ246" t="str">
            <v/>
          </cell>
          <cell r="CR246" t="str">
            <v/>
          </cell>
          <cell r="CS246" t="str">
            <v/>
          </cell>
          <cell r="CT246" t="str">
            <v/>
          </cell>
          <cell r="CU246" t="str">
            <v/>
          </cell>
          <cell r="CV246" t="str">
            <v/>
          </cell>
          <cell r="CW246" t="str">
            <v/>
          </cell>
          <cell r="CX246">
            <v>1</v>
          </cell>
          <cell r="CY246">
            <v>0</v>
          </cell>
          <cell r="CZ246">
            <v>1</v>
          </cell>
          <cell r="DA246">
            <v>0</v>
          </cell>
          <cell r="DD246" t="str">
            <v/>
          </cell>
          <cell r="DE246" t="str">
            <v/>
          </cell>
          <cell r="DF246" t="str">
            <v/>
          </cell>
          <cell r="DG246">
            <v>0</v>
          </cell>
          <cell r="DH246" t="str">
            <v/>
          </cell>
          <cell r="DI246" t="str">
            <v/>
          </cell>
          <cell r="DJ246" t="str">
            <v/>
          </cell>
          <cell r="DK246">
            <v>0</v>
          </cell>
          <cell r="DL246" t="str">
            <v/>
          </cell>
          <cell r="DM246" t="str">
            <v/>
          </cell>
          <cell r="DN246" t="str">
            <v/>
          </cell>
          <cell r="DO246">
            <v>0</v>
          </cell>
          <cell r="DP246">
            <v>0</v>
          </cell>
          <cell r="DQ246" t="str">
            <v/>
          </cell>
          <cell r="DR246" t="str">
            <v/>
          </cell>
          <cell r="DS246" t="str">
            <v/>
          </cell>
          <cell r="DT246">
            <v>0</v>
          </cell>
          <cell r="DU246" t="str">
            <v/>
          </cell>
          <cell r="DV246" t="str">
            <v/>
          </cell>
          <cell r="DW246" t="str">
            <v/>
          </cell>
          <cell r="DX246">
            <v>0</v>
          </cell>
          <cell r="DY246" t="str">
            <v/>
          </cell>
          <cell r="DZ246" t="str">
            <v/>
          </cell>
          <cell r="EA246" t="str">
            <v/>
          </cell>
          <cell r="EB246">
            <v>0</v>
          </cell>
          <cell r="EC246">
            <v>0</v>
          </cell>
          <cell r="ED246" t="str">
            <v/>
          </cell>
          <cell r="EE246" t="str">
            <v/>
          </cell>
          <cell r="EF246" t="str">
            <v/>
          </cell>
          <cell r="EG246">
            <v>0</v>
          </cell>
          <cell r="EH246" t="str">
            <v/>
          </cell>
          <cell r="EI246" t="str">
            <v/>
          </cell>
          <cell r="EJ246" t="str">
            <v/>
          </cell>
          <cell r="EK246">
            <v>0</v>
          </cell>
          <cell r="EL246" t="str">
            <v/>
          </cell>
          <cell r="EM246" t="str">
            <v/>
          </cell>
          <cell r="EN246" t="str">
            <v/>
          </cell>
          <cell r="EO246">
            <v>0</v>
          </cell>
          <cell r="EP246">
            <v>0</v>
          </cell>
          <cell r="EQ246" t="str">
            <v/>
          </cell>
          <cell r="ER246" t="str">
            <v/>
          </cell>
          <cell r="ES246" t="str">
            <v/>
          </cell>
          <cell r="ET246">
            <v>0</v>
          </cell>
          <cell r="EU246" t="str">
            <v/>
          </cell>
          <cell r="EV246" t="str">
            <v/>
          </cell>
          <cell r="EW246" t="str">
            <v/>
          </cell>
          <cell r="EX246">
            <v>0</v>
          </cell>
          <cell r="EY246" t="str">
            <v/>
          </cell>
          <cell r="EZ246" t="str">
            <v/>
          </cell>
          <cell r="FA246" t="str">
            <v/>
          </cell>
          <cell r="FB246">
            <v>0</v>
          </cell>
          <cell r="FC246">
            <v>0</v>
          </cell>
        </row>
        <row r="247">
          <cell r="A247">
            <v>282</v>
          </cell>
          <cell r="B247" t="str">
            <v>JF 20552</v>
          </cell>
          <cell r="C247">
            <v>282</v>
          </cell>
          <cell r="D247">
            <v>2</v>
          </cell>
          <cell r="E247">
            <v>157</v>
          </cell>
          <cell r="F247">
            <v>0</v>
          </cell>
          <cell r="G247">
            <v>338.27</v>
          </cell>
          <cell r="H247">
            <v>0</v>
          </cell>
          <cell r="I247">
            <v>0</v>
          </cell>
          <cell r="J247">
            <v>0</v>
          </cell>
          <cell r="K247">
            <v>84.57</v>
          </cell>
          <cell r="L247">
            <v>21.33</v>
          </cell>
          <cell r="M247">
            <v>11.85</v>
          </cell>
          <cell r="N247">
            <v>30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928.47</v>
          </cell>
          <cell r="V247">
            <v>2546.0100000000002</v>
          </cell>
          <cell r="W247">
            <v>3960.5</v>
          </cell>
          <cell r="Y247">
            <v>14222.44</v>
          </cell>
          <cell r="Z247">
            <v>3555.61</v>
          </cell>
          <cell r="AA247">
            <v>4800</v>
          </cell>
          <cell r="AB247">
            <v>0</v>
          </cell>
          <cell r="AC247">
            <v>0</v>
          </cell>
          <cell r="AD247">
            <v>3660</v>
          </cell>
          <cell r="AE247">
            <v>0</v>
          </cell>
          <cell r="AF247">
            <v>21288</v>
          </cell>
          <cell r="AG247">
            <v>0</v>
          </cell>
          <cell r="AH247">
            <v>0</v>
          </cell>
          <cell r="AL247">
            <v>0</v>
          </cell>
          <cell r="AM247">
            <v>0</v>
          </cell>
          <cell r="AP247">
            <v>47526.05</v>
          </cell>
          <cell r="AR247">
            <v>47526.05</v>
          </cell>
          <cell r="AV247">
            <v>157</v>
          </cell>
          <cell r="AW247">
            <v>21288</v>
          </cell>
          <cell r="AX247">
            <v>3660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D247">
            <v>1080</v>
          </cell>
          <cell r="BE247">
            <v>28708.53</v>
          </cell>
          <cell r="BF247">
            <v>8545.2099999999991</v>
          </cell>
          <cell r="BG247">
            <v>4059.27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256</v>
          </cell>
          <cell r="BN247">
            <v>142.22</v>
          </cell>
          <cell r="BO247">
            <v>1014.82</v>
          </cell>
          <cell r="BP247">
            <v>0</v>
          </cell>
          <cell r="BT247">
            <v>6.94</v>
          </cell>
          <cell r="BV247">
            <v>2.2799999999999998</v>
          </cell>
          <cell r="BX247" t="str">
            <v/>
          </cell>
          <cell r="BZ247" t="str">
            <v/>
          </cell>
          <cell r="CB247" t="str">
            <v/>
          </cell>
          <cell r="CD247" t="str">
            <v/>
          </cell>
          <cell r="CF247" t="str">
            <v/>
          </cell>
          <cell r="CH247" t="str">
            <v/>
          </cell>
          <cell r="CJ247" t="str">
            <v/>
          </cell>
          <cell r="CL247" t="str">
            <v/>
          </cell>
          <cell r="CN247" t="str">
            <v>CSND</v>
          </cell>
          <cell r="CO247" t="str">
            <v>CSND</v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>
            <v>2</v>
          </cell>
          <cell r="CY247">
            <v>0</v>
          </cell>
          <cell r="CZ247">
            <v>2</v>
          </cell>
          <cell r="DA247">
            <v>0</v>
          </cell>
          <cell r="DD247" t="str">
            <v/>
          </cell>
          <cell r="DE247" t="str">
            <v/>
          </cell>
          <cell r="DF247" t="str">
            <v/>
          </cell>
          <cell r="DG247">
            <v>0</v>
          </cell>
          <cell r="DH247" t="str">
            <v/>
          </cell>
          <cell r="DI247" t="str">
            <v/>
          </cell>
          <cell r="DJ247" t="str">
            <v/>
          </cell>
          <cell r="DK247">
            <v>0</v>
          </cell>
          <cell r="DL247" t="str">
            <v/>
          </cell>
          <cell r="DM247" t="str">
            <v/>
          </cell>
          <cell r="DN247" t="str">
            <v/>
          </cell>
          <cell r="DO247">
            <v>0</v>
          </cell>
          <cell r="DP247">
            <v>0</v>
          </cell>
          <cell r="DQ247" t="str">
            <v/>
          </cell>
          <cell r="DR247" t="str">
            <v/>
          </cell>
          <cell r="DS247" t="str">
            <v/>
          </cell>
          <cell r="DT247">
            <v>0</v>
          </cell>
          <cell r="DU247" t="str">
            <v/>
          </cell>
          <cell r="DV247" t="str">
            <v/>
          </cell>
          <cell r="DW247" t="str">
            <v/>
          </cell>
          <cell r="DX247">
            <v>0</v>
          </cell>
          <cell r="DY247" t="str">
            <v/>
          </cell>
          <cell r="DZ247" t="str">
            <v/>
          </cell>
          <cell r="EA247" t="str">
            <v/>
          </cell>
          <cell r="EB247">
            <v>0</v>
          </cell>
          <cell r="EC247">
            <v>0</v>
          </cell>
          <cell r="ED247" t="str">
            <v/>
          </cell>
          <cell r="EE247" t="str">
            <v/>
          </cell>
          <cell r="EF247" t="str">
            <v/>
          </cell>
          <cell r="EG247">
            <v>0</v>
          </cell>
          <cell r="EH247" t="str">
            <v/>
          </cell>
          <cell r="EI247" t="str">
            <v/>
          </cell>
          <cell r="EJ247" t="str">
            <v/>
          </cell>
          <cell r="EK247">
            <v>0</v>
          </cell>
          <cell r="EL247" t="str">
            <v/>
          </cell>
          <cell r="EM247" t="str">
            <v/>
          </cell>
          <cell r="EN247" t="str">
            <v/>
          </cell>
          <cell r="EO247">
            <v>0</v>
          </cell>
          <cell r="EP247">
            <v>0</v>
          </cell>
          <cell r="EQ247" t="str">
            <v/>
          </cell>
          <cell r="ER247">
            <v>1333282.92</v>
          </cell>
          <cell r="ES247">
            <v>1436</v>
          </cell>
          <cell r="ET247">
            <v>928.47</v>
          </cell>
          <cell r="EU247" t="str">
            <v/>
          </cell>
          <cell r="EV247" t="str">
            <v/>
          </cell>
          <cell r="EW247" t="str">
            <v/>
          </cell>
          <cell r="EX247">
            <v>0</v>
          </cell>
          <cell r="EY247" t="str">
            <v/>
          </cell>
          <cell r="EZ247" t="str">
            <v/>
          </cell>
          <cell r="FA247" t="str">
            <v/>
          </cell>
          <cell r="FB247">
            <v>0</v>
          </cell>
          <cell r="FC247">
            <v>928.47</v>
          </cell>
        </row>
        <row r="248">
          <cell r="A248">
            <v>284</v>
          </cell>
          <cell r="B248" t="str">
            <v>JF 28999</v>
          </cell>
          <cell r="C248">
            <v>284</v>
          </cell>
          <cell r="D248">
            <v>0</v>
          </cell>
          <cell r="E248">
            <v>157</v>
          </cell>
          <cell r="F248">
            <v>0</v>
          </cell>
          <cell r="G248">
            <v>338.27</v>
          </cell>
          <cell r="H248">
            <v>0</v>
          </cell>
          <cell r="I248">
            <v>0</v>
          </cell>
          <cell r="J248">
            <v>0</v>
          </cell>
          <cell r="K248">
            <v>84.57</v>
          </cell>
          <cell r="L248">
            <v>21.33</v>
          </cell>
          <cell r="M248">
            <v>11.85</v>
          </cell>
          <cell r="N248">
            <v>30</v>
          </cell>
          <cell r="O248">
            <v>0</v>
          </cell>
          <cell r="P248">
            <v>0</v>
          </cell>
          <cell r="Q248">
            <v>107</v>
          </cell>
          <cell r="R248">
            <v>0</v>
          </cell>
          <cell r="S248">
            <v>0</v>
          </cell>
          <cell r="T248">
            <v>367</v>
          </cell>
          <cell r="V248">
            <v>2600.48</v>
          </cell>
          <cell r="W248">
            <v>3560.5</v>
          </cell>
          <cell r="Y248">
            <v>14222.44</v>
          </cell>
          <cell r="Z248">
            <v>3555.61</v>
          </cell>
          <cell r="AA248">
            <v>0</v>
          </cell>
          <cell r="AB248">
            <v>0</v>
          </cell>
          <cell r="AC248">
            <v>0</v>
          </cell>
          <cell r="AD248">
            <v>3660</v>
          </cell>
          <cell r="AE248">
            <v>0</v>
          </cell>
          <cell r="AF248">
            <v>21288</v>
          </cell>
          <cell r="AG248">
            <v>0</v>
          </cell>
          <cell r="AH248">
            <v>0</v>
          </cell>
          <cell r="AL248">
            <v>0</v>
          </cell>
          <cell r="AM248">
            <v>0</v>
          </cell>
          <cell r="AP248">
            <v>42726.05</v>
          </cell>
          <cell r="AR248">
            <v>42726.05</v>
          </cell>
          <cell r="AV248">
            <v>157</v>
          </cell>
          <cell r="AW248">
            <v>21288</v>
          </cell>
          <cell r="AX248">
            <v>3660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D248">
            <v>0</v>
          </cell>
          <cell r="BE248">
            <v>28708.53</v>
          </cell>
          <cell r="BF248">
            <v>8545.2099999999991</v>
          </cell>
          <cell r="BG248">
            <v>4059.27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256</v>
          </cell>
          <cell r="BN248">
            <v>142.22</v>
          </cell>
          <cell r="BO248">
            <v>1014.82</v>
          </cell>
          <cell r="BP248">
            <v>0</v>
          </cell>
          <cell r="BT248" t="str">
            <v/>
          </cell>
          <cell r="BV248" t="str">
            <v/>
          </cell>
          <cell r="BX248" t="str">
            <v/>
          </cell>
          <cell r="BZ248" t="str">
            <v/>
          </cell>
          <cell r="CB248" t="str">
            <v/>
          </cell>
          <cell r="CD248" t="str">
            <v/>
          </cell>
          <cell r="CF248" t="str">
            <v/>
          </cell>
          <cell r="CH248" t="str">
            <v/>
          </cell>
          <cell r="CJ248" t="str">
            <v/>
          </cell>
          <cell r="CL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D248" t="str">
            <v/>
          </cell>
          <cell r="DE248">
            <v>7704</v>
          </cell>
          <cell r="DF248">
            <v>72</v>
          </cell>
          <cell r="DG248">
            <v>107</v>
          </cell>
          <cell r="DH248" t="str">
            <v/>
          </cell>
          <cell r="DI248" t="str">
            <v/>
          </cell>
          <cell r="DJ248" t="str">
            <v/>
          </cell>
          <cell r="DK248">
            <v>0</v>
          </cell>
          <cell r="DL248" t="str">
            <v/>
          </cell>
          <cell r="DM248" t="str">
            <v/>
          </cell>
          <cell r="DN248" t="str">
            <v/>
          </cell>
          <cell r="DO248">
            <v>0</v>
          </cell>
          <cell r="DP248">
            <v>107</v>
          </cell>
          <cell r="DQ248" t="str">
            <v/>
          </cell>
          <cell r="DR248" t="str">
            <v/>
          </cell>
          <cell r="DS248" t="str">
            <v/>
          </cell>
          <cell r="DT248">
            <v>0</v>
          </cell>
          <cell r="DU248" t="str">
            <v/>
          </cell>
          <cell r="DV248" t="str">
            <v/>
          </cell>
          <cell r="DW248" t="str">
            <v/>
          </cell>
          <cell r="DX248">
            <v>0</v>
          </cell>
          <cell r="DY248" t="str">
            <v/>
          </cell>
          <cell r="DZ248" t="str">
            <v/>
          </cell>
          <cell r="EA248" t="str">
            <v/>
          </cell>
          <cell r="EB248">
            <v>0</v>
          </cell>
          <cell r="EC248">
            <v>0</v>
          </cell>
          <cell r="ED248" t="str">
            <v/>
          </cell>
          <cell r="EE248" t="str">
            <v/>
          </cell>
          <cell r="EF248" t="str">
            <v/>
          </cell>
          <cell r="EG248">
            <v>0</v>
          </cell>
          <cell r="EH248" t="str">
            <v/>
          </cell>
          <cell r="EI248" t="str">
            <v/>
          </cell>
          <cell r="EJ248" t="str">
            <v/>
          </cell>
          <cell r="EK248">
            <v>0</v>
          </cell>
          <cell r="EL248" t="str">
            <v/>
          </cell>
          <cell r="EM248" t="str">
            <v/>
          </cell>
          <cell r="EN248" t="str">
            <v/>
          </cell>
          <cell r="EO248">
            <v>0</v>
          </cell>
          <cell r="EP248">
            <v>0</v>
          </cell>
          <cell r="EQ248" t="str">
            <v/>
          </cell>
          <cell r="ER248">
            <v>253641</v>
          </cell>
          <cell r="ES248">
            <v>1433</v>
          </cell>
          <cell r="ET248">
            <v>177</v>
          </cell>
          <cell r="EU248" t="str">
            <v/>
          </cell>
          <cell r="EV248">
            <v>271130</v>
          </cell>
          <cell r="EW248">
            <v>1427</v>
          </cell>
          <cell r="EX248">
            <v>190</v>
          </cell>
          <cell r="EY248" t="str">
            <v/>
          </cell>
          <cell r="EZ248" t="str">
            <v/>
          </cell>
          <cell r="FA248" t="str">
            <v/>
          </cell>
          <cell r="FB248">
            <v>0</v>
          </cell>
          <cell r="FC248">
            <v>367</v>
          </cell>
        </row>
        <row r="249">
          <cell r="A249">
            <v>289</v>
          </cell>
          <cell r="B249" t="str">
            <v>J 153246</v>
          </cell>
          <cell r="C249">
            <v>289</v>
          </cell>
          <cell r="D249">
            <v>4</v>
          </cell>
          <cell r="E249">
            <v>157</v>
          </cell>
          <cell r="F249">
            <v>0</v>
          </cell>
          <cell r="G249">
            <v>338.27</v>
          </cell>
          <cell r="H249">
            <v>0</v>
          </cell>
          <cell r="I249">
            <v>0</v>
          </cell>
          <cell r="J249">
            <v>0</v>
          </cell>
          <cell r="K249">
            <v>84.57</v>
          </cell>
          <cell r="L249">
            <v>21.33</v>
          </cell>
          <cell r="M249">
            <v>11.85</v>
          </cell>
          <cell r="N249">
            <v>30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V249">
            <v>3710.48</v>
          </cell>
          <cell r="W249">
            <v>4196.5</v>
          </cell>
          <cell r="Y249">
            <v>14222.44</v>
          </cell>
          <cell r="Z249">
            <v>3555.61</v>
          </cell>
          <cell r="AA249">
            <v>7632</v>
          </cell>
          <cell r="AB249">
            <v>0</v>
          </cell>
          <cell r="AC249">
            <v>0</v>
          </cell>
          <cell r="AD249">
            <v>3660</v>
          </cell>
          <cell r="AE249">
            <v>0</v>
          </cell>
          <cell r="AF249">
            <v>21288</v>
          </cell>
          <cell r="AG249">
            <v>0</v>
          </cell>
          <cell r="AH249">
            <v>0</v>
          </cell>
          <cell r="AL249">
            <v>0</v>
          </cell>
          <cell r="AM249">
            <v>0</v>
          </cell>
          <cell r="AP249">
            <v>50358.05</v>
          </cell>
          <cell r="AR249">
            <v>50358.05</v>
          </cell>
          <cell r="AV249">
            <v>157</v>
          </cell>
          <cell r="AW249">
            <v>21288</v>
          </cell>
          <cell r="AX249">
            <v>3660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D249">
            <v>2160</v>
          </cell>
          <cell r="BE249">
            <v>28708.53</v>
          </cell>
          <cell r="BF249">
            <v>8545.2099999999991</v>
          </cell>
          <cell r="BG249">
            <v>4059.27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256</v>
          </cell>
          <cell r="BN249">
            <v>142.22</v>
          </cell>
          <cell r="BO249">
            <v>1014.82</v>
          </cell>
          <cell r="BP249">
            <v>0</v>
          </cell>
          <cell r="BT249">
            <v>23.23</v>
          </cell>
          <cell r="BV249">
            <v>21.23</v>
          </cell>
          <cell r="BX249">
            <v>19.079999999999998</v>
          </cell>
          <cell r="BZ249">
            <v>13.36</v>
          </cell>
          <cell r="CB249">
            <v>8.2100000000000009</v>
          </cell>
          <cell r="CD249">
            <v>5.97</v>
          </cell>
          <cell r="CF249" t="str">
            <v/>
          </cell>
          <cell r="CH249" t="str">
            <v/>
          </cell>
          <cell r="CJ249" t="str">
            <v/>
          </cell>
          <cell r="CL249" t="str">
            <v/>
          </cell>
          <cell r="CN249" t="str">
            <v>PDAF</v>
          </cell>
          <cell r="CO249" t="str">
            <v>PDAF</v>
          </cell>
          <cell r="CP249" t="str">
            <v>CSND</v>
          </cell>
          <cell r="CQ249" t="str">
            <v>CSND</v>
          </cell>
          <cell r="CR249" t="str">
            <v>CSND</v>
          </cell>
          <cell r="CS249" t="str">
            <v>CSND</v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>
            <v>6</v>
          </cell>
          <cell r="CY249">
            <v>2</v>
          </cell>
          <cell r="CZ249">
            <v>4</v>
          </cell>
          <cell r="DA249">
            <v>2</v>
          </cell>
          <cell r="DD249" t="str">
            <v/>
          </cell>
          <cell r="DE249" t="str">
            <v/>
          </cell>
          <cell r="DF249" t="str">
            <v/>
          </cell>
          <cell r="DG249">
            <v>0</v>
          </cell>
          <cell r="DH249" t="str">
            <v/>
          </cell>
          <cell r="DI249" t="str">
            <v/>
          </cell>
          <cell r="DJ249" t="str">
            <v/>
          </cell>
          <cell r="DK249">
            <v>0</v>
          </cell>
          <cell r="DL249" t="str">
            <v/>
          </cell>
          <cell r="DM249" t="str">
            <v/>
          </cell>
          <cell r="DN249" t="str">
            <v/>
          </cell>
          <cell r="DO249">
            <v>0</v>
          </cell>
          <cell r="DP249">
            <v>0</v>
          </cell>
          <cell r="DQ249" t="str">
            <v/>
          </cell>
          <cell r="DR249" t="str">
            <v/>
          </cell>
          <cell r="DS249" t="str">
            <v/>
          </cell>
          <cell r="DT249">
            <v>0</v>
          </cell>
          <cell r="DU249" t="str">
            <v/>
          </cell>
          <cell r="DV249" t="str">
            <v/>
          </cell>
          <cell r="DW249" t="str">
            <v/>
          </cell>
          <cell r="DX249">
            <v>0</v>
          </cell>
          <cell r="DY249" t="str">
            <v/>
          </cell>
          <cell r="DZ249" t="str">
            <v/>
          </cell>
          <cell r="EA249" t="str">
            <v/>
          </cell>
          <cell r="EB249">
            <v>0</v>
          </cell>
          <cell r="EC249">
            <v>0</v>
          </cell>
          <cell r="ED249" t="str">
            <v/>
          </cell>
          <cell r="EE249" t="str">
            <v/>
          </cell>
          <cell r="EF249" t="str">
            <v/>
          </cell>
          <cell r="EG249">
            <v>0</v>
          </cell>
          <cell r="EH249" t="str">
            <v/>
          </cell>
          <cell r="EI249" t="str">
            <v/>
          </cell>
          <cell r="EJ249" t="str">
            <v/>
          </cell>
          <cell r="EK249">
            <v>0</v>
          </cell>
          <cell r="EL249" t="str">
            <v/>
          </cell>
          <cell r="EM249" t="str">
            <v/>
          </cell>
          <cell r="EN249" t="str">
            <v/>
          </cell>
          <cell r="EO249">
            <v>0</v>
          </cell>
          <cell r="EP249">
            <v>0</v>
          </cell>
          <cell r="EQ249" t="str">
            <v/>
          </cell>
          <cell r="ER249" t="str">
            <v/>
          </cell>
          <cell r="ES249" t="str">
            <v/>
          </cell>
          <cell r="ET249">
            <v>0</v>
          </cell>
          <cell r="EU249" t="str">
            <v/>
          </cell>
          <cell r="EV249" t="str">
            <v/>
          </cell>
          <cell r="EW249" t="str">
            <v/>
          </cell>
          <cell r="EX249">
            <v>0</v>
          </cell>
          <cell r="EY249" t="str">
            <v/>
          </cell>
          <cell r="EZ249" t="str">
            <v/>
          </cell>
          <cell r="FA249" t="str">
            <v/>
          </cell>
          <cell r="FB249">
            <v>0</v>
          </cell>
          <cell r="FC249">
            <v>0</v>
          </cell>
        </row>
        <row r="250">
          <cell r="A250">
            <v>290</v>
          </cell>
          <cell r="B250" t="str">
            <v>PB 7592</v>
          </cell>
          <cell r="C250">
            <v>290</v>
          </cell>
          <cell r="D250">
            <v>5</v>
          </cell>
          <cell r="E250">
            <v>165</v>
          </cell>
          <cell r="F250">
            <v>0</v>
          </cell>
          <cell r="G250">
            <v>342.01</v>
          </cell>
          <cell r="H250">
            <v>0</v>
          </cell>
          <cell r="I250">
            <v>0</v>
          </cell>
          <cell r="J250">
            <v>0</v>
          </cell>
          <cell r="K250">
            <v>85.5</v>
          </cell>
          <cell r="L250">
            <v>0</v>
          </cell>
          <cell r="M250">
            <v>0</v>
          </cell>
          <cell r="N250">
            <v>30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V250">
            <v>3817.4299999999994</v>
          </cell>
          <cell r="W250">
            <v>4274.9399999999996</v>
          </cell>
          <cell r="Y250">
            <v>14629.800000000001</v>
          </cell>
          <cell r="Z250">
            <v>3657.45</v>
          </cell>
          <cell r="AA250">
            <v>8064</v>
          </cell>
          <cell r="AB250">
            <v>0</v>
          </cell>
          <cell r="AC250">
            <v>0</v>
          </cell>
          <cell r="AD250">
            <v>3660</v>
          </cell>
          <cell r="AE250">
            <v>0</v>
          </cell>
          <cell r="AF250">
            <v>21288</v>
          </cell>
          <cell r="AG250">
            <v>0</v>
          </cell>
          <cell r="AH250">
            <v>0</v>
          </cell>
          <cell r="AL250">
            <v>0</v>
          </cell>
          <cell r="AM250">
            <v>0</v>
          </cell>
          <cell r="AP250">
            <v>51299.25</v>
          </cell>
          <cell r="AR250">
            <v>51299.25</v>
          </cell>
          <cell r="AV250">
            <v>165</v>
          </cell>
          <cell r="AW250">
            <v>21288</v>
          </cell>
          <cell r="AX250">
            <v>3660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D250">
            <v>2160</v>
          </cell>
          <cell r="BE250">
            <v>29458.1</v>
          </cell>
          <cell r="BF250">
            <v>8647.0499999999993</v>
          </cell>
          <cell r="BG250">
            <v>4104.08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1026.02</v>
          </cell>
          <cell r="BP250">
            <v>0</v>
          </cell>
          <cell r="BT250">
            <v>20.89</v>
          </cell>
          <cell r="BV250">
            <v>20.89</v>
          </cell>
          <cell r="BX250">
            <v>17.12</v>
          </cell>
          <cell r="BZ250">
            <v>14.88</v>
          </cell>
          <cell r="CB250">
            <v>12.73</v>
          </cell>
          <cell r="CD250" t="str">
            <v/>
          </cell>
          <cell r="CF250" t="str">
            <v/>
          </cell>
          <cell r="CH250" t="str">
            <v/>
          </cell>
          <cell r="CJ250" t="str">
            <v/>
          </cell>
          <cell r="CL250" t="str">
            <v/>
          </cell>
          <cell r="CN250" t="str">
            <v>CSND</v>
          </cell>
          <cell r="CO250" t="str">
            <v>CSND</v>
          </cell>
          <cell r="CP250" t="str">
            <v>CSND</v>
          </cell>
          <cell r="CQ250" t="str">
            <v>CSND</v>
          </cell>
          <cell r="CR250" t="str">
            <v>CSND</v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>
            <v>5</v>
          </cell>
          <cell r="CY250">
            <v>0</v>
          </cell>
          <cell r="CZ250">
            <v>5</v>
          </cell>
          <cell r="DA250">
            <v>0</v>
          </cell>
          <cell r="DD250" t="str">
            <v/>
          </cell>
          <cell r="DE250" t="str">
            <v/>
          </cell>
          <cell r="DF250" t="str">
            <v/>
          </cell>
          <cell r="DG250">
            <v>0</v>
          </cell>
          <cell r="DH250" t="str">
            <v/>
          </cell>
          <cell r="DI250" t="str">
            <v/>
          </cell>
          <cell r="DJ250" t="str">
            <v/>
          </cell>
          <cell r="DK250">
            <v>0</v>
          </cell>
          <cell r="DL250" t="str">
            <v/>
          </cell>
          <cell r="DM250" t="str">
            <v/>
          </cell>
          <cell r="DN250" t="str">
            <v/>
          </cell>
          <cell r="DO250">
            <v>0</v>
          </cell>
          <cell r="DP250">
            <v>0</v>
          </cell>
          <cell r="DQ250" t="str">
            <v/>
          </cell>
          <cell r="DR250" t="str">
            <v/>
          </cell>
          <cell r="DS250" t="str">
            <v/>
          </cell>
          <cell r="DT250">
            <v>0</v>
          </cell>
          <cell r="DU250" t="str">
            <v/>
          </cell>
          <cell r="DV250" t="str">
            <v/>
          </cell>
          <cell r="DW250" t="str">
            <v/>
          </cell>
          <cell r="DX250">
            <v>0</v>
          </cell>
          <cell r="DY250" t="str">
            <v/>
          </cell>
          <cell r="DZ250" t="str">
            <v/>
          </cell>
          <cell r="EA250" t="str">
            <v/>
          </cell>
          <cell r="EB250">
            <v>0</v>
          </cell>
          <cell r="EC250">
            <v>0</v>
          </cell>
          <cell r="ED250" t="str">
            <v/>
          </cell>
          <cell r="EE250" t="str">
            <v/>
          </cell>
          <cell r="EF250" t="str">
            <v/>
          </cell>
          <cell r="EG250">
            <v>0</v>
          </cell>
          <cell r="EH250" t="str">
            <v/>
          </cell>
          <cell r="EI250" t="str">
            <v/>
          </cell>
          <cell r="EJ250" t="str">
            <v/>
          </cell>
          <cell r="EK250">
            <v>0</v>
          </cell>
          <cell r="EL250" t="str">
            <v/>
          </cell>
          <cell r="EM250" t="str">
            <v/>
          </cell>
          <cell r="EN250" t="str">
            <v/>
          </cell>
          <cell r="EO250">
            <v>0</v>
          </cell>
          <cell r="EP250">
            <v>0</v>
          </cell>
          <cell r="EQ250" t="str">
            <v/>
          </cell>
          <cell r="ER250" t="str">
            <v/>
          </cell>
          <cell r="ES250" t="str">
            <v/>
          </cell>
          <cell r="ET250">
            <v>0</v>
          </cell>
          <cell r="EU250" t="str">
            <v/>
          </cell>
          <cell r="EV250" t="str">
            <v/>
          </cell>
          <cell r="EW250" t="str">
            <v/>
          </cell>
          <cell r="EX250">
            <v>0</v>
          </cell>
          <cell r="EY250" t="str">
            <v/>
          </cell>
          <cell r="EZ250" t="str">
            <v/>
          </cell>
          <cell r="FA250" t="str">
            <v/>
          </cell>
          <cell r="FB250">
            <v>0</v>
          </cell>
          <cell r="FC250">
            <v>0</v>
          </cell>
        </row>
        <row r="251">
          <cell r="A251">
            <v>292</v>
          </cell>
          <cell r="B251" t="str">
            <v>JF 13032</v>
          </cell>
          <cell r="C251">
            <v>292</v>
          </cell>
          <cell r="D251">
            <v>0</v>
          </cell>
          <cell r="E251">
            <v>157</v>
          </cell>
          <cell r="F251">
            <v>0</v>
          </cell>
          <cell r="G251">
            <v>338.27</v>
          </cell>
          <cell r="H251">
            <v>0</v>
          </cell>
          <cell r="I251">
            <v>0</v>
          </cell>
          <cell r="J251">
            <v>0</v>
          </cell>
          <cell r="K251">
            <v>84.57</v>
          </cell>
          <cell r="L251">
            <v>21.33</v>
          </cell>
          <cell r="M251">
            <v>11.85</v>
          </cell>
          <cell r="N251">
            <v>30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521</v>
          </cell>
          <cell r="V251">
            <v>2553.48</v>
          </cell>
          <cell r="W251">
            <v>3560.5</v>
          </cell>
          <cell r="Y251">
            <v>14222.44</v>
          </cell>
          <cell r="Z251">
            <v>3555.61</v>
          </cell>
          <cell r="AA251">
            <v>0</v>
          </cell>
          <cell r="AB251">
            <v>0</v>
          </cell>
          <cell r="AC251">
            <v>0</v>
          </cell>
          <cell r="AD251">
            <v>3660</v>
          </cell>
          <cell r="AE251">
            <v>0</v>
          </cell>
          <cell r="AF251">
            <v>21288</v>
          </cell>
          <cell r="AG251">
            <v>0</v>
          </cell>
          <cell r="AH251">
            <v>0</v>
          </cell>
          <cell r="AL251">
            <v>0</v>
          </cell>
          <cell r="AM251">
            <v>0</v>
          </cell>
          <cell r="AP251">
            <v>42726.05</v>
          </cell>
          <cell r="AR251">
            <v>42726.05</v>
          </cell>
          <cell r="AV251">
            <v>157</v>
          </cell>
          <cell r="AW251">
            <v>21288</v>
          </cell>
          <cell r="AX251">
            <v>3660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D251">
            <v>360</v>
          </cell>
          <cell r="BE251">
            <v>28708.53</v>
          </cell>
          <cell r="BF251">
            <v>8545.2099999999991</v>
          </cell>
          <cell r="BG251">
            <v>4059.27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256</v>
          </cell>
          <cell r="BN251">
            <v>142.22</v>
          </cell>
          <cell r="BO251">
            <v>1014.82</v>
          </cell>
          <cell r="BP251">
            <v>0</v>
          </cell>
          <cell r="BT251">
            <v>27.79</v>
          </cell>
          <cell r="BV251">
            <v>25.71</v>
          </cell>
          <cell r="BX251" t="str">
            <v/>
          </cell>
          <cell r="BZ251" t="str">
            <v/>
          </cell>
          <cell r="CB251" t="str">
            <v/>
          </cell>
          <cell r="CD251" t="str">
            <v/>
          </cell>
          <cell r="CF251" t="str">
            <v/>
          </cell>
          <cell r="CH251" t="str">
            <v/>
          </cell>
          <cell r="CJ251" t="str">
            <v/>
          </cell>
          <cell r="CL251" t="str">
            <v/>
          </cell>
          <cell r="CN251" t="str">
            <v>PDAF</v>
          </cell>
          <cell r="CO251" t="str">
            <v>PDAF</v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>
            <v>2</v>
          </cell>
          <cell r="CY251">
            <v>2</v>
          </cell>
          <cell r="CZ251">
            <v>0</v>
          </cell>
          <cell r="DA251">
            <v>0</v>
          </cell>
          <cell r="DD251" t="str">
            <v/>
          </cell>
          <cell r="DE251" t="str">
            <v/>
          </cell>
          <cell r="DF251" t="str">
            <v/>
          </cell>
          <cell r="DG251">
            <v>0</v>
          </cell>
          <cell r="DH251" t="str">
            <v/>
          </cell>
          <cell r="DI251" t="str">
            <v/>
          </cell>
          <cell r="DJ251" t="str">
            <v/>
          </cell>
          <cell r="DK251">
            <v>0</v>
          </cell>
          <cell r="DL251" t="str">
            <v/>
          </cell>
          <cell r="DM251" t="str">
            <v/>
          </cell>
          <cell r="DN251" t="str">
            <v/>
          </cell>
          <cell r="DO251">
            <v>0</v>
          </cell>
          <cell r="DP251">
            <v>0</v>
          </cell>
          <cell r="DQ251" t="str">
            <v/>
          </cell>
          <cell r="DR251" t="str">
            <v/>
          </cell>
          <cell r="DS251" t="str">
            <v/>
          </cell>
          <cell r="DT251">
            <v>0</v>
          </cell>
          <cell r="DU251" t="str">
            <v/>
          </cell>
          <cell r="DV251" t="str">
            <v/>
          </cell>
          <cell r="DW251" t="str">
            <v/>
          </cell>
          <cell r="DX251">
            <v>0</v>
          </cell>
          <cell r="DY251" t="str">
            <v/>
          </cell>
          <cell r="DZ251" t="str">
            <v/>
          </cell>
          <cell r="EA251" t="str">
            <v/>
          </cell>
          <cell r="EB251">
            <v>0</v>
          </cell>
          <cell r="EC251">
            <v>0</v>
          </cell>
          <cell r="ED251" t="str">
            <v/>
          </cell>
          <cell r="EE251" t="str">
            <v/>
          </cell>
          <cell r="EF251" t="str">
            <v/>
          </cell>
          <cell r="EG251">
            <v>0</v>
          </cell>
          <cell r="EH251" t="str">
            <v/>
          </cell>
          <cell r="EI251" t="str">
            <v/>
          </cell>
          <cell r="EJ251" t="str">
            <v/>
          </cell>
          <cell r="EK251">
            <v>0</v>
          </cell>
          <cell r="EL251" t="str">
            <v/>
          </cell>
          <cell r="EM251" t="str">
            <v/>
          </cell>
          <cell r="EN251" t="str">
            <v/>
          </cell>
          <cell r="EO251">
            <v>0</v>
          </cell>
          <cell r="EP251">
            <v>0</v>
          </cell>
          <cell r="EQ251" t="str">
            <v/>
          </cell>
          <cell r="ER251">
            <v>737215</v>
          </cell>
          <cell r="ES251">
            <v>1415</v>
          </cell>
          <cell r="ET251">
            <v>521</v>
          </cell>
          <cell r="EU251" t="str">
            <v/>
          </cell>
          <cell r="EV251" t="str">
            <v/>
          </cell>
          <cell r="EW251" t="str">
            <v/>
          </cell>
          <cell r="EX251">
            <v>0</v>
          </cell>
          <cell r="EY251" t="str">
            <v/>
          </cell>
          <cell r="EZ251" t="str">
            <v/>
          </cell>
          <cell r="FA251" t="str">
            <v/>
          </cell>
          <cell r="FB251">
            <v>0</v>
          </cell>
          <cell r="FC251">
            <v>521</v>
          </cell>
        </row>
        <row r="252">
          <cell r="A252">
            <v>294</v>
          </cell>
          <cell r="B252" t="str">
            <v>JF 4955</v>
          </cell>
          <cell r="C252">
            <v>294</v>
          </cell>
          <cell r="D252">
            <v>2</v>
          </cell>
          <cell r="E252">
            <v>236</v>
          </cell>
          <cell r="F252">
            <v>0</v>
          </cell>
          <cell r="G252">
            <v>385.35</v>
          </cell>
          <cell r="H252">
            <v>0</v>
          </cell>
          <cell r="I252">
            <v>0</v>
          </cell>
          <cell r="J252">
            <v>0</v>
          </cell>
          <cell r="K252">
            <v>96.34</v>
          </cell>
          <cell r="L252">
            <v>27.37</v>
          </cell>
          <cell r="M252">
            <v>15</v>
          </cell>
          <cell r="N252">
            <v>30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391</v>
          </cell>
          <cell r="V252">
            <v>3536.47</v>
          </cell>
          <cell r="W252">
            <v>4481.53</v>
          </cell>
          <cell r="Y252">
            <v>18245.120000000003</v>
          </cell>
          <cell r="Z252">
            <v>4561.28</v>
          </cell>
          <cell r="AA252">
            <v>4800</v>
          </cell>
          <cell r="AB252">
            <v>0</v>
          </cell>
          <cell r="AC252">
            <v>0</v>
          </cell>
          <cell r="AD252">
            <v>3660</v>
          </cell>
          <cell r="AE252">
            <v>0</v>
          </cell>
          <cell r="AF252">
            <v>22512</v>
          </cell>
          <cell r="AG252">
            <v>0</v>
          </cell>
          <cell r="AH252">
            <v>0</v>
          </cell>
          <cell r="AL252">
            <v>0</v>
          </cell>
          <cell r="AM252">
            <v>0</v>
          </cell>
          <cell r="AP252">
            <v>53778.400000000001</v>
          </cell>
          <cell r="AR252">
            <v>53778.400000000001</v>
          </cell>
          <cell r="AV252">
            <v>236</v>
          </cell>
          <cell r="AW252">
            <v>22512</v>
          </cell>
          <cell r="AX252">
            <v>3660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D252">
            <v>1080</v>
          </cell>
          <cell r="BE252">
            <v>32894.11</v>
          </cell>
          <cell r="BF252">
            <v>9795.68</v>
          </cell>
          <cell r="BG252">
            <v>4624.16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328.41</v>
          </cell>
          <cell r="BN252">
            <v>180</v>
          </cell>
          <cell r="BO252">
            <v>1156.04</v>
          </cell>
          <cell r="BP252">
            <v>-65.88</v>
          </cell>
          <cell r="BT252">
            <v>7.09</v>
          </cell>
          <cell r="BV252">
            <v>3.38</v>
          </cell>
          <cell r="BX252" t="str">
            <v/>
          </cell>
          <cell r="BZ252" t="str">
            <v/>
          </cell>
          <cell r="CB252" t="str">
            <v/>
          </cell>
          <cell r="CD252" t="str">
            <v/>
          </cell>
          <cell r="CF252" t="str">
            <v/>
          </cell>
          <cell r="CH252" t="str">
            <v/>
          </cell>
          <cell r="CJ252" t="str">
            <v/>
          </cell>
          <cell r="CL252" t="str">
            <v/>
          </cell>
          <cell r="CN252" t="str">
            <v>CSND</v>
          </cell>
          <cell r="CO252" t="str">
            <v>CSND</v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>
            <v>2</v>
          </cell>
          <cell r="CY252">
            <v>0</v>
          </cell>
          <cell r="CZ252">
            <v>2</v>
          </cell>
          <cell r="DA252">
            <v>0</v>
          </cell>
          <cell r="DD252" t="str">
            <v/>
          </cell>
          <cell r="DE252" t="str">
            <v/>
          </cell>
          <cell r="DF252" t="str">
            <v/>
          </cell>
          <cell r="DG252">
            <v>0</v>
          </cell>
          <cell r="DH252" t="str">
            <v/>
          </cell>
          <cell r="DI252" t="str">
            <v/>
          </cell>
          <cell r="DJ252" t="str">
            <v/>
          </cell>
          <cell r="DK252">
            <v>0</v>
          </cell>
          <cell r="DL252" t="str">
            <v/>
          </cell>
          <cell r="DM252" t="str">
            <v/>
          </cell>
          <cell r="DN252" t="str">
            <v/>
          </cell>
          <cell r="DO252">
            <v>0</v>
          </cell>
          <cell r="DP252">
            <v>0</v>
          </cell>
          <cell r="DQ252" t="str">
            <v/>
          </cell>
          <cell r="DR252" t="str">
            <v/>
          </cell>
          <cell r="DS252" t="str">
            <v/>
          </cell>
          <cell r="DT252">
            <v>0</v>
          </cell>
          <cell r="DU252" t="str">
            <v/>
          </cell>
          <cell r="DV252" t="str">
            <v/>
          </cell>
          <cell r="DW252" t="str">
            <v/>
          </cell>
          <cell r="DX252">
            <v>0</v>
          </cell>
          <cell r="DY252" t="str">
            <v/>
          </cell>
          <cell r="DZ252" t="str">
            <v/>
          </cell>
          <cell r="EA252" t="str">
            <v/>
          </cell>
          <cell r="EB252">
            <v>0</v>
          </cell>
          <cell r="EC252">
            <v>0</v>
          </cell>
          <cell r="ED252" t="str">
            <v/>
          </cell>
          <cell r="EE252" t="str">
            <v/>
          </cell>
          <cell r="EF252" t="str">
            <v/>
          </cell>
          <cell r="EG252">
            <v>0</v>
          </cell>
          <cell r="EH252" t="str">
            <v/>
          </cell>
          <cell r="EI252" t="str">
            <v/>
          </cell>
          <cell r="EJ252" t="str">
            <v/>
          </cell>
          <cell r="EK252">
            <v>0</v>
          </cell>
          <cell r="EL252" t="str">
            <v/>
          </cell>
          <cell r="EM252" t="str">
            <v/>
          </cell>
          <cell r="EN252" t="str">
            <v/>
          </cell>
          <cell r="EO252">
            <v>0</v>
          </cell>
          <cell r="EP252">
            <v>0</v>
          </cell>
          <cell r="EQ252" t="str">
            <v/>
          </cell>
          <cell r="ER252">
            <v>555220</v>
          </cell>
          <cell r="ES252">
            <v>1420</v>
          </cell>
          <cell r="ET252">
            <v>391</v>
          </cell>
          <cell r="EU252" t="str">
            <v/>
          </cell>
          <cell r="EV252" t="str">
            <v/>
          </cell>
          <cell r="EW252" t="str">
            <v/>
          </cell>
          <cell r="EX252">
            <v>0</v>
          </cell>
          <cell r="EY252" t="str">
            <v/>
          </cell>
          <cell r="EZ252" t="str">
            <v/>
          </cell>
          <cell r="FA252" t="str">
            <v/>
          </cell>
          <cell r="FB252">
            <v>0</v>
          </cell>
          <cell r="FC252">
            <v>391</v>
          </cell>
        </row>
        <row r="253">
          <cell r="A253">
            <v>302</v>
          </cell>
          <cell r="B253" t="str">
            <v>JF 10056</v>
          </cell>
          <cell r="C253">
            <v>302</v>
          </cell>
          <cell r="D253">
            <v>1</v>
          </cell>
          <cell r="E253">
            <v>174</v>
          </cell>
          <cell r="F253">
            <v>0</v>
          </cell>
          <cell r="G253">
            <v>346.21</v>
          </cell>
          <cell r="H253">
            <v>0</v>
          </cell>
          <cell r="I253">
            <v>0</v>
          </cell>
          <cell r="J253">
            <v>0</v>
          </cell>
          <cell r="K253">
            <v>86.55</v>
          </cell>
          <cell r="L253">
            <v>22.63</v>
          </cell>
          <cell r="M253">
            <v>12.57</v>
          </cell>
          <cell r="N253">
            <v>30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V253">
            <v>3352.72</v>
          </cell>
          <cell r="W253">
            <v>3850.68</v>
          </cell>
          <cell r="Y253">
            <v>15088.08</v>
          </cell>
          <cell r="Z253">
            <v>3772.02</v>
          </cell>
          <cell r="AA253">
            <v>2400</v>
          </cell>
          <cell r="AB253">
            <v>0</v>
          </cell>
          <cell r="AC253">
            <v>0</v>
          </cell>
          <cell r="AD253">
            <v>3660</v>
          </cell>
          <cell r="AE253">
            <v>0</v>
          </cell>
          <cell r="AF253">
            <v>21288</v>
          </cell>
          <cell r="AG253">
            <v>0</v>
          </cell>
          <cell r="AH253">
            <v>0</v>
          </cell>
          <cell r="AL253">
            <v>0</v>
          </cell>
          <cell r="AM253">
            <v>0</v>
          </cell>
          <cell r="AP253">
            <v>46208.1</v>
          </cell>
          <cell r="AR253">
            <v>46208.1</v>
          </cell>
          <cell r="AV253">
            <v>174</v>
          </cell>
          <cell r="AW253">
            <v>21288</v>
          </cell>
          <cell r="AX253">
            <v>3660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D253">
            <v>720</v>
          </cell>
          <cell r="BE253">
            <v>29430.9</v>
          </cell>
          <cell r="BF253">
            <v>8761.6200000000008</v>
          </cell>
          <cell r="BG253">
            <v>4154.49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271.58999999999997</v>
          </cell>
          <cell r="BN253">
            <v>150.88</v>
          </cell>
          <cell r="BO253">
            <v>1038.6199999999999</v>
          </cell>
          <cell r="BP253">
            <v>0</v>
          </cell>
          <cell r="BT253">
            <v>6.92</v>
          </cell>
          <cell r="BV253" t="str">
            <v/>
          </cell>
          <cell r="BX253" t="str">
            <v/>
          </cell>
          <cell r="BZ253" t="str">
            <v/>
          </cell>
          <cell r="CB253" t="str">
            <v/>
          </cell>
          <cell r="CD253" t="str">
            <v/>
          </cell>
          <cell r="CF253" t="str">
            <v/>
          </cell>
          <cell r="CH253" t="str">
            <v/>
          </cell>
          <cell r="CJ253" t="str">
            <v/>
          </cell>
          <cell r="CL253" t="str">
            <v/>
          </cell>
          <cell r="CN253" t="str">
            <v>CSND</v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>
            <v>1</v>
          </cell>
          <cell r="CY253">
            <v>0</v>
          </cell>
          <cell r="CZ253">
            <v>1</v>
          </cell>
          <cell r="DA253">
            <v>0</v>
          </cell>
          <cell r="DD253" t="str">
            <v/>
          </cell>
          <cell r="DE253" t="str">
            <v/>
          </cell>
          <cell r="DF253" t="str">
            <v/>
          </cell>
          <cell r="DG253">
            <v>0</v>
          </cell>
          <cell r="DH253" t="str">
            <v/>
          </cell>
          <cell r="DI253" t="str">
            <v/>
          </cell>
          <cell r="DJ253" t="str">
            <v/>
          </cell>
          <cell r="DK253">
            <v>0</v>
          </cell>
          <cell r="DL253" t="str">
            <v/>
          </cell>
          <cell r="DM253" t="str">
            <v/>
          </cell>
          <cell r="DN253" t="str">
            <v/>
          </cell>
          <cell r="DO253">
            <v>0</v>
          </cell>
          <cell r="DP253">
            <v>0</v>
          </cell>
          <cell r="DQ253" t="str">
            <v/>
          </cell>
          <cell r="DR253" t="str">
            <v/>
          </cell>
          <cell r="DS253" t="str">
            <v/>
          </cell>
          <cell r="DT253">
            <v>0</v>
          </cell>
          <cell r="DU253" t="str">
            <v/>
          </cell>
          <cell r="DV253" t="str">
            <v/>
          </cell>
          <cell r="DW253" t="str">
            <v/>
          </cell>
          <cell r="DX253">
            <v>0</v>
          </cell>
          <cell r="DY253" t="str">
            <v/>
          </cell>
          <cell r="DZ253" t="str">
            <v/>
          </cell>
          <cell r="EA253" t="str">
            <v/>
          </cell>
          <cell r="EB253">
            <v>0</v>
          </cell>
          <cell r="EC253">
            <v>0</v>
          </cell>
          <cell r="ED253" t="str">
            <v/>
          </cell>
          <cell r="EE253" t="str">
            <v/>
          </cell>
          <cell r="EF253" t="str">
            <v/>
          </cell>
          <cell r="EG253">
            <v>0</v>
          </cell>
          <cell r="EH253" t="str">
            <v/>
          </cell>
          <cell r="EI253" t="str">
            <v/>
          </cell>
          <cell r="EJ253" t="str">
            <v/>
          </cell>
          <cell r="EK253">
            <v>0</v>
          </cell>
          <cell r="EL253" t="str">
            <v/>
          </cell>
          <cell r="EM253" t="str">
            <v/>
          </cell>
          <cell r="EN253" t="str">
            <v/>
          </cell>
          <cell r="EO253">
            <v>0</v>
          </cell>
          <cell r="EP253">
            <v>0</v>
          </cell>
          <cell r="EQ253" t="str">
            <v/>
          </cell>
          <cell r="ER253" t="str">
            <v/>
          </cell>
          <cell r="ES253" t="str">
            <v/>
          </cell>
          <cell r="ET253">
            <v>0</v>
          </cell>
          <cell r="EU253" t="str">
            <v/>
          </cell>
          <cell r="EV253" t="str">
            <v/>
          </cell>
          <cell r="EW253" t="str">
            <v/>
          </cell>
          <cell r="EX253">
            <v>0</v>
          </cell>
          <cell r="EY253" t="str">
            <v/>
          </cell>
          <cell r="EZ253" t="str">
            <v/>
          </cell>
          <cell r="FA253" t="str">
            <v/>
          </cell>
          <cell r="FB253">
            <v>0</v>
          </cell>
          <cell r="FC253">
            <v>0</v>
          </cell>
        </row>
        <row r="254">
          <cell r="A254">
            <v>303</v>
          </cell>
          <cell r="B254" t="str">
            <v>JF 4255</v>
          </cell>
          <cell r="C254">
            <v>303</v>
          </cell>
          <cell r="D254">
            <v>0</v>
          </cell>
          <cell r="E254">
            <v>174</v>
          </cell>
          <cell r="F254">
            <v>0</v>
          </cell>
          <cell r="G254">
            <v>346.21</v>
          </cell>
          <cell r="H254">
            <v>0</v>
          </cell>
          <cell r="I254">
            <v>22.63</v>
          </cell>
          <cell r="J254">
            <v>21.85</v>
          </cell>
          <cell r="K254">
            <v>86.55</v>
          </cell>
          <cell r="L254">
            <v>0</v>
          </cell>
          <cell r="M254">
            <v>0</v>
          </cell>
          <cell r="N254">
            <v>30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V254">
            <v>3143.4399999999996</v>
          </cell>
          <cell r="W254">
            <v>3650.68</v>
          </cell>
          <cell r="Y254">
            <v>15088.08</v>
          </cell>
          <cell r="Z254">
            <v>3772.02</v>
          </cell>
          <cell r="AA254">
            <v>0</v>
          </cell>
          <cell r="AB254">
            <v>0</v>
          </cell>
          <cell r="AC254">
            <v>0</v>
          </cell>
          <cell r="AD254">
            <v>3660</v>
          </cell>
          <cell r="AE254">
            <v>0</v>
          </cell>
          <cell r="AF254">
            <v>21288</v>
          </cell>
          <cell r="AG254">
            <v>0</v>
          </cell>
          <cell r="AH254">
            <v>0</v>
          </cell>
          <cell r="AL254">
            <v>0</v>
          </cell>
          <cell r="AM254">
            <v>0</v>
          </cell>
          <cell r="AP254">
            <v>43808.1</v>
          </cell>
          <cell r="AR254">
            <v>43808.1</v>
          </cell>
          <cell r="AV254">
            <v>174</v>
          </cell>
          <cell r="AW254">
            <v>21288</v>
          </cell>
          <cell r="AX254">
            <v>3660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D254">
            <v>0</v>
          </cell>
          <cell r="BE254">
            <v>29319.62</v>
          </cell>
          <cell r="BF254">
            <v>8761.6200000000008</v>
          </cell>
          <cell r="BG254">
            <v>4154.49</v>
          </cell>
          <cell r="BH254">
            <v>0</v>
          </cell>
          <cell r="BI254">
            <v>0</v>
          </cell>
          <cell r="BJ254">
            <v>0</v>
          </cell>
          <cell r="BK254">
            <v>271.58999999999997</v>
          </cell>
          <cell r="BL254">
            <v>262.16000000000003</v>
          </cell>
          <cell r="BM254">
            <v>0</v>
          </cell>
          <cell r="BN254">
            <v>0</v>
          </cell>
          <cell r="BO254">
            <v>1038.6199999999999</v>
          </cell>
          <cell r="BP254">
            <v>0</v>
          </cell>
          <cell r="BT254" t="str">
            <v/>
          </cell>
          <cell r="BV254" t="str">
            <v/>
          </cell>
          <cell r="BX254" t="str">
            <v/>
          </cell>
          <cell r="BZ254" t="str">
            <v/>
          </cell>
          <cell r="CB254" t="str">
            <v/>
          </cell>
          <cell r="CD254" t="str">
            <v/>
          </cell>
          <cell r="CF254" t="str">
            <v/>
          </cell>
          <cell r="CH254" t="str">
            <v/>
          </cell>
          <cell r="CJ254" t="str">
            <v/>
          </cell>
          <cell r="CL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D254" t="str">
            <v/>
          </cell>
          <cell r="DE254" t="str">
            <v/>
          </cell>
          <cell r="DF254" t="str">
            <v/>
          </cell>
          <cell r="DG254">
            <v>0</v>
          </cell>
          <cell r="DH254" t="str">
            <v/>
          </cell>
          <cell r="DI254" t="str">
            <v/>
          </cell>
          <cell r="DJ254" t="str">
            <v/>
          </cell>
          <cell r="DK254">
            <v>0</v>
          </cell>
          <cell r="DL254" t="str">
            <v/>
          </cell>
          <cell r="DM254" t="str">
            <v/>
          </cell>
          <cell r="DN254" t="str">
            <v/>
          </cell>
          <cell r="DO254">
            <v>0</v>
          </cell>
          <cell r="DP254">
            <v>0</v>
          </cell>
          <cell r="DQ254" t="str">
            <v/>
          </cell>
          <cell r="DR254" t="str">
            <v/>
          </cell>
          <cell r="DS254" t="str">
            <v/>
          </cell>
          <cell r="DT254">
            <v>0</v>
          </cell>
          <cell r="DU254" t="str">
            <v/>
          </cell>
          <cell r="DV254" t="str">
            <v/>
          </cell>
          <cell r="DW254" t="str">
            <v/>
          </cell>
          <cell r="DX254">
            <v>0</v>
          </cell>
          <cell r="DY254" t="str">
            <v/>
          </cell>
          <cell r="DZ254" t="str">
            <v/>
          </cell>
          <cell r="EA254" t="str">
            <v/>
          </cell>
          <cell r="EB254">
            <v>0</v>
          </cell>
          <cell r="EC254">
            <v>0</v>
          </cell>
          <cell r="ED254" t="str">
            <v/>
          </cell>
          <cell r="EE254" t="str">
            <v/>
          </cell>
          <cell r="EF254" t="str">
            <v/>
          </cell>
          <cell r="EG254">
            <v>0</v>
          </cell>
          <cell r="EH254" t="str">
            <v/>
          </cell>
          <cell r="EI254" t="str">
            <v/>
          </cell>
          <cell r="EJ254" t="str">
            <v/>
          </cell>
          <cell r="EK254">
            <v>0</v>
          </cell>
          <cell r="EL254" t="str">
            <v/>
          </cell>
          <cell r="EM254" t="str">
            <v/>
          </cell>
          <cell r="EN254" t="str">
            <v/>
          </cell>
          <cell r="EO254">
            <v>0</v>
          </cell>
          <cell r="EP254">
            <v>0</v>
          </cell>
          <cell r="EQ254" t="str">
            <v/>
          </cell>
          <cell r="ER254" t="str">
            <v/>
          </cell>
          <cell r="ES254" t="str">
            <v/>
          </cell>
          <cell r="ET254">
            <v>0</v>
          </cell>
          <cell r="EU254" t="str">
            <v/>
          </cell>
          <cell r="EV254" t="str">
            <v/>
          </cell>
          <cell r="EW254" t="str">
            <v/>
          </cell>
          <cell r="EX254">
            <v>0</v>
          </cell>
          <cell r="EY254" t="str">
            <v/>
          </cell>
          <cell r="EZ254" t="str">
            <v/>
          </cell>
          <cell r="FA254" t="str">
            <v/>
          </cell>
          <cell r="FB254">
            <v>0</v>
          </cell>
          <cell r="FC254">
            <v>0</v>
          </cell>
        </row>
        <row r="255">
          <cell r="A255">
            <v>304</v>
          </cell>
          <cell r="B255" t="str">
            <v>JF 10597</v>
          </cell>
          <cell r="C255">
            <v>304</v>
          </cell>
          <cell r="D255">
            <v>0</v>
          </cell>
          <cell r="E255">
            <v>165</v>
          </cell>
          <cell r="F255">
            <v>0</v>
          </cell>
          <cell r="G255">
            <v>342.01</v>
          </cell>
          <cell r="H255">
            <v>0</v>
          </cell>
          <cell r="I255">
            <v>0</v>
          </cell>
          <cell r="J255">
            <v>0</v>
          </cell>
          <cell r="K255">
            <v>85.5</v>
          </cell>
          <cell r="L255">
            <v>0</v>
          </cell>
          <cell r="M255">
            <v>0</v>
          </cell>
          <cell r="N255">
            <v>30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V255">
            <v>3145.4300000000003</v>
          </cell>
          <cell r="W255">
            <v>3602.94</v>
          </cell>
          <cell r="Y255">
            <v>14629.800000000001</v>
          </cell>
          <cell r="Z255">
            <v>3657.45</v>
          </cell>
          <cell r="AA255">
            <v>0</v>
          </cell>
          <cell r="AB255">
            <v>0</v>
          </cell>
          <cell r="AC255">
            <v>0</v>
          </cell>
          <cell r="AD255">
            <v>3660</v>
          </cell>
          <cell r="AE255">
            <v>0</v>
          </cell>
          <cell r="AF255">
            <v>21288</v>
          </cell>
          <cell r="AG255">
            <v>0</v>
          </cell>
          <cell r="AH255">
            <v>0</v>
          </cell>
          <cell r="AL255">
            <v>0</v>
          </cell>
          <cell r="AM255">
            <v>0</v>
          </cell>
          <cell r="AP255">
            <v>43235.25</v>
          </cell>
          <cell r="AR255">
            <v>43235.25</v>
          </cell>
          <cell r="AV255">
            <v>165</v>
          </cell>
          <cell r="AW255">
            <v>21288</v>
          </cell>
          <cell r="AX255">
            <v>3660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D255">
            <v>0</v>
          </cell>
          <cell r="BE255">
            <v>29458.1</v>
          </cell>
          <cell r="BF255">
            <v>8647.0499999999993</v>
          </cell>
          <cell r="BG255">
            <v>4104.08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1026.02</v>
          </cell>
          <cell r="BP255">
            <v>0</v>
          </cell>
          <cell r="BT255" t="str">
            <v/>
          </cell>
          <cell r="BV255" t="str">
            <v/>
          </cell>
          <cell r="BX255" t="str">
            <v/>
          </cell>
          <cell r="BZ255" t="str">
            <v/>
          </cell>
          <cell r="CB255" t="str">
            <v/>
          </cell>
          <cell r="CD255" t="str">
            <v/>
          </cell>
          <cell r="CF255" t="str">
            <v/>
          </cell>
          <cell r="CH255" t="str">
            <v/>
          </cell>
          <cell r="CJ255" t="str">
            <v/>
          </cell>
          <cell r="CL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D255" t="str">
            <v/>
          </cell>
          <cell r="DE255" t="str">
            <v/>
          </cell>
          <cell r="DF255" t="str">
            <v/>
          </cell>
          <cell r="DG255">
            <v>0</v>
          </cell>
          <cell r="DH255" t="str">
            <v/>
          </cell>
          <cell r="DI255" t="str">
            <v/>
          </cell>
          <cell r="DJ255" t="str">
            <v/>
          </cell>
          <cell r="DK255">
            <v>0</v>
          </cell>
          <cell r="DL255" t="str">
            <v/>
          </cell>
          <cell r="DM255" t="str">
            <v/>
          </cell>
          <cell r="DN255" t="str">
            <v/>
          </cell>
          <cell r="DO255">
            <v>0</v>
          </cell>
          <cell r="DP255">
            <v>0</v>
          </cell>
          <cell r="DQ255" t="str">
            <v/>
          </cell>
          <cell r="DR255" t="str">
            <v/>
          </cell>
          <cell r="DS255" t="str">
            <v/>
          </cell>
          <cell r="DT255">
            <v>0</v>
          </cell>
          <cell r="DU255" t="str">
            <v/>
          </cell>
          <cell r="DV255" t="str">
            <v/>
          </cell>
          <cell r="DW255" t="str">
            <v/>
          </cell>
          <cell r="DX255">
            <v>0</v>
          </cell>
          <cell r="DY255" t="str">
            <v/>
          </cell>
          <cell r="DZ255" t="str">
            <v/>
          </cell>
          <cell r="EA255" t="str">
            <v/>
          </cell>
          <cell r="EB255">
            <v>0</v>
          </cell>
          <cell r="EC255">
            <v>0</v>
          </cell>
          <cell r="ED255" t="str">
            <v/>
          </cell>
          <cell r="EE255" t="str">
            <v/>
          </cell>
          <cell r="EF255" t="str">
            <v/>
          </cell>
          <cell r="EG255">
            <v>0</v>
          </cell>
          <cell r="EH255" t="str">
            <v/>
          </cell>
          <cell r="EI255" t="str">
            <v/>
          </cell>
          <cell r="EJ255" t="str">
            <v/>
          </cell>
          <cell r="EK255">
            <v>0</v>
          </cell>
          <cell r="EL255" t="str">
            <v/>
          </cell>
          <cell r="EM255" t="str">
            <v/>
          </cell>
          <cell r="EN255" t="str">
            <v/>
          </cell>
          <cell r="EO255">
            <v>0</v>
          </cell>
          <cell r="EP255">
            <v>0</v>
          </cell>
          <cell r="EQ255" t="str">
            <v/>
          </cell>
          <cell r="ER255" t="str">
            <v/>
          </cell>
          <cell r="ES255" t="str">
            <v/>
          </cell>
          <cell r="ET255">
            <v>0</v>
          </cell>
          <cell r="EU255" t="str">
            <v/>
          </cell>
          <cell r="EV255" t="str">
            <v/>
          </cell>
          <cell r="EW255" t="str">
            <v/>
          </cell>
          <cell r="EX255">
            <v>0</v>
          </cell>
          <cell r="EY255" t="str">
            <v/>
          </cell>
          <cell r="EZ255" t="str">
            <v/>
          </cell>
          <cell r="FA255" t="str">
            <v/>
          </cell>
          <cell r="FB255">
            <v>0</v>
          </cell>
          <cell r="FC255">
            <v>0</v>
          </cell>
        </row>
        <row r="256">
          <cell r="A256">
            <v>305</v>
          </cell>
          <cell r="B256" t="str">
            <v>JF 4830</v>
          </cell>
          <cell r="C256">
            <v>305</v>
          </cell>
          <cell r="D256">
            <v>0</v>
          </cell>
          <cell r="E256">
            <v>174</v>
          </cell>
          <cell r="F256">
            <v>0</v>
          </cell>
          <cell r="G256">
            <v>346.21</v>
          </cell>
          <cell r="H256">
            <v>0</v>
          </cell>
          <cell r="I256">
            <v>0</v>
          </cell>
          <cell r="J256">
            <v>0</v>
          </cell>
          <cell r="K256">
            <v>86.55</v>
          </cell>
          <cell r="L256">
            <v>22.63</v>
          </cell>
          <cell r="M256">
            <v>12.57</v>
          </cell>
          <cell r="N256">
            <v>30</v>
          </cell>
          <cell r="O256">
            <v>0</v>
          </cell>
          <cell r="P256">
            <v>0</v>
          </cell>
          <cell r="Q256">
            <v>609</v>
          </cell>
          <cell r="R256">
            <v>531.29</v>
          </cell>
          <cell r="S256">
            <v>0</v>
          </cell>
          <cell r="T256">
            <v>653</v>
          </cell>
          <cell r="V256">
            <v>1359.4299999999998</v>
          </cell>
          <cell r="W256">
            <v>3650.68</v>
          </cell>
          <cell r="Y256">
            <v>15088.08</v>
          </cell>
          <cell r="Z256">
            <v>3772.02</v>
          </cell>
          <cell r="AA256">
            <v>0</v>
          </cell>
          <cell r="AB256">
            <v>0</v>
          </cell>
          <cell r="AC256">
            <v>0</v>
          </cell>
          <cell r="AD256">
            <v>3660</v>
          </cell>
          <cell r="AE256">
            <v>0</v>
          </cell>
          <cell r="AF256">
            <v>21288</v>
          </cell>
          <cell r="AG256">
            <v>0</v>
          </cell>
          <cell r="AH256">
            <v>0</v>
          </cell>
          <cell r="AL256">
            <v>0</v>
          </cell>
          <cell r="AM256">
            <v>0</v>
          </cell>
          <cell r="AP256">
            <v>43808.1</v>
          </cell>
          <cell r="AR256">
            <v>43808.1</v>
          </cell>
          <cell r="AV256">
            <v>174</v>
          </cell>
          <cell r="AW256">
            <v>21288</v>
          </cell>
          <cell r="AX256">
            <v>3660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D256">
            <v>0</v>
          </cell>
          <cell r="BE256">
            <v>29430.9</v>
          </cell>
          <cell r="BF256">
            <v>8761.6200000000008</v>
          </cell>
          <cell r="BG256">
            <v>4154.49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271.58999999999997</v>
          </cell>
          <cell r="BN256">
            <v>150.88</v>
          </cell>
          <cell r="BO256">
            <v>1038.6199999999999</v>
          </cell>
          <cell r="BP256">
            <v>0</v>
          </cell>
          <cell r="BT256" t="str">
            <v/>
          </cell>
          <cell r="BV256" t="str">
            <v/>
          </cell>
          <cell r="BX256" t="str">
            <v/>
          </cell>
          <cell r="BZ256" t="str">
            <v/>
          </cell>
          <cell r="CB256" t="str">
            <v/>
          </cell>
          <cell r="CD256" t="str">
            <v/>
          </cell>
          <cell r="CF256" t="str">
            <v/>
          </cell>
          <cell r="CH256" t="str">
            <v/>
          </cell>
          <cell r="CJ256" t="str">
            <v/>
          </cell>
          <cell r="CL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D256" t="str">
            <v/>
          </cell>
          <cell r="DE256">
            <v>869652</v>
          </cell>
          <cell r="DF256">
            <v>1428</v>
          </cell>
          <cell r="DG256">
            <v>609</v>
          </cell>
          <cell r="DH256" t="str">
            <v/>
          </cell>
          <cell r="DI256" t="str">
            <v/>
          </cell>
          <cell r="DJ256" t="str">
            <v/>
          </cell>
          <cell r="DK256">
            <v>0</v>
          </cell>
          <cell r="DL256" t="str">
            <v/>
          </cell>
          <cell r="DM256" t="str">
            <v/>
          </cell>
          <cell r="DN256" t="str">
            <v/>
          </cell>
          <cell r="DO256">
            <v>0</v>
          </cell>
          <cell r="DP256">
            <v>609</v>
          </cell>
          <cell r="DQ256" t="str">
            <v/>
          </cell>
          <cell r="DR256" t="str">
            <v/>
          </cell>
          <cell r="DS256" t="str">
            <v/>
          </cell>
          <cell r="DT256">
            <v>0</v>
          </cell>
          <cell r="DU256" t="str">
            <v/>
          </cell>
          <cell r="DV256" t="str">
            <v/>
          </cell>
          <cell r="DW256" t="str">
            <v/>
          </cell>
          <cell r="DX256">
            <v>0</v>
          </cell>
          <cell r="DY256" t="str">
            <v/>
          </cell>
          <cell r="DZ256" t="str">
            <v/>
          </cell>
          <cell r="EA256" t="str">
            <v/>
          </cell>
          <cell r="EB256">
            <v>0</v>
          </cell>
          <cell r="EC256">
            <v>0</v>
          </cell>
          <cell r="ED256" t="str">
            <v/>
          </cell>
          <cell r="EE256">
            <v>38252.879999999997</v>
          </cell>
          <cell r="EF256">
            <v>72</v>
          </cell>
          <cell r="EG256">
            <v>531.29</v>
          </cell>
          <cell r="EH256" t="str">
            <v/>
          </cell>
          <cell r="EI256" t="str">
            <v/>
          </cell>
          <cell r="EJ256" t="str">
            <v/>
          </cell>
          <cell r="EK256">
            <v>0</v>
          </cell>
          <cell r="EL256" t="str">
            <v/>
          </cell>
          <cell r="EM256" t="str">
            <v/>
          </cell>
          <cell r="EN256" t="str">
            <v/>
          </cell>
          <cell r="EO256">
            <v>0</v>
          </cell>
          <cell r="EP256">
            <v>531.29</v>
          </cell>
          <cell r="EQ256" t="str">
            <v/>
          </cell>
          <cell r="ER256">
            <v>524438</v>
          </cell>
          <cell r="ES256">
            <v>1406</v>
          </cell>
          <cell r="ET256">
            <v>373</v>
          </cell>
          <cell r="EU256" t="str">
            <v/>
          </cell>
          <cell r="EV256">
            <v>395640</v>
          </cell>
          <cell r="EW256">
            <v>1413</v>
          </cell>
          <cell r="EX256">
            <v>280</v>
          </cell>
          <cell r="EY256" t="str">
            <v/>
          </cell>
          <cell r="EZ256" t="str">
            <v/>
          </cell>
          <cell r="FA256" t="str">
            <v/>
          </cell>
          <cell r="FB256">
            <v>0</v>
          </cell>
          <cell r="FC256">
            <v>653</v>
          </cell>
        </row>
        <row r="257">
          <cell r="A257">
            <v>310</v>
          </cell>
          <cell r="B257" t="str">
            <v>jf 10092</v>
          </cell>
          <cell r="C257">
            <v>310</v>
          </cell>
          <cell r="D257">
            <v>0</v>
          </cell>
          <cell r="E257">
            <v>509</v>
          </cell>
          <cell r="F257">
            <v>1893.02</v>
          </cell>
          <cell r="G257">
            <v>1367.97</v>
          </cell>
          <cell r="H257">
            <v>0</v>
          </cell>
          <cell r="I257">
            <v>48.22</v>
          </cell>
          <cell r="J257">
            <v>40</v>
          </cell>
          <cell r="K257">
            <v>341.99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10390.369999999999</v>
          </cell>
          <cell r="W257">
            <v>14081.57</v>
          </cell>
          <cell r="Y257">
            <v>32146.280000000002</v>
          </cell>
          <cell r="Z257">
            <v>8036.57</v>
          </cell>
          <cell r="AA257">
            <v>0</v>
          </cell>
          <cell r="AB257">
            <v>0</v>
          </cell>
          <cell r="AC257">
            <v>0</v>
          </cell>
          <cell r="AD257">
            <v>17400</v>
          </cell>
          <cell r="AE257">
            <v>55800</v>
          </cell>
          <cell r="AF257">
            <v>0</v>
          </cell>
          <cell r="AG257">
            <v>0</v>
          </cell>
          <cell r="AH257">
            <v>55596</v>
          </cell>
          <cell r="AL257">
            <v>0</v>
          </cell>
          <cell r="AM257">
            <v>0</v>
          </cell>
          <cell r="AP257">
            <v>168978.85</v>
          </cell>
          <cell r="AR257">
            <v>168978.85</v>
          </cell>
          <cell r="AV257">
            <v>509</v>
          </cell>
          <cell r="AW257">
            <v>0</v>
          </cell>
          <cell r="AX257">
            <v>17400</v>
          </cell>
          <cell r="AY257">
            <v>55800</v>
          </cell>
          <cell r="AZ257">
            <v>0</v>
          </cell>
          <cell r="BA257">
            <v>0</v>
          </cell>
          <cell r="BB257">
            <v>55596</v>
          </cell>
          <cell r="BD257">
            <v>0</v>
          </cell>
          <cell r="BE257">
            <v>117400.61</v>
          </cell>
          <cell r="BF257">
            <v>30000</v>
          </cell>
          <cell r="BG257">
            <v>16415.689999999999</v>
          </cell>
          <cell r="BH257">
            <v>0</v>
          </cell>
          <cell r="BI257">
            <v>0</v>
          </cell>
          <cell r="BJ257">
            <v>0</v>
          </cell>
          <cell r="BK257">
            <v>578.63</v>
          </cell>
          <cell r="BL257">
            <v>480</v>
          </cell>
          <cell r="BM257">
            <v>0</v>
          </cell>
          <cell r="BN257">
            <v>0</v>
          </cell>
          <cell r="BO257">
            <v>4103.92</v>
          </cell>
          <cell r="BP257">
            <v>1893.02</v>
          </cell>
          <cell r="BT257" t="str">
            <v/>
          </cell>
          <cell r="BV257" t="str">
            <v/>
          </cell>
          <cell r="BX257" t="str">
            <v/>
          </cell>
          <cell r="BZ257" t="str">
            <v/>
          </cell>
          <cell r="CB257" t="str">
            <v/>
          </cell>
          <cell r="CD257" t="str">
            <v/>
          </cell>
          <cell r="CF257" t="str">
            <v/>
          </cell>
          <cell r="CH257" t="str">
            <v/>
          </cell>
          <cell r="CJ257" t="str">
            <v/>
          </cell>
          <cell r="CL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D257" t="str">
            <v/>
          </cell>
          <cell r="DE257" t="str">
            <v/>
          </cell>
          <cell r="DF257" t="str">
            <v/>
          </cell>
          <cell r="DG257">
            <v>0</v>
          </cell>
          <cell r="DH257" t="str">
            <v/>
          </cell>
          <cell r="DI257" t="str">
            <v/>
          </cell>
          <cell r="DJ257" t="str">
            <v/>
          </cell>
          <cell r="DK257">
            <v>0</v>
          </cell>
          <cell r="DL257" t="str">
            <v/>
          </cell>
          <cell r="DM257" t="str">
            <v/>
          </cell>
          <cell r="DN257" t="str">
            <v/>
          </cell>
          <cell r="DO257">
            <v>0</v>
          </cell>
          <cell r="DP257">
            <v>0</v>
          </cell>
          <cell r="DQ257" t="str">
            <v/>
          </cell>
          <cell r="DR257" t="str">
            <v/>
          </cell>
          <cell r="DS257" t="str">
            <v/>
          </cell>
          <cell r="DT257">
            <v>0</v>
          </cell>
          <cell r="DU257" t="str">
            <v/>
          </cell>
          <cell r="DV257" t="str">
            <v/>
          </cell>
          <cell r="DW257" t="str">
            <v/>
          </cell>
          <cell r="DX257">
            <v>0</v>
          </cell>
          <cell r="DY257" t="str">
            <v/>
          </cell>
          <cell r="DZ257" t="str">
            <v/>
          </cell>
          <cell r="EA257" t="str">
            <v/>
          </cell>
          <cell r="EB257">
            <v>0</v>
          </cell>
          <cell r="EC257">
            <v>0</v>
          </cell>
          <cell r="ED257" t="str">
            <v/>
          </cell>
          <cell r="EE257" t="str">
            <v/>
          </cell>
          <cell r="EF257" t="str">
            <v/>
          </cell>
          <cell r="EG257">
            <v>0</v>
          </cell>
          <cell r="EH257" t="str">
            <v/>
          </cell>
          <cell r="EI257" t="str">
            <v/>
          </cell>
          <cell r="EJ257" t="str">
            <v/>
          </cell>
          <cell r="EK257">
            <v>0</v>
          </cell>
          <cell r="EL257" t="str">
            <v/>
          </cell>
          <cell r="EM257" t="str">
            <v/>
          </cell>
          <cell r="EN257" t="str">
            <v/>
          </cell>
          <cell r="EO257">
            <v>0</v>
          </cell>
          <cell r="EP257">
            <v>0</v>
          </cell>
          <cell r="EQ257" t="str">
            <v/>
          </cell>
          <cell r="ER257" t="str">
            <v/>
          </cell>
          <cell r="ES257" t="str">
            <v/>
          </cell>
          <cell r="ET257">
            <v>0</v>
          </cell>
          <cell r="EU257" t="str">
            <v/>
          </cell>
          <cell r="EV257" t="str">
            <v/>
          </cell>
          <cell r="EW257" t="str">
            <v/>
          </cell>
          <cell r="EX257">
            <v>0</v>
          </cell>
          <cell r="EY257" t="str">
            <v/>
          </cell>
          <cell r="EZ257" t="str">
            <v/>
          </cell>
          <cell r="FA257" t="str">
            <v/>
          </cell>
          <cell r="FB257">
            <v>0</v>
          </cell>
          <cell r="FC257">
            <v>0</v>
          </cell>
        </row>
        <row r="258">
          <cell r="A258">
            <v>314</v>
          </cell>
          <cell r="B258" t="str">
            <v>JF 26405</v>
          </cell>
          <cell r="C258">
            <v>314</v>
          </cell>
          <cell r="D258">
            <v>0</v>
          </cell>
          <cell r="E258">
            <v>157</v>
          </cell>
          <cell r="F258">
            <v>0</v>
          </cell>
          <cell r="G258">
            <v>338.27</v>
          </cell>
          <cell r="H258">
            <v>0</v>
          </cell>
          <cell r="I258">
            <v>0</v>
          </cell>
          <cell r="J258">
            <v>0</v>
          </cell>
          <cell r="K258">
            <v>84.57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365.6</v>
          </cell>
          <cell r="R258">
            <v>0</v>
          </cell>
          <cell r="S258">
            <v>0</v>
          </cell>
          <cell r="T258">
            <v>379</v>
          </cell>
          <cell r="V258">
            <v>2393.06</v>
          </cell>
          <cell r="W258">
            <v>3560.5</v>
          </cell>
          <cell r="Y258">
            <v>14222.44</v>
          </cell>
          <cell r="Z258">
            <v>3555.61</v>
          </cell>
          <cell r="AA258">
            <v>0</v>
          </cell>
          <cell r="AB258">
            <v>0</v>
          </cell>
          <cell r="AC258">
            <v>0</v>
          </cell>
          <cell r="AD258">
            <v>3660</v>
          </cell>
          <cell r="AE258">
            <v>0</v>
          </cell>
          <cell r="AF258">
            <v>21288</v>
          </cell>
          <cell r="AG258">
            <v>0</v>
          </cell>
          <cell r="AH258">
            <v>0</v>
          </cell>
          <cell r="AL258">
            <v>0</v>
          </cell>
          <cell r="AM258">
            <v>0</v>
          </cell>
          <cell r="AP258">
            <v>42726.05</v>
          </cell>
          <cell r="AR258">
            <v>42726.05</v>
          </cell>
          <cell r="AV258">
            <v>157</v>
          </cell>
          <cell r="AW258">
            <v>21288</v>
          </cell>
          <cell r="AX258">
            <v>3660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D258">
            <v>0</v>
          </cell>
          <cell r="BE258">
            <v>29106.75</v>
          </cell>
          <cell r="BF258">
            <v>8545.2099999999991</v>
          </cell>
          <cell r="BG258">
            <v>4059.27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1014.82</v>
          </cell>
          <cell r="BP258">
            <v>0</v>
          </cell>
          <cell r="BT258" t="str">
            <v/>
          </cell>
          <cell r="BV258" t="str">
            <v/>
          </cell>
          <cell r="BX258" t="str">
            <v/>
          </cell>
          <cell r="BZ258" t="str">
            <v/>
          </cell>
          <cell r="CB258" t="str">
            <v/>
          </cell>
          <cell r="CD258" t="str">
            <v/>
          </cell>
          <cell r="CF258" t="str">
            <v/>
          </cell>
          <cell r="CH258" t="str">
            <v/>
          </cell>
          <cell r="CJ258" t="str">
            <v/>
          </cell>
          <cell r="CL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D258" t="str">
            <v/>
          </cell>
          <cell r="DE258">
            <v>30344.800000000003</v>
          </cell>
          <cell r="DF258">
            <v>83</v>
          </cell>
          <cell r="DG258">
            <v>365.6</v>
          </cell>
          <cell r="DH258" t="str">
            <v/>
          </cell>
          <cell r="DI258" t="str">
            <v/>
          </cell>
          <cell r="DJ258" t="str">
            <v/>
          </cell>
          <cell r="DK258">
            <v>0</v>
          </cell>
          <cell r="DL258" t="str">
            <v/>
          </cell>
          <cell r="DM258" t="str">
            <v/>
          </cell>
          <cell r="DN258" t="str">
            <v/>
          </cell>
          <cell r="DO258">
            <v>0</v>
          </cell>
          <cell r="DP258">
            <v>365.6</v>
          </cell>
          <cell r="DQ258" t="str">
            <v/>
          </cell>
          <cell r="DR258" t="str">
            <v/>
          </cell>
          <cell r="DS258" t="str">
            <v/>
          </cell>
          <cell r="DT258">
            <v>0</v>
          </cell>
          <cell r="DU258" t="str">
            <v/>
          </cell>
          <cell r="DV258" t="str">
            <v/>
          </cell>
          <cell r="DW258" t="str">
            <v/>
          </cell>
          <cell r="DX258">
            <v>0</v>
          </cell>
          <cell r="DY258" t="str">
            <v/>
          </cell>
          <cell r="DZ258" t="str">
            <v/>
          </cell>
          <cell r="EA258" t="str">
            <v/>
          </cell>
          <cell r="EB258">
            <v>0</v>
          </cell>
          <cell r="EC258">
            <v>0</v>
          </cell>
          <cell r="ED258" t="str">
            <v/>
          </cell>
          <cell r="EE258" t="str">
            <v/>
          </cell>
          <cell r="EF258" t="str">
            <v/>
          </cell>
          <cell r="EG258">
            <v>0</v>
          </cell>
          <cell r="EH258" t="str">
            <v/>
          </cell>
          <cell r="EI258" t="str">
            <v/>
          </cell>
          <cell r="EJ258" t="str">
            <v/>
          </cell>
          <cell r="EK258">
            <v>0</v>
          </cell>
          <cell r="EL258" t="str">
            <v/>
          </cell>
          <cell r="EM258" t="str">
            <v/>
          </cell>
          <cell r="EN258" t="str">
            <v/>
          </cell>
          <cell r="EO258">
            <v>0</v>
          </cell>
          <cell r="EP258">
            <v>0</v>
          </cell>
          <cell r="EQ258" t="str">
            <v/>
          </cell>
          <cell r="ER258">
            <v>540075</v>
          </cell>
          <cell r="ES258">
            <v>1425</v>
          </cell>
          <cell r="ET258">
            <v>379</v>
          </cell>
          <cell r="EU258" t="str">
            <v/>
          </cell>
          <cell r="EV258" t="str">
            <v/>
          </cell>
          <cell r="EW258" t="str">
            <v/>
          </cell>
          <cell r="EX258">
            <v>0</v>
          </cell>
          <cell r="EY258" t="str">
            <v/>
          </cell>
          <cell r="EZ258" t="str">
            <v/>
          </cell>
          <cell r="FA258" t="str">
            <v/>
          </cell>
          <cell r="FB258">
            <v>0</v>
          </cell>
          <cell r="FC258">
            <v>379</v>
          </cell>
        </row>
        <row r="259">
          <cell r="A259">
            <v>401</v>
          </cell>
          <cell r="B259" t="str">
            <v>J 151762</v>
          </cell>
          <cell r="C259">
            <v>401</v>
          </cell>
          <cell r="D259">
            <v>3</v>
          </cell>
          <cell r="E259">
            <v>353</v>
          </cell>
          <cell r="F259">
            <v>0</v>
          </cell>
          <cell r="G259">
            <v>490.66</v>
          </cell>
          <cell r="H259">
            <v>0</v>
          </cell>
          <cell r="I259">
            <v>36.299999999999997</v>
          </cell>
          <cell r="J259">
            <v>35.04</v>
          </cell>
          <cell r="K259">
            <v>122.67</v>
          </cell>
          <cell r="L259">
            <v>0</v>
          </cell>
          <cell r="M259">
            <v>0</v>
          </cell>
          <cell r="N259">
            <v>40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V259">
            <v>5084.45</v>
          </cell>
          <cell r="W259">
            <v>5809.12</v>
          </cell>
          <cell r="Y259">
            <v>24202.760000000002</v>
          </cell>
          <cell r="Z259">
            <v>6050.69</v>
          </cell>
          <cell r="AA259">
            <v>7200</v>
          </cell>
          <cell r="AB259">
            <v>0</v>
          </cell>
          <cell r="AC259">
            <v>0</v>
          </cell>
          <cell r="AD259">
            <v>3660</v>
          </cell>
          <cell r="AE259">
            <v>0</v>
          </cell>
          <cell r="AF259">
            <v>28596</v>
          </cell>
          <cell r="AG259">
            <v>0</v>
          </cell>
          <cell r="AH259">
            <v>0</v>
          </cell>
          <cell r="AL259">
            <v>0</v>
          </cell>
          <cell r="AM259">
            <v>0</v>
          </cell>
          <cell r="AP259">
            <v>69709.45</v>
          </cell>
          <cell r="AR259">
            <v>69709.45</v>
          </cell>
          <cell r="AV259">
            <v>353</v>
          </cell>
          <cell r="AW259">
            <v>28596</v>
          </cell>
          <cell r="AX259">
            <v>3660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D259">
            <v>1440</v>
          </cell>
          <cell r="BE259">
            <v>41791.51</v>
          </cell>
          <cell r="BF259">
            <v>12501.89</v>
          </cell>
          <cell r="BG259">
            <v>5887.9</v>
          </cell>
          <cell r="BH259">
            <v>0</v>
          </cell>
          <cell r="BI259">
            <v>0</v>
          </cell>
          <cell r="BJ259">
            <v>0</v>
          </cell>
          <cell r="BK259">
            <v>435.65</v>
          </cell>
          <cell r="BL259">
            <v>420.52</v>
          </cell>
          <cell r="BM259">
            <v>0</v>
          </cell>
          <cell r="BN259">
            <v>0</v>
          </cell>
          <cell r="BO259">
            <v>1471.98</v>
          </cell>
          <cell r="BP259">
            <v>-21.74</v>
          </cell>
          <cell r="BT259">
            <v>15.54</v>
          </cell>
          <cell r="BV259">
            <v>13.12</v>
          </cell>
          <cell r="BX259">
            <v>4.08</v>
          </cell>
          <cell r="BZ259" t="str">
            <v/>
          </cell>
          <cell r="CB259" t="str">
            <v/>
          </cell>
          <cell r="CD259" t="str">
            <v/>
          </cell>
          <cell r="CF259" t="str">
            <v/>
          </cell>
          <cell r="CH259" t="str">
            <v/>
          </cell>
          <cell r="CJ259" t="str">
            <v/>
          </cell>
          <cell r="CL259" t="str">
            <v/>
          </cell>
          <cell r="CN259" t="str">
            <v>CSND</v>
          </cell>
          <cell r="CO259" t="str">
            <v>CSND</v>
          </cell>
          <cell r="CP259" t="str">
            <v>CSND</v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>
            <v>3</v>
          </cell>
          <cell r="CY259">
            <v>0</v>
          </cell>
          <cell r="CZ259">
            <v>3</v>
          </cell>
          <cell r="DA259">
            <v>0</v>
          </cell>
          <cell r="DD259" t="str">
            <v/>
          </cell>
          <cell r="DE259" t="str">
            <v/>
          </cell>
          <cell r="DF259" t="str">
            <v/>
          </cell>
          <cell r="DG259">
            <v>0</v>
          </cell>
          <cell r="DH259" t="str">
            <v/>
          </cell>
          <cell r="DI259" t="str">
            <v/>
          </cell>
          <cell r="DJ259" t="str">
            <v/>
          </cell>
          <cell r="DK259">
            <v>0</v>
          </cell>
          <cell r="DL259" t="str">
            <v/>
          </cell>
          <cell r="DM259" t="str">
            <v/>
          </cell>
          <cell r="DN259" t="str">
            <v/>
          </cell>
          <cell r="DO259">
            <v>0</v>
          </cell>
          <cell r="DP259">
            <v>0</v>
          </cell>
          <cell r="DQ259" t="str">
            <v/>
          </cell>
          <cell r="DR259" t="str">
            <v/>
          </cell>
          <cell r="DS259" t="str">
            <v/>
          </cell>
          <cell r="DT259">
            <v>0</v>
          </cell>
          <cell r="DU259" t="str">
            <v/>
          </cell>
          <cell r="DV259" t="str">
            <v/>
          </cell>
          <cell r="DW259" t="str">
            <v/>
          </cell>
          <cell r="DX259">
            <v>0</v>
          </cell>
          <cell r="DY259" t="str">
            <v/>
          </cell>
          <cell r="DZ259" t="str">
            <v/>
          </cell>
          <cell r="EA259" t="str">
            <v/>
          </cell>
          <cell r="EB259">
            <v>0</v>
          </cell>
          <cell r="EC259">
            <v>0</v>
          </cell>
          <cell r="ED259" t="str">
            <v/>
          </cell>
          <cell r="EE259" t="str">
            <v/>
          </cell>
          <cell r="EF259" t="str">
            <v/>
          </cell>
          <cell r="EG259">
            <v>0</v>
          </cell>
          <cell r="EH259" t="str">
            <v/>
          </cell>
          <cell r="EI259" t="str">
            <v/>
          </cell>
          <cell r="EJ259" t="str">
            <v/>
          </cell>
          <cell r="EK259">
            <v>0</v>
          </cell>
          <cell r="EL259" t="str">
            <v/>
          </cell>
          <cell r="EM259" t="str">
            <v/>
          </cell>
          <cell r="EN259" t="str">
            <v/>
          </cell>
          <cell r="EO259">
            <v>0</v>
          </cell>
          <cell r="EP259">
            <v>0</v>
          </cell>
          <cell r="EQ259" t="str">
            <v/>
          </cell>
          <cell r="ER259" t="str">
            <v/>
          </cell>
          <cell r="ES259" t="str">
            <v/>
          </cell>
          <cell r="ET259">
            <v>0</v>
          </cell>
          <cell r="EU259" t="str">
            <v/>
          </cell>
          <cell r="EV259" t="str">
            <v/>
          </cell>
          <cell r="EW259" t="str">
            <v/>
          </cell>
          <cell r="EX259">
            <v>0</v>
          </cell>
          <cell r="EY259" t="str">
            <v/>
          </cell>
          <cell r="EZ259" t="str">
            <v/>
          </cell>
          <cell r="FA259" t="str">
            <v/>
          </cell>
          <cell r="FB259">
            <v>0</v>
          </cell>
          <cell r="FC259">
            <v>0</v>
          </cell>
        </row>
        <row r="260">
          <cell r="A260">
            <v>402</v>
          </cell>
          <cell r="B260" t="str">
            <v>J 10016</v>
          </cell>
          <cell r="C260">
            <v>402</v>
          </cell>
          <cell r="D260">
            <v>3</v>
          </cell>
          <cell r="E260">
            <v>236</v>
          </cell>
          <cell r="F260">
            <v>0</v>
          </cell>
          <cell r="G260">
            <v>385.35</v>
          </cell>
          <cell r="H260">
            <v>0</v>
          </cell>
          <cell r="I260">
            <v>0</v>
          </cell>
          <cell r="J260">
            <v>0</v>
          </cell>
          <cell r="K260">
            <v>96.34</v>
          </cell>
          <cell r="L260">
            <v>27.37</v>
          </cell>
          <cell r="M260">
            <v>15</v>
          </cell>
          <cell r="N260">
            <v>30</v>
          </cell>
          <cell r="O260">
            <v>0</v>
          </cell>
          <cell r="P260">
            <v>0</v>
          </cell>
          <cell r="Q260">
            <v>875.1</v>
          </cell>
          <cell r="R260">
            <v>0</v>
          </cell>
          <cell r="S260">
            <v>0</v>
          </cell>
          <cell r="T260">
            <v>473</v>
          </cell>
          <cell r="V260">
            <v>2779.37</v>
          </cell>
          <cell r="W260">
            <v>4681.53</v>
          </cell>
          <cell r="Y260">
            <v>18245.120000000003</v>
          </cell>
          <cell r="Z260">
            <v>4561.28</v>
          </cell>
          <cell r="AA260">
            <v>7200</v>
          </cell>
          <cell r="AB260">
            <v>0</v>
          </cell>
          <cell r="AC260">
            <v>22512</v>
          </cell>
          <cell r="AD260">
            <v>3660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L260">
            <v>0</v>
          </cell>
          <cell r="AM260">
            <v>0</v>
          </cell>
          <cell r="AP260">
            <v>56178.400000000001</v>
          </cell>
          <cell r="AR260">
            <v>56178.400000000001</v>
          </cell>
          <cell r="AV260">
            <v>236</v>
          </cell>
          <cell r="AW260">
            <v>22512</v>
          </cell>
          <cell r="AX260">
            <v>3660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D260">
            <v>1440</v>
          </cell>
          <cell r="BE260">
            <v>32894.11</v>
          </cell>
          <cell r="BF260">
            <v>9795.68</v>
          </cell>
          <cell r="BG260">
            <v>4624.16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328.41</v>
          </cell>
          <cell r="BN260">
            <v>180</v>
          </cell>
          <cell r="BO260">
            <v>1156.04</v>
          </cell>
          <cell r="BP260">
            <v>-95.88</v>
          </cell>
          <cell r="BT260">
            <v>11.73</v>
          </cell>
          <cell r="BV260">
            <v>7.24</v>
          </cell>
          <cell r="BX260">
            <v>2.2599999999999998</v>
          </cell>
          <cell r="BZ260" t="str">
            <v/>
          </cell>
          <cell r="CB260" t="str">
            <v/>
          </cell>
          <cell r="CD260" t="str">
            <v/>
          </cell>
          <cell r="CF260" t="str">
            <v/>
          </cell>
          <cell r="CH260" t="str">
            <v/>
          </cell>
          <cell r="CJ260" t="str">
            <v/>
          </cell>
          <cell r="CL260" t="str">
            <v/>
          </cell>
          <cell r="CN260" t="str">
            <v>CSND</v>
          </cell>
          <cell r="CO260" t="str">
            <v>CSND</v>
          </cell>
          <cell r="CP260" t="str">
            <v>CSND</v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>
            <v>3</v>
          </cell>
          <cell r="CY260">
            <v>0</v>
          </cell>
          <cell r="CZ260">
            <v>3</v>
          </cell>
          <cell r="DA260">
            <v>0</v>
          </cell>
          <cell r="DD260" t="str">
            <v/>
          </cell>
          <cell r="DE260">
            <v>21690.5</v>
          </cell>
          <cell r="DF260">
            <v>71</v>
          </cell>
          <cell r="DG260">
            <v>305.5</v>
          </cell>
          <cell r="DH260" t="str">
            <v/>
          </cell>
          <cell r="DI260">
            <v>47846.400000000001</v>
          </cell>
          <cell r="DJ260">
            <v>84</v>
          </cell>
          <cell r="DK260">
            <v>569.6</v>
          </cell>
          <cell r="DL260" t="str">
            <v/>
          </cell>
          <cell r="DM260" t="str">
            <v/>
          </cell>
          <cell r="DN260" t="str">
            <v/>
          </cell>
          <cell r="DO260">
            <v>0</v>
          </cell>
          <cell r="DP260">
            <v>875.1</v>
          </cell>
          <cell r="DQ260" t="str">
            <v/>
          </cell>
          <cell r="DR260" t="str">
            <v/>
          </cell>
          <cell r="DS260" t="str">
            <v/>
          </cell>
          <cell r="DT260">
            <v>0</v>
          </cell>
          <cell r="DU260" t="str">
            <v/>
          </cell>
          <cell r="DV260" t="str">
            <v/>
          </cell>
          <cell r="DW260" t="str">
            <v/>
          </cell>
          <cell r="DX260">
            <v>0</v>
          </cell>
          <cell r="DY260" t="str">
            <v/>
          </cell>
          <cell r="DZ260" t="str">
            <v/>
          </cell>
          <cell r="EA260" t="str">
            <v/>
          </cell>
          <cell r="EB260">
            <v>0</v>
          </cell>
          <cell r="EC260">
            <v>0</v>
          </cell>
          <cell r="ED260" t="str">
            <v/>
          </cell>
          <cell r="EE260" t="str">
            <v/>
          </cell>
          <cell r="EF260" t="str">
            <v/>
          </cell>
          <cell r="EG260">
            <v>0</v>
          </cell>
          <cell r="EH260" t="str">
            <v/>
          </cell>
          <cell r="EI260" t="str">
            <v/>
          </cell>
          <cell r="EJ260" t="str">
            <v/>
          </cell>
          <cell r="EK260">
            <v>0</v>
          </cell>
          <cell r="EL260" t="str">
            <v/>
          </cell>
          <cell r="EM260" t="str">
            <v/>
          </cell>
          <cell r="EN260" t="str">
            <v/>
          </cell>
          <cell r="EO260">
            <v>0</v>
          </cell>
          <cell r="EP260">
            <v>0</v>
          </cell>
          <cell r="EQ260" t="str">
            <v/>
          </cell>
          <cell r="ER260">
            <v>674971</v>
          </cell>
          <cell r="ES260">
            <v>1427</v>
          </cell>
          <cell r="ET260">
            <v>473</v>
          </cell>
          <cell r="EU260" t="str">
            <v/>
          </cell>
          <cell r="EV260" t="str">
            <v/>
          </cell>
          <cell r="EW260" t="str">
            <v/>
          </cell>
          <cell r="EX260">
            <v>0</v>
          </cell>
          <cell r="EY260" t="str">
            <v/>
          </cell>
          <cell r="EZ260" t="str">
            <v/>
          </cell>
          <cell r="FA260" t="str">
            <v/>
          </cell>
          <cell r="FB260">
            <v>0</v>
          </cell>
          <cell r="FC260">
            <v>473</v>
          </cell>
        </row>
        <row r="261">
          <cell r="A261">
            <v>3</v>
          </cell>
          <cell r="B261" t="str">
            <v>JF 8556</v>
          </cell>
          <cell r="C261">
            <v>3</v>
          </cell>
          <cell r="D261">
            <v>4</v>
          </cell>
          <cell r="E261">
            <v>610</v>
          </cell>
          <cell r="F261">
            <v>1904.52</v>
          </cell>
          <cell r="G261">
            <v>1415.12</v>
          </cell>
          <cell r="H261">
            <v>0</v>
          </cell>
          <cell r="I261">
            <v>50</v>
          </cell>
          <cell r="J261">
            <v>40</v>
          </cell>
          <cell r="K261">
            <v>353.78</v>
          </cell>
          <cell r="L261">
            <v>0</v>
          </cell>
          <cell r="M261">
            <v>0</v>
          </cell>
          <cell r="N261">
            <v>60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V261">
            <v>11429.87</v>
          </cell>
          <cell r="W261">
            <v>15253.29</v>
          </cell>
          <cell r="Y261">
            <v>37289.199999999997</v>
          </cell>
          <cell r="Z261">
            <v>9322.2999999999993</v>
          </cell>
          <cell r="AA261">
            <v>7632</v>
          </cell>
          <cell r="AB261">
            <v>0</v>
          </cell>
          <cell r="AC261">
            <v>0</v>
          </cell>
          <cell r="AD261">
            <v>17400</v>
          </cell>
          <cell r="AE261">
            <v>55800</v>
          </cell>
          <cell r="AF261">
            <v>0</v>
          </cell>
          <cell r="AG261">
            <v>0</v>
          </cell>
          <cell r="AH261">
            <v>55596</v>
          </cell>
          <cell r="AL261">
            <v>0</v>
          </cell>
          <cell r="AM261">
            <v>0</v>
          </cell>
          <cell r="AP261">
            <v>183039.5</v>
          </cell>
          <cell r="AR261">
            <v>183039.5</v>
          </cell>
          <cell r="AV261">
            <v>606</v>
          </cell>
          <cell r="AW261">
            <v>0</v>
          </cell>
          <cell r="AX261">
            <v>17400</v>
          </cell>
          <cell r="AY261">
            <v>55800</v>
          </cell>
          <cell r="AZ261">
            <v>0</v>
          </cell>
          <cell r="BA261">
            <v>0</v>
          </cell>
          <cell r="BB261">
            <v>55596</v>
          </cell>
          <cell r="BD261">
            <v>1800</v>
          </cell>
          <cell r="BE261">
            <v>123100.74</v>
          </cell>
          <cell r="BF261">
            <v>30000</v>
          </cell>
          <cell r="BG261">
            <v>16981.41</v>
          </cell>
          <cell r="BH261">
            <v>0</v>
          </cell>
          <cell r="BI261">
            <v>0</v>
          </cell>
          <cell r="BJ261">
            <v>0</v>
          </cell>
          <cell r="BK261">
            <v>600</v>
          </cell>
          <cell r="BL261">
            <v>480</v>
          </cell>
          <cell r="BM261">
            <v>0</v>
          </cell>
          <cell r="BN261">
            <v>0</v>
          </cell>
          <cell r="BO261">
            <v>4245.3500000000004</v>
          </cell>
          <cell r="BP261">
            <v>1904.52</v>
          </cell>
          <cell r="BT261">
            <v>6.73</v>
          </cell>
          <cell r="BV261">
            <v>5.1100000000000003</v>
          </cell>
          <cell r="BX261">
            <v>3.19</v>
          </cell>
          <cell r="BZ261">
            <v>0.96</v>
          </cell>
          <cell r="CB261" t="str">
            <v/>
          </cell>
          <cell r="CD261" t="str">
            <v/>
          </cell>
          <cell r="CF261" t="str">
            <v/>
          </cell>
          <cell r="CH261" t="str">
            <v/>
          </cell>
          <cell r="CJ261" t="str">
            <v/>
          </cell>
          <cell r="CL261" t="str">
            <v/>
          </cell>
          <cell r="CN261" t="str">
            <v>CSND</v>
          </cell>
          <cell r="CO261" t="str">
            <v>CSND</v>
          </cell>
          <cell r="CP261" t="str">
            <v>CSND</v>
          </cell>
          <cell r="CQ261" t="str">
            <v>CSND</v>
          </cell>
          <cell r="CR261" t="str">
            <v/>
          </cell>
          <cell r="CS261" t="str">
            <v/>
          </cell>
          <cell r="CT261" t="str">
            <v/>
          </cell>
          <cell r="CU261" t="str">
            <v/>
          </cell>
          <cell r="CV261" t="str">
            <v/>
          </cell>
          <cell r="CW261" t="str">
            <v/>
          </cell>
          <cell r="CX261">
            <v>4</v>
          </cell>
          <cell r="CY261">
            <v>0</v>
          </cell>
          <cell r="CZ261">
            <v>4</v>
          </cell>
          <cell r="DA261">
            <v>0</v>
          </cell>
          <cell r="DD261" t="str">
            <v/>
          </cell>
          <cell r="DE261" t="str">
            <v/>
          </cell>
          <cell r="DF261" t="str">
            <v/>
          </cell>
          <cell r="DG261">
            <v>0</v>
          </cell>
          <cell r="DH261" t="str">
            <v/>
          </cell>
          <cell r="DI261" t="str">
            <v/>
          </cell>
          <cell r="DJ261" t="str">
            <v/>
          </cell>
          <cell r="DK261">
            <v>0</v>
          </cell>
          <cell r="DL261" t="str">
            <v/>
          </cell>
          <cell r="DM261" t="str">
            <v/>
          </cell>
          <cell r="DN261" t="str">
            <v/>
          </cell>
          <cell r="DO261">
            <v>0</v>
          </cell>
          <cell r="DP261">
            <v>0</v>
          </cell>
          <cell r="DQ261" t="str">
            <v/>
          </cell>
          <cell r="DR261" t="str">
            <v/>
          </cell>
          <cell r="DS261" t="str">
            <v/>
          </cell>
          <cell r="DT261">
            <v>0</v>
          </cell>
          <cell r="DU261" t="str">
            <v/>
          </cell>
          <cell r="DV261" t="str">
            <v/>
          </cell>
          <cell r="DW261" t="str">
            <v/>
          </cell>
          <cell r="DX261">
            <v>0</v>
          </cell>
          <cell r="DY261" t="str">
            <v/>
          </cell>
          <cell r="DZ261" t="str">
            <v/>
          </cell>
          <cell r="EA261" t="str">
            <v/>
          </cell>
          <cell r="EB261">
            <v>0</v>
          </cell>
          <cell r="EC261">
            <v>0</v>
          </cell>
          <cell r="ED261" t="str">
            <v/>
          </cell>
          <cell r="EE261" t="str">
            <v/>
          </cell>
          <cell r="EF261" t="str">
            <v/>
          </cell>
          <cell r="EG261">
            <v>0</v>
          </cell>
          <cell r="EH261" t="str">
            <v/>
          </cell>
          <cell r="EI261" t="str">
            <v/>
          </cell>
          <cell r="EJ261" t="str">
            <v/>
          </cell>
          <cell r="EK261">
            <v>0</v>
          </cell>
          <cell r="EL261" t="str">
            <v/>
          </cell>
          <cell r="EM261" t="str">
            <v/>
          </cell>
          <cell r="EN261" t="str">
            <v/>
          </cell>
          <cell r="EO261">
            <v>0</v>
          </cell>
          <cell r="EP261">
            <v>0</v>
          </cell>
          <cell r="EQ261" t="str">
            <v/>
          </cell>
          <cell r="ER261" t="str">
            <v/>
          </cell>
          <cell r="ES261" t="str">
            <v/>
          </cell>
          <cell r="ET261">
            <v>0</v>
          </cell>
          <cell r="EU261" t="str">
            <v/>
          </cell>
          <cell r="EV261" t="str">
            <v/>
          </cell>
          <cell r="EW261" t="str">
            <v/>
          </cell>
          <cell r="EX261">
            <v>0</v>
          </cell>
          <cell r="EY261" t="str">
            <v/>
          </cell>
          <cell r="EZ261" t="str">
            <v/>
          </cell>
          <cell r="FA261" t="str">
            <v/>
          </cell>
          <cell r="FB261">
            <v>0</v>
          </cell>
          <cell r="FC261">
            <v>0</v>
          </cell>
        </row>
        <row r="262">
          <cell r="A262">
            <v>19</v>
          </cell>
          <cell r="B262" t="str">
            <v>F 173838</v>
          </cell>
          <cell r="C262">
            <v>19</v>
          </cell>
          <cell r="D262">
            <v>2</v>
          </cell>
          <cell r="E262">
            <v>574</v>
          </cell>
          <cell r="F262">
            <v>1727.1</v>
          </cell>
          <cell r="G262">
            <v>1348.01</v>
          </cell>
          <cell r="H262">
            <v>0</v>
          </cell>
          <cell r="I262">
            <v>50</v>
          </cell>
          <cell r="J262">
            <v>40</v>
          </cell>
          <cell r="K262">
            <v>337</v>
          </cell>
          <cell r="L262">
            <v>0</v>
          </cell>
          <cell r="M262">
            <v>0</v>
          </cell>
          <cell r="N262">
            <v>60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V262">
            <v>10761.23</v>
          </cell>
          <cell r="W262">
            <v>14323.34</v>
          </cell>
          <cell r="Y262">
            <v>35456.080000000002</v>
          </cell>
          <cell r="Z262">
            <v>8864.02</v>
          </cell>
          <cell r="AA262">
            <v>4800</v>
          </cell>
          <cell r="AB262">
            <v>0</v>
          </cell>
          <cell r="AC262">
            <v>0</v>
          </cell>
          <cell r="AD262">
            <v>12000</v>
          </cell>
          <cell r="AE262">
            <v>43200</v>
          </cell>
          <cell r="AF262">
            <v>67560</v>
          </cell>
          <cell r="AG262">
            <v>0</v>
          </cell>
          <cell r="AH262">
            <v>0</v>
          </cell>
          <cell r="AL262">
            <v>0</v>
          </cell>
          <cell r="AM262">
            <v>0</v>
          </cell>
          <cell r="AP262">
            <v>171880.1</v>
          </cell>
          <cell r="AR262">
            <v>171880.1</v>
          </cell>
          <cell r="AV262">
            <v>574</v>
          </cell>
          <cell r="AW262">
            <v>0</v>
          </cell>
          <cell r="AX262">
            <v>12000</v>
          </cell>
          <cell r="AY262">
            <v>43200</v>
          </cell>
          <cell r="AZ262">
            <v>67560</v>
          </cell>
          <cell r="BA262">
            <v>0</v>
          </cell>
          <cell r="BB262">
            <v>0</v>
          </cell>
          <cell r="BD262">
            <v>1440</v>
          </cell>
          <cell r="BE262">
            <v>115779.89</v>
          </cell>
          <cell r="BF262">
            <v>30000</v>
          </cell>
          <cell r="BG262">
            <v>16176.17</v>
          </cell>
          <cell r="BH262">
            <v>0</v>
          </cell>
          <cell r="BI262">
            <v>0</v>
          </cell>
          <cell r="BJ262">
            <v>0</v>
          </cell>
          <cell r="BK262">
            <v>600</v>
          </cell>
          <cell r="BL262">
            <v>480</v>
          </cell>
          <cell r="BM262">
            <v>0</v>
          </cell>
          <cell r="BN262">
            <v>0</v>
          </cell>
          <cell r="BO262">
            <v>4044.04</v>
          </cell>
          <cell r="BP262">
            <v>1727.1</v>
          </cell>
          <cell r="BT262">
            <v>21.69</v>
          </cell>
          <cell r="BV262">
            <v>18.010000000000002</v>
          </cell>
          <cell r="BX262">
            <v>11.06</v>
          </cell>
          <cell r="BZ262" t="str">
            <v/>
          </cell>
          <cell r="CB262" t="str">
            <v/>
          </cell>
          <cell r="CD262" t="str">
            <v/>
          </cell>
          <cell r="CF262" t="str">
            <v/>
          </cell>
          <cell r="CH262" t="str">
            <v/>
          </cell>
          <cell r="CJ262" t="str">
            <v/>
          </cell>
          <cell r="CL262" t="str">
            <v/>
          </cell>
          <cell r="CN262" t="str">
            <v>PDAF</v>
          </cell>
          <cell r="CO262" t="str">
            <v>CSND</v>
          </cell>
          <cell r="CP262" t="str">
            <v>CSND</v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>
            <v>3</v>
          </cell>
          <cell r="CY262">
            <v>1</v>
          </cell>
          <cell r="CZ262">
            <v>2</v>
          </cell>
          <cell r="DA262">
            <v>1</v>
          </cell>
          <cell r="DD262" t="str">
            <v/>
          </cell>
          <cell r="DE262" t="str">
            <v/>
          </cell>
          <cell r="DF262" t="str">
            <v/>
          </cell>
          <cell r="DG262">
            <v>0</v>
          </cell>
          <cell r="DH262" t="str">
            <v/>
          </cell>
          <cell r="DI262" t="str">
            <v/>
          </cell>
          <cell r="DJ262" t="str">
            <v/>
          </cell>
          <cell r="DK262">
            <v>0</v>
          </cell>
          <cell r="DL262" t="str">
            <v/>
          </cell>
          <cell r="DM262" t="str">
            <v/>
          </cell>
          <cell r="DN262" t="str">
            <v/>
          </cell>
          <cell r="DO262">
            <v>0</v>
          </cell>
          <cell r="DP262">
            <v>0</v>
          </cell>
          <cell r="DQ262" t="str">
            <v/>
          </cell>
          <cell r="DR262" t="str">
            <v/>
          </cell>
          <cell r="DS262" t="str">
            <v/>
          </cell>
          <cell r="DT262">
            <v>0</v>
          </cell>
          <cell r="DU262" t="str">
            <v/>
          </cell>
          <cell r="DV262" t="str">
            <v/>
          </cell>
          <cell r="DW262" t="str">
            <v/>
          </cell>
          <cell r="DX262">
            <v>0</v>
          </cell>
          <cell r="DY262" t="str">
            <v/>
          </cell>
          <cell r="DZ262" t="str">
            <v/>
          </cell>
          <cell r="EA262" t="str">
            <v/>
          </cell>
          <cell r="EB262">
            <v>0</v>
          </cell>
          <cell r="EC262">
            <v>0</v>
          </cell>
          <cell r="ED262" t="str">
            <v/>
          </cell>
          <cell r="EE262" t="str">
            <v/>
          </cell>
          <cell r="EF262" t="str">
            <v/>
          </cell>
          <cell r="EG262">
            <v>0</v>
          </cell>
          <cell r="EH262" t="str">
            <v/>
          </cell>
          <cell r="EI262" t="str">
            <v/>
          </cell>
          <cell r="EJ262" t="str">
            <v/>
          </cell>
          <cell r="EK262">
            <v>0</v>
          </cell>
          <cell r="EL262" t="str">
            <v/>
          </cell>
          <cell r="EM262" t="str">
            <v/>
          </cell>
          <cell r="EN262" t="str">
            <v/>
          </cell>
          <cell r="EO262">
            <v>0</v>
          </cell>
          <cell r="EP262">
            <v>0</v>
          </cell>
          <cell r="EQ262" t="str">
            <v/>
          </cell>
          <cell r="ER262" t="str">
            <v/>
          </cell>
          <cell r="ES262" t="str">
            <v/>
          </cell>
          <cell r="ET262">
            <v>0</v>
          </cell>
          <cell r="EU262" t="str">
            <v/>
          </cell>
          <cell r="EV262" t="str">
            <v/>
          </cell>
          <cell r="EW262" t="str">
            <v/>
          </cell>
          <cell r="EX262">
            <v>0</v>
          </cell>
          <cell r="EY262" t="str">
            <v/>
          </cell>
          <cell r="EZ262" t="str">
            <v/>
          </cell>
          <cell r="FA262" t="str">
            <v/>
          </cell>
          <cell r="FB262">
            <v>0</v>
          </cell>
          <cell r="FC262">
            <v>0</v>
          </cell>
        </row>
        <row r="263">
          <cell r="A263">
            <v>31</v>
          </cell>
          <cell r="B263" t="str">
            <v>JF 28819</v>
          </cell>
          <cell r="C263">
            <v>31</v>
          </cell>
          <cell r="D263">
            <v>0</v>
          </cell>
          <cell r="E263">
            <v>317</v>
          </cell>
          <cell r="F263">
            <v>105.52</v>
          </cell>
          <cell r="G263">
            <v>493.56</v>
          </cell>
          <cell r="H263">
            <v>0</v>
          </cell>
          <cell r="I263">
            <v>0</v>
          </cell>
          <cell r="J263">
            <v>0</v>
          </cell>
          <cell r="K263">
            <v>123.39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V263">
            <v>4492.7</v>
          </cell>
          <cell r="W263">
            <v>5215.17</v>
          </cell>
          <cell r="Y263">
            <v>22369.64</v>
          </cell>
          <cell r="Z263">
            <v>5592.41</v>
          </cell>
          <cell r="AA263">
            <v>0</v>
          </cell>
          <cell r="AB263">
            <v>0</v>
          </cell>
          <cell r="AC263">
            <v>0</v>
          </cell>
          <cell r="AD263">
            <v>3660</v>
          </cell>
          <cell r="AE263">
            <v>0</v>
          </cell>
          <cell r="AF263">
            <v>30960</v>
          </cell>
          <cell r="AG263">
            <v>0</v>
          </cell>
          <cell r="AH263">
            <v>0</v>
          </cell>
          <cell r="AL263">
            <v>0</v>
          </cell>
          <cell r="AM263">
            <v>0</v>
          </cell>
          <cell r="AP263">
            <v>62582.05</v>
          </cell>
          <cell r="AR263">
            <v>62582.05</v>
          </cell>
          <cell r="AV263">
            <v>317</v>
          </cell>
          <cell r="AW263">
            <v>0</v>
          </cell>
          <cell r="AX263">
            <v>3660</v>
          </cell>
          <cell r="AY263">
            <v>0</v>
          </cell>
          <cell r="AZ263">
            <v>30960</v>
          </cell>
          <cell r="BA263">
            <v>0</v>
          </cell>
          <cell r="BB263">
            <v>0</v>
          </cell>
          <cell r="BD263">
            <v>0</v>
          </cell>
          <cell r="BE263">
            <v>42662.31</v>
          </cell>
          <cell r="BF263">
            <v>12516.41</v>
          </cell>
          <cell r="BG263">
            <v>5922.66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1480.67</v>
          </cell>
          <cell r="BP263">
            <v>105.52</v>
          </cell>
          <cell r="BT263" t="str">
            <v/>
          </cell>
          <cell r="BV263" t="str">
            <v/>
          </cell>
          <cell r="BX263" t="str">
            <v/>
          </cell>
          <cell r="BZ263" t="str">
            <v/>
          </cell>
          <cell r="CB263" t="str">
            <v/>
          </cell>
          <cell r="CD263" t="str">
            <v/>
          </cell>
          <cell r="CF263" t="str">
            <v/>
          </cell>
          <cell r="CH263" t="str">
            <v/>
          </cell>
          <cell r="CJ263" t="str">
            <v/>
          </cell>
          <cell r="CL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D263" t="str">
            <v/>
          </cell>
          <cell r="DE263" t="str">
            <v/>
          </cell>
          <cell r="DF263" t="str">
            <v/>
          </cell>
          <cell r="DG263">
            <v>0</v>
          </cell>
          <cell r="DH263" t="str">
            <v/>
          </cell>
          <cell r="DI263" t="str">
            <v/>
          </cell>
          <cell r="DJ263" t="str">
            <v/>
          </cell>
          <cell r="DK263">
            <v>0</v>
          </cell>
          <cell r="DL263" t="str">
            <v/>
          </cell>
          <cell r="DM263" t="str">
            <v/>
          </cell>
          <cell r="DN263" t="str">
            <v/>
          </cell>
          <cell r="DO263">
            <v>0</v>
          </cell>
          <cell r="DP263">
            <v>0</v>
          </cell>
          <cell r="DQ263" t="str">
            <v/>
          </cell>
          <cell r="DR263" t="str">
            <v/>
          </cell>
          <cell r="DS263" t="str">
            <v/>
          </cell>
          <cell r="DT263">
            <v>0</v>
          </cell>
          <cell r="DU263" t="str">
            <v/>
          </cell>
          <cell r="DV263" t="str">
            <v/>
          </cell>
          <cell r="DW263" t="str">
            <v/>
          </cell>
          <cell r="DX263">
            <v>0</v>
          </cell>
          <cell r="DY263" t="str">
            <v/>
          </cell>
          <cell r="DZ263" t="str">
            <v/>
          </cell>
          <cell r="EA263" t="str">
            <v/>
          </cell>
          <cell r="EB263">
            <v>0</v>
          </cell>
          <cell r="EC263">
            <v>0</v>
          </cell>
          <cell r="ED263" t="str">
            <v/>
          </cell>
          <cell r="EE263" t="str">
            <v/>
          </cell>
          <cell r="EF263" t="str">
            <v/>
          </cell>
          <cell r="EG263">
            <v>0</v>
          </cell>
          <cell r="EH263" t="str">
            <v/>
          </cell>
          <cell r="EI263" t="str">
            <v/>
          </cell>
          <cell r="EJ263" t="str">
            <v/>
          </cell>
          <cell r="EK263">
            <v>0</v>
          </cell>
          <cell r="EL263" t="str">
            <v/>
          </cell>
          <cell r="EM263" t="str">
            <v/>
          </cell>
          <cell r="EN263" t="str">
            <v/>
          </cell>
          <cell r="EO263">
            <v>0</v>
          </cell>
          <cell r="EP263">
            <v>0</v>
          </cell>
          <cell r="EQ263" t="str">
            <v/>
          </cell>
          <cell r="ER263" t="str">
            <v/>
          </cell>
          <cell r="ES263" t="str">
            <v/>
          </cell>
          <cell r="ET263">
            <v>0</v>
          </cell>
          <cell r="EU263" t="str">
            <v/>
          </cell>
          <cell r="EV263" t="str">
            <v/>
          </cell>
          <cell r="EW263" t="str">
            <v/>
          </cell>
          <cell r="EX263">
            <v>0</v>
          </cell>
          <cell r="EY263" t="str">
            <v/>
          </cell>
          <cell r="EZ263" t="str">
            <v/>
          </cell>
          <cell r="FA263" t="str">
            <v/>
          </cell>
          <cell r="FB263">
            <v>0</v>
          </cell>
          <cell r="FC263">
            <v>0</v>
          </cell>
        </row>
        <row r="264">
          <cell r="A264">
            <v>84</v>
          </cell>
          <cell r="B264" t="str">
            <v>JF 4293</v>
          </cell>
          <cell r="C264">
            <v>84</v>
          </cell>
          <cell r="D264">
            <v>4</v>
          </cell>
          <cell r="E264">
            <v>222</v>
          </cell>
          <cell r="F264">
            <v>0</v>
          </cell>
          <cell r="G264">
            <v>378.81</v>
          </cell>
          <cell r="H264">
            <v>0</v>
          </cell>
          <cell r="I264">
            <v>0</v>
          </cell>
          <cell r="J264">
            <v>0</v>
          </cell>
          <cell r="K264">
            <v>94.7</v>
          </cell>
          <cell r="L264">
            <v>0</v>
          </cell>
          <cell r="M264">
            <v>0</v>
          </cell>
          <cell r="N264">
            <v>30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V264">
            <v>4139.7699999999995</v>
          </cell>
          <cell r="W264">
            <v>4643.28</v>
          </cell>
          <cell r="Y264">
            <v>17532.239999999998</v>
          </cell>
          <cell r="Z264">
            <v>4383.0600000000004</v>
          </cell>
          <cell r="AA264">
            <v>7632</v>
          </cell>
          <cell r="AB264">
            <v>0</v>
          </cell>
          <cell r="AC264">
            <v>22512</v>
          </cell>
          <cell r="AD264">
            <v>3660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L264">
            <v>0</v>
          </cell>
          <cell r="AM264">
            <v>0</v>
          </cell>
          <cell r="AP264">
            <v>55719.3</v>
          </cell>
          <cell r="AR264">
            <v>55719.3</v>
          </cell>
          <cell r="AV264">
            <v>222</v>
          </cell>
          <cell r="AW264">
            <v>22512</v>
          </cell>
          <cell r="AX264">
            <v>3660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D264">
            <v>1800</v>
          </cell>
          <cell r="BE264">
            <v>32787.65</v>
          </cell>
          <cell r="BF264">
            <v>9617.4599999999991</v>
          </cell>
          <cell r="BG264">
            <v>4545.75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1136.44</v>
          </cell>
          <cell r="BP264">
            <v>-126.77</v>
          </cell>
          <cell r="BT264">
            <v>14.86</v>
          </cell>
          <cell r="BV264">
            <v>9.02</v>
          </cell>
          <cell r="BX264">
            <v>8.07</v>
          </cell>
          <cell r="BZ264">
            <v>2.2200000000000002</v>
          </cell>
          <cell r="CB264" t="str">
            <v/>
          </cell>
          <cell r="CD264" t="str">
            <v/>
          </cell>
          <cell r="CF264" t="str">
            <v/>
          </cell>
          <cell r="CH264" t="str">
            <v/>
          </cell>
          <cell r="CJ264" t="str">
            <v/>
          </cell>
          <cell r="CL264" t="str">
            <v/>
          </cell>
          <cell r="CN264" t="str">
            <v>CSND</v>
          </cell>
          <cell r="CO264" t="str">
            <v>CSND</v>
          </cell>
          <cell r="CP264" t="str">
            <v>CSND</v>
          </cell>
          <cell r="CQ264" t="str">
            <v>CSND</v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>
            <v>4</v>
          </cell>
          <cell r="CY264">
            <v>0</v>
          </cell>
          <cell r="CZ264">
            <v>4</v>
          </cell>
          <cell r="DA264">
            <v>0</v>
          </cell>
          <cell r="DD264" t="str">
            <v/>
          </cell>
          <cell r="DE264" t="str">
            <v/>
          </cell>
          <cell r="DF264" t="str">
            <v/>
          </cell>
          <cell r="DG264">
            <v>0</v>
          </cell>
          <cell r="DH264" t="str">
            <v/>
          </cell>
          <cell r="DI264" t="str">
            <v/>
          </cell>
          <cell r="DJ264" t="str">
            <v/>
          </cell>
          <cell r="DK264">
            <v>0</v>
          </cell>
          <cell r="DL264" t="str">
            <v/>
          </cell>
          <cell r="DM264" t="str">
            <v/>
          </cell>
          <cell r="DN264" t="str">
            <v/>
          </cell>
          <cell r="DO264">
            <v>0</v>
          </cell>
          <cell r="DP264">
            <v>0</v>
          </cell>
          <cell r="DQ264" t="str">
            <v/>
          </cell>
          <cell r="DR264" t="str">
            <v/>
          </cell>
          <cell r="DS264" t="str">
            <v/>
          </cell>
          <cell r="DT264">
            <v>0</v>
          </cell>
          <cell r="DU264" t="str">
            <v/>
          </cell>
          <cell r="DV264" t="str">
            <v/>
          </cell>
          <cell r="DW264" t="str">
            <v/>
          </cell>
          <cell r="DX264">
            <v>0</v>
          </cell>
          <cell r="DY264" t="str">
            <v/>
          </cell>
          <cell r="DZ264" t="str">
            <v/>
          </cell>
          <cell r="EA264" t="str">
            <v/>
          </cell>
          <cell r="EB264">
            <v>0</v>
          </cell>
          <cell r="EC264">
            <v>0</v>
          </cell>
          <cell r="ED264" t="str">
            <v/>
          </cell>
          <cell r="EE264" t="str">
            <v/>
          </cell>
          <cell r="EF264" t="str">
            <v/>
          </cell>
          <cell r="EG264">
            <v>0</v>
          </cell>
          <cell r="EH264" t="str">
            <v/>
          </cell>
          <cell r="EI264" t="str">
            <v/>
          </cell>
          <cell r="EJ264" t="str">
            <v/>
          </cell>
          <cell r="EK264">
            <v>0</v>
          </cell>
          <cell r="EL264" t="str">
            <v/>
          </cell>
          <cell r="EM264" t="str">
            <v/>
          </cell>
          <cell r="EN264" t="str">
            <v/>
          </cell>
          <cell r="EO264">
            <v>0</v>
          </cell>
          <cell r="EP264">
            <v>0</v>
          </cell>
          <cell r="EQ264" t="str">
            <v/>
          </cell>
          <cell r="ER264" t="str">
            <v/>
          </cell>
          <cell r="ES264" t="str">
            <v/>
          </cell>
          <cell r="ET264">
            <v>0</v>
          </cell>
          <cell r="EU264" t="str">
            <v/>
          </cell>
          <cell r="EV264" t="str">
            <v/>
          </cell>
          <cell r="EW264" t="str">
            <v/>
          </cell>
          <cell r="EX264">
            <v>0</v>
          </cell>
          <cell r="EY264" t="str">
            <v/>
          </cell>
          <cell r="EZ264" t="str">
            <v/>
          </cell>
          <cell r="FA264" t="str">
            <v/>
          </cell>
          <cell r="FB264">
            <v>0</v>
          </cell>
          <cell r="FC264">
            <v>0</v>
          </cell>
        </row>
        <row r="265">
          <cell r="A265">
            <v>175</v>
          </cell>
          <cell r="B265" t="str">
            <v>SH 41041</v>
          </cell>
          <cell r="C265">
            <v>175</v>
          </cell>
          <cell r="D265">
            <v>2</v>
          </cell>
          <cell r="E265">
            <v>174</v>
          </cell>
          <cell r="F265">
            <v>0</v>
          </cell>
          <cell r="G265">
            <v>346.21</v>
          </cell>
          <cell r="H265">
            <v>0</v>
          </cell>
          <cell r="I265">
            <v>0</v>
          </cell>
          <cell r="J265">
            <v>0</v>
          </cell>
          <cell r="K265">
            <v>86.55</v>
          </cell>
          <cell r="L265">
            <v>22.63</v>
          </cell>
          <cell r="M265">
            <v>12.57</v>
          </cell>
          <cell r="N265">
            <v>30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3552.72</v>
          </cell>
          <cell r="W265">
            <v>4050.68</v>
          </cell>
          <cell r="Y265">
            <v>15088.08</v>
          </cell>
          <cell r="Z265">
            <v>3772.02</v>
          </cell>
          <cell r="AA265">
            <v>4800</v>
          </cell>
          <cell r="AB265">
            <v>0</v>
          </cell>
          <cell r="AC265">
            <v>0</v>
          </cell>
          <cell r="AD265">
            <v>3660</v>
          </cell>
          <cell r="AE265">
            <v>0</v>
          </cell>
          <cell r="AF265">
            <v>21288</v>
          </cell>
          <cell r="AG265">
            <v>0</v>
          </cell>
          <cell r="AH265">
            <v>0</v>
          </cell>
          <cell r="AL265">
            <v>0</v>
          </cell>
          <cell r="AM265">
            <v>0</v>
          </cell>
          <cell r="AP265">
            <v>48608.1</v>
          </cell>
          <cell r="AR265">
            <v>48608.1</v>
          </cell>
          <cell r="AV265">
            <v>174</v>
          </cell>
          <cell r="AW265">
            <v>21288</v>
          </cell>
          <cell r="AX265">
            <v>3660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D265">
            <v>1080</v>
          </cell>
          <cell r="BE265">
            <v>29430.9</v>
          </cell>
          <cell r="BF265">
            <v>8761.6200000000008</v>
          </cell>
          <cell r="BG265">
            <v>4154.49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271.58999999999997</v>
          </cell>
          <cell r="BN265">
            <v>150.88</v>
          </cell>
          <cell r="BO265">
            <v>1038.6199999999999</v>
          </cell>
          <cell r="BP265">
            <v>0</v>
          </cell>
          <cell r="BT265">
            <v>3.08</v>
          </cell>
          <cell r="BV265">
            <v>0.54</v>
          </cell>
          <cell r="BX265" t="str">
            <v/>
          </cell>
          <cell r="BZ265" t="str">
            <v/>
          </cell>
          <cell r="CB265" t="str">
            <v/>
          </cell>
          <cell r="CD265" t="str">
            <v/>
          </cell>
          <cell r="CF265" t="str">
            <v/>
          </cell>
          <cell r="CH265" t="str">
            <v/>
          </cell>
          <cell r="CJ265" t="str">
            <v/>
          </cell>
          <cell r="CL265" t="str">
            <v/>
          </cell>
          <cell r="CN265" t="str">
            <v>CSND</v>
          </cell>
          <cell r="CO265" t="str">
            <v>CSND</v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>
            <v>2</v>
          </cell>
          <cell r="CY265">
            <v>0</v>
          </cell>
          <cell r="CZ265">
            <v>2</v>
          </cell>
          <cell r="DA265">
            <v>0</v>
          </cell>
          <cell r="DD265" t="str">
            <v/>
          </cell>
          <cell r="DE265" t="str">
            <v/>
          </cell>
          <cell r="DF265" t="str">
            <v/>
          </cell>
          <cell r="DG265">
            <v>0</v>
          </cell>
          <cell r="DH265" t="str">
            <v/>
          </cell>
          <cell r="DI265" t="str">
            <v/>
          </cell>
          <cell r="DJ265" t="str">
            <v/>
          </cell>
          <cell r="DK265">
            <v>0</v>
          </cell>
          <cell r="DL265" t="str">
            <v/>
          </cell>
          <cell r="DM265" t="str">
            <v/>
          </cell>
          <cell r="DN265" t="str">
            <v/>
          </cell>
          <cell r="DO265">
            <v>0</v>
          </cell>
          <cell r="DP265">
            <v>0</v>
          </cell>
          <cell r="DQ265" t="str">
            <v/>
          </cell>
          <cell r="DR265" t="str">
            <v/>
          </cell>
          <cell r="DS265" t="str">
            <v/>
          </cell>
          <cell r="DT265">
            <v>0</v>
          </cell>
          <cell r="DU265" t="str">
            <v/>
          </cell>
          <cell r="DV265" t="str">
            <v/>
          </cell>
          <cell r="DW265" t="str">
            <v/>
          </cell>
          <cell r="DX265">
            <v>0</v>
          </cell>
          <cell r="DY265" t="str">
            <v/>
          </cell>
          <cell r="DZ265" t="str">
            <v/>
          </cell>
          <cell r="EA265" t="str">
            <v/>
          </cell>
          <cell r="EB265">
            <v>0</v>
          </cell>
          <cell r="EC265">
            <v>0</v>
          </cell>
          <cell r="ED265" t="str">
            <v/>
          </cell>
          <cell r="EE265" t="str">
            <v/>
          </cell>
          <cell r="EF265" t="str">
            <v/>
          </cell>
          <cell r="EG265">
            <v>0</v>
          </cell>
          <cell r="EH265" t="str">
            <v/>
          </cell>
          <cell r="EI265" t="str">
            <v/>
          </cell>
          <cell r="EJ265" t="str">
            <v/>
          </cell>
          <cell r="EK265">
            <v>0</v>
          </cell>
          <cell r="EL265" t="str">
            <v/>
          </cell>
          <cell r="EM265" t="str">
            <v/>
          </cell>
          <cell r="EN265" t="str">
            <v/>
          </cell>
          <cell r="EO265">
            <v>0</v>
          </cell>
          <cell r="EP265">
            <v>0</v>
          </cell>
          <cell r="EQ265" t="str">
            <v/>
          </cell>
          <cell r="ER265" t="str">
            <v/>
          </cell>
          <cell r="ES265" t="str">
            <v/>
          </cell>
          <cell r="ET265">
            <v>0</v>
          </cell>
          <cell r="EU265" t="str">
            <v/>
          </cell>
          <cell r="EV265" t="str">
            <v/>
          </cell>
          <cell r="EW265" t="str">
            <v/>
          </cell>
          <cell r="EX265">
            <v>0</v>
          </cell>
          <cell r="EY265" t="str">
            <v/>
          </cell>
          <cell r="EZ265" t="str">
            <v/>
          </cell>
          <cell r="FA265" t="str">
            <v/>
          </cell>
          <cell r="FB265">
            <v>0</v>
          </cell>
          <cell r="FC265">
            <v>0</v>
          </cell>
        </row>
        <row r="266">
          <cell r="A266">
            <v>178</v>
          </cell>
          <cell r="B266" t="str">
            <v>J 126651</v>
          </cell>
          <cell r="C266">
            <v>178</v>
          </cell>
          <cell r="D266">
            <v>3</v>
          </cell>
          <cell r="E266">
            <v>192</v>
          </cell>
          <cell r="F266">
            <v>0</v>
          </cell>
          <cell r="G266">
            <v>354.61</v>
          </cell>
          <cell r="H266">
            <v>0</v>
          </cell>
          <cell r="I266">
            <v>0</v>
          </cell>
          <cell r="J266">
            <v>0</v>
          </cell>
          <cell r="K266">
            <v>88.65</v>
          </cell>
          <cell r="L266">
            <v>24.01</v>
          </cell>
          <cell r="M266">
            <v>13.34</v>
          </cell>
          <cell r="N266">
            <v>30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V266">
            <v>3835.5399999999995</v>
          </cell>
          <cell r="W266">
            <v>4346.1499999999996</v>
          </cell>
          <cell r="Y266">
            <v>16004.64</v>
          </cell>
          <cell r="Z266">
            <v>4001.16</v>
          </cell>
          <cell r="AA266">
            <v>7200</v>
          </cell>
          <cell r="AB266">
            <v>0</v>
          </cell>
          <cell r="AC266">
            <v>0</v>
          </cell>
          <cell r="AD266">
            <v>3660</v>
          </cell>
          <cell r="AE266">
            <v>0</v>
          </cell>
          <cell r="AF266">
            <v>21288</v>
          </cell>
          <cell r="AG266">
            <v>0</v>
          </cell>
          <cell r="AH266">
            <v>0</v>
          </cell>
          <cell r="AL266">
            <v>0</v>
          </cell>
          <cell r="AM266">
            <v>0</v>
          </cell>
          <cell r="AP266">
            <v>52153.8</v>
          </cell>
          <cell r="AR266">
            <v>52153.8</v>
          </cell>
          <cell r="AV266">
            <v>192</v>
          </cell>
          <cell r="AW266">
            <v>21288</v>
          </cell>
          <cell r="AX266">
            <v>3660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D266">
            <v>1800</v>
          </cell>
          <cell r="BE266">
            <v>30195.77</v>
          </cell>
          <cell r="BF266">
            <v>8990.76</v>
          </cell>
          <cell r="BG266">
            <v>4255.3100000000004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288.08</v>
          </cell>
          <cell r="BN266">
            <v>160.05000000000001</v>
          </cell>
          <cell r="BO266">
            <v>1063.83</v>
          </cell>
          <cell r="BP266">
            <v>-148.37</v>
          </cell>
          <cell r="BT266">
            <v>25.63</v>
          </cell>
          <cell r="BV266">
            <v>23.39</v>
          </cell>
          <cell r="BX266">
            <v>19.63</v>
          </cell>
          <cell r="BZ266">
            <v>11.96</v>
          </cell>
          <cell r="CB266">
            <v>8.1300000000000008</v>
          </cell>
          <cell r="CD266" t="str">
            <v/>
          </cell>
          <cell r="CF266" t="str">
            <v/>
          </cell>
          <cell r="CH266" t="str">
            <v/>
          </cell>
          <cell r="CJ266" t="str">
            <v/>
          </cell>
          <cell r="CL266" t="str">
            <v/>
          </cell>
          <cell r="CN266" t="str">
            <v>PDAF</v>
          </cell>
          <cell r="CO266" t="str">
            <v>PDAF</v>
          </cell>
          <cell r="CP266" t="str">
            <v>CSND</v>
          </cell>
          <cell r="CQ266" t="str">
            <v>CSND</v>
          </cell>
          <cell r="CR266" t="str">
            <v>CSND</v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>
            <v>5</v>
          </cell>
          <cell r="CY266">
            <v>2</v>
          </cell>
          <cell r="CZ266">
            <v>3</v>
          </cell>
          <cell r="DA266">
            <v>1</v>
          </cell>
          <cell r="DD266" t="str">
            <v/>
          </cell>
          <cell r="DE266" t="str">
            <v/>
          </cell>
          <cell r="DF266" t="str">
            <v/>
          </cell>
          <cell r="DG266">
            <v>0</v>
          </cell>
          <cell r="DH266" t="str">
            <v/>
          </cell>
          <cell r="DI266" t="str">
            <v/>
          </cell>
          <cell r="DJ266" t="str">
            <v/>
          </cell>
          <cell r="DK266">
            <v>0</v>
          </cell>
          <cell r="DL266" t="str">
            <v/>
          </cell>
          <cell r="DM266" t="str">
            <v/>
          </cell>
          <cell r="DN266" t="str">
            <v/>
          </cell>
          <cell r="DO266">
            <v>0</v>
          </cell>
          <cell r="DP266">
            <v>0</v>
          </cell>
          <cell r="DQ266" t="str">
            <v/>
          </cell>
          <cell r="DR266" t="str">
            <v/>
          </cell>
          <cell r="DS266" t="str">
            <v/>
          </cell>
          <cell r="DT266">
            <v>0</v>
          </cell>
          <cell r="DU266" t="str">
            <v/>
          </cell>
          <cell r="DV266" t="str">
            <v/>
          </cell>
          <cell r="DW266" t="str">
            <v/>
          </cell>
          <cell r="DX266">
            <v>0</v>
          </cell>
          <cell r="DY266" t="str">
            <v/>
          </cell>
          <cell r="DZ266" t="str">
            <v/>
          </cell>
          <cell r="EA266" t="str">
            <v/>
          </cell>
          <cell r="EB266">
            <v>0</v>
          </cell>
          <cell r="EC266">
            <v>0</v>
          </cell>
          <cell r="ED266" t="str">
            <v/>
          </cell>
          <cell r="EE266" t="str">
            <v/>
          </cell>
          <cell r="EF266" t="str">
            <v/>
          </cell>
          <cell r="EG266">
            <v>0</v>
          </cell>
          <cell r="EH266" t="str">
            <v/>
          </cell>
          <cell r="EI266" t="str">
            <v/>
          </cell>
          <cell r="EJ266" t="str">
            <v/>
          </cell>
          <cell r="EK266">
            <v>0</v>
          </cell>
          <cell r="EL266" t="str">
            <v/>
          </cell>
          <cell r="EM266" t="str">
            <v/>
          </cell>
          <cell r="EN266" t="str">
            <v/>
          </cell>
          <cell r="EO266">
            <v>0</v>
          </cell>
          <cell r="EP266">
            <v>0</v>
          </cell>
          <cell r="EQ266" t="str">
            <v/>
          </cell>
          <cell r="ER266" t="str">
            <v/>
          </cell>
          <cell r="ES266" t="str">
            <v/>
          </cell>
          <cell r="ET266">
            <v>0</v>
          </cell>
          <cell r="EU266" t="str">
            <v/>
          </cell>
          <cell r="EV266" t="str">
            <v/>
          </cell>
          <cell r="EW266" t="str">
            <v/>
          </cell>
          <cell r="EX266">
            <v>0</v>
          </cell>
          <cell r="EY266" t="str">
            <v/>
          </cell>
          <cell r="EZ266" t="str">
            <v/>
          </cell>
          <cell r="FA266" t="str">
            <v/>
          </cell>
          <cell r="FB266">
            <v>0</v>
          </cell>
          <cell r="FC266">
            <v>0</v>
          </cell>
        </row>
        <row r="267">
          <cell r="A267">
            <v>189</v>
          </cell>
          <cell r="B267" t="str">
            <v>JF 8263</v>
          </cell>
          <cell r="C267">
            <v>189</v>
          </cell>
          <cell r="D267">
            <v>4</v>
          </cell>
          <cell r="E267">
            <v>183</v>
          </cell>
          <cell r="F267">
            <v>0</v>
          </cell>
          <cell r="G267">
            <v>350.41</v>
          </cell>
          <cell r="H267">
            <v>0</v>
          </cell>
          <cell r="I267">
            <v>0</v>
          </cell>
          <cell r="J267">
            <v>0</v>
          </cell>
          <cell r="K267">
            <v>87.6</v>
          </cell>
          <cell r="L267">
            <v>23.32</v>
          </cell>
          <cell r="M267">
            <v>12.96</v>
          </cell>
          <cell r="N267">
            <v>30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V267">
            <v>3830.12</v>
          </cell>
          <cell r="W267">
            <v>4334.41</v>
          </cell>
          <cell r="Y267">
            <v>15546.36</v>
          </cell>
          <cell r="Z267">
            <v>3886.59</v>
          </cell>
          <cell r="AA267">
            <v>7632</v>
          </cell>
          <cell r="AB267">
            <v>0</v>
          </cell>
          <cell r="AC267">
            <v>0</v>
          </cell>
          <cell r="AD267">
            <v>3660</v>
          </cell>
          <cell r="AE267">
            <v>0</v>
          </cell>
          <cell r="AF267">
            <v>21288</v>
          </cell>
          <cell r="AG267">
            <v>0</v>
          </cell>
          <cell r="AH267">
            <v>0</v>
          </cell>
          <cell r="AL267">
            <v>0</v>
          </cell>
          <cell r="AM267">
            <v>0</v>
          </cell>
          <cell r="AP267">
            <v>52012.95</v>
          </cell>
          <cell r="AR267">
            <v>52012.95</v>
          </cell>
          <cell r="AV267">
            <v>183</v>
          </cell>
          <cell r="AW267">
            <v>21288</v>
          </cell>
          <cell r="AX267">
            <v>3660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D267">
            <v>1800</v>
          </cell>
          <cell r="BE267">
            <v>29813.34</v>
          </cell>
          <cell r="BF267">
            <v>8876.19</v>
          </cell>
          <cell r="BG267">
            <v>4204.8999999999996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279.83</v>
          </cell>
          <cell r="BN267">
            <v>155.46</v>
          </cell>
          <cell r="BO267">
            <v>1051.23</v>
          </cell>
          <cell r="BP267">
            <v>0</v>
          </cell>
          <cell r="BT267">
            <v>11.58</v>
          </cell>
          <cell r="BV267">
            <v>10.26</v>
          </cell>
          <cell r="BX267">
            <v>6.54</v>
          </cell>
          <cell r="BZ267">
            <v>1.74</v>
          </cell>
          <cell r="CB267" t="str">
            <v/>
          </cell>
          <cell r="CD267" t="str">
            <v/>
          </cell>
          <cell r="CF267" t="str">
            <v/>
          </cell>
          <cell r="CH267" t="str">
            <v/>
          </cell>
          <cell r="CJ267" t="str">
            <v/>
          </cell>
          <cell r="CL267" t="str">
            <v/>
          </cell>
          <cell r="CN267" t="str">
            <v>CSND</v>
          </cell>
          <cell r="CO267" t="str">
            <v>CSND</v>
          </cell>
          <cell r="CP267" t="str">
            <v>CSND</v>
          </cell>
          <cell r="CQ267" t="str">
            <v>CSND</v>
          </cell>
          <cell r="CR267" t="str">
            <v/>
          </cell>
          <cell r="CS267" t="str">
            <v/>
          </cell>
          <cell r="CT267" t="str">
            <v/>
          </cell>
          <cell r="CU267" t="str">
            <v/>
          </cell>
          <cell r="CV267" t="str">
            <v/>
          </cell>
          <cell r="CW267" t="str">
            <v/>
          </cell>
          <cell r="CX267">
            <v>4</v>
          </cell>
          <cell r="CY267">
            <v>0</v>
          </cell>
          <cell r="CZ267">
            <v>4</v>
          </cell>
          <cell r="DA267">
            <v>0</v>
          </cell>
          <cell r="DD267" t="str">
            <v/>
          </cell>
          <cell r="DE267" t="str">
            <v/>
          </cell>
          <cell r="DF267" t="str">
            <v/>
          </cell>
          <cell r="DG267">
            <v>0</v>
          </cell>
          <cell r="DH267" t="str">
            <v/>
          </cell>
          <cell r="DI267" t="str">
            <v/>
          </cell>
          <cell r="DJ267" t="str">
            <v/>
          </cell>
          <cell r="DK267">
            <v>0</v>
          </cell>
          <cell r="DL267" t="str">
            <v/>
          </cell>
          <cell r="DM267" t="str">
            <v/>
          </cell>
          <cell r="DN267" t="str">
            <v/>
          </cell>
          <cell r="DO267">
            <v>0</v>
          </cell>
          <cell r="DP267">
            <v>0</v>
          </cell>
          <cell r="DQ267" t="str">
            <v/>
          </cell>
          <cell r="DR267" t="str">
            <v/>
          </cell>
          <cell r="DS267" t="str">
            <v/>
          </cell>
          <cell r="DT267">
            <v>0</v>
          </cell>
          <cell r="DU267" t="str">
            <v/>
          </cell>
          <cell r="DV267" t="str">
            <v/>
          </cell>
          <cell r="DW267" t="str">
            <v/>
          </cell>
          <cell r="DX267">
            <v>0</v>
          </cell>
          <cell r="DY267" t="str">
            <v/>
          </cell>
          <cell r="DZ267" t="str">
            <v/>
          </cell>
          <cell r="EA267" t="str">
            <v/>
          </cell>
          <cell r="EB267">
            <v>0</v>
          </cell>
          <cell r="EC267">
            <v>0</v>
          </cell>
          <cell r="ED267" t="str">
            <v/>
          </cell>
          <cell r="EE267" t="str">
            <v/>
          </cell>
          <cell r="EF267" t="str">
            <v/>
          </cell>
          <cell r="EG267">
            <v>0</v>
          </cell>
          <cell r="EH267" t="str">
            <v/>
          </cell>
          <cell r="EI267" t="str">
            <v/>
          </cell>
          <cell r="EJ267" t="str">
            <v/>
          </cell>
          <cell r="EK267">
            <v>0</v>
          </cell>
          <cell r="EL267" t="str">
            <v/>
          </cell>
          <cell r="EM267" t="str">
            <v/>
          </cell>
          <cell r="EN267" t="str">
            <v/>
          </cell>
          <cell r="EO267">
            <v>0</v>
          </cell>
          <cell r="EP267">
            <v>0</v>
          </cell>
          <cell r="EQ267" t="str">
            <v/>
          </cell>
          <cell r="ER267" t="str">
            <v/>
          </cell>
          <cell r="ES267" t="str">
            <v/>
          </cell>
          <cell r="ET267">
            <v>0</v>
          </cell>
          <cell r="EU267" t="str">
            <v/>
          </cell>
          <cell r="EV267" t="str">
            <v/>
          </cell>
          <cell r="EW267" t="str">
            <v/>
          </cell>
          <cell r="EX267">
            <v>0</v>
          </cell>
          <cell r="EY267" t="str">
            <v/>
          </cell>
          <cell r="EZ267" t="str">
            <v/>
          </cell>
          <cell r="FA267" t="str">
            <v/>
          </cell>
          <cell r="FB267">
            <v>0</v>
          </cell>
          <cell r="FC267">
            <v>0</v>
          </cell>
        </row>
        <row r="268">
          <cell r="A268">
            <v>191</v>
          </cell>
          <cell r="B268" t="str">
            <v>J 152518</v>
          </cell>
          <cell r="C268">
            <v>191</v>
          </cell>
          <cell r="D268">
            <v>0</v>
          </cell>
          <cell r="E268">
            <v>174</v>
          </cell>
          <cell r="F268">
            <v>0</v>
          </cell>
          <cell r="G268">
            <v>346.21</v>
          </cell>
          <cell r="H268">
            <v>0</v>
          </cell>
          <cell r="I268">
            <v>22.63</v>
          </cell>
          <cell r="J268">
            <v>21.85</v>
          </cell>
          <cell r="K268">
            <v>86.55</v>
          </cell>
          <cell r="L268">
            <v>0</v>
          </cell>
          <cell r="M268">
            <v>0</v>
          </cell>
          <cell r="N268">
            <v>30</v>
          </cell>
          <cell r="O268">
            <v>0</v>
          </cell>
          <cell r="P268">
            <v>0</v>
          </cell>
          <cell r="Q268">
            <v>863.3</v>
          </cell>
          <cell r="R268">
            <v>406.40999999999997</v>
          </cell>
          <cell r="S268">
            <v>0</v>
          </cell>
          <cell r="T268">
            <v>0</v>
          </cell>
          <cell r="V268">
            <v>1873.73</v>
          </cell>
          <cell r="W268">
            <v>3650.68</v>
          </cell>
          <cell r="Y268">
            <v>15088.08</v>
          </cell>
          <cell r="Z268">
            <v>3772.02</v>
          </cell>
          <cell r="AA268">
            <v>0</v>
          </cell>
          <cell r="AB268">
            <v>0</v>
          </cell>
          <cell r="AC268">
            <v>0</v>
          </cell>
          <cell r="AD268">
            <v>3660</v>
          </cell>
          <cell r="AE268">
            <v>0</v>
          </cell>
          <cell r="AF268">
            <v>21288</v>
          </cell>
          <cell r="AG268">
            <v>0</v>
          </cell>
          <cell r="AH268">
            <v>0</v>
          </cell>
          <cell r="AL268">
            <v>0</v>
          </cell>
          <cell r="AM268">
            <v>0</v>
          </cell>
          <cell r="AP268">
            <v>43808.1</v>
          </cell>
          <cell r="AR268">
            <v>43808.1</v>
          </cell>
          <cell r="AV268">
            <v>174</v>
          </cell>
          <cell r="AW268">
            <v>21288</v>
          </cell>
          <cell r="AX268">
            <v>3660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D268">
            <v>0</v>
          </cell>
          <cell r="BE268">
            <v>29319.62</v>
          </cell>
          <cell r="BF268">
            <v>8761.6200000000008</v>
          </cell>
          <cell r="BG268">
            <v>4154.49</v>
          </cell>
          <cell r="BH268">
            <v>0</v>
          </cell>
          <cell r="BI268">
            <v>0</v>
          </cell>
          <cell r="BJ268">
            <v>0</v>
          </cell>
          <cell r="BK268">
            <v>271.58999999999997</v>
          </cell>
          <cell r="BL268">
            <v>262.16000000000003</v>
          </cell>
          <cell r="BM268">
            <v>0</v>
          </cell>
          <cell r="BN268">
            <v>0</v>
          </cell>
          <cell r="BO268">
            <v>1038.6199999999999</v>
          </cell>
          <cell r="BP268">
            <v>0</v>
          </cell>
          <cell r="BT268" t="str">
            <v/>
          </cell>
          <cell r="BV268" t="str">
            <v/>
          </cell>
          <cell r="BX268" t="str">
            <v/>
          </cell>
          <cell r="BZ268" t="str">
            <v/>
          </cell>
          <cell r="CB268" t="str">
            <v/>
          </cell>
          <cell r="CD268" t="str">
            <v/>
          </cell>
          <cell r="CF268" t="str">
            <v/>
          </cell>
          <cell r="CH268" t="str">
            <v/>
          </cell>
          <cell r="CJ268" t="str">
            <v/>
          </cell>
          <cell r="CL268" t="str">
            <v/>
          </cell>
          <cell r="CN268" t="str">
            <v/>
          </cell>
          <cell r="CO268" t="str">
            <v/>
          </cell>
          <cell r="CP268" t="str">
            <v/>
          </cell>
          <cell r="CQ268" t="str">
            <v/>
          </cell>
          <cell r="CR268" t="str">
            <v/>
          </cell>
          <cell r="CS268" t="str">
            <v/>
          </cell>
          <cell r="CT268" t="str">
            <v/>
          </cell>
          <cell r="CU268" t="str">
            <v/>
          </cell>
          <cell r="CV268" t="str">
            <v/>
          </cell>
          <cell r="CW268" t="str">
            <v/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D268" t="str">
            <v/>
          </cell>
          <cell r="DE268">
            <v>62157.599999999999</v>
          </cell>
          <cell r="DF268">
            <v>72</v>
          </cell>
          <cell r="DG268">
            <v>863.3</v>
          </cell>
          <cell r="DH268" t="str">
            <v/>
          </cell>
          <cell r="DI268" t="str">
            <v/>
          </cell>
          <cell r="DJ268" t="str">
            <v/>
          </cell>
          <cell r="DK268">
            <v>0</v>
          </cell>
          <cell r="DL268" t="str">
            <v/>
          </cell>
          <cell r="DM268" t="str">
            <v/>
          </cell>
          <cell r="DN268" t="str">
            <v/>
          </cell>
          <cell r="DO268">
            <v>0</v>
          </cell>
          <cell r="DP268">
            <v>863.3</v>
          </cell>
          <cell r="DQ268" t="str">
            <v/>
          </cell>
          <cell r="DR268" t="str">
            <v/>
          </cell>
          <cell r="DS268" t="str">
            <v/>
          </cell>
          <cell r="DT268">
            <v>0</v>
          </cell>
          <cell r="DU268" t="str">
            <v/>
          </cell>
          <cell r="DV268" t="str">
            <v/>
          </cell>
          <cell r="DW268" t="str">
            <v/>
          </cell>
          <cell r="DX268">
            <v>0</v>
          </cell>
          <cell r="DY268" t="str">
            <v/>
          </cell>
          <cell r="DZ268" t="str">
            <v/>
          </cell>
          <cell r="EA268" t="str">
            <v/>
          </cell>
          <cell r="EB268">
            <v>0</v>
          </cell>
          <cell r="EC268">
            <v>0</v>
          </cell>
          <cell r="ED268" t="str">
            <v/>
          </cell>
          <cell r="EE268">
            <v>292427.52000000002</v>
          </cell>
          <cell r="EF268">
            <v>1376</v>
          </cell>
          <cell r="EG268">
            <v>212.52</v>
          </cell>
          <cell r="EH268" t="str">
            <v/>
          </cell>
          <cell r="EI268">
            <v>276293.25</v>
          </cell>
          <cell r="EJ268">
            <v>1425</v>
          </cell>
          <cell r="EK268">
            <v>193.89</v>
          </cell>
          <cell r="EL268" t="str">
            <v/>
          </cell>
          <cell r="EM268" t="str">
            <v/>
          </cell>
          <cell r="EN268" t="str">
            <v/>
          </cell>
          <cell r="EO268">
            <v>0</v>
          </cell>
          <cell r="EP268">
            <v>406.40999999999997</v>
          </cell>
          <cell r="EQ268" t="str">
            <v/>
          </cell>
          <cell r="ER268" t="str">
            <v/>
          </cell>
          <cell r="ES268" t="str">
            <v/>
          </cell>
          <cell r="ET268">
            <v>0</v>
          </cell>
          <cell r="EU268" t="str">
            <v/>
          </cell>
          <cell r="EV268" t="str">
            <v/>
          </cell>
          <cell r="EW268" t="str">
            <v/>
          </cell>
          <cell r="EX268">
            <v>0</v>
          </cell>
          <cell r="EY268" t="str">
            <v/>
          </cell>
          <cell r="EZ268" t="str">
            <v/>
          </cell>
          <cell r="FA268" t="str">
            <v/>
          </cell>
          <cell r="FB268">
            <v>0</v>
          </cell>
          <cell r="FC268">
            <v>0</v>
          </cell>
        </row>
        <row r="269">
          <cell r="A269">
            <v>192</v>
          </cell>
          <cell r="B269" t="str">
            <v>J 71308</v>
          </cell>
          <cell r="C269">
            <v>192</v>
          </cell>
          <cell r="D269">
            <v>2</v>
          </cell>
          <cell r="E269">
            <v>201</v>
          </cell>
          <cell r="F269">
            <v>0</v>
          </cell>
          <cell r="G269">
            <v>358.81</v>
          </cell>
          <cell r="H269">
            <v>0</v>
          </cell>
          <cell r="I269">
            <v>0</v>
          </cell>
          <cell r="J269">
            <v>0</v>
          </cell>
          <cell r="K269">
            <v>89.7</v>
          </cell>
          <cell r="L269">
            <v>24.69</v>
          </cell>
          <cell r="M269">
            <v>13.72</v>
          </cell>
          <cell r="N269">
            <v>30</v>
          </cell>
          <cell r="O269">
            <v>0</v>
          </cell>
          <cell r="P269">
            <v>0</v>
          </cell>
          <cell r="Q269">
            <v>753.9</v>
          </cell>
          <cell r="R269">
            <v>804.65</v>
          </cell>
          <cell r="S269">
            <v>0</v>
          </cell>
          <cell r="T269">
            <v>0</v>
          </cell>
          <cell r="V269">
            <v>2118.42</v>
          </cell>
          <cell r="W269">
            <v>4193.8900000000003</v>
          </cell>
          <cell r="Y269">
            <v>16462.919999999998</v>
          </cell>
          <cell r="Z269">
            <v>4115.7299999999996</v>
          </cell>
          <cell r="AA269">
            <v>4800</v>
          </cell>
          <cell r="AB269">
            <v>0</v>
          </cell>
          <cell r="AC269">
            <v>0</v>
          </cell>
          <cell r="AD269">
            <v>3660</v>
          </cell>
          <cell r="AE269">
            <v>0</v>
          </cell>
          <cell r="AF269">
            <v>21288</v>
          </cell>
          <cell r="AG269">
            <v>0</v>
          </cell>
          <cell r="AH269">
            <v>0</v>
          </cell>
          <cell r="AL269">
            <v>0</v>
          </cell>
          <cell r="AM269">
            <v>0</v>
          </cell>
          <cell r="AP269">
            <v>50326.65</v>
          </cell>
          <cell r="AR269">
            <v>50326.65</v>
          </cell>
          <cell r="AV269">
            <v>201</v>
          </cell>
          <cell r="AW269">
            <v>21288</v>
          </cell>
          <cell r="AX269">
            <v>3660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D269">
            <v>1080</v>
          </cell>
          <cell r="BE269">
            <v>30578.21</v>
          </cell>
          <cell r="BF269">
            <v>9105.33</v>
          </cell>
          <cell r="BG269">
            <v>4305.72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296.33</v>
          </cell>
          <cell r="BN269">
            <v>164.63</v>
          </cell>
          <cell r="BO269">
            <v>1076.43</v>
          </cell>
          <cell r="BP269">
            <v>-85.18</v>
          </cell>
          <cell r="BT269">
            <v>33.119999999999997</v>
          </cell>
          <cell r="BV269">
            <v>31.77</v>
          </cell>
          <cell r="BX269">
            <v>29.09</v>
          </cell>
          <cell r="BZ269">
            <v>26.88</v>
          </cell>
          <cell r="CB269">
            <v>19.54</v>
          </cell>
          <cell r="CD269">
            <v>16.100000000000001</v>
          </cell>
          <cell r="CF269" t="str">
            <v/>
          </cell>
          <cell r="CH269" t="str">
            <v/>
          </cell>
          <cell r="CJ269" t="str">
            <v/>
          </cell>
          <cell r="CL269" t="str">
            <v/>
          </cell>
          <cell r="CN269" t="str">
            <v>PDAF</v>
          </cell>
          <cell r="CO269" t="str">
            <v>PDAF</v>
          </cell>
          <cell r="CP269" t="str">
            <v>PDAF</v>
          </cell>
          <cell r="CQ269" t="str">
            <v>PDAF</v>
          </cell>
          <cell r="CR269" t="str">
            <v>CSND</v>
          </cell>
          <cell r="CS269" t="str">
            <v>CSND</v>
          </cell>
          <cell r="CT269" t="str">
            <v/>
          </cell>
          <cell r="CU269" t="str">
            <v/>
          </cell>
          <cell r="CV269" t="str">
            <v/>
          </cell>
          <cell r="CW269" t="str">
            <v/>
          </cell>
          <cell r="CX269">
            <v>6</v>
          </cell>
          <cell r="CY269">
            <v>4</v>
          </cell>
          <cell r="CZ269">
            <v>2</v>
          </cell>
          <cell r="DA269">
            <v>0</v>
          </cell>
          <cell r="DD269" t="str">
            <v/>
          </cell>
          <cell r="DE269">
            <v>1066768.5</v>
          </cell>
          <cell r="DF269">
            <v>1415</v>
          </cell>
          <cell r="DG269">
            <v>753.9</v>
          </cell>
          <cell r="DH269" t="str">
            <v/>
          </cell>
          <cell r="DI269" t="str">
            <v/>
          </cell>
          <cell r="DJ269" t="str">
            <v/>
          </cell>
          <cell r="DK269">
            <v>0</v>
          </cell>
          <cell r="DL269" t="str">
            <v/>
          </cell>
          <cell r="DM269" t="str">
            <v/>
          </cell>
          <cell r="DN269" t="str">
            <v/>
          </cell>
          <cell r="DO269">
            <v>0</v>
          </cell>
          <cell r="DP269">
            <v>753.9</v>
          </cell>
          <cell r="DQ269" t="str">
            <v/>
          </cell>
          <cell r="DR269" t="str">
            <v/>
          </cell>
          <cell r="DS269" t="str">
            <v/>
          </cell>
          <cell r="DT269">
            <v>0</v>
          </cell>
          <cell r="DU269" t="str">
            <v/>
          </cell>
          <cell r="DV269" t="str">
            <v/>
          </cell>
          <cell r="DW269" t="str">
            <v/>
          </cell>
          <cell r="DX269">
            <v>0</v>
          </cell>
          <cell r="DY269" t="str">
            <v/>
          </cell>
          <cell r="DZ269" t="str">
            <v/>
          </cell>
          <cell r="EA269" t="str">
            <v/>
          </cell>
          <cell r="EB269">
            <v>0</v>
          </cell>
          <cell r="EC269">
            <v>0</v>
          </cell>
          <cell r="ED269" t="str">
            <v/>
          </cell>
          <cell r="EE269">
            <v>1124096.05</v>
          </cell>
          <cell r="EF269">
            <v>1397</v>
          </cell>
          <cell r="EG269">
            <v>804.65</v>
          </cell>
          <cell r="EH269" t="str">
            <v/>
          </cell>
          <cell r="EI269" t="str">
            <v/>
          </cell>
          <cell r="EJ269" t="str">
            <v/>
          </cell>
          <cell r="EK269">
            <v>0</v>
          </cell>
          <cell r="EL269" t="str">
            <v/>
          </cell>
          <cell r="EM269" t="str">
            <v/>
          </cell>
          <cell r="EN269" t="str">
            <v/>
          </cell>
          <cell r="EO269">
            <v>0</v>
          </cell>
          <cell r="EP269">
            <v>804.65</v>
          </cell>
          <cell r="EQ269" t="str">
            <v/>
          </cell>
          <cell r="ER269" t="str">
            <v/>
          </cell>
          <cell r="ES269" t="str">
            <v/>
          </cell>
          <cell r="ET269">
            <v>0</v>
          </cell>
          <cell r="EU269" t="str">
            <v/>
          </cell>
          <cell r="EV269" t="str">
            <v/>
          </cell>
          <cell r="EW269" t="str">
            <v/>
          </cell>
          <cell r="EX269">
            <v>0</v>
          </cell>
          <cell r="EY269" t="str">
            <v/>
          </cell>
          <cell r="EZ269" t="str">
            <v/>
          </cell>
          <cell r="FA269" t="str">
            <v/>
          </cell>
          <cell r="FB269">
            <v>0</v>
          </cell>
          <cell r="FC269">
            <v>0</v>
          </cell>
        </row>
        <row r="270">
          <cell r="A270">
            <v>198</v>
          </cell>
          <cell r="B270" t="str">
            <v>JA 2768</v>
          </cell>
          <cell r="C270">
            <v>198</v>
          </cell>
          <cell r="D270">
            <v>4</v>
          </cell>
          <cell r="E270">
            <v>183</v>
          </cell>
          <cell r="F270">
            <v>0</v>
          </cell>
          <cell r="G270">
            <v>350.41</v>
          </cell>
          <cell r="H270">
            <v>0</v>
          </cell>
          <cell r="I270">
            <v>0</v>
          </cell>
          <cell r="J270">
            <v>0</v>
          </cell>
          <cell r="K270">
            <v>87.6</v>
          </cell>
          <cell r="L270">
            <v>23.32</v>
          </cell>
          <cell r="M270">
            <v>12.96</v>
          </cell>
          <cell r="N270">
            <v>30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V270">
            <v>3830.12</v>
          </cell>
          <cell r="W270">
            <v>4334.41</v>
          </cell>
          <cell r="Y270">
            <v>15546.36</v>
          </cell>
          <cell r="Z270">
            <v>3886.59</v>
          </cell>
          <cell r="AA270">
            <v>7632</v>
          </cell>
          <cell r="AB270">
            <v>0</v>
          </cell>
          <cell r="AC270">
            <v>0</v>
          </cell>
          <cell r="AD270">
            <v>3660</v>
          </cell>
          <cell r="AE270">
            <v>0</v>
          </cell>
          <cell r="AF270">
            <v>21288</v>
          </cell>
          <cell r="AG270">
            <v>0</v>
          </cell>
          <cell r="AH270">
            <v>0</v>
          </cell>
          <cell r="AL270">
            <v>0</v>
          </cell>
          <cell r="AM270">
            <v>0</v>
          </cell>
          <cell r="AP270">
            <v>52012.95</v>
          </cell>
          <cell r="AR270">
            <v>52012.95</v>
          </cell>
          <cell r="AV270">
            <v>183</v>
          </cell>
          <cell r="AW270">
            <v>21288</v>
          </cell>
          <cell r="AX270">
            <v>3660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D270">
            <v>2160</v>
          </cell>
          <cell r="BE270">
            <v>29813.34</v>
          </cell>
          <cell r="BF270">
            <v>8876.19</v>
          </cell>
          <cell r="BG270">
            <v>4204.8999999999996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279.83</v>
          </cell>
          <cell r="BN270">
            <v>155.46</v>
          </cell>
          <cell r="BO270">
            <v>1051.23</v>
          </cell>
          <cell r="BP270">
            <v>0</v>
          </cell>
          <cell r="BT270">
            <v>21.54</v>
          </cell>
          <cell r="BV270">
            <v>19.73</v>
          </cell>
          <cell r="BX270">
            <v>16</v>
          </cell>
          <cell r="BZ270">
            <v>12.88</v>
          </cell>
          <cell r="CB270">
            <v>3.32</v>
          </cell>
          <cell r="CD270" t="str">
            <v/>
          </cell>
          <cell r="CF270" t="str">
            <v/>
          </cell>
          <cell r="CH270" t="str">
            <v/>
          </cell>
          <cell r="CJ270" t="str">
            <v/>
          </cell>
          <cell r="CL270" t="str">
            <v/>
          </cell>
          <cell r="CN270" t="str">
            <v>PDAF</v>
          </cell>
          <cell r="CO270" t="str">
            <v>CSND</v>
          </cell>
          <cell r="CP270" t="str">
            <v>CSND</v>
          </cell>
          <cell r="CQ270" t="str">
            <v>CSND</v>
          </cell>
          <cell r="CR270" t="str">
            <v>CSND</v>
          </cell>
          <cell r="CS270" t="str">
            <v/>
          </cell>
          <cell r="CT270" t="str">
            <v/>
          </cell>
          <cell r="CU270" t="str">
            <v/>
          </cell>
          <cell r="CV270" t="str">
            <v/>
          </cell>
          <cell r="CW270" t="str">
            <v/>
          </cell>
          <cell r="CX270">
            <v>5</v>
          </cell>
          <cell r="CY270">
            <v>1</v>
          </cell>
          <cell r="CZ270">
            <v>4</v>
          </cell>
          <cell r="DA270">
            <v>1</v>
          </cell>
          <cell r="DD270" t="str">
            <v/>
          </cell>
          <cell r="DE270" t="str">
            <v/>
          </cell>
          <cell r="DF270" t="str">
            <v/>
          </cell>
          <cell r="DG270">
            <v>0</v>
          </cell>
          <cell r="DH270" t="str">
            <v/>
          </cell>
          <cell r="DI270" t="str">
            <v/>
          </cell>
          <cell r="DJ270" t="str">
            <v/>
          </cell>
          <cell r="DK270">
            <v>0</v>
          </cell>
          <cell r="DL270" t="str">
            <v/>
          </cell>
          <cell r="DM270" t="str">
            <v/>
          </cell>
          <cell r="DN270" t="str">
            <v/>
          </cell>
          <cell r="DO270">
            <v>0</v>
          </cell>
          <cell r="DP270">
            <v>0</v>
          </cell>
          <cell r="DQ270" t="str">
            <v/>
          </cell>
          <cell r="DR270" t="str">
            <v/>
          </cell>
          <cell r="DS270" t="str">
            <v/>
          </cell>
          <cell r="DT270">
            <v>0</v>
          </cell>
          <cell r="DU270" t="str">
            <v/>
          </cell>
          <cell r="DV270" t="str">
            <v/>
          </cell>
          <cell r="DW270" t="str">
            <v/>
          </cell>
          <cell r="DX270">
            <v>0</v>
          </cell>
          <cell r="DY270" t="str">
            <v/>
          </cell>
          <cell r="DZ270" t="str">
            <v/>
          </cell>
          <cell r="EA270" t="str">
            <v/>
          </cell>
          <cell r="EB270">
            <v>0</v>
          </cell>
          <cell r="EC270">
            <v>0</v>
          </cell>
          <cell r="ED270" t="str">
            <v/>
          </cell>
          <cell r="EE270" t="str">
            <v/>
          </cell>
          <cell r="EF270" t="str">
            <v/>
          </cell>
          <cell r="EG270">
            <v>0</v>
          </cell>
          <cell r="EH270" t="str">
            <v/>
          </cell>
          <cell r="EI270" t="str">
            <v/>
          </cell>
          <cell r="EJ270" t="str">
            <v/>
          </cell>
          <cell r="EK270">
            <v>0</v>
          </cell>
          <cell r="EL270" t="str">
            <v/>
          </cell>
          <cell r="EM270" t="str">
            <v/>
          </cell>
          <cell r="EN270" t="str">
            <v/>
          </cell>
          <cell r="EO270">
            <v>0</v>
          </cell>
          <cell r="EP270">
            <v>0</v>
          </cell>
          <cell r="EQ270" t="str">
            <v/>
          </cell>
          <cell r="ER270" t="str">
            <v/>
          </cell>
          <cell r="ES270" t="str">
            <v/>
          </cell>
          <cell r="ET270">
            <v>0</v>
          </cell>
          <cell r="EU270" t="str">
            <v/>
          </cell>
          <cell r="EV270" t="str">
            <v/>
          </cell>
          <cell r="EW270" t="str">
            <v/>
          </cell>
          <cell r="EX270">
            <v>0</v>
          </cell>
          <cell r="EY270" t="str">
            <v/>
          </cell>
          <cell r="EZ270" t="str">
            <v/>
          </cell>
          <cell r="FA270" t="str">
            <v/>
          </cell>
          <cell r="FB270">
            <v>0</v>
          </cell>
          <cell r="FC270">
            <v>0</v>
          </cell>
        </row>
        <row r="271">
          <cell r="A271">
            <v>216</v>
          </cell>
          <cell r="B271" t="str">
            <v>J 79085</v>
          </cell>
          <cell r="C271">
            <v>216</v>
          </cell>
          <cell r="D271">
            <v>3</v>
          </cell>
          <cell r="E271">
            <v>150</v>
          </cell>
          <cell r="F271">
            <v>0</v>
          </cell>
          <cell r="G271">
            <v>335.01</v>
          </cell>
          <cell r="H271">
            <v>0</v>
          </cell>
          <cell r="I271">
            <v>0</v>
          </cell>
          <cell r="J271">
            <v>0</v>
          </cell>
          <cell r="K271">
            <v>83.75</v>
          </cell>
          <cell r="L271">
            <v>0</v>
          </cell>
          <cell r="M271">
            <v>0</v>
          </cell>
          <cell r="N271">
            <v>30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V271">
            <v>3674.62</v>
          </cell>
          <cell r="W271">
            <v>4123.38</v>
          </cell>
          <cell r="Y271">
            <v>13866</v>
          </cell>
          <cell r="Z271">
            <v>3466.5</v>
          </cell>
          <cell r="AA271">
            <v>7200</v>
          </cell>
          <cell r="AB271">
            <v>0</v>
          </cell>
          <cell r="AC271">
            <v>0</v>
          </cell>
          <cell r="AD271">
            <v>3660</v>
          </cell>
          <cell r="AE271">
            <v>0</v>
          </cell>
          <cell r="AF271">
            <v>21288</v>
          </cell>
          <cell r="AG271">
            <v>0</v>
          </cell>
          <cell r="AH271">
            <v>0</v>
          </cell>
          <cell r="AL271">
            <v>0</v>
          </cell>
          <cell r="AM271">
            <v>0</v>
          </cell>
          <cell r="AP271">
            <v>49480.5</v>
          </cell>
          <cell r="AR271">
            <v>49480.5</v>
          </cell>
          <cell r="AV271">
            <v>150</v>
          </cell>
          <cell r="AW271">
            <v>21288</v>
          </cell>
          <cell r="AX271">
            <v>3660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D271">
            <v>1440</v>
          </cell>
          <cell r="BE271">
            <v>28799.32</v>
          </cell>
          <cell r="BF271">
            <v>8456.1</v>
          </cell>
          <cell r="BG271">
            <v>4020.06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1005.02</v>
          </cell>
          <cell r="BP271">
            <v>0</v>
          </cell>
          <cell r="BT271">
            <v>16.84</v>
          </cell>
          <cell r="BV271">
            <v>11.71</v>
          </cell>
          <cell r="BX271">
            <v>3.59</v>
          </cell>
          <cell r="BZ271" t="str">
            <v/>
          </cell>
          <cell r="CB271" t="str">
            <v/>
          </cell>
          <cell r="CD271" t="str">
            <v/>
          </cell>
          <cell r="CF271" t="str">
            <v/>
          </cell>
          <cell r="CH271" t="str">
            <v/>
          </cell>
          <cell r="CJ271" t="str">
            <v/>
          </cell>
          <cell r="CL271" t="str">
            <v/>
          </cell>
          <cell r="CN271" t="str">
            <v>CSND</v>
          </cell>
          <cell r="CO271" t="str">
            <v>CSND</v>
          </cell>
          <cell r="CP271" t="str">
            <v>CSND</v>
          </cell>
          <cell r="CQ271" t="str">
            <v/>
          </cell>
          <cell r="CR271" t="str">
            <v/>
          </cell>
          <cell r="CS271" t="str">
            <v/>
          </cell>
          <cell r="CT271" t="str">
            <v/>
          </cell>
          <cell r="CU271" t="str">
            <v/>
          </cell>
          <cell r="CV271" t="str">
            <v/>
          </cell>
          <cell r="CW271" t="str">
            <v/>
          </cell>
          <cell r="CX271">
            <v>3</v>
          </cell>
          <cell r="CY271">
            <v>0</v>
          </cell>
          <cell r="CZ271">
            <v>3</v>
          </cell>
          <cell r="DA271">
            <v>0</v>
          </cell>
          <cell r="DD271" t="str">
            <v/>
          </cell>
          <cell r="DE271" t="str">
            <v/>
          </cell>
          <cell r="DF271" t="str">
            <v/>
          </cell>
          <cell r="DG271">
            <v>0</v>
          </cell>
          <cell r="DH271" t="str">
            <v/>
          </cell>
          <cell r="DI271" t="str">
            <v/>
          </cell>
          <cell r="DJ271" t="str">
            <v/>
          </cell>
          <cell r="DK271">
            <v>0</v>
          </cell>
          <cell r="DL271" t="str">
            <v/>
          </cell>
          <cell r="DM271" t="str">
            <v/>
          </cell>
          <cell r="DN271" t="str">
            <v/>
          </cell>
          <cell r="DO271">
            <v>0</v>
          </cell>
          <cell r="DP271">
            <v>0</v>
          </cell>
          <cell r="DQ271" t="str">
            <v/>
          </cell>
          <cell r="DR271" t="str">
            <v/>
          </cell>
          <cell r="DS271" t="str">
            <v/>
          </cell>
          <cell r="DT271">
            <v>0</v>
          </cell>
          <cell r="DU271" t="str">
            <v/>
          </cell>
          <cell r="DV271" t="str">
            <v/>
          </cell>
          <cell r="DW271" t="str">
            <v/>
          </cell>
          <cell r="DX271">
            <v>0</v>
          </cell>
          <cell r="DY271" t="str">
            <v/>
          </cell>
          <cell r="DZ271" t="str">
            <v/>
          </cell>
          <cell r="EA271" t="str">
            <v/>
          </cell>
          <cell r="EB271">
            <v>0</v>
          </cell>
          <cell r="EC271">
            <v>0</v>
          </cell>
          <cell r="ED271" t="str">
            <v/>
          </cell>
          <cell r="EE271" t="str">
            <v/>
          </cell>
          <cell r="EF271" t="str">
            <v/>
          </cell>
          <cell r="EG271">
            <v>0</v>
          </cell>
          <cell r="EH271" t="str">
            <v/>
          </cell>
          <cell r="EI271" t="str">
            <v/>
          </cell>
          <cell r="EJ271" t="str">
            <v/>
          </cell>
          <cell r="EK271">
            <v>0</v>
          </cell>
          <cell r="EL271" t="str">
            <v/>
          </cell>
          <cell r="EM271" t="str">
            <v/>
          </cell>
          <cell r="EN271" t="str">
            <v/>
          </cell>
          <cell r="EO271">
            <v>0</v>
          </cell>
          <cell r="EP271">
            <v>0</v>
          </cell>
          <cell r="EQ271" t="str">
            <v/>
          </cell>
          <cell r="ER271" t="str">
            <v/>
          </cell>
          <cell r="ES271" t="str">
            <v/>
          </cell>
          <cell r="ET271">
            <v>0</v>
          </cell>
          <cell r="EU271" t="str">
            <v/>
          </cell>
          <cell r="EV271" t="str">
            <v/>
          </cell>
          <cell r="EW271" t="str">
            <v/>
          </cell>
          <cell r="EX271">
            <v>0</v>
          </cell>
          <cell r="EY271" t="str">
            <v/>
          </cell>
          <cell r="EZ271" t="str">
            <v/>
          </cell>
          <cell r="FA271" t="str">
            <v/>
          </cell>
          <cell r="FB271">
            <v>0</v>
          </cell>
          <cell r="FC271">
            <v>0</v>
          </cell>
        </row>
        <row r="272">
          <cell r="A272">
            <v>217</v>
          </cell>
          <cell r="B272" t="str">
            <v>J 156253</v>
          </cell>
          <cell r="C272">
            <v>217</v>
          </cell>
          <cell r="D272">
            <v>4</v>
          </cell>
          <cell r="E272">
            <v>183</v>
          </cell>
          <cell r="F272">
            <v>0</v>
          </cell>
          <cell r="G272">
            <v>350.41</v>
          </cell>
          <cell r="H272">
            <v>0</v>
          </cell>
          <cell r="I272">
            <v>0</v>
          </cell>
          <cell r="J272">
            <v>0</v>
          </cell>
          <cell r="K272">
            <v>87.6</v>
          </cell>
          <cell r="L272">
            <v>23.32</v>
          </cell>
          <cell r="M272">
            <v>12.96</v>
          </cell>
          <cell r="N272">
            <v>30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V272">
            <v>3830.12</v>
          </cell>
          <cell r="W272">
            <v>4334.41</v>
          </cell>
          <cell r="Y272">
            <v>15546.36</v>
          </cell>
          <cell r="Z272">
            <v>3886.59</v>
          </cell>
          <cell r="AA272">
            <v>7632</v>
          </cell>
          <cell r="AB272">
            <v>0</v>
          </cell>
          <cell r="AC272">
            <v>0</v>
          </cell>
          <cell r="AD272">
            <v>3660</v>
          </cell>
          <cell r="AE272">
            <v>0</v>
          </cell>
          <cell r="AF272">
            <v>21288</v>
          </cell>
          <cell r="AG272">
            <v>0</v>
          </cell>
          <cell r="AH272">
            <v>0</v>
          </cell>
          <cell r="AL272">
            <v>0</v>
          </cell>
          <cell r="AM272">
            <v>0</v>
          </cell>
          <cell r="AP272">
            <v>52012.95</v>
          </cell>
          <cell r="AR272">
            <v>52012.95</v>
          </cell>
          <cell r="AV272">
            <v>183</v>
          </cell>
          <cell r="AW272">
            <v>21288</v>
          </cell>
          <cell r="AX272">
            <v>3660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D272">
            <v>2160</v>
          </cell>
          <cell r="BE272">
            <v>29813.34</v>
          </cell>
          <cell r="BF272">
            <v>8876.19</v>
          </cell>
          <cell r="BG272">
            <v>4204.8999999999996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279.83</v>
          </cell>
          <cell r="BN272">
            <v>155.46</v>
          </cell>
          <cell r="BO272">
            <v>1051.23</v>
          </cell>
          <cell r="BP272">
            <v>0</v>
          </cell>
          <cell r="BT272">
            <v>23.44</v>
          </cell>
          <cell r="BV272">
            <v>17.97</v>
          </cell>
          <cell r="BX272">
            <v>16.850000000000001</v>
          </cell>
          <cell r="BZ272">
            <v>14.74</v>
          </cell>
          <cell r="CB272">
            <v>9.69</v>
          </cell>
          <cell r="CD272" t="str">
            <v/>
          </cell>
          <cell r="CF272" t="str">
            <v/>
          </cell>
          <cell r="CH272" t="str">
            <v/>
          </cell>
          <cell r="CJ272" t="str">
            <v/>
          </cell>
          <cell r="CL272" t="str">
            <v/>
          </cell>
          <cell r="CN272" t="str">
            <v>PDAF</v>
          </cell>
          <cell r="CO272" t="str">
            <v>CSND</v>
          </cell>
          <cell r="CP272" t="str">
            <v>CSND</v>
          </cell>
          <cell r="CQ272" t="str">
            <v>CSND</v>
          </cell>
          <cell r="CR272" t="str">
            <v>CSND</v>
          </cell>
          <cell r="CS272" t="str">
            <v/>
          </cell>
          <cell r="CT272" t="str">
            <v/>
          </cell>
          <cell r="CU272" t="str">
            <v/>
          </cell>
          <cell r="CV272" t="str">
            <v/>
          </cell>
          <cell r="CW272" t="str">
            <v/>
          </cell>
          <cell r="CX272">
            <v>5</v>
          </cell>
          <cell r="CY272">
            <v>1</v>
          </cell>
          <cell r="CZ272">
            <v>4</v>
          </cell>
          <cell r="DA272">
            <v>1</v>
          </cell>
          <cell r="DD272" t="str">
            <v/>
          </cell>
          <cell r="DE272" t="str">
            <v/>
          </cell>
          <cell r="DF272" t="str">
            <v/>
          </cell>
          <cell r="DG272">
            <v>0</v>
          </cell>
          <cell r="DH272" t="str">
            <v/>
          </cell>
          <cell r="DI272" t="str">
            <v/>
          </cell>
          <cell r="DJ272" t="str">
            <v/>
          </cell>
          <cell r="DK272">
            <v>0</v>
          </cell>
          <cell r="DL272" t="str">
            <v/>
          </cell>
          <cell r="DM272" t="str">
            <v/>
          </cell>
          <cell r="DN272" t="str">
            <v/>
          </cell>
          <cell r="DO272">
            <v>0</v>
          </cell>
          <cell r="DP272">
            <v>0</v>
          </cell>
          <cell r="DQ272" t="str">
            <v/>
          </cell>
          <cell r="DR272" t="str">
            <v/>
          </cell>
          <cell r="DS272" t="str">
            <v/>
          </cell>
          <cell r="DT272">
            <v>0</v>
          </cell>
          <cell r="DU272" t="str">
            <v/>
          </cell>
          <cell r="DV272" t="str">
            <v/>
          </cell>
          <cell r="DW272" t="str">
            <v/>
          </cell>
          <cell r="DX272">
            <v>0</v>
          </cell>
          <cell r="DY272" t="str">
            <v/>
          </cell>
          <cell r="DZ272" t="str">
            <v/>
          </cell>
          <cell r="EA272" t="str">
            <v/>
          </cell>
          <cell r="EB272">
            <v>0</v>
          </cell>
          <cell r="EC272">
            <v>0</v>
          </cell>
          <cell r="ED272" t="str">
            <v/>
          </cell>
          <cell r="EE272" t="str">
            <v/>
          </cell>
          <cell r="EF272" t="str">
            <v/>
          </cell>
          <cell r="EG272">
            <v>0</v>
          </cell>
          <cell r="EH272" t="str">
            <v/>
          </cell>
          <cell r="EI272" t="str">
            <v/>
          </cell>
          <cell r="EJ272" t="str">
            <v/>
          </cell>
          <cell r="EK272">
            <v>0</v>
          </cell>
          <cell r="EL272" t="str">
            <v/>
          </cell>
          <cell r="EM272" t="str">
            <v/>
          </cell>
          <cell r="EN272" t="str">
            <v/>
          </cell>
          <cell r="EO272">
            <v>0</v>
          </cell>
          <cell r="EP272">
            <v>0</v>
          </cell>
          <cell r="EQ272" t="str">
            <v/>
          </cell>
          <cell r="ER272" t="str">
            <v/>
          </cell>
          <cell r="ES272" t="str">
            <v/>
          </cell>
          <cell r="ET272">
            <v>0</v>
          </cell>
          <cell r="EU272" t="str">
            <v/>
          </cell>
          <cell r="EV272" t="str">
            <v/>
          </cell>
          <cell r="EW272" t="str">
            <v/>
          </cell>
          <cell r="EX272">
            <v>0</v>
          </cell>
          <cell r="EY272" t="str">
            <v/>
          </cell>
          <cell r="EZ272" t="str">
            <v/>
          </cell>
          <cell r="FA272" t="str">
            <v/>
          </cell>
          <cell r="FB272">
            <v>0</v>
          </cell>
          <cell r="FC272">
            <v>0</v>
          </cell>
        </row>
        <row r="273">
          <cell r="A273">
            <v>221</v>
          </cell>
          <cell r="B273" t="str">
            <v>JF 11352</v>
          </cell>
          <cell r="C273">
            <v>221</v>
          </cell>
          <cell r="D273">
            <v>0</v>
          </cell>
          <cell r="E273">
            <v>157</v>
          </cell>
          <cell r="F273">
            <v>0</v>
          </cell>
          <cell r="G273">
            <v>338.27</v>
          </cell>
          <cell r="H273">
            <v>0</v>
          </cell>
          <cell r="I273">
            <v>0</v>
          </cell>
          <cell r="J273">
            <v>0</v>
          </cell>
          <cell r="K273">
            <v>84.57</v>
          </cell>
          <cell r="L273">
            <v>21.33</v>
          </cell>
          <cell r="M273">
            <v>11.85</v>
          </cell>
          <cell r="N273">
            <v>30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V273">
            <v>3074.48</v>
          </cell>
          <cell r="W273">
            <v>3560.5</v>
          </cell>
          <cell r="Y273">
            <v>14222.44</v>
          </cell>
          <cell r="Z273">
            <v>3555.61</v>
          </cell>
          <cell r="AA273">
            <v>0</v>
          </cell>
          <cell r="AB273">
            <v>0</v>
          </cell>
          <cell r="AC273">
            <v>0</v>
          </cell>
          <cell r="AD273">
            <v>3660</v>
          </cell>
          <cell r="AE273">
            <v>0</v>
          </cell>
          <cell r="AF273">
            <v>21288</v>
          </cell>
          <cell r="AG273">
            <v>0</v>
          </cell>
          <cell r="AH273">
            <v>0</v>
          </cell>
          <cell r="AL273">
            <v>0</v>
          </cell>
          <cell r="AM273">
            <v>0</v>
          </cell>
          <cell r="AP273">
            <v>42726.05</v>
          </cell>
          <cell r="AR273">
            <v>42726.05</v>
          </cell>
          <cell r="AV273">
            <v>157</v>
          </cell>
          <cell r="AW273">
            <v>21288</v>
          </cell>
          <cell r="AX273">
            <v>3660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D273">
            <v>0</v>
          </cell>
          <cell r="BE273">
            <v>28708.53</v>
          </cell>
          <cell r="BF273">
            <v>8545.2099999999991</v>
          </cell>
          <cell r="BG273">
            <v>4059.27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256</v>
          </cell>
          <cell r="BN273">
            <v>142.22</v>
          </cell>
          <cell r="BO273">
            <v>1014.82</v>
          </cell>
          <cell r="BP273">
            <v>0</v>
          </cell>
          <cell r="BT273" t="str">
            <v/>
          </cell>
          <cell r="BV273" t="str">
            <v/>
          </cell>
          <cell r="BX273" t="str">
            <v/>
          </cell>
          <cell r="BZ273" t="str">
            <v/>
          </cell>
          <cell r="CB273" t="str">
            <v/>
          </cell>
          <cell r="CD273" t="str">
            <v/>
          </cell>
          <cell r="CF273" t="str">
            <v/>
          </cell>
          <cell r="CH273" t="str">
            <v/>
          </cell>
          <cell r="CJ273" t="str">
            <v/>
          </cell>
          <cell r="CL273" t="str">
            <v/>
          </cell>
          <cell r="CN273" t="str">
            <v/>
          </cell>
          <cell r="CO273" t="str">
            <v/>
          </cell>
          <cell r="CP273" t="str">
            <v/>
          </cell>
          <cell r="CQ273" t="str">
            <v/>
          </cell>
          <cell r="CR273" t="str">
            <v/>
          </cell>
          <cell r="CS273" t="str">
            <v/>
          </cell>
          <cell r="CT273" t="str">
            <v/>
          </cell>
          <cell r="CU273" t="str">
            <v/>
          </cell>
          <cell r="CV273" t="str">
            <v/>
          </cell>
          <cell r="CW273" t="str">
            <v/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D273" t="str">
            <v/>
          </cell>
          <cell r="DE273" t="str">
            <v/>
          </cell>
          <cell r="DF273" t="str">
            <v/>
          </cell>
          <cell r="DG273">
            <v>0</v>
          </cell>
          <cell r="DH273" t="str">
            <v/>
          </cell>
          <cell r="DI273" t="str">
            <v/>
          </cell>
          <cell r="DJ273" t="str">
            <v/>
          </cell>
          <cell r="DK273">
            <v>0</v>
          </cell>
          <cell r="DL273" t="str">
            <v/>
          </cell>
          <cell r="DM273" t="str">
            <v/>
          </cell>
          <cell r="DN273" t="str">
            <v/>
          </cell>
          <cell r="DO273">
            <v>0</v>
          </cell>
          <cell r="DP273">
            <v>0</v>
          </cell>
          <cell r="DQ273" t="str">
            <v/>
          </cell>
          <cell r="DR273" t="str">
            <v/>
          </cell>
          <cell r="DS273" t="str">
            <v/>
          </cell>
          <cell r="DT273">
            <v>0</v>
          </cell>
          <cell r="DU273" t="str">
            <v/>
          </cell>
          <cell r="DV273" t="str">
            <v/>
          </cell>
          <cell r="DW273" t="str">
            <v/>
          </cell>
          <cell r="DX273">
            <v>0</v>
          </cell>
          <cell r="DY273" t="str">
            <v/>
          </cell>
          <cell r="DZ273" t="str">
            <v/>
          </cell>
          <cell r="EA273" t="str">
            <v/>
          </cell>
          <cell r="EB273">
            <v>0</v>
          </cell>
          <cell r="EC273">
            <v>0</v>
          </cell>
          <cell r="ED273" t="str">
            <v/>
          </cell>
          <cell r="EE273" t="str">
            <v/>
          </cell>
          <cell r="EF273" t="str">
            <v/>
          </cell>
          <cell r="EG273">
            <v>0</v>
          </cell>
          <cell r="EH273" t="str">
            <v/>
          </cell>
          <cell r="EI273" t="str">
            <v/>
          </cell>
          <cell r="EJ273" t="str">
            <v/>
          </cell>
          <cell r="EK273">
            <v>0</v>
          </cell>
          <cell r="EL273" t="str">
            <v/>
          </cell>
          <cell r="EM273" t="str">
            <v/>
          </cell>
          <cell r="EN273" t="str">
            <v/>
          </cell>
          <cell r="EO273">
            <v>0</v>
          </cell>
          <cell r="EP273">
            <v>0</v>
          </cell>
          <cell r="EQ273" t="str">
            <v/>
          </cell>
          <cell r="ER273" t="str">
            <v/>
          </cell>
          <cell r="ES273" t="str">
            <v/>
          </cell>
          <cell r="ET273">
            <v>0</v>
          </cell>
          <cell r="EU273" t="str">
            <v/>
          </cell>
          <cell r="EV273" t="str">
            <v/>
          </cell>
          <cell r="EW273" t="str">
            <v/>
          </cell>
          <cell r="EX273">
            <v>0</v>
          </cell>
          <cell r="EY273" t="str">
            <v/>
          </cell>
          <cell r="EZ273" t="str">
            <v/>
          </cell>
          <cell r="FA273" t="str">
            <v/>
          </cell>
          <cell r="FB273">
            <v>0</v>
          </cell>
          <cell r="FC273">
            <v>0</v>
          </cell>
        </row>
        <row r="274">
          <cell r="A274">
            <v>238</v>
          </cell>
          <cell r="B274" t="str">
            <v>J 71865</v>
          </cell>
          <cell r="C274">
            <v>238</v>
          </cell>
          <cell r="D274">
            <v>0</v>
          </cell>
          <cell r="E274">
            <v>192</v>
          </cell>
          <cell r="F274">
            <v>0.65</v>
          </cell>
          <cell r="G274">
            <v>354.61</v>
          </cell>
          <cell r="H274">
            <v>0</v>
          </cell>
          <cell r="I274">
            <v>24.01</v>
          </cell>
          <cell r="J274">
            <v>23.17</v>
          </cell>
          <cell r="K274">
            <v>88.65</v>
          </cell>
          <cell r="L274">
            <v>0</v>
          </cell>
          <cell r="M274">
            <v>0</v>
          </cell>
          <cell r="N274">
            <v>30</v>
          </cell>
          <cell r="O274">
            <v>0</v>
          </cell>
          <cell r="P274">
            <v>0</v>
          </cell>
          <cell r="Q274">
            <v>731.2</v>
          </cell>
          <cell r="R274">
            <v>558.4</v>
          </cell>
          <cell r="S274">
            <v>0</v>
          </cell>
          <cell r="T274">
            <v>0</v>
          </cell>
          <cell r="V274">
            <v>1935.46</v>
          </cell>
          <cell r="W274">
            <v>3746.15</v>
          </cell>
          <cell r="Y274">
            <v>16004.64</v>
          </cell>
          <cell r="Z274">
            <v>4001.16</v>
          </cell>
          <cell r="AA274">
            <v>0</v>
          </cell>
          <cell r="AB274">
            <v>0</v>
          </cell>
          <cell r="AC274">
            <v>0</v>
          </cell>
          <cell r="AD274">
            <v>3660</v>
          </cell>
          <cell r="AE274">
            <v>0</v>
          </cell>
          <cell r="AF274">
            <v>21288</v>
          </cell>
          <cell r="AG274">
            <v>0</v>
          </cell>
          <cell r="AH274">
            <v>0</v>
          </cell>
          <cell r="AL274">
            <v>0</v>
          </cell>
          <cell r="AM274">
            <v>0</v>
          </cell>
          <cell r="AP274">
            <v>44953.8</v>
          </cell>
          <cell r="AR274">
            <v>44953.8</v>
          </cell>
          <cell r="AV274">
            <v>192</v>
          </cell>
          <cell r="AW274">
            <v>21288</v>
          </cell>
          <cell r="AX274">
            <v>3660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D274">
            <v>0</v>
          </cell>
          <cell r="BE274">
            <v>30077.74</v>
          </cell>
          <cell r="BF274">
            <v>8990.76</v>
          </cell>
          <cell r="BG274">
            <v>4255.3100000000004</v>
          </cell>
          <cell r="BH274">
            <v>0</v>
          </cell>
          <cell r="BI274">
            <v>0</v>
          </cell>
          <cell r="BJ274">
            <v>0</v>
          </cell>
          <cell r="BK274">
            <v>288.08</v>
          </cell>
          <cell r="BL274">
            <v>278.08</v>
          </cell>
          <cell r="BM274">
            <v>0</v>
          </cell>
          <cell r="BN274">
            <v>0</v>
          </cell>
          <cell r="BO274">
            <v>1063.83</v>
          </cell>
          <cell r="BP274">
            <v>0.65</v>
          </cell>
          <cell r="BT274" t="str">
            <v/>
          </cell>
          <cell r="BV274" t="str">
            <v/>
          </cell>
          <cell r="BX274" t="str">
            <v/>
          </cell>
          <cell r="BZ274" t="str">
            <v/>
          </cell>
          <cell r="CB274" t="str">
            <v/>
          </cell>
          <cell r="CD274" t="str">
            <v/>
          </cell>
          <cell r="CF274" t="str">
            <v/>
          </cell>
          <cell r="CH274" t="str">
            <v/>
          </cell>
          <cell r="CJ274" t="str">
            <v/>
          </cell>
          <cell r="CL274" t="str">
            <v/>
          </cell>
          <cell r="CN274" t="str">
            <v/>
          </cell>
          <cell r="CO274" t="str">
            <v/>
          </cell>
          <cell r="CP274" t="str">
            <v/>
          </cell>
          <cell r="CQ274" t="str">
            <v/>
          </cell>
          <cell r="CR274" t="str">
            <v/>
          </cell>
          <cell r="CS274" t="str">
            <v/>
          </cell>
          <cell r="CT274" t="str">
            <v/>
          </cell>
          <cell r="CU274" t="str">
            <v/>
          </cell>
          <cell r="CV274" t="str">
            <v/>
          </cell>
          <cell r="CW274" t="str">
            <v/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D274" t="str">
            <v/>
          </cell>
          <cell r="DE274">
            <v>60689.600000000006</v>
          </cell>
          <cell r="DF274">
            <v>83</v>
          </cell>
          <cell r="DG274">
            <v>731.2</v>
          </cell>
          <cell r="DH274" t="str">
            <v/>
          </cell>
          <cell r="DI274" t="str">
            <v/>
          </cell>
          <cell r="DJ274" t="str">
            <v/>
          </cell>
          <cell r="DK274">
            <v>0</v>
          </cell>
          <cell r="DL274" t="str">
            <v/>
          </cell>
          <cell r="DM274" t="str">
            <v/>
          </cell>
          <cell r="DN274" t="str">
            <v/>
          </cell>
          <cell r="DO274">
            <v>0</v>
          </cell>
          <cell r="DP274">
            <v>731.2</v>
          </cell>
          <cell r="DQ274" t="str">
            <v/>
          </cell>
          <cell r="DR274" t="str">
            <v/>
          </cell>
          <cell r="DS274" t="str">
            <v/>
          </cell>
          <cell r="DT274">
            <v>0</v>
          </cell>
          <cell r="DU274" t="str">
            <v/>
          </cell>
          <cell r="DV274" t="str">
            <v/>
          </cell>
          <cell r="DW274" t="str">
            <v/>
          </cell>
          <cell r="DX274">
            <v>0</v>
          </cell>
          <cell r="DY274" t="str">
            <v/>
          </cell>
          <cell r="DZ274" t="str">
            <v/>
          </cell>
          <cell r="EA274" t="str">
            <v/>
          </cell>
          <cell r="EB274">
            <v>0</v>
          </cell>
          <cell r="EC274">
            <v>0</v>
          </cell>
          <cell r="ED274" t="str">
            <v/>
          </cell>
          <cell r="EE274">
            <v>800745.6</v>
          </cell>
          <cell r="EF274">
            <v>1434</v>
          </cell>
          <cell r="EG274">
            <v>558.4</v>
          </cell>
          <cell r="EH274" t="str">
            <v/>
          </cell>
          <cell r="EI274" t="str">
            <v/>
          </cell>
          <cell r="EJ274" t="str">
            <v/>
          </cell>
          <cell r="EK274">
            <v>0</v>
          </cell>
          <cell r="EL274" t="str">
            <v/>
          </cell>
          <cell r="EM274" t="str">
            <v/>
          </cell>
          <cell r="EN274" t="str">
            <v/>
          </cell>
          <cell r="EO274">
            <v>0</v>
          </cell>
          <cell r="EP274">
            <v>558.4</v>
          </cell>
          <cell r="EQ274" t="str">
            <v/>
          </cell>
          <cell r="ER274" t="str">
            <v/>
          </cell>
          <cell r="ES274" t="str">
            <v/>
          </cell>
          <cell r="ET274">
            <v>0</v>
          </cell>
          <cell r="EU274" t="str">
            <v/>
          </cell>
          <cell r="EV274" t="str">
            <v/>
          </cell>
          <cell r="EW274" t="str">
            <v/>
          </cell>
          <cell r="EX274">
            <v>0</v>
          </cell>
          <cell r="EY274" t="str">
            <v/>
          </cell>
          <cell r="EZ274" t="str">
            <v/>
          </cell>
          <cell r="FA274" t="str">
            <v/>
          </cell>
          <cell r="FB274">
            <v>0</v>
          </cell>
          <cell r="FC274">
            <v>0</v>
          </cell>
        </row>
        <row r="275">
          <cell r="A275">
            <v>239</v>
          </cell>
          <cell r="B275" t="str">
            <v>JF 3609</v>
          </cell>
          <cell r="C275">
            <v>239</v>
          </cell>
          <cell r="D275">
            <v>0</v>
          </cell>
          <cell r="E275">
            <v>183</v>
          </cell>
          <cell r="F275">
            <v>2.0699999999999998</v>
          </cell>
          <cell r="G275">
            <v>350.41</v>
          </cell>
          <cell r="H275">
            <v>0</v>
          </cell>
          <cell r="I275">
            <v>0</v>
          </cell>
          <cell r="J275">
            <v>0</v>
          </cell>
          <cell r="K275">
            <v>87.6</v>
          </cell>
          <cell r="L275">
            <v>0</v>
          </cell>
          <cell r="M275">
            <v>0</v>
          </cell>
          <cell r="N275">
            <v>30</v>
          </cell>
          <cell r="O275">
            <v>0</v>
          </cell>
          <cell r="P275">
            <v>0</v>
          </cell>
          <cell r="Q275">
            <v>935.2</v>
          </cell>
          <cell r="R275">
            <v>0</v>
          </cell>
          <cell r="S275">
            <v>0</v>
          </cell>
          <cell r="T275">
            <v>1228</v>
          </cell>
          <cell r="V275">
            <v>1065.1299999999997</v>
          </cell>
          <cell r="W275">
            <v>3698.41</v>
          </cell>
          <cell r="Y275">
            <v>15546.36</v>
          </cell>
          <cell r="Z275">
            <v>3886.59</v>
          </cell>
          <cell r="AA275">
            <v>0</v>
          </cell>
          <cell r="AB275">
            <v>0</v>
          </cell>
          <cell r="AC275">
            <v>0</v>
          </cell>
          <cell r="AD275">
            <v>3660</v>
          </cell>
          <cell r="AE275">
            <v>0</v>
          </cell>
          <cell r="AF275">
            <v>21288</v>
          </cell>
          <cell r="AG275">
            <v>0</v>
          </cell>
          <cell r="AH275">
            <v>0</v>
          </cell>
          <cell r="AL275">
            <v>0</v>
          </cell>
          <cell r="AM275">
            <v>0</v>
          </cell>
          <cell r="AP275">
            <v>44380.95</v>
          </cell>
          <cell r="AR275">
            <v>44380.95</v>
          </cell>
          <cell r="AV275">
            <v>183</v>
          </cell>
          <cell r="AW275">
            <v>21288</v>
          </cell>
          <cell r="AX275">
            <v>3660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D275">
            <v>0</v>
          </cell>
          <cell r="BE275">
            <v>30248.63</v>
          </cell>
          <cell r="BF275">
            <v>8876.19</v>
          </cell>
          <cell r="BG275">
            <v>4204.8999999999996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1051.23</v>
          </cell>
          <cell r="BP275">
            <v>2.0699999999999998</v>
          </cell>
          <cell r="BT275" t="str">
            <v/>
          </cell>
          <cell r="BV275" t="str">
            <v/>
          </cell>
          <cell r="BX275" t="str">
            <v/>
          </cell>
          <cell r="BZ275" t="str">
            <v/>
          </cell>
          <cell r="CB275" t="str">
            <v/>
          </cell>
          <cell r="CD275" t="str">
            <v/>
          </cell>
          <cell r="CF275" t="str">
            <v/>
          </cell>
          <cell r="CH275" t="str">
            <v/>
          </cell>
          <cell r="CJ275" t="str">
            <v/>
          </cell>
          <cell r="CL275" t="str">
            <v/>
          </cell>
          <cell r="CN275" t="str">
            <v/>
          </cell>
          <cell r="CO275" t="str">
            <v/>
          </cell>
          <cell r="CP275" t="str">
            <v/>
          </cell>
          <cell r="CQ275" t="str">
            <v/>
          </cell>
          <cell r="CR275" t="str">
            <v/>
          </cell>
          <cell r="CS275" t="str">
            <v/>
          </cell>
          <cell r="CT275" t="str">
            <v/>
          </cell>
          <cell r="CU275" t="str">
            <v/>
          </cell>
          <cell r="CV275" t="str">
            <v/>
          </cell>
          <cell r="CW275" t="str">
            <v/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D275" t="str">
            <v/>
          </cell>
          <cell r="DE275">
            <v>78556.800000000003</v>
          </cell>
          <cell r="DF275">
            <v>84</v>
          </cell>
          <cell r="DG275">
            <v>935.2</v>
          </cell>
          <cell r="DH275" t="str">
            <v/>
          </cell>
          <cell r="DI275" t="str">
            <v/>
          </cell>
          <cell r="DJ275" t="str">
            <v/>
          </cell>
          <cell r="DK275">
            <v>0</v>
          </cell>
          <cell r="DL275" t="str">
            <v/>
          </cell>
          <cell r="DM275" t="str">
            <v/>
          </cell>
          <cell r="DN275" t="str">
            <v/>
          </cell>
          <cell r="DO275">
            <v>0</v>
          </cell>
          <cell r="DP275">
            <v>935.2</v>
          </cell>
          <cell r="DQ275" t="str">
            <v/>
          </cell>
          <cell r="DR275" t="str">
            <v/>
          </cell>
          <cell r="DS275" t="str">
            <v/>
          </cell>
          <cell r="DT275">
            <v>0</v>
          </cell>
          <cell r="DU275" t="str">
            <v/>
          </cell>
          <cell r="DV275" t="str">
            <v/>
          </cell>
          <cell r="DW275" t="str">
            <v/>
          </cell>
          <cell r="DX275">
            <v>0</v>
          </cell>
          <cell r="DY275" t="str">
            <v/>
          </cell>
          <cell r="DZ275" t="str">
            <v/>
          </cell>
          <cell r="EA275" t="str">
            <v/>
          </cell>
          <cell r="EB275">
            <v>0</v>
          </cell>
          <cell r="EC275">
            <v>0</v>
          </cell>
          <cell r="ED275" t="str">
            <v/>
          </cell>
          <cell r="EE275" t="str">
            <v/>
          </cell>
          <cell r="EF275" t="str">
            <v/>
          </cell>
          <cell r="EG275">
            <v>0</v>
          </cell>
          <cell r="EH275" t="str">
            <v/>
          </cell>
          <cell r="EI275" t="str">
            <v/>
          </cell>
          <cell r="EJ275" t="str">
            <v/>
          </cell>
          <cell r="EK275">
            <v>0</v>
          </cell>
          <cell r="EL275" t="str">
            <v/>
          </cell>
          <cell r="EM275" t="str">
            <v/>
          </cell>
          <cell r="EN275" t="str">
            <v/>
          </cell>
          <cell r="EO275">
            <v>0</v>
          </cell>
          <cell r="EP275">
            <v>0</v>
          </cell>
          <cell r="EQ275" t="str">
            <v/>
          </cell>
          <cell r="ER275">
            <v>944012</v>
          </cell>
          <cell r="ES275">
            <v>1426</v>
          </cell>
          <cell r="ET275">
            <v>662</v>
          </cell>
          <cell r="EU275" t="str">
            <v/>
          </cell>
          <cell r="EV275">
            <v>810512</v>
          </cell>
          <cell r="EW275">
            <v>1432</v>
          </cell>
          <cell r="EX275">
            <v>566</v>
          </cell>
          <cell r="EY275" t="str">
            <v/>
          </cell>
          <cell r="EZ275" t="str">
            <v/>
          </cell>
          <cell r="FA275" t="str">
            <v/>
          </cell>
          <cell r="FB275">
            <v>0</v>
          </cell>
          <cell r="FC275">
            <v>1228</v>
          </cell>
        </row>
        <row r="276">
          <cell r="A276">
            <v>255</v>
          </cell>
          <cell r="B276" t="str">
            <v>Y 24156</v>
          </cell>
          <cell r="C276">
            <v>255</v>
          </cell>
          <cell r="D276">
            <v>1</v>
          </cell>
          <cell r="E276">
            <v>165</v>
          </cell>
          <cell r="F276">
            <v>0</v>
          </cell>
          <cell r="G276">
            <v>342.01</v>
          </cell>
          <cell r="H276">
            <v>0</v>
          </cell>
          <cell r="I276">
            <v>21.95</v>
          </cell>
          <cell r="J276">
            <v>21.18</v>
          </cell>
          <cell r="K276">
            <v>85.5</v>
          </cell>
          <cell r="L276">
            <v>0</v>
          </cell>
          <cell r="M276">
            <v>0</v>
          </cell>
          <cell r="N276">
            <v>30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V276">
            <v>3302.3</v>
          </cell>
          <cell r="W276">
            <v>3802.94</v>
          </cell>
          <cell r="Y276">
            <v>14629.800000000001</v>
          </cell>
          <cell r="Z276">
            <v>3657.45</v>
          </cell>
          <cell r="AA276">
            <v>2400</v>
          </cell>
          <cell r="AB276">
            <v>0</v>
          </cell>
          <cell r="AC276">
            <v>0</v>
          </cell>
          <cell r="AD276">
            <v>3660</v>
          </cell>
          <cell r="AE276">
            <v>0</v>
          </cell>
          <cell r="AF276">
            <v>21288</v>
          </cell>
          <cell r="AG276">
            <v>0</v>
          </cell>
          <cell r="AH276">
            <v>0</v>
          </cell>
          <cell r="AL276">
            <v>0</v>
          </cell>
          <cell r="AM276">
            <v>0</v>
          </cell>
          <cell r="AP276">
            <v>45635.25</v>
          </cell>
          <cell r="AR276">
            <v>45635.25</v>
          </cell>
          <cell r="AV276">
            <v>165</v>
          </cell>
          <cell r="AW276">
            <v>21288</v>
          </cell>
          <cell r="AX276">
            <v>3660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D276">
            <v>1080</v>
          </cell>
          <cell r="BE276">
            <v>28940.57</v>
          </cell>
          <cell r="BF276">
            <v>8647.0499999999993</v>
          </cell>
          <cell r="BG276">
            <v>4104.08</v>
          </cell>
          <cell r="BH276">
            <v>0</v>
          </cell>
          <cell r="BI276">
            <v>0</v>
          </cell>
          <cell r="BJ276">
            <v>0</v>
          </cell>
          <cell r="BK276">
            <v>263.33999999999997</v>
          </cell>
          <cell r="BL276">
            <v>254.19</v>
          </cell>
          <cell r="BM276">
            <v>0</v>
          </cell>
          <cell r="BN276">
            <v>0</v>
          </cell>
          <cell r="BO276">
            <v>1026.02</v>
          </cell>
          <cell r="BP276">
            <v>0</v>
          </cell>
          <cell r="BT276">
            <v>35.43</v>
          </cell>
          <cell r="BV276">
            <v>33.659999999999997</v>
          </cell>
          <cell r="BX276">
            <v>31.79</v>
          </cell>
          <cell r="BZ276">
            <v>28.93</v>
          </cell>
          <cell r="CB276">
            <v>26.46</v>
          </cell>
          <cell r="CD276">
            <v>23.38</v>
          </cell>
          <cell r="CF276">
            <v>19.98</v>
          </cell>
          <cell r="CH276" t="str">
            <v/>
          </cell>
          <cell r="CJ276" t="str">
            <v/>
          </cell>
          <cell r="CL276" t="str">
            <v/>
          </cell>
          <cell r="CN276" t="str">
            <v>PDAF</v>
          </cell>
          <cell r="CO276" t="str">
            <v>PDAF</v>
          </cell>
          <cell r="CP276" t="str">
            <v>PDAF</v>
          </cell>
          <cell r="CQ276" t="str">
            <v>PDAF</v>
          </cell>
          <cell r="CR276" t="str">
            <v>PDAF</v>
          </cell>
          <cell r="CS276" t="str">
            <v>PDAF</v>
          </cell>
          <cell r="CT276" t="str">
            <v>CSND</v>
          </cell>
          <cell r="CU276" t="str">
            <v/>
          </cell>
          <cell r="CV276" t="str">
            <v/>
          </cell>
          <cell r="CW276" t="str">
            <v/>
          </cell>
          <cell r="CX276">
            <v>7</v>
          </cell>
          <cell r="CY276">
            <v>6</v>
          </cell>
          <cell r="CZ276">
            <v>1</v>
          </cell>
          <cell r="DA276">
            <v>1</v>
          </cell>
          <cell r="DD276" t="str">
            <v/>
          </cell>
          <cell r="DE276" t="str">
            <v/>
          </cell>
          <cell r="DF276" t="str">
            <v/>
          </cell>
          <cell r="DG276">
            <v>0</v>
          </cell>
          <cell r="DH276" t="str">
            <v/>
          </cell>
          <cell r="DI276" t="str">
            <v/>
          </cell>
          <cell r="DJ276" t="str">
            <v/>
          </cell>
          <cell r="DK276">
            <v>0</v>
          </cell>
          <cell r="DL276" t="str">
            <v/>
          </cell>
          <cell r="DM276" t="str">
            <v/>
          </cell>
          <cell r="DN276" t="str">
            <v/>
          </cell>
          <cell r="DO276">
            <v>0</v>
          </cell>
          <cell r="DP276">
            <v>0</v>
          </cell>
          <cell r="DQ276" t="str">
            <v/>
          </cell>
          <cell r="DR276" t="str">
            <v/>
          </cell>
          <cell r="DS276" t="str">
            <v/>
          </cell>
          <cell r="DT276">
            <v>0</v>
          </cell>
          <cell r="DU276" t="str">
            <v/>
          </cell>
          <cell r="DV276" t="str">
            <v/>
          </cell>
          <cell r="DW276" t="str">
            <v/>
          </cell>
          <cell r="DX276">
            <v>0</v>
          </cell>
          <cell r="DY276" t="str">
            <v/>
          </cell>
          <cell r="DZ276" t="str">
            <v/>
          </cell>
          <cell r="EA276" t="str">
            <v/>
          </cell>
          <cell r="EB276">
            <v>0</v>
          </cell>
          <cell r="EC276">
            <v>0</v>
          </cell>
          <cell r="ED276" t="str">
            <v/>
          </cell>
          <cell r="EE276" t="str">
            <v/>
          </cell>
          <cell r="EF276" t="str">
            <v/>
          </cell>
          <cell r="EG276">
            <v>0</v>
          </cell>
          <cell r="EH276" t="str">
            <v/>
          </cell>
          <cell r="EI276" t="str">
            <v/>
          </cell>
          <cell r="EJ276" t="str">
            <v/>
          </cell>
          <cell r="EK276">
            <v>0</v>
          </cell>
          <cell r="EL276" t="str">
            <v/>
          </cell>
          <cell r="EM276" t="str">
            <v/>
          </cell>
          <cell r="EN276" t="str">
            <v/>
          </cell>
          <cell r="EO276">
            <v>0</v>
          </cell>
          <cell r="EP276">
            <v>0</v>
          </cell>
          <cell r="EQ276" t="str">
            <v/>
          </cell>
          <cell r="ER276" t="str">
            <v/>
          </cell>
          <cell r="ES276" t="str">
            <v/>
          </cell>
          <cell r="ET276">
            <v>0</v>
          </cell>
          <cell r="EU276" t="str">
            <v/>
          </cell>
          <cell r="EV276" t="str">
            <v/>
          </cell>
          <cell r="EW276" t="str">
            <v/>
          </cell>
          <cell r="EX276">
            <v>0</v>
          </cell>
          <cell r="EY276" t="str">
            <v/>
          </cell>
          <cell r="EZ276" t="str">
            <v/>
          </cell>
          <cell r="FA276" t="str">
            <v/>
          </cell>
          <cell r="FB276">
            <v>0</v>
          </cell>
          <cell r="FC276">
            <v>0</v>
          </cell>
        </row>
        <row r="277">
          <cell r="A277">
            <v>257</v>
          </cell>
          <cell r="B277" t="str">
            <v>JA 10633</v>
          </cell>
          <cell r="C277">
            <v>257</v>
          </cell>
          <cell r="D277">
            <v>1</v>
          </cell>
          <cell r="E277">
            <v>174</v>
          </cell>
          <cell r="F277">
            <v>0</v>
          </cell>
          <cell r="G277">
            <v>346.21</v>
          </cell>
          <cell r="H277">
            <v>0</v>
          </cell>
          <cell r="I277">
            <v>22.63</v>
          </cell>
          <cell r="J277">
            <v>21.85</v>
          </cell>
          <cell r="K277">
            <v>86.55</v>
          </cell>
          <cell r="L277">
            <v>0</v>
          </cell>
          <cell r="M277">
            <v>0</v>
          </cell>
          <cell r="N277">
            <v>30</v>
          </cell>
          <cell r="O277">
            <v>0</v>
          </cell>
          <cell r="P277">
            <v>0</v>
          </cell>
          <cell r="Q277">
            <v>331.05</v>
          </cell>
          <cell r="R277">
            <v>0</v>
          </cell>
          <cell r="S277">
            <v>0</v>
          </cell>
          <cell r="T277">
            <v>232</v>
          </cell>
          <cell r="V277">
            <v>2780.39</v>
          </cell>
          <cell r="W277">
            <v>3850.68</v>
          </cell>
          <cell r="Y277">
            <v>15088.08</v>
          </cell>
          <cell r="Z277">
            <v>3772.02</v>
          </cell>
          <cell r="AA277">
            <v>2400</v>
          </cell>
          <cell r="AB277">
            <v>0</v>
          </cell>
          <cell r="AC277">
            <v>0</v>
          </cell>
          <cell r="AD277">
            <v>3660</v>
          </cell>
          <cell r="AE277">
            <v>0</v>
          </cell>
          <cell r="AF277">
            <v>21288</v>
          </cell>
          <cell r="AG277">
            <v>0</v>
          </cell>
          <cell r="AH277">
            <v>0</v>
          </cell>
          <cell r="AL277">
            <v>0</v>
          </cell>
          <cell r="AM277">
            <v>0</v>
          </cell>
          <cell r="AP277">
            <v>46208.1</v>
          </cell>
          <cell r="AR277">
            <v>46208.1</v>
          </cell>
          <cell r="AV277">
            <v>174</v>
          </cell>
          <cell r="AW277">
            <v>21288</v>
          </cell>
          <cell r="AX277">
            <v>3660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D277">
            <v>720</v>
          </cell>
          <cell r="BE277">
            <v>29319.62</v>
          </cell>
          <cell r="BF277">
            <v>8761.6200000000008</v>
          </cell>
          <cell r="BG277">
            <v>4154.49</v>
          </cell>
          <cell r="BH277">
            <v>0</v>
          </cell>
          <cell r="BI277">
            <v>0</v>
          </cell>
          <cell r="BJ277">
            <v>0</v>
          </cell>
          <cell r="BK277">
            <v>271.58999999999997</v>
          </cell>
          <cell r="BL277">
            <v>262.16000000000003</v>
          </cell>
          <cell r="BM277">
            <v>0</v>
          </cell>
          <cell r="BN277">
            <v>0</v>
          </cell>
          <cell r="BO277">
            <v>1038.6199999999999</v>
          </cell>
          <cell r="BP277">
            <v>0</v>
          </cell>
          <cell r="BT277">
            <v>10.01</v>
          </cell>
          <cell r="BV277" t="str">
            <v/>
          </cell>
          <cell r="BX277" t="str">
            <v/>
          </cell>
          <cell r="BZ277" t="str">
            <v/>
          </cell>
          <cell r="CB277" t="str">
            <v/>
          </cell>
          <cell r="CD277" t="str">
            <v/>
          </cell>
          <cell r="CF277" t="str">
            <v/>
          </cell>
          <cell r="CH277" t="str">
            <v/>
          </cell>
          <cell r="CJ277" t="str">
            <v/>
          </cell>
          <cell r="CL277" t="str">
            <v/>
          </cell>
          <cell r="CN277" t="str">
            <v>CSND</v>
          </cell>
          <cell r="CO277" t="str">
            <v/>
          </cell>
          <cell r="CP277" t="str">
            <v/>
          </cell>
          <cell r="CQ277" t="str">
            <v/>
          </cell>
          <cell r="CR277" t="str">
            <v/>
          </cell>
          <cell r="CS277" t="str">
            <v/>
          </cell>
          <cell r="CT277" t="str">
            <v/>
          </cell>
          <cell r="CU277" t="str">
            <v/>
          </cell>
          <cell r="CV277" t="str">
            <v/>
          </cell>
          <cell r="CW277" t="str">
            <v/>
          </cell>
          <cell r="CX277">
            <v>1</v>
          </cell>
          <cell r="CY277">
            <v>0</v>
          </cell>
          <cell r="CZ277">
            <v>1</v>
          </cell>
          <cell r="DA277">
            <v>0</v>
          </cell>
          <cell r="DD277" t="str">
            <v/>
          </cell>
          <cell r="DE277">
            <v>15890.400000000001</v>
          </cell>
          <cell r="DF277">
            <v>48</v>
          </cell>
          <cell r="DG277">
            <v>331.05</v>
          </cell>
          <cell r="DH277" t="str">
            <v/>
          </cell>
          <cell r="DI277" t="str">
            <v/>
          </cell>
          <cell r="DJ277" t="str">
            <v/>
          </cell>
          <cell r="DK277">
            <v>0</v>
          </cell>
          <cell r="DL277" t="str">
            <v/>
          </cell>
          <cell r="DM277" t="str">
            <v/>
          </cell>
          <cell r="DN277" t="str">
            <v/>
          </cell>
          <cell r="DO277">
            <v>0</v>
          </cell>
          <cell r="DP277">
            <v>331.05</v>
          </cell>
          <cell r="DQ277" t="str">
            <v/>
          </cell>
          <cell r="DR277" t="str">
            <v/>
          </cell>
          <cell r="DS277" t="str">
            <v/>
          </cell>
          <cell r="DT277">
            <v>0</v>
          </cell>
          <cell r="DU277" t="str">
            <v/>
          </cell>
          <cell r="DV277" t="str">
            <v/>
          </cell>
          <cell r="DW277" t="str">
            <v/>
          </cell>
          <cell r="DX277">
            <v>0</v>
          </cell>
          <cell r="DY277" t="str">
            <v/>
          </cell>
          <cell r="DZ277" t="str">
            <v/>
          </cell>
          <cell r="EA277" t="str">
            <v/>
          </cell>
          <cell r="EB277">
            <v>0</v>
          </cell>
          <cell r="EC277">
            <v>0</v>
          </cell>
          <cell r="ED277" t="str">
            <v/>
          </cell>
          <cell r="EE277" t="str">
            <v/>
          </cell>
          <cell r="EF277" t="str">
            <v/>
          </cell>
          <cell r="EG277">
            <v>0</v>
          </cell>
          <cell r="EH277" t="str">
            <v/>
          </cell>
          <cell r="EI277" t="str">
            <v/>
          </cell>
          <cell r="EJ277" t="str">
            <v/>
          </cell>
          <cell r="EK277">
            <v>0</v>
          </cell>
          <cell r="EL277" t="str">
            <v/>
          </cell>
          <cell r="EM277" t="str">
            <v/>
          </cell>
          <cell r="EN277" t="str">
            <v/>
          </cell>
          <cell r="EO277">
            <v>0</v>
          </cell>
          <cell r="EP277">
            <v>0</v>
          </cell>
          <cell r="EQ277" t="str">
            <v/>
          </cell>
          <cell r="ER277">
            <v>321784</v>
          </cell>
          <cell r="ES277">
            <v>1387</v>
          </cell>
          <cell r="ET277">
            <v>232</v>
          </cell>
          <cell r="EU277" t="str">
            <v/>
          </cell>
          <cell r="EV277" t="str">
            <v/>
          </cell>
          <cell r="EW277" t="str">
            <v/>
          </cell>
          <cell r="EX277">
            <v>0</v>
          </cell>
          <cell r="EY277" t="str">
            <v/>
          </cell>
          <cell r="EZ277" t="str">
            <v/>
          </cell>
          <cell r="FA277" t="str">
            <v/>
          </cell>
          <cell r="FB277">
            <v>0</v>
          </cell>
          <cell r="FC277">
            <v>232</v>
          </cell>
        </row>
        <row r="278">
          <cell r="A278">
            <v>265</v>
          </cell>
          <cell r="B278" t="str">
            <v>JF 8570</v>
          </cell>
          <cell r="C278">
            <v>265</v>
          </cell>
          <cell r="D278">
            <v>2</v>
          </cell>
          <cell r="E278">
            <v>174</v>
          </cell>
          <cell r="F278">
            <v>0</v>
          </cell>
          <cell r="G278">
            <v>346.21</v>
          </cell>
          <cell r="H278">
            <v>0</v>
          </cell>
          <cell r="I278">
            <v>0</v>
          </cell>
          <cell r="J278">
            <v>0</v>
          </cell>
          <cell r="K278">
            <v>86.55</v>
          </cell>
          <cell r="L278">
            <v>22.63</v>
          </cell>
          <cell r="M278">
            <v>12.57</v>
          </cell>
          <cell r="N278">
            <v>30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3552.72</v>
          </cell>
          <cell r="W278">
            <v>4050.68</v>
          </cell>
          <cell r="Y278">
            <v>15088.08</v>
          </cell>
          <cell r="Z278">
            <v>3772.02</v>
          </cell>
          <cell r="AA278">
            <v>4800</v>
          </cell>
          <cell r="AB278">
            <v>0</v>
          </cell>
          <cell r="AC278">
            <v>0</v>
          </cell>
          <cell r="AD278">
            <v>3660</v>
          </cell>
          <cell r="AE278">
            <v>0</v>
          </cell>
          <cell r="AF278">
            <v>21288</v>
          </cell>
          <cell r="AG278">
            <v>0</v>
          </cell>
          <cell r="AH278">
            <v>0</v>
          </cell>
          <cell r="AL278">
            <v>0</v>
          </cell>
          <cell r="AM278">
            <v>0</v>
          </cell>
          <cell r="AP278">
            <v>48608.1</v>
          </cell>
          <cell r="AR278">
            <v>48608.1</v>
          </cell>
          <cell r="AV278">
            <v>174</v>
          </cell>
          <cell r="AW278">
            <v>21288</v>
          </cell>
          <cell r="AX278">
            <v>3660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D278">
            <v>1080</v>
          </cell>
          <cell r="BE278">
            <v>29430.9</v>
          </cell>
          <cell r="BF278">
            <v>8761.6200000000008</v>
          </cell>
          <cell r="BG278">
            <v>4154.49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271.58999999999997</v>
          </cell>
          <cell r="BN278">
            <v>150.88</v>
          </cell>
          <cell r="BO278">
            <v>1038.6199999999999</v>
          </cell>
          <cell r="BP278">
            <v>0</v>
          </cell>
          <cell r="BT278">
            <v>7.75</v>
          </cell>
          <cell r="BV278">
            <v>4.3499999999999996</v>
          </cell>
          <cell r="BX278" t="str">
            <v/>
          </cell>
          <cell r="BZ278" t="str">
            <v/>
          </cell>
          <cell r="CB278" t="str">
            <v/>
          </cell>
          <cell r="CD278" t="str">
            <v/>
          </cell>
          <cell r="CF278" t="str">
            <v/>
          </cell>
          <cell r="CH278" t="str">
            <v/>
          </cell>
          <cell r="CJ278" t="str">
            <v/>
          </cell>
          <cell r="CL278" t="str">
            <v/>
          </cell>
          <cell r="CN278" t="str">
            <v>CSND</v>
          </cell>
          <cell r="CO278" t="str">
            <v>CSND</v>
          </cell>
          <cell r="CP278" t="str">
            <v/>
          </cell>
          <cell r="CQ278" t="str">
            <v/>
          </cell>
          <cell r="CR278" t="str">
            <v/>
          </cell>
          <cell r="CS278" t="str">
            <v/>
          </cell>
          <cell r="CT278" t="str">
            <v/>
          </cell>
          <cell r="CU278" t="str">
            <v/>
          </cell>
          <cell r="CV278" t="str">
            <v/>
          </cell>
          <cell r="CW278" t="str">
            <v/>
          </cell>
          <cell r="CX278">
            <v>2</v>
          </cell>
          <cell r="CY278">
            <v>0</v>
          </cell>
          <cell r="CZ278">
            <v>2</v>
          </cell>
          <cell r="DA278">
            <v>0</v>
          </cell>
          <cell r="DD278" t="str">
            <v/>
          </cell>
          <cell r="DE278" t="str">
            <v/>
          </cell>
          <cell r="DF278" t="str">
            <v/>
          </cell>
          <cell r="DG278">
            <v>0</v>
          </cell>
          <cell r="DH278" t="str">
            <v/>
          </cell>
          <cell r="DI278" t="str">
            <v/>
          </cell>
          <cell r="DJ278" t="str">
            <v/>
          </cell>
          <cell r="DK278">
            <v>0</v>
          </cell>
          <cell r="DL278" t="str">
            <v/>
          </cell>
          <cell r="DM278" t="str">
            <v/>
          </cell>
          <cell r="DN278" t="str">
            <v/>
          </cell>
          <cell r="DO278">
            <v>0</v>
          </cell>
          <cell r="DP278">
            <v>0</v>
          </cell>
          <cell r="DQ278" t="str">
            <v/>
          </cell>
          <cell r="DR278" t="str">
            <v/>
          </cell>
          <cell r="DS278" t="str">
            <v/>
          </cell>
          <cell r="DT278">
            <v>0</v>
          </cell>
          <cell r="DU278" t="str">
            <v/>
          </cell>
          <cell r="DV278" t="str">
            <v/>
          </cell>
          <cell r="DW278" t="str">
            <v/>
          </cell>
          <cell r="DX278">
            <v>0</v>
          </cell>
          <cell r="DY278" t="str">
            <v/>
          </cell>
          <cell r="DZ278" t="str">
            <v/>
          </cell>
          <cell r="EA278" t="str">
            <v/>
          </cell>
          <cell r="EB278">
            <v>0</v>
          </cell>
          <cell r="EC278">
            <v>0</v>
          </cell>
          <cell r="ED278" t="str">
            <v/>
          </cell>
          <cell r="EE278" t="str">
            <v/>
          </cell>
          <cell r="EF278" t="str">
            <v/>
          </cell>
          <cell r="EG278">
            <v>0</v>
          </cell>
          <cell r="EH278" t="str">
            <v/>
          </cell>
          <cell r="EI278" t="str">
            <v/>
          </cell>
          <cell r="EJ278" t="str">
            <v/>
          </cell>
          <cell r="EK278">
            <v>0</v>
          </cell>
          <cell r="EL278" t="str">
            <v/>
          </cell>
          <cell r="EM278" t="str">
            <v/>
          </cell>
          <cell r="EN278" t="str">
            <v/>
          </cell>
          <cell r="EO278">
            <v>0</v>
          </cell>
          <cell r="EP278">
            <v>0</v>
          </cell>
          <cell r="EQ278" t="str">
            <v/>
          </cell>
          <cell r="ER278" t="str">
            <v/>
          </cell>
          <cell r="ES278" t="str">
            <v/>
          </cell>
          <cell r="ET278">
            <v>0</v>
          </cell>
          <cell r="EU278" t="str">
            <v/>
          </cell>
          <cell r="EV278" t="str">
            <v/>
          </cell>
          <cell r="EW278" t="str">
            <v/>
          </cell>
          <cell r="EX278">
            <v>0</v>
          </cell>
          <cell r="EY278" t="str">
            <v/>
          </cell>
          <cell r="EZ278" t="str">
            <v/>
          </cell>
          <cell r="FA278" t="str">
            <v/>
          </cell>
          <cell r="FB278">
            <v>0</v>
          </cell>
          <cell r="FC278">
            <v>0</v>
          </cell>
        </row>
        <row r="279">
          <cell r="A279">
            <v>266</v>
          </cell>
          <cell r="B279" t="str">
            <v>JF 1883</v>
          </cell>
          <cell r="C279">
            <v>266</v>
          </cell>
          <cell r="D279">
            <v>3</v>
          </cell>
          <cell r="E279">
            <v>174</v>
          </cell>
          <cell r="F279">
            <v>0</v>
          </cell>
          <cell r="G279">
            <v>346.21</v>
          </cell>
          <cell r="H279">
            <v>0</v>
          </cell>
          <cell r="I279">
            <v>22.63</v>
          </cell>
          <cell r="J279">
            <v>21.85</v>
          </cell>
          <cell r="K279">
            <v>86.55</v>
          </cell>
          <cell r="L279">
            <v>0</v>
          </cell>
          <cell r="M279">
            <v>0</v>
          </cell>
          <cell r="N279">
            <v>30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V279">
            <v>3743.4400000000005</v>
          </cell>
          <cell r="W279">
            <v>4250.68</v>
          </cell>
          <cell r="Y279">
            <v>15088.08</v>
          </cell>
          <cell r="Z279">
            <v>3772.02</v>
          </cell>
          <cell r="AA279">
            <v>7200</v>
          </cell>
          <cell r="AB279">
            <v>0</v>
          </cell>
          <cell r="AC279">
            <v>0</v>
          </cell>
          <cell r="AD279">
            <v>3660</v>
          </cell>
          <cell r="AE279">
            <v>0</v>
          </cell>
          <cell r="AF279">
            <v>21288</v>
          </cell>
          <cell r="AG279">
            <v>0</v>
          </cell>
          <cell r="AH279">
            <v>0</v>
          </cell>
          <cell r="AL279">
            <v>0</v>
          </cell>
          <cell r="AM279">
            <v>0</v>
          </cell>
          <cell r="AP279">
            <v>51008.1</v>
          </cell>
          <cell r="AR279">
            <v>51008.1</v>
          </cell>
          <cell r="AV279">
            <v>174</v>
          </cell>
          <cell r="AW279">
            <v>21288</v>
          </cell>
          <cell r="AX279">
            <v>3660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D279">
            <v>1800</v>
          </cell>
          <cell r="BE279">
            <v>29319.62</v>
          </cell>
          <cell r="BF279">
            <v>8761.6200000000008</v>
          </cell>
          <cell r="BG279">
            <v>4154.49</v>
          </cell>
          <cell r="BH279">
            <v>0</v>
          </cell>
          <cell r="BI279">
            <v>0</v>
          </cell>
          <cell r="BJ279">
            <v>0</v>
          </cell>
          <cell r="BK279">
            <v>271.58999999999997</v>
          </cell>
          <cell r="BL279">
            <v>262.16000000000003</v>
          </cell>
          <cell r="BM279">
            <v>0</v>
          </cell>
          <cell r="BN279">
            <v>0</v>
          </cell>
          <cell r="BO279">
            <v>1038.6199999999999</v>
          </cell>
          <cell r="BP279">
            <v>0</v>
          </cell>
          <cell r="BT279">
            <v>24.37</v>
          </cell>
          <cell r="BV279">
            <v>20.88</v>
          </cell>
          <cell r="BX279">
            <v>13.72</v>
          </cell>
          <cell r="BZ279">
            <v>9.6300000000000008</v>
          </cell>
          <cell r="CB279" t="str">
            <v/>
          </cell>
          <cell r="CD279" t="str">
            <v/>
          </cell>
          <cell r="CF279" t="str">
            <v/>
          </cell>
          <cell r="CH279" t="str">
            <v/>
          </cell>
          <cell r="CJ279" t="str">
            <v/>
          </cell>
          <cell r="CL279" t="str">
            <v/>
          </cell>
          <cell r="CN279" t="str">
            <v>PDAF</v>
          </cell>
          <cell r="CO279" t="str">
            <v>CSND</v>
          </cell>
          <cell r="CP279" t="str">
            <v>CSND</v>
          </cell>
          <cell r="CQ279" t="str">
            <v>CSND</v>
          </cell>
          <cell r="CR279" t="str">
            <v/>
          </cell>
          <cell r="CS279" t="str">
            <v/>
          </cell>
          <cell r="CT279" t="str">
            <v/>
          </cell>
          <cell r="CU279" t="str">
            <v/>
          </cell>
          <cell r="CV279" t="str">
            <v/>
          </cell>
          <cell r="CW279" t="str">
            <v/>
          </cell>
          <cell r="CX279">
            <v>4</v>
          </cell>
          <cell r="CY279">
            <v>1</v>
          </cell>
          <cell r="CZ279">
            <v>3</v>
          </cell>
          <cell r="DA279">
            <v>1</v>
          </cell>
          <cell r="DD279" t="str">
            <v/>
          </cell>
          <cell r="DE279" t="str">
            <v/>
          </cell>
          <cell r="DF279" t="str">
            <v/>
          </cell>
          <cell r="DG279">
            <v>0</v>
          </cell>
          <cell r="DH279" t="str">
            <v/>
          </cell>
          <cell r="DI279" t="str">
            <v/>
          </cell>
          <cell r="DJ279" t="str">
            <v/>
          </cell>
          <cell r="DK279">
            <v>0</v>
          </cell>
          <cell r="DL279" t="str">
            <v/>
          </cell>
          <cell r="DM279" t="str">
            <v/>
          </cell>
          <cell r="DN279" t="str">
            <v/>
          </cell>
          <cell r="DO279">
            <v>0</v>
          </cell>
          <cell r="DP279">
            <v>0</v>
          </cell>
          <cell r="DQ279" t="str">
            <v/>
          </cell>
          <cell r="DR279" t="str">
            <v/>
          </cell>
          <cell r="DS279" t="str">
            <v/>
          </cell>
          <cell r="DT279">
            <v>0</v>
          </cell>
          <cell r="DU279" t="str">
            <v/>
          </cell>
          <cell r="DV279" t="str">
            <v/>
          </cell>
          <cell r="DW279" t="str">
            <v/>
          </cell>
          <cell r="DX279">
            <v>0</v>
          </cell>
          <cell r="DY279" t="str">
            <v/>
          </cell>
          <cell r="DZ279" t="str">
            <v/>
          </cell>
          <cell r="EA279" t="str">
            <v/>
          </cell>
          <cell r="EB279">
            <v>0</v>
          </cell>
          <cell r="EC279">
            <v>0</v>
          </cell>
          <cell r="ED279" t="str">
            <v/>
          </cell>
          <cell r="EE279" t="str">
            <v/>
          </cell>
          <cell r="EF279" t="str">
            <v/>
          </cell>
          <cell r="EG279">
            <v>0</v>
          </cell>
          <cell r="EH279" t="str">
            <v/>
          </cell>
          <cell r="EI279" t="str">
            <v/>
          </cell>
          <cell r="EJ279" t="str">
            <v/>
          </cell>
          <cell r="EK279">
            <v>0</v>
          </cell>
          <cell r="EL279" t="str">
            <v/>
          </cell>
          <cell r="EM279" t="str">
            <v/>
          </cell>
          <cell r="EN279" t="str">
            <v/>
          </cell>
          <cell r="EO279">
            <v>0</v>
          </cell>
          <cell r="EP279">
            <v>0</v>
          </cell>
          <cell r="EQ279" t="str">
            <v/>
          </cell>
          <cell r="ER279" t="str">
            <v/>
          </cell>
          <cell r="ES279" t="str">
            <v/>
          </cell>
          <cell r="ET279">
            <v>0</v>
          </cell>
          <cell r="EU279" t="str">
            <v/>
          </cell>
          <cell r="EV279" t="str">
            <v/>
          </cell>
          <cell r="EW279" t="str">
            <v/>
          </cell>
          <cell r="EX279">
            <v>0</v>
          </cell>
          <cell r="EY279" t="str">
            <v/>
          </cell>
          <cell r="EZ279" t="str">
            <v/>
          </cell>
          <cell r="FA279" t="str">
            <v/>
          </cell>
          <cell r="FB279">
            <v>0</v>
          </cell>
          <cell r="FC279">
            <v>0</v>
          </cell>
        </row>
        <row r="280">
          <cell r="A280">
            <v>285</v>
          </cell>
          <cell r="B280" t="str">
            <v>JF 20703</v>
          </cell>
          <cell r="C280">
            <v>285</v>
          </cell>
          <cell r="D280">
            <v>3</v>
          </cell>
          <cell r="E280">
            <v>157</v>
          </cell>
          <cell r="F280">
            <v>0</v>
          </cell>
          <cell r="G280">
            <v>338.27</v>
          </cell>
          <cell r="H280">
            <v>0</v>
          </cell>
          <cell r="I280">
            <v>0</v>
          </cell>
          <cell r="J280">
            <v>0</v>
          </cell>
          <cell r="K280">
            <v>84.57</v>
          </cell>
          <cell r="L280">
            <v>21.33</v>
          </cell>
          <cell r="M280">
            <v>11.85</v>
          </cell>
          <cell r="N280">
            <v>30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V280">
            <v>3674.48</v>
          </cell>
          <cell r="W280">
            <v>4160.5</v>
          </cell>
          <cell r="Y280">
            <v>14222.44</v>
          </cell>
          <cell r="Z280">
            <v>3555.61</v>
          </cell>
          <cell r="AA280">
            <v>7200</v>
          </cell>
          <cell r="AB280">
            <v>0</v>
          </cell>
          <cell r="AC280">
            <v>0</v>
          </cell>
          <cell r="AD280">
            <v>3660</v>
          </cell>
          <cell r="AE280">
            <v>0</v>
          </cell>
          <cell r="AF280">
            <v>21288</v>
          </cell>
          <cell r="AG280">
            <v>0</v>
          </cell>
          <cell r="AH280">
            <v>0</v>
          </cell>
          <cell r="AL280">
            <v>0</v>
          </cell>
          <cell r="AM280">
            <v>0</v>
          </cell>
          <cell r="AP280">
            <v>49926.05</v>
          </cell>
          <cell r="AR280">
            <v>49926.05</v>
          </cell>
          <cell r="AV280">
            <v>157</v>
          </cell>
          <cell r="AW280">
            <v>21288</v>
          </cell>
          <cell r="AX280">
            <v>3660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D280">
            <v>1440</v>
          </cell>
          <cell r="BE280">
            <v>28708.53</v>
          </cell>
          <cell r="BF280">
            <v>8545.2099999999991</v>
          </cell>
          <cell r="BG280">
            <v>4059.27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256</v>
          </cell>
          <cell r="BN280">
            <v>142.22</v>
          </cell>
          <cell r="BO280">
            <v>1014.82</v>
          </cell>
          <cell r="BP280">
            <v>0</v>
          </cell>
          <cell r="BT280">
            <v>7.79</v>
          </cell>
          <cell r="BV280">
            <v>4.4800000000000004</v>
          </cell>
          <cell r="BX280">
            <v>1.98</v>
          </cell>
          <cell r="BZ280" t="str">
            <v/>
          </cell>
          <cell r="CB280" t="str">
            <v/>
          </cell>
          <cell r="CD280" t="str">
            <v/>
          </cell>
          <cell r="CF280" t="str">
            <v/>
          </cell>
          <cell r="CH280" t="str">
            <v/>
          </cell>
          <cell r="CJ280" t="str">
            <v/>
          </cell>
          <cell r="CL280" t="str">
            <v/>
          </cell>
          <cell r="CN280" t="str">
            <v>CSND</v>
          </cell>
          <cell r="CO280" t="str">
            <v>CSND</v>
          </cell>
          <cell r="CP280" t="str">
            <v>CSND</v>
          </cell>
          <cell r="CQ280" t="str">
            <v/>
          </cell>
          <cell r="CR280" t="str">
            <v/>
          </cell>
          <cell r="CS280" t="str">
            <v/>
          </cell>
          <cell r="CT280" t="str">
            <v/>
          </cell>
          <cell r="CU280" t="str">
            <v/>
          </cell>
          <cell r="CV280" t="str">
            <v/>
          </cell>
          <cell r="CW280" t="str">
            <v/>
          </cell>
          <cell r="CX280">
            <v>3</v>
          </cell>
          <cell r="CY280">
            <v>0</v>
          </cell>
          <cell r="CZ280">
            <v>3</v>
          </cell>
          <cell r="DA280">
            <v>0</v>
          </cell>
          <cell r="DD280" t="str">
            <v/>
          </cell>
          <cell r="DE280" t="str">
            <v/>
          </cell>
          <cell r="DF280" t="str">
            <v/>
          </cell>
          <cell r="DG280">
            <v>0</v>
          </cell>
          <cell r="DH280" t="str">
            <v/>
          </cell>
          <cell r="DI280" t="str">
            <v/>
          </cell>
          <cell r="DJ280" t="str">
            <v/>
          </cell>
          <cell r="DK280">
            <v>0</v>
          </cell>
          <cell r="DL280" t="str">
            <v/>
          </cell>
          <cell r="DM280" t="str">
            <v/>
          </cell>
          <cell r="DN280" t="str">
            <v/>
          </cell>
          <cell r="DO280">
            <v>0</v>
          </cell>
          <cell r="DP280">
            <v>0</v>
          </cell>
          <cell r="DQ280" t="str">
            <v/>
          </cell>
          <cell r="DR280" t="str">
            <v/>
          </cell>
          <cell r="DS280" t="str">
            <v/>
          </cell>
          <cell r="DT280">
            <v>0</v>
          </cell>
          <cell r="DU280" t="str">
            <v/>
          </cell>
          <cell r="DV280" t="str">
            <v/>
          </cell>
          <cell r="DW280" t="str">
            <v/>
          </cell>
          <cell r="DX280">
            <v>0</v>
          </cell>
          <cell r="DY280" t="str">
            <v/>
          </cell>
          <cell r="DZ280" t="str">
            <v/>
          </cell>
          <cell r="EA280" t="str">
            <v/>
          </cell>
          <cell r="EB280">
            <v>0</v>
          </cell>
          <cell r="EC280">
            <v>0</v>
          </cell>
          <cell r="ED280" t="str">
            <v/>
          </cell>
          <cell r="EE280" t="str">
            <v/>
          </cell>
          <cell r="EF280" t="str">
            <v/>
          </cell>
          <cell r="EG280">
            <v>0</v>
          </cell>
          <cell r="EH280" t="str">
            <v/>
          </cell>
          <cell r="EI280" t="str">
            <v/>
          </cell>
          <cell r="EJ280" t="str">
            <v/>
          </cell>
          <cell r="EK280">
            <v>0</v>
          </cell>
          <cell r="EL280" t="str">
            <v/>
          </cell>
          <cell r="EM280" t="str">
            <v/>
          </cell>
          <cell r="EN280" t="str">
            <v/>
          </cell>
          <cell r="EO280">
            <v>0</v>
          </cell>
          <cell r="EP280">
            <v>0</v>
          </cell>
          <cell r="EQ280" t="str">
            <v/>
          </cell>
          <cell r="ER280" t="str">
            <v/>
          </cell>
          <cell r="ES280" t="str">
            <v/>
          </cell>
          <cell r="ET280">
            <v>0</v>
          </cell>
          <cell r="EU280" t="str">
            <v/>
          </cell>
          <cell r="EV280" t="str">
            <v/>
          </cell>
          <cell r="EW280" t="str">
            <v/>
          </cell>
          <cell r="EX280">
            <v>0</v>
          </cell>
          <cell r="EY280" t="str">
            <v/>
          </cell>
          <cell r="EZ280" t="str">
            <v/>
          </cell>
          <cell r="FA280" t="str">
            <v/>
          </cell>
          <cell r="FB280">
            <v>0</v>
          </cell>
          <cell r="FC280">
            <v>0</v>
          </cell>
        </row>
        <row r="281">
          <cell r="A281">
            <v>291</v>
          </cell>
          <cell r="B281" t="str">
            <v>JF 6205</v>
          </cell>
          <cell r="C281">
            <v>291</v>
          </cell>
          <cell r="D281">
            <v>0</v>
          </cell>
          <cell r="E281">
            <v>157</v>
          </cell>
          <cell r="F281">
            <v>0</v>
          </cell>
          <cell r="G281">
            <v>338.27</v>
          </cell>
          <cell r="H281">
            <v>0</v>
          </cell>
          <cell r="I281">
            <v>0</v>
          </cell>
          <cell r="J281">
            <v>0</v>
          </cell>
          <cell r="K281">
            <v>84.57</v>
          </cell>
          <cell r="L281">
            <v>21.33</v>
          </cell>
          <cell r="M281">
            <v>11.85</v>
          </cell>
          <cell r="N281">
            <v>30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V281">
            <v>3074.48</v>
          </cell>
          <cell r="W281">
            <v>3560.5</v>
          </cell>
          <cell r="Y281">
            <v>14222.44</v>
          </cell>
          <cell r="Z281">
            <v>3555.61</v>
          </cell>
          <cell r="AA281">
            <v>0</v>
          </cell>
          <cell r="AB281">
            <v>0</v>
          </cell>
          <cell r="AC281">
            <v>0</v>
          </cell>
          <cell r="AD281">
            <v>3660</v>
          </cell>
          <cell r="AE281">
            <v>0</v>
          </cell>
          <cell r="AF281">
            <v>21288</v>
          </cell>
          <cell r="AG281">
            <v>0</v>
          </cell>
          <cell r="AH281">
            <v>0</v>
          </cell>
          <cell r="AL281">
            <v>0</v>
          </cell>
          <cell r="AM281">
            <v>0</v>
          </cell>
          <cell r="AP281">
            <v>42726.05</v>
          </cell>
          <cell r="AR281">
            <v>42726.05</v>
          </cell>
          <cell r="AV281">
            <v>157</v>
          </cell>
          <cell r="AW281">
            <v>21288</v>
          </cell>
          <cell r="AX281">
            <v>3660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D281">
            <v>0</v>
          </cell>
          <cell r="BE281">
            <v>28708.53</v>
          </cell>
          <cell r="BF281">
            <v>8545.2099999999991</v>
          </cell>
          <cell r="BG281">
            <v>4059.27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256</v>
          </cell>
          <cell r="BN281">
            <v>142.22</v>
          </cell>
          <cell r="BO281">
            <v>1014.82</v>
          </cell>
          <cell r="BP281">
            <v>0</v>
          </cell>
          <cell r="BT281" t="str">
            <v/>
          </cell>
          <cell r="BV281" t="str">
            <v/>
          </cell>
          <cell r="BX281" t="str">
            <v/>
          </cell>
          <cell r="BZ281" t="str">
            <v/>
          </cell>
          <cell r="CB281" t="str">
            <v/>
          </cell>
          <cell r="CD281" t="str">
            <v/>
          </cell>
          <cell r="CF281" t="str">
            <v/>
          </cell>
          <cell r="CH281" t="str">
            <v/>
          </cell>
          <cell r="CJ281" t="str">
            <v/>
          </cell>
          <cell r="CL281" t="str">
            <v/>
          </cell>
          <cell r="CN281" t="str">
            <v/>
          </cell>
          <cell r="CO281" t="str">
            <v/>
          </cell>
          <cell r="CP281" t="str">
            <v/>
          </cell>
          <cell r="CQ281" t="str">
            <v/>
          </cell>
          <cell r="CR281" t="str">
            <v/>
          </cell>
          <cell r="CS281" t="str">
            <v/>
          </cell>
          <cell r="CT281" t="str">
            <v/>
          </cell>
          <cell r="CU281" t="str">
            <v/>
          </cell>
          <cell r="CV281" t="str">
            <v/>
          </cell>
          <cell r="CW281" t="str">
            <v/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D281" t="str">
            <v/>
          </cell>
          <cell r="DE281" t="str">
            <v/>
          </cell>
          <cell r="DF281" t="str">
            <v/>
          </cell>
          <cell r="DG281">
            <v>0</v>
          </cell>
          <cell r="DH281" t="str">
            <v/>
          </cell>
          <cell r="DI281" t="str">
            <v/>
          </cell>
          <cell r="DJ281" t="str">
            <v/>
          </cell>
          <cell r="DK281">
            <v>0</v>
          </cell>
          <cell r="DL281" t="str">
            <v/>
          </cell>
          <cell r="DM281" t="str">
            <v/>
          </cell>
          <cell r="DN281" t="str">
            <v/>
          </cell>
          <cell r="DO281">
            <v>0</v>
          </cell>
          <cell r="DP281">
            <v>0</v>
          </cell>
          <cell r="DQ281" t="str">
            <v/>
          </cell>
          <cell r="DR281" t="str">
            <v/>
          </cell>
          <cell r="DS281" t="str">
            <v/>
          </cell>
          <cell r="DT281">
            <v>0</v>
          </cell>
          <cell r="DU281" t="str">
            <v/>
          </cell>
          <cell r="DV281" t="str">
            <v/>
          </cell>
          <cell r="DW281" t="str">
            <v/>
          </cell>
          <cell r="DX281">
            <v>0</v>
          </cell>
          <cell r="DY281" t="str">
            <v/>
          </cell>
          <cell r="DZ281" t="str">
            <v/>
          </cell>
          <cell r="EA281" t="str">
            <v/>
          </cell>
          <cell r="EB281">
            <v>0</v>
          </cell>
          <cell r="EC281">
            <v>0</v>
          </cell>
          <cell r="ED281" t="str">
            <v/>
          </cell>
          <cell r="EE281" t="str">
            <v/>
          </cell>
          <cell r="EF281" t="str">
            <v/>
          </cell>
          <cell r="EG281">
            <v>0</v>
          </cell>
          <cell r="EH281" t="str">
            <v/>
          </cell>
          <cell r="EI281" t="str">
            <v/>
          </cell>
          <cell r="EJ281" t="str">
            <v/>
          </cell>
          <cell r="EK281">
            <v>0</v>
          </cell>
          <cell r="EL281" t="str">
            <v/>
          </cell>
          <cell r="EM281" t="str">
            <v/>
          </cell>
          <cell r="EN281" t="str">
            <v/>
          </cell>
          <cell r="EO281">
            <v>0</v>
          </cell>
          <cell r="EP281">
            <v>0</v>
          </cell>
          <cell r="EQ281" t="str">
            <v/>
          </cell>
          <cell r="ER281" t="str">
            <v/>
          </cell>
          <cell r="ES281" t="str">
            <v/>
          </cell>
          <cell r="ET281">
            <v>0</v>
          </cell>
          <cell r="EU281" t="str">
            <v/>
          </cell>
          <cell r="EV281" t="str">
            <v/>
          </cell>
          <cell r="EW281" t="str">
            <v/>
          </cell>
          <cell r="EX281">
            <v>0</v>
          </cell>
          <cell r="EY281" t="str">
            <v/>
          </cell>
          <cell r="EZ281" t="str">
            <v/>
          </cell>
          <cell r="FA281" t="str">
            <v/>
          </cell>
          <cell r="FB281">
            <v>0</v>
          </cell>
          <cell r="FC281">
            <v>0</v>
          </cell>
        </row>
        <row r="282">
          <cell r="A282">
            <v>295</v>
          </cell>
          <cell r="B282" t="str">
            <v>D 135490</v>
          </cell>
          <cell r="C282">
            <v>295</v>
          </cell>
          <cell r="D282">
            <v>3</v>
          </cell>
          <cell r="E282">
            <v>249</v>
          </cell>
          <cell r="F282">
            <v>0</v>
          </cell>
          <cell r="G282">
            <v>391.42</v>
          </cell>
          <cell r="H282">
            <v>0</v>
          </cell>
          <cell r="I282">
            <v>0</v>
          </cell>
          <cell r="J282">
            <v>0</v>
          </cell>
          <cell r="K282">
            <v>97.85</v>
          </cell>
          <cell r="L282">
            <v>28.36</v>
          </cell>
          <cell r="M282">
            <v>15</v>
          </cell>
          <cell r="N282">
            <v>30</v>
          </cell>
          <cell r="O282">
            <v>0</v>
          </cell>
          <cell r="P282">
            <v>0</v>
          </cell>
          <cell r="Q282">
            <v>1520.4</v>
          </cell>
          <cell r="R282">
            <v>0</v>
          </cell>
          <cell r="S282">
            <v>0</v>
          </cell>
          <cell r="T282">
            <v>0</v>
          </cell>
          <cell r="V282">
            <v>2667.4599999999996</v>
          </cell>
          <cell r="W282">
            <v>4750.49</v>
          </cell>
          <cell r="Y282">
            <v>18907.080000000002</v>
          </cell>
          <cell r="Z282">
            <v>4726.7700000000004</v>
          </cell>
          <cell r="AA282">
            <v>7200</v>
          </cell>
          <cell r="AB282">
            <v>0</v>
          </cell>
          <cell r="AC282">
            <v>22512</v>
          </cell>
          <cell r="AD282">
            <v>3660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L282">
            <v>0</v>
          </cell>
          <cell r="AM282">
            <v>0</v>
          </cell>
          <cell r="AP282">
            <v>57005.85</v>
          </cell>
          <cell r="AR282">
            <v>57005.85</v>
          </cell>
          <cell r="AV282">
            <v>249</v>
          </cell>
          <cell r="AW282">
            <v>22512</v>
          </cell>
          <cell r="AX282">
            <v>3660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D282">
            <v>1440</v>
          </cell>
          <cell r="BE282">
            <v>33453.120000000003</v>
          </cell>
          <cell r="BF282">
            <v>9961.17</v>
          </cell>
          <cell r="BG282">
            <v>4696.9799999999996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340.33</v>
          </cell>
          <cell r="BN282">
            <v>180</v>
          </cell>
          <cell r="BO282">
            <v>1174.25</v>
          </cell>
          <cell r="BP282">
            <v>-91.22</v>
          </cell>
          <cell r="BT282">
            <v>18.579999999999998</v>
          </cell>
          <cell r="BV282">
            <v>14.6</v>
          </cell>
          <cell r="BX282">
            <v>11</v>
          </cell>
          <cell r="BZ282" t="str">
            <v/>
          </cell>
          <cell r="CB282" t="str">
            <v/>
          </cell>
          <cell r="CD282" t="str">
            <v/>
          </cell>
          <cell r="CF282" t="str">
            <v/>
          </cell>
          <cell r="CH282" t="str">
            <v/>
          </cell>
          <cell r="CJ282" t="str">
            <v/>
          </cell>
          <cell r="CL282" t="str">
            <v/>
          </cell>
          <cell r="CN282" t="str">
            <v>CSND</v>
          </cell>
          <cell r="CO282" t="str">
            <v>CSND</v>
          </cell>
          <cell r="CP282" t="str">
            <v>CSND</v>
          </cell>
          <cell r="CQ282" t="str">
            <v/>
          </cell>
          <cell r="CR282" t="str">
            <v/>
          </cell>
          <cell r="CS282" t="str">
            <v/>
          </cell>
          <cell r="CT282" t="str">
            <v/>
          </cell>
          <cell r="CU282" t="str">
            <v/>
          </cell>
          <cell r="CV282" t="str">
            <v/>
          </cell>
          <cell r="CW282" t="str">
            <v/>
          </cell>
          <cell r="CX282">
            <v>3</v>
          </cell>
          <cell r="CY282">
            <v>0</v>
          </cell>
          <cell r="CZ282">
            <v>3</v>
          </cell>
          <cell r="DA282">
            <v>0</v>
          </cell>
          <cell r="DD282" t="str">
            <v/>
          </cell>
          <cell r="DE282">
            <v>1736660</v>
          </cell>
          <cell r="DF282">
            <v>1420</v>
          </cell>
          <cell r="DG282">
            <v>1223</v>
          </cell>
          <cell r="DH282" t="str">
            <v/>
          </cell>
          <cell r="DI282">
            <v>17844</v>
          </cell>
          <cell r="DJ282">
            <v>60</v>
          </cell>
          <cell r="DK282">
            <v>297.39999999999998</v>
          </cell>
          <cell r="DL282" t="str">
            <v/>
          </cell>
          <cell r="DM282" t="str">
            <v/>
          </cell>
          <cell r="DN282" t="str">
            <v/>
          </cell>
          <cell r="DO282">
            <v>0</v>
          </cell>
          <cell r="DP282">
            <v>1520.4</v>
          </cell>
          <cell r="DQ282" t="str">
            <v/>
          </cell>
          <cell r="DR282" t="str">
            <v/>
          </cell>
          <cell r="DS282" t="str">
            <v/>
          </cell>
          <cell r="DT282">
            <v>0</v>
          </cell>
          <cell r="DU282" t="str">
            <v/>
          </cell>
          <cell r="DV282" t="str">
            <v/>
          </cell>
          <cell r="DW282" t="str">
            <v/>
          </cell>
          <cell r="DX282">
            <v>0</v>
          </cell>
          <cell r="DY282" t="str">
            <v/>
          </cell>
          <cell r="DZ282" t="str">
            <v/>
          </cell>
          <cell r="EA282" t="str">
            <v/>
          </cell>
          <cell r="EB282">
            <v>0</v>
          </cell>
          <cell r="EC282">
            <v>0</v>
          </cell>
          <cell r="ED282" t="str">
            <v/>
          </cell>
          <cell r="EE282" t="str">
            <v/>
          </cell>
          <cell r="EF282" t="str">
            <v/>
          </cell>
          <cell r="EG282">
            <v>0</v>
          </cell>
          <cell r="EH282" t="str">
            <v/>
          </cell>
          <cell r="EI282" t="str">
            <v/>
          </cell>
          <cell r="EJ282" t="str">
            <v/>
          </cell>
          <cell r="EK282">
            <v>0</v>
          </cell>
          <cell r="EL282" t="str">
            <v/>
          </cell>
          <cell r="EM282" t="str">
            <v/>
          </cell>
          <cell r="EN282" t="str">
            <v/>
          </cell>
          <cell r="EO282">
            <v>0</v>
          </cell>
          <cell r="EP282">
            <v>0</v>
          </cell>
          <cell r="EQ282" t="str">
            <v/>
          </cell>
          <cell r="ER282" t="str">
            <v/>
          </cell>
          <cell r="ES282" t="str">
            <v/>
          </cell>
          <cell r="ET282">
            <v>0</v>
          </cell>
          <cell r="EU282" t="str">
            <v/>
          </cell>
          <cell r="EV282" t="str">
            <v/>
          </cell>
          <cell r="EW282" t="str">
            <v/>
          </cell>
          <cell r="EX282">
            <v>0</v>
          </cell>
          <cell r="EY282" t="str">
            <v/>
          </cell>
          <cell r="EZ282" t="str">
            <v/>
          </cell>
          <cell r="FA282" t="str">
            <v/>
          </cell>
          <cell r="FB282">
            <v>0</v>
          </cell>
          <cell r="FC282">
            <v>0</v>
          </cell>
        </row>
        <row r="283">
          <cell r="A283">
            <v>298</v>
          </cell>
          <cell r="B283" t="str">
            <v>JA 4138</v>
          </cell>
          <cell r="C283">
            <v>298</v>
          </cell>
          <cell r="D283">
            <v>2</v>
          </cell>
          <cell r="E283">
            <v>404</v>
          </cell>
          <cell r="F283">
            <v>41.84</v>
          </cell>
          <cell r="G283">
            <v>534.16</v>
          </cell>
          <cell r="H283">
            <v>0</v>
          </cell>
          <cell r="I283">
            <v>0</v>
          </cell>
          <cell r="J283">
            <v>0</v>
          </cell>
          <cell r="K283">
            <v>133.54</v>
          </cell>
          <cell r="L283">
            <v>40.200000000000003</v>
          </cell>
          <cell r="M283">
            <v>15</v>
          </cell>
          <cell r="N283">
            <v>40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V283">
            <v>5271.89</v>
          </cell>
          <cell r="W283">
            <v>6076.63</v>
          </cell>
          <cell r="Y283">
            <v>26799.68</v>
          </cell>
          <cell r="Z283">
            <v>6699.92</v>
          </cell>
          <cell r="AA283">
            <v>4800</v>
          </cell>
          <cell r="AB283">
            <v>0</v>
          </cell>
          <cell r="AC283">
            <v>0</v>
          </cell>
          <cell r="AD283">
            <v>3660</v>
          </cell>
          <cell r="AE283">
            <v>0</v>
          </cell>
          <cell r="AF283">
            <v>30960</v>
          </cell>
          <cell r="AG283">
            <v>0</v>
          </cell>
          <cell r="AH283">
            <v>0</v>
          </cell>
          <cell r="AL283">
            <v>0</v>
          </cell>
          <cell r="AM283">
            <v>0</v>
          </cell>
          <cell r="AP283">
            <v>72919.600000000006</v>
          </cell>
          <cell r="AR283">
            <v>72919.600000000006</v>
          </cell>
          <cell r="AV283">
            <v>404</v>
          </cell>
          <cell r="AW283">
            <v>0</v>
          </cell>
          <cell r="AX283">
            <v>3660</v>
          </cell>
          <cell r="AY283">
            <v>0</v>
          </cell>
          <cell r="AZ283">
            <v>30960</v>
          </cell>
          <cell r="BA283">
            <v>0</v>
          </cell>
          <cell r="BB283">
            <v>0</v>
          </cell>
          <cell r="BD283">
            <v>1080</v>
          </cell>
          <cell r="BE283">
            <v>45820.83</v>
          </cell>
          <cell r="BF283">
            <v>13623.92</v>
          </cell>
          <cell r="BG283">
            <v>6409.97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482.39</v>
          </cell>
          <cell r="BN283">
            <v>180</v>
          </cell>
          <cell r="BO283">
            <v>1602.49</v>
          </cell>
          <cell r="BP283">
            <v>41.84</v>
          </cell>
          <cell r="BT283">
            <v>13.14</v>
          </cell>
          <cell r="BV283">
            <v>2.59</v>
          </cell>
          <cell r="BX283" t="str">
            <v/>
          </cell>
          <cell r="BZ283" t="str">
            <v/>
          </cell>
          <cell r="CB283" t="str">
            <v/>
          </cell>
          <cell r="CD283" t="str">
            <v/>
          </cell>
          <cell r="CF283" t="str">
            <v/>
          </cell>
          <cell r="CH283" t="str">
            <v/>
          </cell>
          <cell r="CJ283" t="str">
            <v/>
          </cell>
          <cell r="CL283" t="str">
            <v/>
          </cell>
          <cell r="CN283" t="str">
            <v>CSND</v>
          </cell>
          <cell r="CO283" t="str">
            <v>CSND</v>
          </cell>
          <cell r="CP283" t="str">
            <v/>
          </cell>
          <cell r="CQ283" t="str">
            <v/>
          </cell>
          <cell r="CR283" t="str">
            <v/>
          </cell>
          <cell r="CS283" t="str">
            <v/>
          </cell>
          <cell r="CT283" t="str">
            <v/>
          </cell>
          <cell r="CU283" t="str">
            <v/>
          </cell>
          <cell r="CV283" t="str">
            <v/>
          </cell>
          <cell r="CW283" t="str">
            <v/>
          </cell>
          <cell r="CX283">
            <v>2</v>
          </cell>
          <cell r="CY283">
            <v>0</v>
          </cell>
          <cell r="CZ283">
            <v>2</v>
          </cell>
          <cell r="DA283">
            <v>0</v>
          </cell>
          <cell r="DD283" t="str">
            <v/>
          </cell>
          <cell r="DE283" t="str">
            <v/>
          </cell>
          <cell r="DF283" t="str">
            <v/>
          </cell>
          <cell r="DG283">
            <v>0</v>
          </cell>
          <cell r="DH283" t="str">
            <v/>
          </cell>
          <cell r="DI283" t="str">
            <v/>
          </cell>
          <cell r="DJ283" t="str">
            <v/>
          </cell>
          <cell r="DK283">
            <v>0</v>
          </cell>
          <cell r="DL283" t="str">
            <v/>
          </cell>
          <cell r="DM283" t="str">
            <v/>
          </cell>
          <cell r="DN283" t="str">
            <v/>
          </cell>
          <cell r="DO283">
            <v>0</v>
          </cell>
          <cell r="DP283">
            <v>0</v>
          </cell>
          <cell r="DQ283" t="str">
            <v/>
          </cell>
          <cell r="DR283" t="str">
            <v/>
          </cell>
          <cell r="DS283" t="str">
            <v/>
          </cell>
          <cell r="DT283">
            <v>0</v>
          </cell>
          <cell r="DU283" t="str">
            <v/>
          </cell>
          <cell r="DV283" t="str">
            <v/>
          </cell>
          <cell r="DW283" t="str">
            <v/>
          </cell>
          <cell r="DX283">
            <v>0</v>
          </cell>
          <cell r="DY283" t="str">
            <v/>
          </cell>
          <cell r="DZ283" t="str">
            <v/>
          </cell>
          <cell r="EA283" t="str">
            <v/>
          </cell>
          <cell r="EB283">
            <v>0</v>
          </cell>
          <cell r="EC283">
            <v>0</v>
          </cell>
          <cell r="ED283" t="str">
            <v/>
          </cell>
          <cell r="EE283" t="str">
            <v/>
          </cell>
          <cell r="EF283" t="str">
            <v/>
          </cell>
          <cell r="EG283">
            <v>0</v>
          </cell>
          <cell r="EH283" t="str">
            <v/>
          </cell>
          <cell r="EI283" t="str">
            <v/>
          </cell>
          <cell r="EJ283" t="str">
            <v/>
          </cell>
          <cell r="EK283">
            <v>0</v>
          </cell>
          <cell r="EL283" t="str">
            <v/>
          </cell>
          <cell r="EM283" t="str">
            <v/>
          </cell>
          <cell r="EN283" t="str">
            <v/>
          </cell>
          <cell r="EO283">
            <v>0</v>
          </cell>
          <cell r="EP283">
            <v>0</v>
          </cell>
          <cell r="EQ283" t="str">
            <v/>
          </cell>
          <cell r="ER283" t="str">
            <v/>
          </cell>
          <cell r="ES283" t="str">
            <v/>
          </cell>
          <cell r="ET283">
            <v>0</v>
          </cell>
          <cell r="EU283" t="str">
            <v/>
          </cell>
          <cell r="EV283" t="str">
            <v/>
          </cell>
          <cell r="EW283" t="str">
            <v/>
          </cell>
          <cell r="EX283">
            <v>0</v>
          </cell>
          <cell r="EY283" t="str">
            <v/>
          </cell>
          <cell r="EZ283" t="str">
            <v/>
          </cell>
          <cell r="FA283" t="str">
            <v/>
          </cell>
          <cell r="FB283">
            <v>0</v>
          </cell>
          <cell r="FC283">
            <v>0</v>
          </cell>
        </row>
        <row r="284">
          <cell r="A284">
            <v>43</v>
          </cell>
          <cell r="B284" t="str">
            <v>J 150269</v>
          </cell>
          <cell r="C284">
            <v>43</v>
          </cell>
          <cell r="D284">
            <v>3</v>
          </cell>
          <cell r="E284">
            <v>404</v>
          </cell>
          <cell r="F284">
            <v>11.84</v>
          </cell>
          <cell r="G284">
            <v>534.16</v>
          </cell>
          <cell r="H284">
            <v>0</v>
          </cell>
          <cell r="I284">
            <v>0</v>
          </cell>
          <cell r="J284">
            <v>0</v>
          </cell>
          <cell r="K284">
            <v>133.54</v>
          </cell>
          <cell r="L284">
            <v>40.200000000000003</v>
          </cell>
          <cell r="M284">
            <v>15</v>
          </cell>
          <cell r="N284">
            <v>40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5501.89</v>
          </cell>
          <cell r="W284">
            <v>6276.63</v>
          </cell>
          <cell r="Y284">
            <v>26799.68</v>
          </cell>
          <cell r="Z284">
            <v>6699.92</v>
          </cell>
          <cell r="AA284">
            <v>7200</v>
          </cell>
          <cell r="AB284">
            <v>0</v>
          </cell>
          <cell r="AC284">
            <v>0</v>
          </cell>
          <cell r="AD284">
            <v>3660</v>
          </cell>
          <cell r="AE284">
            <v>0</v>
          </cell>
          <cell r="AF284">
            <v>30960</v>
          </cell>
          <cell r="AG284">
            <v>0</v>
          </cell>
          <cell r="AH284">
            <v>0</v>
          </cell>
          <cell r="AL284">
            <v>0</v>
          </cell>
          <cell r="AM284">
            <v>0</v>
          </cell>
          <cell r="AP284">
            <v>75319.600000000006</v>
          </cell>
          <cell r="AR284">
            <v>75319.600000000006</v>
          </cell>
          <cell r="AV284">
            <v>404</v>
          </cell>
          <cell r="AW284">
            <v>0</v>
          </cell>
          <cell r="AX284">
            <v>3660</v>
          </cell>
          <cell r="AY284">
            <v>0</v>
          </cell>
          <cell r="AZ284">
            <v>30960</v>
          </cell>
          <cell r="BA284">
            <v>0</v>
          </cell>
          <cell r="BB284">
            <v>0</v>
          </cell>
          <cell r="BD284">
            <v>1440</v>
          </cell>
          <cell r="BE284">
            <v>45820.83</v>
          </cell>
          <cell r="BF284">
            <v>13623.92</v>
          </cell>
          <cell r="BG284">
            <v>6409.97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482.39</v>
          </cell>
          <cell r="BN284">
            <v>180</v>
          </cell>
          <cell r="BO284">
            <v>1602.49</v>
          </cell>
          <cell r="BP284">
            <v>11.84</v>
          </cell>
          <cell r="BT284">
            <v>18.57</v>
          </cell>
          <cell r="BV284">
            <v>16.420000000000002</v>
          </cell>
          <cell r="BX284">
            <v>5.84</v>
          </cell>
          <cell r="BZ284" t="str">
            <v/>
          </cell>
          <cell r="CB284" t="str">
            <v/>
          </cell>
          <cell r="CD284" t="str">
            <v/>
          </cell>
          <cell r="CF284" t="str">
            <v/>
          </cell>
          <cell r="CH284" t="str">
            <v/>
          </cell>
          <cell r="CJ284" t="str">
            <v/>
          </cell>
          <cell r="CL284" t="str">
            <v/>
          </cell>
          <cell r="CN284" t="str">
            <v>CSND</v>
          </cell>
          <cell r="CO284" t="str">
            <v>CSND</v>
          </cell>
          <cell r="CP284" t="str">
            <v>CSND</v>
          </cell>
          <cell r="CQ284" t="str">
            <v/>
          </cell>
          <cell r="CR284" t="str">
            <v/>
          </cell>
          <cell r="CS284" t="str">
            <v/>
          </cell>
          <cell r="CT284" t="str">
            <v/>
          </cell>
          <cell r="CU284" t="str">
            <v/>
          </cell>
          <cell r="CV284" t="str">
            <v/>
          </cell>
          <cell r="CW284" t="str">
            <v/>
          </cell>
          <cell r="CX284">
            <v>3</v>
          </cell>
          <cell r="CY284">
            <v>0</v>
          </cell>
          <cell r="CZ284">
            <v>3</v>
          </cell>
          <cell r="DA284">
            <v>0</v>
          </cell>
          <cell r="DD284" t="str">
            <v/>
          </cell>
          <cell r="DE284" t="str">
            <v/>
          </cell>
          <cell r="DF284" t="str">
            <v/>
          </cell>
          <cell r="DG284">
            <v>0</v>
          </cell>
          <cell r="DH284" t="str">
            <v/>
          </cell>
          <cell r="DI284" t="str">
            <v/>
          </cell>
          <cell r="DJ284" t="str">
            <v/>
          </cell>
          <cell r="DK284">
            <v>0</v>
          </cell>
          <cell r="DL284" t="str">
            <v/>
          </cell>
          <cell r="DM284" t="str">
            <v/>
          </cell>
          <cell r="DN284" t="str">
            <v/>
          </cell>
          <cell r="DO284">
            <v>0</v>
          </cell>
          <cell r="DP284">
            <v>0</v>
          </cell>
          <cell r="DQ284" t="str">
            <v/>
          </cell>
          <cell r="DR284" t="str">
            <v/>
          </cell>
          <cell r="DS284" t="str">
            <v/>
          </cell>
          <cell r="DT284">
            <v>0</v>
          </cell>
          <cell r="DU284" t="str">
            <v/>
          </cell>
          <cell r="DV284" t="str">
            <v/>
          </cell>
          <cell r="DW284" t="str">
            <v/>
          </cell>
          <cell r="DX284">
            <v>0</v>
          </cell>
          <cell r="DY284" t="str">
            <v/>
          </cell>
          <cell r="DZ284" t="str">
            <v/>
          </cell>
          <cell r="EA284" t="str">
            <v/>
          </cell>
          <cell r="EB284">
            <v>0</v>
          </cell>
          <cell r="EC284">
            <v>0</v>
          </cell>
          <cell r="ED284" t="str">
            <v/>
          </cell>
          <cell r="EE284" t="str">
            <v/>
          </cell>
          <cell r="EF284" t="str">
            <v/>
          </cell>
          <cell r="EG284">
            <v>0</v>
          </cell>
          <cell r="EH284" t="str">
            <v/>
          </cell>
          <cell r="EI284" t="str">
            <v/>
          </cell>
          <cell r="EJ284" t="str">
            <v/>
          </cell>
          <cell r="EK284">
            <v>0</v>
          </cell>
          <cell r="EL284" t="str">
            <v/>
          </cell>
          <cell r="EM284" t="str">
            <v/>
          </cell>
          <cell r="EN284" t="str">
            <v/>
          </cell>
          <cell r="EO284">
            <v>0</v>
          </cell>
          <cell r="EP284">
            <v>0</v>
          </cell>
          <cell r="EQ284" t="str">
            <v/>
          </cell>
          <cell r="ER284" t="str">
            <v/>
          </cell>
          <cell r="ES284" t="str">
            <v/>
          </cell>
          <cell r="ET284">
            <v>0</v>
          </cell>
          <cell r="EU284" t="str">
            <v/>
          </cell>
          <cell r="EV284" t="str">
            <v/>
          </cell>
          <cell r="EW284" t="str">
            <v/>
          </cell>
          <cell r="EX284">
            <v>0</v>
          </cell>
          <cell r="EY284" t="str">
            <v/>
          </cell>
          <cell r="EZ284" t="str">
            <v/>
          </cell>
          <cell r="FA284" t="str">
            <v/>
          </cell>
          <cell r="FB284">
            <v>0</v>
          </cell>
          <cell r="FC284">
            <v>0</v>
          </cell>
        </row>
        <row r="285">
          <cell r="A285">
            <v>139</v>
          </cell>
          <cell r="B285" t="str">
            <v>R 86415</v>
          </cell>
          <cell r="C285">
            <v>139</v>
          </cell>
          <cell r="D285">
            <v>3</v>
          </cell>
          <cell r="E285">
            <v>157</v>
          </cell>
          <cell r="F285">
            <v>0</v>
          </cell>
          <cell r="G285">
            <v>338.27</v>
          </cell>
          <cell r="H285">
            <v>0</v>
          </cell>
          <cell r="I285">
            <v>21.33</v>
          </cell>
          <cell r="J285">
            <v>20.59</v>
          </cell>
          <cell r="K285">
            <v>84.57</v>
          </cell>
          <cell r="L285">
            <v>0</v>
          </cell>
          <cell r="M285">
            <v>0</v>
          </cell>
          <cell r="N285">
            <v>30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3665.7400000000002</v>
          </cell>
          <cell r="W285">
            <v>4160.5</v>
          </cell>
          <cell r="Y285">
            <v>14222.44</v>
          </cell>
          <cell r="Z285">
            <v>3555.61</v>
          </cell>
          <cell r="AA285">
            <v>7200</v>
          </cell>
          <cell r="AB285">
            <v>0</v>
          </cell>
          <cell r="AC285">
            <v>21288</v>
          </cell>
          <cell r="AD285">
            <v>3660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L285">
            <v>0</v>
          </cell>
          <cell r="AM285">
            <v>0</v>
          </cell>
          <cell r="AP285">
            <v>49926.05</v>
          </cell>
          <cell r="AR285">
            <v>49926.05</v>
          </cell>
          <cell r="AV285">
            <v>157</v>
          </cell>
          <cell r="AW285">
            <v>21288</v>
          </cell>
          <cell r="AX285">
            <v>3660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D285">
            <v>1440</v>
          </cell>
          <cell r="BE285">
            <v>28603.63</v>
          </cell>
          <cell r="BF285">
            <v>8545.2099999999991</v>
          </cell>
          <cell r="BG285">
            <v>4059.27</v>
          </cell>
          <cell r="BH285">
            <v>0</v>
          </cell>
          <cell r="BI285">
            <v>0</v>
          </cell>
          <cell r="BJ285">
            <v>0</v>
          </cell>
          <cell r="BK285">
            <v>256</v>
          </cell>
          <cell r="BL285">
            <v>247.12</v>
          </cell>
          <cell r="BM285">
            <v>0</v>
          </cell>
          <cell r="BN285">
            <v>0</v>
          </cell>
          <cell r="BO285">
            <v>1014.82</v>
          </cell>
          <cell r="BP285">
            <v>0</v>
          </cell>
          <cell r="BT285">
            <v>14.37</v>
          </cell>
          <cell r="BV285">
            <v>10.41</v>
          </cell>
          <cell r="BX285">
            <v>3.19</v>
          </cell>
          <cell r="BZ285" t="str">
            <v/>
          </cell>
          <cell r="CB285" t="str">
            <v/>
          </cell>
          <cell r="CD285" t="str">
            <v/>
          </cell>
          <cell r="CF285" t="str">
            <v/>
          </cell>
          <cell r="CH285" t="str">
            <v/>
          </cell>
          <cell r="CJ285" t="str">
            <v/>
          </cell>
          <cell r="CL285" t="str">
            <v/>
          </cell>
          <cell r="CN285" t="str">
            <v>CSND</v>
          </cell>
          <cell r="CO285" t="str">
            <v>CSND</v>
          </cell>
          <cell r="CP285" t="str">
            <v>CSND</v>
          </cell>
          <cell r="CQ285" t="str">
            <v/>
          </cell>
          <cell r="CR285" t="str">
            <v/>
          </cell>
          <cell r="CS285" t="str">
            <v/>
          </cell>
          <cell r="CT285" t="str">
            <v/>
          </cell>
          <cell r="CU285" t="str">
            <v/>
          </cell>
          <cell r="CV285" t="str">
            <v/>
          </cell>
          <cell r="CW285" t="str">
            <v/>
          </cell>
          <cell r="CX285">
            <v>3</v>
          </cell>
          <cell r="CY285">
            <v>0</v>
          </cell>
          <cell r="CZ285">
            <v>3</v>
          </cell>
          <cell r="DA285">
            <v>0</v>
          </cell>
          <cell r="DD285" t="str">
            <v/>
          </cell>
          <cell r="DE285" t="str">
            <v/>
          </cell>
          <cell r="DF285" t="str">
            <v/>
          </cell>
          <cell r="DG285">
            <v>0</v>
          </cell>
          <cell r="DH285" t="str">
            <v/>
          </cell>
          <cell r="DI285" t="str">
            <v/>
          </cell>
          <cell r="DJ285" t="str">
            <v/>
          </cell>
          <cell r="DK285">
            <v>0</v>
          </cell>
          <cell r="DL285" t="str">
            <v/>
          </cell>
          <cell r="DM285" t="str">
            <v/>
          </cell>
          <cell r="DN285" t="str">
            <v/>
          </cell>
          <cell r="DO285">
            <v>0</v>
          </cell>
          <cell r="DP285">
            <v>0</v>
          </cell>
          <cell r="DQ285" t="str">
            <v/>
          </cell>
          <cell r="DR285" t="str">
            <v/>
          </cell>
          <cell r="DS285" t="str">
            <v/>
          </cell>
          <cell r="DT285">
            <v>0</v>
          </cell>
          <cell r="DU285" t="str">
            <v/>
          </cell>
          <cell r="DV285" t="str">
            <v/>
          </cell>
          <cell r="DW285" t="str">
            <v/>
          </cell>
          <cell r="DX285">
            <v>0</v>
          </cell>
          <cell r="DY285" t="str">
            <v/>
          </cell>
          <cell r="DZ285" t="str">
            <v/>
          </cell>
          <cell r="EA285" t="str">
            <v/>
          </cell>
          <cell r="EB285">
            <v>0</v>
          </cell>
          <cell r="EC285">
            <v>0</v>
          </cell>
          <cell r="ED285" t="str">
            <v/>
          </cell>
          <cell r="EE285" t="str">
            <v/>
          </cell>
          <cell r="EF285" t="str">
            <v/>
          </cell>
          <cell r="EG285">
            <v>0</v>
          </cell>
          <cell r="EH285" t="str">
            <v/>
          </cell>
          <cell r="EI285" t="str">
            <v/>
          </cell>
          <cell r="EJ285" t="str">
            <v/>
          </cell>
          <cell r="EK285">
            <v>0</v>
          </cell>
          <cell r="EL285" t="str">
            <v/>
          </cell>
          <cell r="EM285" t="str">
            <v/>
          </cell>
          <cell r="EN285" t="str">
            <v/>
          </cell>
          <cell r="EO285">
            <v>0</v>
          </cell>
          <cell r="EP285">
            <v>0</v>
          </cell>
          <cell r="EQ285" t="str">
            <v/>
          </cell>
          <cell r="ER285" t="str">
            <v/>
          </cell>
          <cell r="ES285" t="str">
            <v/>
          </cell>
          <cell r="ET285">
            <v>0</v>
          </cell>
          <cell r="EU285" t="str">
            <v/>
          </cell>
          <cell r="EV285" t="str">
            <v/>
          </cell>
          <cell r="EW285" t="str">
            <v/>
          </cell>
          <cell r="EX285">
            <v>0</v>
          </cell>
          <cell r="EY285" t="str">
            <v/>
          </cell>
          <cell r="EZ285" t="str">
            <v/>
          </cell>
          <cell r="FA285" t="str">
            <v/>
          </cell>
          <cell r="FB285">
            <v>0</v>
          </cell>
          <cell r="FC285">
            <v>0</v>
          </cell>
        </row>
        <row r="286">
          <cell r="A286">
            <v>296</v>
          </cell>
          <cell r="B286" t="str">
            <v>N 58673</v>
          </cell>
          <cell r="C286">
            <v>296</v>
          </cell>
          <cell r="D286">
            <v>0</v>
          </cell>
          <cell r="E286">
            <v>183</v>
          </cell>
          <cell r="F286">
            <v>0</v>
          </cell>
          <cell r="G286">
            <v>350.41</v>
          </cell>
          <cell r="H286">
            <v>0</v>
          </cell>
          <cell r="I286">
            <v>23.32</v>
          </cell>
          <cell r="J286">
            <v>22.51</v>
          </cell>
          <cell r="K286">
            <v>87.6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V286">
            <v>3214.5699999999997</v>
          </cell>
          <cell r="W286">
            <v>3698.41</v>
          </cell>
          <cell r="Y286">
            <v>15546.36</v>
          </cell>
          <cell r="Z286">
            <v>3886.59</v>
          </cell>
          <cell r="AA286">
            <v>0</v>
          </cell>
          <cell r="AB286">
            <v>0</v>
          </cell>
          <cell r="AC286">
            <v>0</v>
          </cell>
          <cell r="AD286">
            <v>3660</v>
          </cell>
          <cell r="AE286">
            <v>0</v>
          </cell>
          <cell r="AF286">
            <v>21288</v>
          </cell>
          <cell r="AG286">
            <v>0</v>
          </cell>
          <cell r="AH286">
            <v>0</v>
          </cell>
          <cell r="AL286">
            <v>0</v>
          </cell>
          <cell r="AM286">
            <v>0</v>
          </cell>
          <cell r="AP286">
            <v>44380.95</v>
          </cell>
          <cell r="AR286">
            <v>44380.95</v>
          </cell>
          <cell r="AV286">
            <v>183</v>
          </cell>
          <cell r="AW286">
            <v>21288</v>
          </cell>
          <cell r="AX286">
            <v>3660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D286">
            <v>0</v>
          </cell>
          <cell r="BE286">
            <v>29698.68</v>
          </cell>
          <cell r="BF286">
            <v>8876.19</v>
          </cell>
          <cell r="BG286">
            <v>4204.8999999999996</v>
          </cell>
          <cell r="BH286">
            <v>0</v>
          </cell>
          <cell r="BI286">
            <v>0</v>
          </cell>
          <cell r="BJ286">
            <v>0</v>
          </cell>
          <cell r="BK286">
            <v>279.83</v>
          </cell>
          <cell r="BL286">
            <v>270.12</v>
          </cell>
          <cell r="BM286">
            <v>0</v>
          </cell>
          <cell r="BN286">
            <v>0</v>
          </cell>
          <cell r="BO286">
            <v>1051.23</v>
          </cell>
          <cell r="BP286">
            <v>0</v>
          </cell>
          <cell r="BT286" t="str">
            <v/>
          </cell>
          <cell r="BV286" t="str">
            <v/>
          </cell>
          <cell r="BX286" t="str">
            <v/>
          </cell>
          <cell r="BZ286" t="str">
            <v/>
          </cell>
          <cell r="CB286" t="str">
            <v/>
          </cell>
          <cell r="CD286" t="str">
            <v/>
          </cell>
          <cell r="CF286" t="str">
            <v/>
          </cell>
          <cell r="CH286" t="str">
            <v/>
          </cell>
          <cell r="CJ286" t="str">
            <v/>
          </cell>
          <cell r="CL286" t="str">
            <v/>
          </cell>
          <cell r="CN286" t="str">
            <v/>
          </cell>
          <cell r="CO286" t="str">
            <v/>
          </cell>
          <cell r="CP286" t="str">
            <v/>
          </cell>
          <cell r="CQ286" t="str">
            <v/>
          </cell>
          <cell r="CR286" t="str">
            <v/>
          </cell>
          <cell r="CS286" t="str">
            <v/>
          </cell>
          <cell r="CT286" t="str">
            <v/>
          </cell>
          <cell r="CU286" t="str">
            <v/>
          </cell>
          <cell r="CV286" t="str">
            <v/>
          </cell>
          <cell r="CW286" t="str">
            <v/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D286" t="str">
            <v/>
          </cell>
          <cell r="DE286" t="str">
            <v/>
          </cell>
          <cell r="DF286" t="str">
            <v/>
          </cell>
          <cell r="DG286">
            <v>0</v>
          </cell>
          <cell r="DH286" t="str">
            <v/>
          </cell>
          <cell r="DI286" t="str">
            <v/>
          </cell>
          <cell r="DJ286" t="str">
            <v/>
          </cell>
          <cell r="DK286">
            <v>0</v>
          </cell>
          <cell r="DL286" t="str">
            <v/>
          </cell>
          <cell r="DM286" t="str">
            <v/>
          </cell>
          <cell r="DN286" t="str">
            <v/>
          </cell>
          <cell r="DO286">
            <v>0</v>
          </cell>
          <cell r="DP286">
            <v>0</v>
          </cell>
          <cell r="DQ286" t="str">
            <v/>
          </cell>
          <cell r="DR286" t="str">
            <v/>
          </cell>
          <cell r="DS286" t="str">
            <v/>
          </cell>
          <cell r="DT286">
            <v>0</v>
          </cell>
          <cell r="DU286" t="str">
            <v/>
          </cell>
          <cell r="DV286" t="str">
            <v/>
          </cell>
          <cell r="DW286" t="str">
            <v/>
          </cell>
          <cell r="DX286">
            <v>0</v>
          </cell>
          <cell r="DY286" t="str">
            <v/>
          </cell>
          <cell r="DZ286" t="str">
            <v/>
          </cell>
          <cell r="EA286" t="str">
            <v/>
          </cell>
          <cell r="EB286">
            <v>0</v>
          </cell>
          <cell r="EC286">
            <v>0</v>
          </cell>
          <cell r="ED286" t="str">
            <v/>
          </cell>
          <cell r="EE286" t="str">
            <v/>
          </cell>
          <cell r="EF286" t="str">
            <v/>
          </cell>
          <cell r="EG286">
            <v>0</v>
          </cell>
          <cell r="EH286" t="str">
            <v/>
          </cell>
          <cell r="EI286" t="str">
            <v/>
          </cell>
          <cell r="EJ286" t="str">
            <v/>
          </cell>
          <cell r="EK286">
            <v>0</v>
          </cell>
          <cell r="EL286" t="str">
            <v/>
          </cell>
          <cell r="EM286" t="str">
            <v/>
          </cell>
          <cell r="EN286" t="str">
            <v/>
          </cell>
          <cell r="EO286">
            <v>0</v>
          </cell>
          <cell r="EP286">
            <v>0</v>
          </cell>
          <cell r="EQ286" t="str">
            <v/>
          </cell>
          <cell r="ER286" t="str">
            <v/>
          </cell>
          <cell r="ES286" t="str">
            <v/>
          </cell>
          <cell r="ET286">
            <v>0</v>
          </cell>
          <cell r="EU286" t="str">
            <v/>
          </cell>
          <cell r="EV286" t="str">
            <v/>
          </cell>
          <cell r="EW286" t="str">
            <v/>
          </cell>
          <cell r="EX286">
            <v>0</v>
          </cell>
          <cell r="EY286" t="str">
            <v/>
          </cell>
          <cell r="EZ286" t="str">
            <v/>
          </cell>
          <cell r="FA286" t="str">
            <v/>
          </cell>
          <cell r="FB286">
            <v>0</v>
          </cell>
          <cell r="FC286">
            <v>0</v>
          </cell>
        </row>
        <row r="287">
          <cell r="A287">
            <v>413</v>
          </cell>
          <cell r="B287" t="str">
            <v>JA 44566</v>
          </cell>
          <cell r="C287">
            <v>413</v>
          </cell>
          <cell r="D287">
            <v>3</v>
          </cell>
          <cell r="E287">
            <v>165</v>
          </cell>
          <cell r="F287">
            <v>0</v>
          </cell>
          <cell r="G287">
            <v>342.01</v>
          </cell>
          <cell r="H287">
            <v>0</v>
          </cell>
          <cell r="I287">
            <v>0</v>
          </cell>
          <cell r="J287">
            <v>0</v>
          </cell>
          <cell r="K287">
            <v>85.5</v>
          </cell>
          <cell r="L287">
            <v>21.95</v>
          </cell>
          <cell r="M287">
            <v>12.19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V287">
            <v>3741.2899999999995</v>
          </cell>
          <cell r="W287">
            <v>4202.9399999999996</v>
          </cell>
          <cell r="Y287">
            <v>14629.800000000001</v>
          </cell>
          <cell r="Z287">
            <v>3657.45</v>
          </cell>
          <cell r="AA287">
            <v>7200</v>
          </cell>
          <cell r="AB287">
            <v>0</v>
          </cell>
          <cell r="AC287">
            <v>0</v>
          </cell>
          <cell r="AD287">
            <v>3660</v>
          </cell>
          <cell r="AE287">
            <v>0</v>
          </cell>
          <cell r="AF287">
            <v>21288</v>
          </cell>
          <cell r="AG287">
            <v>0</v>
          </cell>
          <cell r="AH287">
            <v>0</v>
          </cell>
          <cell r="AL287">
            <v>0</v>
          </cell>
          <cell r="AM287">
            <v>0</v>
          </cell>
          <cell r="AP287">
            <v>50435.25</v>
          </cell>
          <cell r="AR287">
            <v>50435.25</v>
          </cell>
          <cell r="AV287">
            <v>165</v>
          </cell>
          <cell r="AW287">
            <v>21288</v>
          </cell>
          <cell r="AX287">
            <v>3660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D287">
            <v>1440</v>
          </cell>
          <cell r="BE287">
            <v>29048.46</v>
          </cell>
          <cell r="BF287">
            <v>8647.0499999999993</v>
          </cell>
          <cell r="BG287">
            <v>4104.08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263.33999999999997</v>
          </cell>
          <cell r="BN287">
            <v>146.30000000000001</v>
          </cell>
          <cell r="BO287">
            <v>1026.02</v>
          </cell>
          <cell r="BP287">
            <v>0</v>
          </cell>
          <cell r="BT287">
            <v>20.14</v>
          </cell>
          <cell r="BV287">
            <v>14.99</v>
          </cell>
          <cell r="BX287">
            <v>5.03</v>
          </cell>
          <cell r="BZ287" t="str">
            <v/>
          </cell>
          <cell r="CB287" t="str">
            <v/>
          </cell>
          <cell r="CD287" t="str">
            <v/>
          </cell>
          <cell r="CF287" t="str">
            <v/>
          </cell>
          <cell r="CH287" t="str">
            <v/>
          </cell>
          <cell r="CJ287" t="str">
            <v/>
          </cell>
          <cell r="CL287" t="str">
            <v/>
          </cell>
          <cell r="CN287" t="str">
            <v>CSND</v>
          </cell>
          <cell r="CO287" t="str">
            <v>CSND</v>
          </cell>
          <cell r="CP287" t="str">
            <v>CSND</v>
          </cell>
          <cell r="CQ287" t="str">
            <v/>
          </cell>
          <cell r="CR287" t="str">
            <v/>
          </cell>
          <cell r="CS287" t="str">
            <v/>
          </cell>
          <cell r="CT287" t="str">
            <v/>
          </cell>
          <cell r="CU287" t="str">
            <v/>
          </cell>
          <cell r="CV287" t="str">
            <v/>
          </cell>
          <cell r="CW287" t="str">
            <v/>
          </cell>
          <cell r="CX287">
            <v>3</v>
          </cell>
          <cell r="CY287">
            <v>0</v>
          </cell>
          <cell r="CZ287">
            <v>3</v>
          </cell>
          <cell r="DA287">
            <v>0</v>
          </cell>
          <cell r="DD287" t="str">
            <v/>
          </cell>
          <cell r="DE287" t="str">
            <v/>
          </cell>
          <cell r="DF287" t="str">
            <v/>
          </cell>
          <cell r="DG287">
            <v>0</v>
          </cell>
          <cell r="DH287" t="str">
            <v/>
          </cell>
          <cell r="DI287" t="str">
            <v/>
          </cell>
          <cell r="DJ287" t="str">
            <v/>
          </cell>
          <cell r="DK287">
            <v>0</v>
          </cell>
          <cell r="DL287" t="str">
            <v/>
          </cell>
          <cell r="DM287" t="str">
            <v/>
          </cell>
          <cell r="DN287" t="str">
            <v/>
          </cell>
          <cell r="DO287">
            <v>0</v>
          </cell>
          <cell r="DP287">
            <v>0</v>
          </cell>
          <cell r="DQ287" t="str">
            <v/>
          </cell>
          <cell r="DR287" t="str">
            <v/>
          </cell>
          <cell r="DS287" t="str">
            <v/>
          </cell>
          <cell r="DT287">
            <v>0</v>
          </cell>
          <cell r="DU287" t="str">
            <v/>
          </cell>
          <cell r="DV287" t="str">
            <v/>
          </cell>
          <cell r="DW287" t="str">
            <v/>
          </cell>
          <cell r="DX287">
            <v>0</v>
          </cell>
          <cell r="DY287" t="str">
            <v/>
          </cell>
          <cell r="DZ287" t="str">
            <v/>
          </cell>
          <cell r="EA287" t="str">
            <v/>
          </cell>
          <cell r="EB287">
            <v>0</v>
          </cell>
          <cell r="EC287">
            <v>0</v>
          </cell>
          <cell r="ED287" t="str">
            <v/>
          </cell>
          <cell r="EE287" t="str">
            <v/>
          </cell>
          <cell r="EF287" t="str">
            <v/>
          </cell>
          <cell r="EG287">
            <v>0</v>
          </cell>
          <cell r="EH287" t="str">
            <v/>
          </cell>
          <cell r="EI287" t="str">
            <v/>
          </cell>
          <cell r="EJ287" t="str">
            <v/>
          </cell>
          <cell r="EK287">
            <v>0</v>
          </cell>
          <cell r="EL287" t="str">
            <v/>
          </cell>
          <cell r="EM287" t="str">
            <v/>
          </cell>
          <cell r="EN287" t="str">
            <v/>
          </cell>
          <cell r="EO287">
            <v>0</v>
          </cell>
          <cell r="EP287">
            <v>0</v>
          </cell>
          <cell r="EQ287" t="str">
            <v/>
          </cell>
          <cell r="ER287" t="str">
            <v/>
          </cell>
          <cell r="ES287" t="str">
            <v/>
          </cell>
          <cell r="ET287">
            <v>0</v>
          </cell>
          <cell r="EU287" t="str">
            <v/>
          </cell>
          <cell r="EV287" t="str">
            <v/>
          </cell>
          <cell r="EW287" t="str">
            <v/>
          </cell>
          <cell r="EX287">
            <v>0</v>
          </cell>
          <cell r="EY287" t="str">
            <v/>
          </cell>
          <cell r="EZ287" t="str">
            <v/>
          </cell>
          <cell r="FA287" t="str">
            <v/>
          </cell>
          <cell r="FB287">
            <v>0</v>
          </cell>
          <cell r="F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>
            <v>0</v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V288" t="str">
            <v/>
          </cell>
          <cell r="W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L288">
            <v>0</v>
          </cell>
          <cell r="AM288">
            <v>0</v>
          </cell>
          <cell r="AP288" t="str">
            <v/>
          </cell>
          <cell r="AR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>
            <v>0</v>
          </cell>
          <cell r="BJ288" t="str">
            <v/>
          </cell>
          <cell r="BK288" t="str">
            <v/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/>
          </cell>
          <cell r="BT288" t="str">
            <v/>
          </cell>
          <cell r="BV288" t="str">
            <v/>
          </cell>
          <cell r="BX288" t="str">
            <v/>
          </cell>
          <cell r="BZ288" t="str">
            <v/>
          </cell>
          <cell r="CB288" t="str">
            <v/>
          </cell>
          <cell r="CD288" t="str">
            <v/>
          </cell>
          <cell r="CF288" t="str">
            <v/>
          </cell>
          <cell r="CH288" t="str">
            <v/>
          </cell>
          <cell r="CJ288" t="str">
            <v/>
          </cell>
          <cell r="CL288" t="str">
            <v/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D288" t="str">
            <v/>
          </cell>
          <cell r="DE288" t="str">
            <v/>
          </cell>
          <cell r="DF288" t="str">
            <v/>
          </cell>
          <cell r="DG288">
            <v>0</v>
          </cell>
          <cell r="DH288" t="str">
            <v/>
          </cell>
          <cell r="DI288" t="str">
            <v/>
          </cell>
          <cell r="DJ288" t="str">
            <v/>
          </cell>
          <cell r="DK288">
            <v>0</v>
          </cell>
          <cell r="DL288" t="str">
            <v/>
          </cell>
          <cell r="DM288" t="str">
            <v/>
          </cell>
          <cell r="DN288" t="str">
            <v/>
          </cell>
          <cell r="DO288">
            <v>0</v>
          </cell>
          <cell r="DP288">
            <v>0</v>
          </cell>
          <cell r="DQ288" t="str">
            <v/>
          </cell>
          <cell r="DR288" t="str">
            <v/>
          </cell>
          <cell r="DS288" t="str">
            <v/>
          </cell>
          <cell r="DT288">
            <v>0</v>
          </cell>
          <cell r="DU288" t="str">
            <v/>
          </cell>
          <cell r="DV288" t="str">
            <v/>
          </cell>
          <cell r="DW288" t="str">
            <v/>
          </cell>
          <cell r="DX288">
            <v>0</v>
          </cell>
          <cell r="DY288" t="str">
            <v/>
          </cell>
          <cell r="DZ288" t="str">
            <v/>
          </cell>
          <cell r="EA288" t="str">
            <v/>
          </cell>
          <cell r="EB288">
            <v>0</v>
          </cell>
          <cell r="EC288">
            <v>0</v>
          </cell>
          <cell r="ED288" t="str">
            <v/>
          </cell>
          <cell r="EE288" t="str">
            <v/>
          </cell>
          <cell r="EF288" t="str">
            <v/>
          </cell>
          <cell r="EG288">
            <v>0</v>
          </cell>
          <cell r="EH288" t="str">
            <v/>
          </cell>
          <cell r="EI288" t="str">
            <v/>
          </cell>
          <cell r="EJ288" t="str">
            <v/>
          </cell>
          <cell r="EK288">
            <v>0</v>
          </cell>
          <cell r="EL288" t="str">
            <v/>
          </cell>
          <cell r="EM288" t="str">
            <v/>
          </cell>
          <cell r="EN288" t="str">
            <v/>
          </cell>
          <cell r="EO288">
            <v>0</v>
          </cell>
          <cell r="EP288">
            <v>0</v>
          </cell>
          <cell r="EQ288" t="str">
            <v/>
          </cell>
          <cell r="ER288" t="str">
            <v/>
          </cell>
          <cell r="ES288" t="str">
            <v/>
          </cell>
          <cell r="ET288">
            <v>0</v>
          </cell>
          <cell r="EU288" t="str">
            <v/>
          </cell>
          <cell r="EV288" t="str">
            <v/>
          </cell>
          <cell r="EW288" t="str">
            <v/>
          </cell>
          <cell r="EX288">
            <v>0</v>
          </cell>
          <cell r="EY288" t="str">
            <v/>
          </cell>
          <cell r="EZ288" t="str">
            <v/>
          </cell>
          <cell r="FA288" t="str">
            <v/>
          </cell>
          <cell r="FB288">
            <v>0</v>
          </cell>
          <cell r="F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>
            <v>0</v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V289" t="str">
            <v/>
          </cell>
          <cell r="W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L289">
            <v>0</v>
          </cell>
          <cell r="AM289">
            <v>0</v>
          </cell>
          <cell r="AP289" t="str">
            <v/>
          </cell>
          <cell r="AR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>
            <v>0</v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T289" t="str">
            <v/>
          </cell>
          <cell r="BV289" t="str">
            <v/>
          </cell>
          <cell r="BX289" t="str">
            <v/>
          </cell>
          <cell r="BZ289" t="str">
            <v/>
          </cell>
          <cell r="CB289" t="str">
            <v/>
          </cell>
          <cell r="CD289" t="str">
            <v/>
          </cell>
          <cell r="CF289" t="str">
            <v/>
          </cell>
          <cell r="CH289" t="str">
            <v/>
          </cell>
          <cell r="CJ289" t="str">
            <v/>
          </cell>
          <cell r="CL289" t="str">
            <v/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D289" t="str">
            <v/>
          </cell>
          <cell r="DE289" t="str">
            <v/>
          </cell>
          <cell r="DF289" t="str">
            <v/>
          </cell>
          <cell r="DG289">
            <v>0</v>
          </cell>
          <cell r="DH289" t="str">
            <v/>
          </cell>
          <cell r="DI289" t="str">
            <v/>
          </cell>
          <cell r="DJ289" t="str">
            <v/>
          </cell>
          <cell r="DK289">
            <v>0</v>
          </cell>
          <cell r="DL289" t="str">
            <v/>
          </cell>
          <cell r="DM289" t="str">
            <v/>
          </cell>
          <cell r="DN289" t="str">
            <v/>
          </cell>
          <cell r="DO289">
            <v>0</v>
          </cell>
          <cell r="DP289">
            <v>0</v>
          </cell>
          <cell r="DQ289" t="str">
            <v/>
          </cell>
          <cell r="DR289" t="str">
            <v/>
          </cell>
          <cell r="DS289" t="str">
            <v/>
          </cell>
          <cell r="DT289">
            <v>0</v>
          </cell>
          <cell r="DU289" t="str">
            <v/>
          </cell>
          <cell r="DV289" t="str">
            <v/>
          </cell>
          <cell r="DW289" t="str">
            <v/>
          </cell>
          <cell r="DX289">
            <v>0</v>
          </cell>
          <cell r="DY289" t="str">
            <v/>
          </cell>
          <cell r="DZ289" t="str">
            <v/>
          </cell>
          <cell r="EA289" t="str">
            <v/>
          </cell>
          <cell r="EB289">
            <v>0</v>
          </cell>
          <cell r="EC289">
            <v>0</v>
          </cell>
          <cell r="ED289" t="str">
            <v/>
          </cell>
          <cell r="EE289" t="str">
            <v/>
          </cell>
          <cell r="EF289" t="str">
            <v/>
          </cell>
          <cell r="EG289">
            <v>0</v>
          </cell>
          <cell r="EH289" t="str">
            <v/>
          </cell>
          <cell r="EI289" t="str">
            <v/>
          </cell>
          <cell r="EJ289" t="str">
            <v/>
          </cell>
          <cell r="EK289">
            <v>0</v>
          </cell>
          <cell r="EL289" t="str">
            <v/>
          </cell>
          <cell r="EM289" t="str">
            <v/>
          </cell>
          <cell r="EN289" t="str">
            <v/>
          </cell>
          <cell r="EO289">
            <v>0</v>
          </cell>
          <cell r="EP289">
            <v>0</v>
          </cell>
          <cell r="EQ289" t="str">
            <v/>
          </cell>
          <cell r="ER289" t="str">
            <v/>
          </cell>
          <cell r="ES289" t="str">
            <v/>
          </cell>
          <cell r="ET289">
            <v>0</v>
          </cell>
          <cell r="EU289" t="str">
            <v/>
          </cell>
          <cell r="EV289" t="str">
            <v/>
          </cell>
          <cell r="EW289" t="str">
            <v/>
          </cell>
          <cell r="EX289">
            <v>0</v>
          </cell>
          <cell r="EY289" t="str">
            <v/>
          </cell>
          <cell r="EZ289" t="str">
            <v/>
          </cell>
          <cell r="FA289" t="str">
            <v/>
          </cell>
          <cell r="FB289">
            <v>0</v>
          </cell>
          <cell r="F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>
            <v>0</v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V290" t="str">
            <v/>
          </cell>
          <cell r="W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L290">
            <v>0</v>
          </cell>
          <cell r="AM290">
            <v>0</v>
          </cell>
          <cell r="AP290" t="str">
            <v/>
          </cell>
          <cell r="AR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>
            <v>0</v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T290" t="str">
            <v/>
          </cell>
          <cell r="BV290" t="str">
            <v/>
          </cell>
          <cell r="BX290" t="str">
            <v/>
          </cell>
          <cell r="BZ290" t="str">
            <v/>
          </cell>
          <cell r="CB290" t="str">
            <v/>
          </cell>
          <cell r="CD290" t="str">
            <v/>
          </cell>
          <cell r="CF290" t="str">
            <v/>
          </cell>
          <cell r="CH290" t="str">
            <v/>
          </cell>
          <cell r="CJ290" t="str">
            <v/>
          </cell>
          <cell r="CL290" t="str">
            <v/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D290" t="str">
            <v/>
          </cell>
          <cell r="DE290" t="str">
            <v/>
          </cell>
          <cell r="DF290" t="str">
            <v/>
          </cell>
          <cell r="DG290">
            <v>0</v>
          </cell>
          <cell r="DH290" t="str">
            <v/>
          </cell>
          <cell r="DI290" t="str">
            <v/>
          </cell>
          <cell r="DJ290" t="str">
            <v/>
          </cell>
          <cell r="DK290">
            <v>0</v>
          </cell>
          <cell r="DL290" t="str">
            <v/>
          </cell>
          <cell r="DM290" t="str">
            <v/>
          </cell>
          <cell r="DN290" t="str">
            <v/>
          </cell>
          <cell r="DO290">
            <v>0</v>
          </cell>
          <cell r="DP290">
            <v>0</v>
          </cell>
          <cell r="DQ290" t="str">
            <v/>
          </cell>
          <cell r="DR290" t="str">
            <v/>
          </cell>
          <cell r="DS290" t="str">
            <v/>
          </cell>
          <cell r="DT290">
            <v>0</v>
          </cell>
          <cell r="DU290" t="str">
            <v/>
          </cell>
          <cell r="DV290" t="str">
            <v/>
          </cell>
          <cell r="DW290" t="str">
            <v/>
          </cell>
          <cell r="DX290">
            <v>0</v>
          </cell>
          <cell r="DY290" t="str">
            <v/>
          </cell>
          <cell r="DZ290" t="str">
            <v/>
          </cell>
          <cell r="EA290" t="str">
            <v/>
          </cell>
          <cell r="EB290">
            <v>0</v>
          </cell>
          <cell r="EC290">
            <v>0</v>
          </cell>
          <cell r="ED290" t="str">
            <v/>
          </cell>
          <cell r="EE290" t="str">
            <v/>
          </cell>
          <cell r="EF290" t="str">
            <v/>
          </cell>
          <cell r="EG290">
            <v>0</v>
          </cell>
          <cell r="EH290" t="str">
            <v/>
          </cell>
          <cell r="EI290" t="str">
            <v/>
          </cell>
          <cell r="EJ290" t="str">
            <v/>
          </cell>
          <cell r="EK290">
            <v>0</v>
          </cell>
          <cell r="EL290" t="str">
            <v/>
          </cell>
          <cell r="EM290" t="str">
            <v/>
          </cell>
          <cell r="EN290" t="str">
            <v/>
          </cell>
          <cell r="EO290">
            <v>0</v>
          </cell>
          <cell r="EP290">
            <v>0</v>
          </cell>
          <cell r="EQ290" t="str">
            <v/>
          </cell>
          <cell r="ER290" t="str">
            <v/>
          </cell>
          <cell r="ES290" t="str">
            <v/>
          </cell>
          <cell r="ET290">
            <v>0</v>
          </cell>
          <cell r="EU290" t="str">
            <v/>
          </cell>
          <cell r="EV290" t="str">
            <v/>
          </cell>
          <cell r="EW290" t="str">
            <v/>
          </cell>
          <cell r="EX290">
            <v>0</v>
          </cell>
          <cell r="EY290" t="str">
            <v/>
          </cell>
          <cell r="EZ290" t="str">
            <v/>
          </cell>
          <cell r="FA290" t="str">
            <v/>
          </cell>
          <cell r="FB290">
            <v>0</v>
          </cell>
          <cell r="F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>
            <v>0</v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V291" t="str">
            <v/>
          </cell>
          <cell r="W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L291">
            <v>0</v>
          </cell>
          <cell r="AM291">
            <v>0</v>
          </cell>
          <cell r="AP291" t="str">
            <v/>
          </cell>
          <cell r="AR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>
            <v>0</v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T291" t="str">
            <v/>
          </cell>
          <cell r="BV291" t="str">
            <v/>
          </cell>
          <cell r="BX291" t="str">
            <v/>
          </cell>
          <cell r="BZ291" t="str">
            <v/>
          </cell>
          <cell r="CB291" t="str">
            <v/>
          </cell>
          <cell r="CD291" t="str">
            <v/>
          </cell>
          <cell r="CF291" t="str">
            <v/>
          </cell>
          <cell r="CH291" t="str">
            <v/>
          </cell>
          <cell r="CJ291" t="str">
            <v/>
          </cell>
          <cell r="CL291" t="str">
            <v/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D291" t="str">
            <v/>
          </cell>
          <cell r="DE291" t="str">
            <v/>
          </cell>
          <cell r="DF291" t="str">
            <v/>
          </cell>
          <cell r="DG291">
            <v>0</v>
          </cell>
          <cell r="DH291" t="str">
            <v/>
          </cell>
          <cell r="DI291" t="str">
            <v/>
          </cell>
          <cell r="DJ291" t="str">
            <v/>
          </cell>
          <cell r="DK291">
            <v>0</v>
          </cell>
          <cell r="DL291" t="str">
            <v/>
          </cell>
          <cell r="DM291" t="str">
            <v/>
          </cell>
          <cell r="DN291" t="str">
            <v/>
          </cell>
          <cell r="DO291">
            <v>0</v>
          </cell>
          <cell r="DP291">
            <v>0</v>
          </cell>
          <cell r="DQ291" t="str">
            <v/>
          </cell>
          <cell r="DR291" t="str">
            <v/>
          </cell>
          <cell r="DS291" t="str">
            <v/>
          </cell>
          <cell r="DT291">
            <v>0</v>
          </cell>
          <cell r="DU291" t="str">
            <v/>
          </cell>
          <cell r="DV291" t="str">
            <v/>
          </cell>
          <cell r="DW291" t="str">
            <v/>
          </cell>
          <cell r="DX291">
            <v>0</v>
          </cell>
          <cell r="DY291" t="str">
            <v/>
          </cell>
          <cell r="DZ291" t="str">
            <v/>
          </cell>
          <cell r="EA291" t="str">
            <v/>
          </cell>
          <cell r="EB291">
            <v>0</v>
          </cell>
          <cell r="EC291">
            <v>0</v>
          </cell>
          <cell r="ED291" t="str">
            <v/>
          </cell>
          <cell r="EE291" t="str">
            <v/>
          </cell>
          <cell r="EF291" t="str">
            <v/>
          </cell>
          <cell r="EG291">
            <v>0</v>
          </cell>
          <cell r="EH291" t="str">
            <v/>
          </cell>
          <cell r="EI291" t="str">
            <v/>
          </cell>
          <cell r="EJ291" t="str">
            <v/>
          </cell>
          <cell r="EK291">
            <v>0</v>
          </cell>
          <cell r="EL291" t="str">
            <v/>
          </cell>
          <cell r="EM291" t="str">
            <v/>
          </cell>
          <cell r="EN291" t="str">
            <v/>
          </cell>
          <cell r="EO291">
            <v>0</v>
          </cell>
          <cell r="EP291">
            <v>0</v>
          </cell>
          <cell r="EQ291" t="str">
            <v/>
          </cell>
          <cell r="ER291" t="str">
            <v/>
          </cell>
          <cell r="ES291" t="str">
            <v/>
          </cell>
          <cell r="ET291">
            <v>0</v>
          </cell>
          <cell r="EU291" t="str">
            <v/>
          </cell>
          <cell r="EV291" t="str">
            <v/>
          </cell>
          <cell r="EW291" t="str">
            <v/>
          </cell>
          <cell r="EX291">
            <v>0</v>
          </cell>
          <cell r="EY291" t="str">
            <v/>
          </cell>
          <cell r="EZ291" t="str">
            <v/>
          </cell>
          <cell r="FA291" t="str">
            <v/>
          </cell>
          <cell r="FB291">
            <v>0</v>
          </cell>
          <cell r="F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>
            <v>0</v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V292" t="str">
            <v/>
          </cell>
          <cell r="W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L292">
            <v>0</v>
          </cell>
          <cell r="AM292">
            <v>0</v>
          </cell>
          <cell r="AP292" t="str">
            <v/>
          </cell>
          <cell r="AR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D292" t="str">
            <v/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>
            <v>0</v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T292" t="str">
            <v/>
          </cell>
          <cell r="BV292" t="str">
            <v/>
          </cell>
          <cell r="BX292" t="str">
            <v/>
          </cell>
          <cell r="BZ292" t="str">
            <v/>
          </cell>
          <cell r="CB292" t="str">
            <v/>
          </cell>
          <cell r="CD292" t="str">
            <v/>
          </cell>
          <cell r="CF292" t="str">
            <v/>
          </cell>
          <cell r="CH292" t="str">
            <v/>
          </cell>
          <cell r="CJ292" t="str">
            <v/>
          </cell>
          <cell r="CL292" t="str">
            <v/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D292" t="str">
            <v/>
          </cell>
          <cell r="DE292" t="str">
            <v/>
          </cell>
          <cell r="DF292" t="str">
            <v/>
          </cell>
          <cell r="DG292">
            <v>0</v>
          </cell>
          <cell r="DH292" t="str">
            <v/>
          </cell>
          <cell r="DI292" t="str">
            <v/>
          </cell>
          <cell r="DJ292" t="str">
            <v/>
          </cell>
          <cell r="DK292">
            <v>0</v>
          </cell>
          <cell r="DL292" t="str">
            <v/>
          </cell>
          <cell r="DM292" t="str">
            <v/>
          </cell>
          <cell r="DN292" t="str">
            <v/>
          </cell>
          <cell r="DO292">
            <v>0</v>
          </cell>
          <cell r="DP292">
            <v>0</v>
          </cell>
          <cell r="DQ292" t="str">
            <v/>
          </cell>
          <cell r="DR292" t="str">
            <v/>
          </cell>
          <cell r="DS292" t="str">
            <v/>
          </cell>
          <cell r="DT292">
            <v>0</v>
          </cell>
          <cell r="DU292" t="str">
            <v/>
          </cell>
          <cell r="DV292" t="str">
            <v/>
          </cell>
          <cell r="DW292" t="str">
            <v/>
          </cell>
          <cell r="DX292">
            <v>0</v>
          </cell>
          <cell r="DY292" t="str">
            <v/>
          </cell>
          <cell r="DZ292" t="str">
            <v/>
          </cell>
          <cell r="EA292" t="str">
            <v/>
          </cell>
          <cell r="EB292">
            <v>0</v>
          </cell>
          <cell r="EC292">
            <v>0</v>
          </cell>
          <cell r="ED292" t="str">
            <v/>
          </cell>
          <cell r="EE292" t="str">
            <v/>
          </cell>
          <cell r="EF292" t="str">
            <v/>
          </cell>
          <cell r="EG292">
            <v>0</v>
          </cell>
          <cell r="EH292" t="str">
            <v/>
          </cell>
          <cell r="EI292" t="str">
            <v/>
          </cell>
          <cell r="EJ292" t="str">
            <v/>
          </cell>
          <cell r="EK292">
            <v>0</v>
          </cell>
          <cell r="EL292" t="str">
            <v/>
          </cell>
          <cell r="EM292" t="str">
            <v/>
          </cell>
          <cell r="EN292" t="str">
            <v/>
          </cell>
          <cell r="EO292">
            <v>0</v>
          </cell>
          <cell r="EP292">
            <v>0</v>
          </cell>
          <cell r="EQ292" t="str">
            <v/>
          </cell>
          <cell r="ER292" t="str">
            <v/>
          </cell>
          <cell r="ES292" t="str">
            <v/>
          </cell>
          <cell r="ET292">
            <v>0</v>
          </cell>
          <cell r="EU292" t="str">
            <v/>
          </cell>
          <cell r="EV292" t="str">
            <v/>
          </cell>
          <cell r="EW292" t="str">
            <v/>
          </cell>
          <cell r="EX292">
            <v>0</v>
          </cell>
          <cell r="EY292" t="str">
            <v/>
          </cell>
          <cell r="EZ292" t="str">
            <v/>
          </cell>
          <cell r="FA292" t="str">
            <v/>
          </cell>
          <cell r="FB292">
            <v>0</v>
          </cell>
          <cell r="F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>
            <v>0</v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V293" t="str">
            <v/>
          </cell>
          <cell r="W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L293">
            <v>0</v>
          </cell>
          <cell r="AM293">
            <v>0</v>
          </cell>
          <cell r="AP293" t="str">
            <v/>
          </cell>
          <cell r="AR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D293" t="str">
            <v/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>
            <v>0</v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T293" t="str">
            <v/>
          </cell>
          <cell r="BV293" t="str">
            <v/>
          </cell>
          <cell r="BX293" t="str">
            <v/>
          </cell>
          <cell r="BZ293" t="str">
            <v/>
          </cell>
          <cell r="CB293" t="str">
            <v/>
          </cell>
          <cell r="CD293" t="str">
            <v/>
          </cell>
          <cell r="CF293" t="str">
            <v/>
          </cell>
          <cell r="CH293" t="str">
            <v/>
          </cell>
          <cell r="CJ293" t="str">
            <v/>
          </cell>
          <cell r="CL293" t="str">
            <v/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D293" t="str">
            <v/>
          </cell>
          <cell r="DE293" t="str">
            <v/>
          </cell>
          <cell r="DF293" t="str">
            <v/>
          </cell>
          <cell r="DG293">
            <v>0</v>
          </cell>
          <cell r="DH293" t="str">
            <v/>
          </cell>
          <cell r="DI293" t="str">
            <v/>
          </cell>
          <cell r="DJ293" t="str">
            <v/>
          </cell>
          <cell r="DK293">
            <v>0</v>
          </cell>
          <cell r="DL293" t="str">
            <v/>
          </cell>
          <cell r="DM293" t="str">
            <v/>
          </cell>
          <cell r="DN293" t="str">
            <v/>
          </cell>
          <cell r="DO293">
            <v>0</v>
          </cell>
          <cell r="DP293">
            <v>0</v>
          </cell>
          <cell r="DQ293" t="str">
            <v/>
          </cell>
          <cell r="DR293" t="str">
            <v/>
          </cell>
          <cell r="DS293" t="str">
            <v/>
          </cell>
          <cell r="DT293">
            <v>0</v>
          </cell>
          <cell r="DU293" t="str">
            <v/>
          </cell>
          <cell r="DV293" t="str">
            <v/>
          </cell>
          <cell r="DW293" t="str">
            <v/>
          </cell>
          <cell r="DX293">
            <v>0</v>
          </cell>
          <cell r="DY293" t="str">
            <v/>
          </cell>
          <cell r="DZ293" t="str">
            <v/>
          </cell>
          <cell r="EA293" t="str">
            <v/>
          </cell>
          <cell r="EB293">
            <v>0</v>
          </cell>
          <cell r="EC293">
            <v>0</v>
          </cell>
          <cell r="ED293" t="str">
            <v/>
          </cell>
          <cell r="EE293" t="str">
            <v/>
          </cell>
          <cell r="EF293" t="str">
            <v/>
          </cell>
          <cell r="EG293">
            <v>0</v>
          </cell>
          <cell r="EH293" t="str">
            <v/>
          </cell>
          <cell r="EI293" t="str">
            <v/>
          </cell>
          <cell r="EJ293" t="str">
            <v/>
          </cell>
          <cell r="EK293">
            <v>0</v>
          </cell>
          <cell r="EL293" t="str">
            <v/>
          </cell>
          <cell r="EM293" t="str">
            <v/>
          </cell>
          <cell r="EN293" t="str">
            <v/>
          </cell>
          <cell r="EO293">
            <v>0</v>
          </cell>
          <cell r="EP293">
            <v>0</v>
          </cell>
          <cell r="EQ293" t="str">
            <v/>
          </cell>
          <cell r="ER293" t="str">
            <v/>
          </cell>
          <cell r="ES293" t="str">
            <v/>
          </cell>
          <cell r="ET293">
            <v>0</v>
          </cell>
          <cell r="EU293" t="str">
            <v/>
          </cell>
          <cell r="EV293" t="str">
            <v/>
          </cell>
          <cell r="EW293" t="str">
            <v/>
          </cell>
          <cell r="EX293">
            <v>0</v>
          </cell>
          <cell r="EY293" t="str">
            <v/>
          </cell>
          <cell r="EZ293" t="str">
            <v/>
          </cell>
          <cell r="FA293" t="str">
            <v/>
          </cell>
          <cell r="FB293">
            <v>0</v>
          </cell>
          <cell r="F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>
            <v>0</v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V294" t="str">
            <v/>
          </cell>
          <cell r="W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L294">
            <v>0</v>
          </cell>
          <cell r="AM294">
            <v>0</v>
          </cell>
          <cell r="AP294" t="str">
            <v/>
          </cell>
          <cell r="AR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>
            <v>0</v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T294" t="str">
            <v/>
          </cell>
          <cell r="BV294" t="str">
            <v/>
          </cell>
          <cell r="BX294" t="str">
            <v/>
          </cell>
          <cell r="BZ294" t="str">
            <v/>
          </cell>
          <cell r="CB294" t="str">
            <v/>
          </cell>
          <cell r="CD294" t="str">
            <v/>
          </cell>
          <cell r="CF294" t="str">
            <v/>
          </cell>
          <cell r="CH294" t="str">
            <v/>
          </cell>
          <cell r="CJ294" t="str">
            <v/>
          </cell>
          <cell r="CL294" t="str">
            <v/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D294" t="str">
            <v/>
          </cell>
          <cell r="DE294" t="str">
            <v/>
          </cell>
          <cell r="DF294" t="str">
            <v/>
          </cell>
          <cell r="DG294">
            <v>0</v>
          </cell>
          <cell r="DH294" t="str">
            <v/>
          </cell>
          <cell r="DI294" t="str">
            <v/>
          </cell>
          <cell r="DJ294" t="str">
            <v/>
          </cell>
          <cell r="DK294">
            <v>0</v>
          </cell>
          <cell r="DL294" t="str">
            <v/>
          </cell>
          <cell r="DM294" t="str">
            <v/>
          </cell>
          <cell r="DN294" t="str">
            <v/>
          </cell>
          <cell r="DO294">
            <v>0</v>
          </cell>
          <cell r="DP294">
            <v>0</v>
          </cell>
          <cell r="DQ294" t="str">
            <v/>
          </cell>
          <cell r="DR294" t="str">
            <v/>
          </cell>
          <cell r="DS294" t="str">
            <v/>
          </cell>
          <cell r="DT294">
            <v>0</v>
          </cell>
          <cell r="DU294" t="str">
            <v/>
          </cell>
          <cell r="DV294" t="str">
            <v/>
          </cell>
          <cell r="DW294" t="str">
            <v/>
          </cell>
          <cell r="DX294">
            <v>0</v>
          </cell>
          <cell r="DY294" t="str">
            <v/>
          </cell>
          <cell r="DZ294" t="str">
            <v/>
          </cell>
          <cell r="EA294" t="str">
            <v/>
          </cell>
          <cell r="EB294">
            <v>0</v>
          </cell>
          <cell r="EC294">
            <v>0</v>
          </cell>
          <cell r="ED294" t="str">
            <v/>
          </cell>
          <cell r="EE294" t="str">
            <v/>
          </cell>
          <cell r="EF294" t="str">
            <v/>
          </cell>
          <cell r="EG294">
            <v>0</v>
          </cell>
          <cell r="EH294" t="str">
            <v/>
          </cell>
          <cell r="EI294" t="str">
            <v/>
          </cell>
          <cell r="EJ294" t="str">
            <v/>
          </cell>
          <cell r="EK294">
            <v>0</v>
          </cell>
          <cell r="EL294" t="str">
            <v/>
          </cell>
          <cell r="EM294" t="str">
            <v/>
          </cell>
          <cell r="EN294" t="str">
            <v/>
          </cell>
          <cell r="EO294">
            <v>0</v>
          </cell>
          <cell r="EP294">
            <v>0</v>
          </cell>
          <cell r="EQ294" t="str">
            <v/>
          </cell>
          <cell r="ER294" t="str">
            <v/>
          </cell>
          <cell r="ES294" t="str">
            <v/>
          </cell>
          <cell r="ET294">
            <v>0</v>
          </cell>
          <cell r="EU294" t="str">
            <v/>
          </cell>
          <cell r="EV294" t="str">
            <v/>
          </cell>
          <cell r="EW294" t="str">
            <v/>
          </cell>
          <cell r="EX294">
            <v>0</v>
          </cell>
          <cell r="EY294" t="str">
            <v/>
          </cell>
          <cell r="EZ294" t="str">
            <v/>
          </cell>
          <cell r="FA294" t="str">
            <v/>
          </cell>
          <cell r="FB294">
            <v>0</v>
          </cell>
          <cell r="F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>
            <v>0</v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V295" t="str">
            <v/>
          </cell>
          <cell r="W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L295">
            <v>0</v>
          </cell>
          <cell r="AM295">
            <v>0</v>
          </cell>
          <cell r="AP295" t="str">
            <v/>
          </cell>
          <cell r="AR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>
            <v>0</v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T295" t="str">
            <v/>
          </cell>
          <cell r="BV295" t="str">
            <v/>
          </cell>
          <cell r="BX295" t="str">
            <v/>
          </cell>
          <cell r="BZ295" t="str">
            <v/>
          </cell>
          <cell r="CB295" t="str">
            <v/>
          </cell>
          <cell r="CD295" t="str">
            <v/>
          </cell>
          <cell r="CF295" t="str">
            <v/>
          </cell>
          <cell r="CH295" t="str">
            <v/>
          </cell>
          <cell r="CJ295" t="str">
            <v/>
          </cell>
          <cell r="CL295" t="str">
            <v/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D295" t="str">
            <v/>
          </cell>
          <cell r="DE295" t="str">
            <v/>
          </cell>
          <cell r="DF295" t="str">
            <v/>
          </cell>
          <cell r="DG295">
            <v>0</v>
          </cell>
          <cell r="DH295" t="str">
            <v/>
          </cell>
          <cell r="DI295" t="str">
            <v/>
          </cell>
          <cell r="DJ295" t="str">
            <v/>
          </cell>
          <cell r="DK295">
            <v>0</v>
          </cell>
          <cell r="DL295" t="str">
            <v/>
          </cell>
          <cell r="DM295" t="str">
            <v/>
          </cell>
          <cell r="DN295" t="str">
            <v/>
          </cell>
          <cell r="DO295">
            <v>0</v>
          </cell>
          <cell r="DP295">
            <v>0</v>
          </cell>
          <cell r="DQ295" t="str">
            <v/>
          </cell>
          <cell r="DR295" t="str">
            <v/>
          </cell>
          <cell r="DS295" t="str">
            <v/>
          </cell>
          <cell r="DT295">
            <v>0</v>
          </cell>
          <cell r="DU295" t="str">
            <v/>
          </cell>
          <cell r="DV295" t="str">
            <v/>
          </cell>
          <cell r="DW295" t="str">
            <v/>
          </cell>
          <cell r="DX295">
            <v>0</v>
          </cell>
          <cell r="DY295" t="str">
            <v/>
          </cell>
          <cell r="DZ295" t="str">
            <v/>
          </cell>
          <cell r="EA295" t="str">
            <v/>
          </cell>
          <cell r="EB295">
            <v>0</v>
          </cell>
          <cell r="EC295">
            <v>0</v>
          </cell>
          <cell r="ED295" t="str">
            <v/>
          </cell>
          <cell r="EE295" t="str">
            <v/>
          </cell>
          <cell r="EF295" t="str">
            <v/>
          </cell>
          <cell r="EG295">
            <v>0</v>
          </cell>
          <cell r="EH295" t="str">
            <v/>
          </cell>
          <cell r="EI295" t="str">
            <v/>
          </cell>
          <cell r="EJ295" t="str">
            <v/>
          </cell>
          <cell r="EK295">
            <v>0</v>
          </cell>
          <cell r="EL295" t="str">
            <v/>
          </cell>
          <cell r="EM295" t="str">
            <v/>
          </cell>
          <cell r="EN295" t="str">
            <v/>
          </cell>
          <cell r="EO295">
            <v>0</v>
          </cell>
          <cell r="EP295">
            <v>0</v>
          </cell>
          <cell r="EQ295" t="str">
            <v/>
          </cell>
          <cell r="ER295" t="str">
            <v/>
          </cell>
          <cell r="ES295" t="str">
            <v/>
          </cell>
          <cell r="ET295">
            <v>0</v>
          </cell>
          <cell r="EU295" t="str">
            <v/>
          </cell>
          <cell r="EV295" t="str">
            <v/>
          </cell>
          <cell r="EW295" t="str">
            <v/>
          </cell>
          <cell r="EX295">
            <v>0</v>
          </cell>
          <cell r="EY295" t="str">
            <v/>
          </cell>
          <cell r="EZ295" t="str">
            <v/>
          </cell>
          <cell r="FA295" t="str">
            <v/>
          </cell>
          <cell r="FB295">
            <v>0</v>
          </cell>
          <cell r="F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>
            <v>0</v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V296" t="str">
            <v/>
          </cell>
          <cell r="W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L296">
            <v>0</v>
          </cell>
          <cell r="AM296">
            <v>0</v>
          </cell>
          <cell r="AP296" t="str">
            <v/>
          </cell>
          <cell r="AR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>
            <v>0</v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T296" t="str">
            <v/>
          </cell>
          <cell r="BV296" t="str">
            <v/>
          </cell>
          <cell r="BX296" t="str">
            <v/>
          </cell>
          <cell r="BZ296" t="str">
            <v/>
          </cell>
          <cell r="CB296" t="str">
            <v/>
          </cell>
          <cell r="CD296" t="str">
            <v/>
          </cell>
          <cell r="CF296" t="str">
            <v/>
          </cell>
          <cell r="CH296" t="str">
            <v/>
          </cell>
          <cell r="CJ296" t="str">
            <v/>
          </cell>
          <cell r="CL296" t="str">
            <v/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D296" t="str">
            <v/>
          </cell>
          <cell r="DE296" t="str">
            <v/>
          </cell>
          <cell r="DF296" t="str">
            <v/>
          </cell>
          <cell r="DG296">
            <v>0</v>
          </cell>
          <cell r="DH296" t="str">
            <v/>
          </cell>
          <cell r="DI296" t="str">
            <v/>
          </cell>
          <cell r="DJ296" t="str">
            <v/>
          </cell>
          <cell r="DK296">
            <v>0</v>
          </cell>
          <cell r="DL296" t="str">
            <v/>
          </cell>
          <cell r="DM296" t="str">
            <v/>
          </cell>
          <cell r="DN296" t="str">
            <v/>
          </cell>
          <cell r="DO296">
            <v>0</v>
          </cell>
          <cell r="DP296">
            <v>0</v>
          </cell>
          <cell r="DQ296" t="str">
            <v/>
          </cell>
          <cell r="DR296" t="str">
            <v/>
          </cell>
          <cell r="DS296" t="str">
            <v/>
          </cell>
          <cell r="DT296">
            <v>0</v>
          </cell>
          <cell r="DU296" t="str">
            <v/>
          </cell>
          <cell r="DV296" t="str">
            <v/>
          </cell>
          <cell r="DW296" t="str">
            <v/>
          </cell>
          <cell r="DX296">
            <v>0</v>
          </cell>
          <cell r="DY296" t="str">
            <v/>
          </cell>
          <cell r="DZ296" t="str">
            <v/>
          </cell>
          <cell r="EA296" t="str">
            <v/>
          </cell>
          <cell r="EB296">
            <v>0</v>
          </cell>
          <cell r="EC296">
            <v>0</v>
          </cell>
          <cell r="ED296" t="str">
            <v/>
          </cell>
          <cell r="EE296" t="str">
            <v/>
          </cell>
          <cell r="EF296" t="str">
            <v/>
          </cell>
          <cell r="EG296">
            <v>0</v>
          </cell>
          <cell r="EH296" t="str">
            <v/>
          </cell>
          <cell r="EI296" t="str">
            <v/>
          </cell>
          <cell r="EJ296" t="str">
            <v/>
          </cell>
          <cell r="EK296">
            <v>0</v>
          </cell>
          <cell r="EL296" t="str">
            <v/>
          </cell>
          <cell r="EM296" t="str">
            <v/>
          </cell>
          <cell r="EN296" t="str">
            <v/>
          </cell>
          <cell r="EO296">
            <v>0</v>
          </cell>
          <cell r="EP296">
            <v>0</v>
          </cell>
          <cell r="EQ296" t="str">
            <v/>
          </cell>
          <cell r="ER296" t="str">
            <v/>
          </cell>
          <cell r="ES296" t="str">
            <v/>
          </cell>
          <cell r="ET296">
            <v>0</v>
          </cell>
          <cell r="EU296" t="str">
            <v/>
          </cell>
          <cell r="EV296" t="str">
            <v/>
          </cell>
          <cell r="EW296" t="str">
            <v/>
          </cell>
          <cell r="EX296">
            <v>0</v>
          </cell>
          <cell r="EY296" t="str">
            <v/>
          </cell>
          <cell r="EZ296" t="str">
            <v/>
          </cell>
          <cell r="FA296" t="str">
            <v/>
          </cell>
          <cell r="FB296">
            <v>0</v>
          </cell>
          <cell r="F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>
            <v>0</v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V297" t="str">
            <v/>
          </cell>
          <cell r="W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L297">
            <v>0</v>
          </cell>
          <cell r="AM297">
            <v>0</v>
          </cell>
          <cell r="AP297" t="str">
            <v/>
          </cell>
          <cell r="AR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>
            <v>0</v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T297" t="str">
            <v/>
          </cell>
          <cell r="BV297" t="str">
            <v/>
          </cell>
          <cell r="BX297" t="str">
            <v/>
          </cell>
          <cell r="BZ297" t="str">
            <v/>
          </cell>
          <cell r="CB297" t="str">
            <v/>
          </cell>
          <cell r="CD297" t="str">
            <v/>
          </cell>
          <cell r="CF297" t="str">
            <v/>
          </cell>
          <cell r="CH297" t="str">
            <v/>
          </cell>
          <cell r="CJ297" t="str">
            <v/>
          </cell>
          <cell r="CL297" t="str">
            <v/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D297" t="str">
            <v/>
          </cell>
          <cell r="DE297" t="str">
            <v/>
          </cell>
          <cell r="DF297" t="str">
            <v/>
          </cell>
          <cell r="DG297">
            <v>0</v>
          </cell>
          <cell r="DH297" t="str">
            <v/>
          </cell>
          <cell r="DI297" t="str">
            <v/>
          </cell>
          <cell r="DJ297" t="str">
            <v/>
          </cell>
          <cell r="DK297">
            <v>0</v>
          </cell>
          <cell r="DL297" t="str">
            <v/>
          </cell>
          <cell r="DM297" t="str">
            <v/>
          </cell>
          <cell r="DN297" t="str">
            <v/>
          </cell>
          <cell r="DO297">
            <v>0</v>
          </cell>
          <cell r="DP297">
            <v>0</v>
          </cell>
          <cell r="DQ297" t="str">
            <v/>
          </cell>
          <cell r="DR297" t="str">
            <v/>
          </cell>
          <cell r="DS297" t="str">
            <v/>
          </cell>
          <cell r="DT297">
            <v>0</v>
          </cell>
          <cell r="DU297" t="str">
            <v/>
          </cell>
          <cell r="DV297" t="str">
            <v/>
          </cell>
          <cell r="DW297" t="str">
            <v/>
          </cell>
          <cell r="DX297">
            <v>0</v>
          </cell>
          <cell r="DY297" t="str">
            <v/>
          </cell>
          <cell r="DZ297" t="str">
            <v/>
          </cell>
          <cell r="EA297" t="str">
            <v/>
          </cell>
          <cell r="EB297">
            <v>0</v>
          </cell>
          <cell r="EC297">
            <v>0</v>
          </cell>
          <cell r="ED297" t="str">
            <v/>
          </cell>
          <cell r="EE297" t="str">
            <v/>
          </cell>
          <cell r="EF297" t="str">
            <v/>
          </cell>
          <cell r="EG297">
            <v>0</v>
          </cell>
          <cell r="EH297" t="str">
            <v/>
          </cell>
          <cell r="EI297" t="str">
            <v/>
          </cell>
          <cell r="EJ297" t="str">
            <v/>
          </cell>
          <cell r="EK297">
            <v>0</v>
          </cell>
          <cell r="EL297" t="str">
            <v/>
          </cell>
          <cell r="EM297" t="str">
            <v/>
          </cell>
          <cell r="EN297" t="str">
            <v/>
          </cell>
          <cell r="EO297">
            <v>0</v>
          </cell>
          <cell r="EP297">
            <v>0</v>
          </cell>
          <cell r="EQ297" t="str">
            <v/>
          </cell>
          <cell r="ER297" t="str">
            <v/>
          </cell>
          <cell r="ES297" t="str">
            <v/>
          </cell>
          <cell r="ET297">
            <v>0</v>
          </cell>
          <cell r="EU297" t="str">
            <v/>
          </cell>
          <cell r="EV297" t="str">
            <v/>
          </cell>
          <cell r="EW297" t="str">
            <v/>
          </cell>
          <cell r="EX297">
            <v>0</v>
          </cell>
          <cell r="EY297" t="str">
            <v/>
          </cell>
          <cell r="EZ297" t="str">
            <v/>
          </cell>
          <cell r="FA297" t="str">
            <v/>
          </cell>
          <cell r="FB297">
            <v>0</v>
          </cell>
          <cell r="F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>
            <v>0</v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V298" t="str">
            <v/>
          </cell>
          <cell r="W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L298">
            <v>0</v>
          </cell>
          <cell r="AM298">
            <v>0</v>
          </cell>
          <cell r="AP298" t="str">
            <v/>
          </cell>
          <cell r="AR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>
            <v>0</v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T298" t="str">
            <v/>
          </cell>
          <cell r="BV298" t="str">
            <v/>
          </cell>
          <cell r="BX298" t="str">
            <v/>
          </cell>
          <cell r="BZ298" t="str">
            <v/>
          </cell>
          <cell r="CB298" t="str">
            <v/>
          </cell>
          <cell r="CD298" t="str">
            <v/>
          </cell>
          <cell r="CF298" t="str">
            <v/>
          </cell>
          <cell r="CH298" t="str">
            <v/>
          </cell>
          <cell r="CJ298" t="str">
            <v/>
          </cell>
          <cell r="CL298" t="str">
            <v/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D298" t="str">
            <v/>
          </cell>
          <cell r="DE298" t="str">
            <v/>
          </cell>
          <cell r="DF298" t="str">
            <v/>
          </cell>
          <cell r="DG298">
            <v>0</v>
          </cell>
          <cell r="DH298" t="str">
            <v/>
          </cell>
          <cell r="DI298" t="str">
            <v/>
          </cell>
          <cell r="DJ298" t="str">
            <v/>
          </cell>
          <cell r="DK298">
            <v>0</v>
          </cell>
          <cell r="DL298" t="str">
            <v/>
          </cell>
          <cell r="DM298" t="str">
            <v/>
          </cell>
          <cell r="DN298" t="str">
            <v/>
          </cell>
          <cell r="DO298">
            <v>0</v>
          </cell>
          <cell r="DP298">
            <v>0</v>
          </cell>
          <cell r="DQ298" t="str">
            <v/>
          </cell>
          <cell r="DR298" t="str">
            <v/>
          </cell>
          <cell r="DS298" t="str">
            <v/>
          </cell>
          <cell r="DT298">
            <v>0</v>
          </cell>
          <cell r="DU298" t="str">
            <v/>
          </cell>
          <cell r="DV298" t="str">
            <v/>
          </cell>
          <cell r="DW298" t="str">
            <v/>
          </cell>
          <cell r="DX298">
            <v>0</v>
          </cell>
          <cell r="DY298" t="str">
            <v/>
          </cell>
          <cell r="DZ298" t="str">
            <v/>
          </cell>
          <cell r="EA298" t="str">
            <v/>
          </cell>
          <cell r="EB298">
            <v>0</v>
          </cell>
          <cell r="EC298">
            <v>0</v>
          </cell>
          <cell r="ED298" t="str">
            <v/>
          </cell>
          <cell r="EE298" t="str">
            <v/>
          </cell>
          <cell r="EF298" t="str">
            <v/>
          </cell>
          <cell r="EG298">
            <v>0</v>
          </cell>
          <cell r="EH298" t="str">
            <v/>
          </cell>
          <cell r="EI298" t="str">
            <v/>
          </cell>
          <cell r="EJ298" t="str">
            <v/>
          </cell>
          <cell r="EK298">
            <v>0</v>
          </cell>
          <cell r="EL298" t="str">
            <v/>
          </cell>
          <cell r="EM298" t="str">
            <v/>
          </cell>
          <cell r="EN298" t="str">
            <v/>
          </cell>
          <cell r="EO298">
            <v>0</v>
          </cell>
          <cell r="EP298">
            <v>0</v>
          </cell>
          <cell r="EQ298" t="str">
            <v/>
          </cell>
          <cell r="ER298" t="str">
            <v/>
          </cell>
          <cell r="ES298" t="str">
            <v/>
          </cell>
          <cell r="ET298">
            <v>0</v>
          </cell>
          <cell r="EU298" t="str">
            <v/>
          </cell>
          <cell r="EV298" t="str">
            <v/>
          </cell>
          <cell r="EW298" t="str">
            <v/>
          </cell>
          <cell r="EX298">
            <v>0</v>
          </cell>
          <cell r="EY298" t="str">
            <v/>
          </cell>
          <cell r="EZ298" t="str">
            <v/>
          </cell>
          <cell r="FA298" t="str">
            <v/>
          </cell>
          <cell r="FB298">
            <v>0</v>
          </cell>
          <cell r="F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>
            <v>0</v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V299" t="str">
            <v/>
          </cell>
          <cell r="W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L299">
            <v>0</v>
          </cell>
          <cell r="AM299">
            <v>0</v>
          </cell>
          <cell r="AP299" t="str">
            <v/>
          </cell>
          <cell r="AR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>
            <v>0</v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T299" t="str">
            <v/>
          </cell>
          <cell r="BV299" t="str">
            <v/>
          </cell>
          <cell r="BX299" t="str">
            <v/>
          </cell>
          <cell r="BZ299" t="str">
            <v/>
          </cell>
          <cell r="CB299" t="str">
            <v/>
          </cell>
          <cell r="CD299" t="str">
            <v/>
          </cell>
          <cell r="CF299" t="str">
            <v/>
          </cell>
          <cell r="CH299" t="str">
            <v/>
          </cell>
          <cell r="CJ299" t="str">
            <v/>
          </cell>
          <cell r="CL299" t="str">
            <v/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D299" t="str">
            <v/>
          </cell>
          <cell r="DE299" t="str">
            <v/>
          </cell>
          <cell r="DF299" t="str">
            <v/>
          </cell>
          <cell r="DG299">
            <v>0</v>
          </cell>
          <cell r="DH299" t="str">
            <v/>
          </cell>
          <cell r="DI299" t="str">
            <v/>
          </cell>
          <cell r="DJ299" t="str">
            <v/>
          </cell>
          <cell r="DK299">
            <v>0</v>
          </cell>
          <cell r="DL299" t="str">
            <v/>
          </cell>
          <cell r="DM299" t="str">
            <v/>
          </cell>
          <cell r="DN299" t="str">
            <v/>
          </cell>
          <cell r="DO299">
            <v>0</v>
          </cell>
          <cell r="DP299">
            <v>0</v>
          </cell>
          <cell r="DQ299" t="str">
            <v/>
          </cell>
          <cell r="DR299" t="str">
            <v/>
          </cell>
          <cell r="DS299" t="str">
            <v/>
          </cell>
          <cell r="DT299">
            <v>0</v>
          </cell>
          <cell r="DU299" t="str">
            <v/>
          </cell>
          <cell r="DV299" t="str">
            <v/>
          </cell>
          <cell r="DW299" t="str">
            <v/>
          </cell>
          <cell r="DX299">
            <v>0</v>
          </cell>
          <cell r="DY299" t="str">
            <v/>
          </cell>
          <cell r="DZ299" t="str">
            <v/>
          </cell>
          <cell r="EA299" t="str">
            <v/>
          </cell>
          <cell r="EB299">
            <v>0</v>
          </cell>
          <cell r="EC299">
            <v>0</v>
          </cell>
          <cell r="ED299" t="str">
            <v/>
          </cell>
          <cell r="EE299" t="str">
            <v/>
          </cell>
          <cell r="EF299" t="str">
            <v/>
          </cell>
          <cell r="EG299">
            <v>0</v>
          </cell>
          <cell r="EH299" t="str">
            <v/>
          </cell>
          <cell r="EI299" t="str">
            <v/>
          </cell>
          <cell r="EJ299" t="str">
            <v/>
          </cell>
          <cell r="EK299">
            <v>0</v>
          </cell>
          <cell r="EL299" t="str">
            <v/>
          </cell>
          <cell r="EM299" t="str">
            <v/>
          </cell>
          <cell r="EN299" t="str">
            <v/>
          </cell>
          <cell r="EO299">
            <v>0</v>
          </cell>
          <cell r="EP299">
            <v>0</v>
          </cell>
          <cell r="EQ299" t="str">
            <v/>
          </cell>
          <cell r="ER299" t="str">
            <v/>
          </cell>
          <cell r="ES299" t="str">
            <v/>
          </cell>
          <cell r="ET299">
            <v>0</v>
          </cell>
          <cell r="EU299" t="str">
            <v/>
          </cell>
          <cell r="EV299" t="str">
            <v/>
          </cell>
          <cell r="EW299" t="str">
            <v/>
          </cell>
          <cell r="EX299">
            <v>0</v>
          </cell>
          <cell r="EY299" t="str">
            <v/>
          </cell>
          <cell r="EZ299" t="str">
            <v/>
          </cell>
          <cell r="FA299" t="str">
            <v/>
          </cell>
          <cell r="FB299">
            <v>0</v>
          </cell>
          <cell r="F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>
            <v>0</v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V300" t="str">
            <v/>
          </cell>
          <cell r="W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L300">
            <v>0</v>
          </cell>
          <cell r="AM300">
            <v>0</v>
          </cell>
          <cell r="AP300" t="str">
            <v/>
          </cell>
          <cell r="AR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>
            <v>0</v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/>
          </cell>
          <cell r="BP300" t="str">
            <v/>
          </cell>
          <cell r="BT300" t="str">
            <v/>
          </cell>
          <cell r="BV300" t="str">
            <v/>
          </cell>
          <cell r="BX300" t="str">
            <v/>
          </cell>
          <cell r="BZ300" t="str">
            <v/>
          </cell>
          <cell r="CB300" t="str">
            <v/>
          </cell>
          <cell r="CD300" t="str">
            <v/>
          </cell>
          <cell r="CF300" t="str">
            <v/>
          </cell>
          <cell r="CH300" t="str">
            <v/>
          </cell>
          <cell r="CJ300" t="str">
            <v/>
          </cell>
          <cell r="CL300" t="str">
            <v/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D300" t="str">
            <v/>
          </cell>
          <cell r="DE300" t="str">
            <v/>
          </cell>
          <cell r="DF300" t="str">
            <v/>
          </cell>
          <cell r="DG300">
            <v>0</v>
          </cell>
          <cell r="DH300" t="str">
            <v/>
          </cell>
          <cell r="DI300" t="str">
            <v/>
          </cell>
          <cell r="DJ300" t="str">
            <v/>
          </cell>
          <cell r="DK300">
            <v>0</v>
          </cell>
          <cell r="DL300" t="str">
            <v/>
          </cell>
          <cell r="DM300" t="str">
            <v/>
          </cell>
          <cell r="DN300" t="str">
            <v/>
          </cell>
          <cell r="DO300">
            <v>0</v>
          </cell>
          <cell r="DP300">
            <v>0</v>
          </cell>
          <cell r="DQ300" t="str">
            <v/>
          </cell>
          <cell r="DR300" t="str">
            <v/>
          </cell>
          <cell r="DS300" t="str">
            <v/>
          </cell>
          <cell r="DT300">
            <v>0</v>
          </cell>
          <cell r="DU300" t="str">
            <v/>
          </cell>
          <cell r="DV300" t="str">
            <v/>
          </cell>
          <cell r="DW300" t="str">
            <v/>
          </cell>
          <cell r="DX300">
            <v>0</v>
          </cell>
          <cell r="DY300" t="str">
            <v/>
          </cell>
          <cell r="DZ300" t="str">
            <v/>
          </cell>
          <cell r="EA300" t="str">
            <v/>
          </cell>
          <cell r="EB300">
            <v>0</v>
          </cell>
          <cell r="EC300">
            <v>0</v>
          </cell>
          <cell r="ED300" t="str">
            <v/>
          </cell>
          <cell r="EE300" t="str">
            <v/>
          </cell>
          <cell r="EF300" t="str">
            <v/>
          </cell>
          <cell r="EG300">
            <v>0</v>
          </cell>
          <cell r="EH300" t="str">
            <v/>
          </cell>
          <cell r="EI300" t="str">
            <v/>
          </cell>
          <cell r="EJ300" t="str">
            <v/>
          </cell>
          <cell r="EK300">
            <v>0</v>
          </cell>
          <cell r="EL300" t="str">
            <v/>
          </cell>
          <cell r="EM300" t="str">
            <v/>
          </cell>
          <cell r="EN300" t="str">
            <v/>
          </cell>
          <cell r="EO300">
            <v>0</v>
          </cell>
          <cell r="EP300">
            <v>0</v>
          </cell>
          <cell r="EQ300" t="str">
            <v/>
          </cell>
          <cell r="ER300" t="str">
            <v/>
          </cell>
          <cell r="ES300" t="str">
            <v/>
          </cell>
          <cell r="ET300">
            <v>0</v>
          </cell>
          <cell r="EU300" t="str">
            <v/>
          </cell>
          <cell r="EV300" t="str">
            <v/>
          </cell>
          <cell r="EW300" t="str">
            <v/>
          </cell>
          <cell r="EX300">
            <v>0</v>
          </cell>
          <cell r="EY300" t="str">
            <v/>
          </cell>
          <cell r="EZ300" t="str">
            <v/>
          </cell>
          <cell r="FA300" t="str">
            <v/>
          </cell>
          <cell r="FB300">
            <v>0</v>
          </cell>
          <cell r="F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>
            <v>0</v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V301" t="str">
            <v/>
          </cell>
          <cell r="W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L301">
            <v>0</v>
          </cell>
          <cell r="AM301">
            <v>0</v>
          </cell>
          <cell r="AP301" t="str">
            <v/>
          </cell>
          <cell r="AR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>
            <v>0</v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T301" t="str">
            <v/>
          </cell>
          <cell r="BV301" t="str">
            <v/>
          </cell>
          <cell r="BX301" t="str">
            <v/>
          </cell>
          <cell r="BZ301" t="str">
            <v/>
          </cell>
          <cell r="CB301" t="str">
            <v/>
          </cell>
          <cell r="CD301" t="str">
            <v/>
          </cell>
          <cell r="CF301" t="str">
            <v/>
          </cell>
          <cell r="CH301" t="str">
            <v/>
          </cell>
          <cell r="CJ301" t="str">
            <v/>
          </cell>
          <cell r="CL301" t="str">
            <v/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D301" t="str">
            <v/>
          </cell>
          <cell r="DE301" t="str">
            <v/>
          </cell>
          <cell r="DF301" t="str">
            <v/>
          </cell>
          <cell r="DG301">
            <v>0</v>
          </cell>
          <cell r="DH301" t="str">
            <v/>
          </cell>
          <cell r="DI301" t="str">
            <v/>
          </cell>
          <cell r="DJ301" t="str">
            <v/>
          </cell>
          <cell r="DK301">
            <v>0</v>
          </cell>
          <cell r="DL301" t="str">
            <v/>
          </cell>
          <cell r="DM301" t="str">
            <v/>
          </cell>
          <cell r="DN301" t="str">
            <v/>
          </cell>
          <cell r="DO301">
            <v>0</v>
          </cell>
          <cell r="DP301">
            <v>0</v>
          </cell>
          <cell r="DQ301" t="str">
            <v/>
          </cell>
          <cell r="DR301" t="str">
            <v/>
          </cell>
          <cell r="DS301" t="str">
            <v/>
          </cell>
          <cell r="DT301">
            <v>0</v>
          </cell>
          <cell r="DU301" t="str">
            <v/>
          </cell>
          <cell r="DV301" t="str">
            <v/>
          </cell>
          <cell r="DW301" t="str">
            <v/>
          </cell>
          <cell r="DX301">
            <v>0</v>
          </cell>
          <cell r="DY301" t="str">
            <v/>
          </cell>
          <cell r="DZ301" t="str">
            <v/>
          </cell>
          <cell r="EA301" t="str">
            <v/>
          </cell>
          <cell r="EB301">
            <v>0</v>
          </cell>
          <cell r="EC301">
            <v>0</v>
          </cell>
          <cell r="ED301" t="str">
            <v/>
          </cell>
          <cell r="EE301" t="str">
            <v/>
          </cell>
          <cell r="EF301" t="str">
            <v/>
          </cell>
          <cell r="EG301">
            <v>0</v>
          </cell>
          <cell r="EH301" t="str">
            <v/>
          </cell>
          <cell r="EI301" t="str">
            <v/>
          </cell>
          <cell r="EJ301" t="str">
            <v/>
          </cell>
          <cell r="EK301">
            <v>0</v>
          </cell>
          <cell r="EL301" t="str">
            <v/>
          </cell>
          <cell r="EM301" t="str">
            <v/>
          </cell>
          <cell r="EN301" t="str">
            <v/>
          </cell>
          <cell r="EO301">
            <v>0</v>
          </cell>
          <cell r="EP301">
            <v>0</v>
          </cell>
          <cell r="EQ301" t="str">
            <v/>
          </cell>
          <cell r="ER301" t="str">
            <v/>
          </cell>
          <cell r="ES301" t="str">
            <v/>
          </cell>
          <cell r="ET301">
            <v>0</v>
          </cell>
          <cell r="EU301" t="str">
            <v/>
          </cell>
          <cell r="EV301" t="str">
            <v/>
          </cell>
          <cell r="EW301" t="str">
            <v/>
          </cell>
          <cell r="EX301">
            <v>0</v>
          </cell>
          <cell r="EY301" t="str">
            <v/>
          </cell>
          <cell r="EZ301" t="str">
            <v/>
          </cell>
          <cell r="FA301" t="str">
            <v/>
          </cell>
          <cell r="FB301">
            <v>0</v>
          </cell>
          <cell r="F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>
            <v>0</v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V302" t="str">
            <v/>
          </cell>
          <cell r="W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L302">
            <v>0</v>
          </cell>
          <cell r="AM302">
            <v>0</v>
          </cell>
          <cell r="AP302" t="str">
            <v/>
          </cell>
          <cell r="AR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D302" t="str">
            <v/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>
            <v>0</v>
          </cell>
          <cell r="BJ302" t="str">
            <v/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T302" t="str">
            <v/>
          </cell>
          <cell r="BV302" t="str">
            <v/>
          </cell>
          <cell r="BX302" t="str">
            <v/>
          </cell>
          <cell r="BZ302" t="str">
            <v/>
          </cell>
          <cell r="CB302" t="str">
            <v/>
          </cell>
          <cell r="CD302" t="str">
            <v/>
          </cell>
          <cell r="CF302" t="str">
            <v/>
          </cell>
          <cell r="CH302" t="str">
            <v/>
          </cell>
          <cell r="CJ302" t="str">
            <v/>
          </cell>
          <cell r="CL302" t="str">
            <v/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D302" t="str">
            <v/>
          </cell>
          <cell r="DE302" t="str">
            <v/>
          </cell>
          <cell r="DF302" t="str">
            <v/>
          </cell>
          <cell r="DG302">
            <v>0</v>
          </cell>
          <cell r="DH302" t="str">
            <v/>
          </cell>
          <cell r="DI302" t="str">
            <v/>
          </cell>
          <cell r="DJ302" t="str">
            <v/>
          </cell>
          <cell r="DK302">
            <v>0</v>
          </cell>
          <cell r="DL302" t="str">
            <v/>
          </cell>
          <cell r="DM302" t="str">
            <v/>
          </cell>
          <cell r="DN302" t="str">
            <v/>
          </cell>
          <cell r="DO302">
            <v>0</v>
          </cell>
          <cell r="DP302">
            <v>0</v>
          </cell>
          <cell r="DQ302" t="str">
            <v/>
          </cell>
          <cell r="DR302" t="str">
            <v/>
          </cell>
          <cell r="DS302" t="str">
            <v/>
          </cell>
          <cell r="DT302">
            <v>0</v>
          </cell>
          <cell r="DU302" t="str">
            <v/>
          </cell>
          <cell r="DV302" t="str">
            <v/>
          </cell>
          <cell r="DW302" t="str">
            <v/>
          </cell>
          <cell r="DX302">
            <v>0</v>
          </cell>
          <cell r="DY302" t="str">
            <v/>
          </cell>
          <cell r="DZ302" t="str">
            <v/>
          </cell>
          <cell r="EA302" t="str">
            <v/>
          </cell>
          <cell r="EB302">
            <v>0</v>
          </cell>
          <cell r="EC302">
            <v>0</v>
          </cell>
          <cell r="ED302" t="str">
            <v/>
          </cell>
          <cell r="EE302" t="str">
            <v/>
          </cell>
          <cell r="EF302" t="str">
            <v/>
          </cell>
          <cell r="EG302">
            <v>0</v>
          </cell>
          <cell r="EH302" t="str">
            <v/>
          </cell>
          <cell r="EI302" t="str">
            <v/>
          </cell>
          <cell r="EJ302" t="str">
            <v/>
          </cell>
          <cell r="EK302">
            <v>0</v>
          </cell>
          <cell r="EL302" t="str">
            <v/>
          </cell>
          <cell r="EM302" t="str">
            <v/>
          </cell>
          <cell r="EN302" t="str">
            <v/>
          </cell>
          <cell r="EO302">
            <v>0</v>
          </cell>
          <cell r="EP302">
            <v>0</v>
          </cell>
          <cell r="EQ302" t="str">
            <v/>
          </cell>
          <cell r="ER302" t="str">
            <v/>
          </cell>
          <cell r="ES302" t="str">
            <v/>
          </cell>
          <cell r="ET302">
            <v>0</v>
          </cell>
          <cell r="EU302" t="str">
            <v/>
          </cell>
          <cell r="EV302" t="str">
            <v/>
          </cell>
          <cell r="EW302" t="str">
            <v/>
          </cell>
          <cell r="EX302">
            <v>0</v>
          </cell>
          <cell r="EY302" t="str">
            <v/>
          </cell>
          <cell r="EZ302" t="str">
            <v/>
          </cell>
          <cell r="FA302" t="str">
            <v/>
          </cell>
          <cell r="FB302">
            <v>0</v>
          </cell>
          <cell r="F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>
            <v>0</v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V303" t="str">
            <v/>
          </cell>
          <cell r="W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L303">
            <v>0</v>
          </cell>
          <cell r="AM303">
            <v>0</v>
          </cell>
          <cell r="AP303" t="str">
            <v/>
          </cell>
          <cell r="AR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D303" t="str">
            <v/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>
            <v>0</v>
          </cell>
          <cell r="BJ303" t="str">
            <v/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T303" t="str">
            <v/>
          </cell>
          <cell r="BV303" t="str">
            <v/>
          </cell>
          <cell r="BX303" t="str">
            <v/>
          </cell>
          <cell r="BZ303" t="str">
            <v/>
          </cell>
          <cell r="CB303" t="str">
            <v/>
          </cell>
          <cell r="CD303" t="str">
            <v/>
          </cell>
          <cell r="CF303" t="str">
            <v/>
          </cell>
          <cell r="CH303" t="str">
            <v/>
          </cell>
          <cell r="CJ303" t="str">
            <v/>
          </cell>
          <cell r="CL303" t="str">
            <v/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D303" t="str">
            <v/>
          </cell>
          <cell r="DE303" t="str">
            <v/>
          </cell>
          <cell r="DF303" t="str">
            <v/>
          </cell>
          <cell r="DG303">
            <v>0</v>
          </cell>
          <cell r="DH303" t="str">
            <v/>
          </cell>
          <cell r="DI303" t="str">
            <v/>
          </cell>
          <cell r="DJ303" t="str">
            <v/>
          </cell>
          <cell r="DK303">
            <v>0</v>
          </cell>
          <cell r="DL303" t="str">
            <v/>
          </cell>
          <cell r="DM303" t="str">
            <v/>
          </cell>
          <cell r="DN303" t="str">
            <v/>
          </cell>
          <cell r="DO303">
            <v>0</v>
          </cell>
          <cell r="DP303">
            <v>0</v>
          </cell>
          <cell r="DQ303" t="str">
            <v/>
          </cell>
          <cell r="DR303" t="str">
            <v/>
          </cell>
          <cell r="DS303" t="str">
            <v/>
          </cell>
          <cell r="DT303">
            <v>0</v>
          </cell>
          <cell r="DU303" t="str">
            <v/>
          </cell>
          <cell r="DV303" t="str">
            <v/>
          </cell>
          <cell r="DW303" t="str">
            <v/>
          </cell>
          <cell r="DX303">
            <v>0</v>
          </cell>
          <cell r="DY303" t="str">
            <v/>
          </cell>
          <cell r="DZ303" t="str">
            <v/>
          </cell>
          <cell r="EA303" t="str">
            <v/>
          </cell>
          <cell r="EB303">
            <v>0</v>
          </cell>
          <cell r="EC303">
            <v>0</v>
          </cell>
          <cell r="ED303" t="str">
            <v/>
          </cell>
          <cell r="EE303" t="str">
            <v/>
          </cell>
          <cell r="EF303" t="str">
            <v/>
          </cell>
          <cell r="EG303">
            <v>0</v>
          </cell>
          <cell r="EH303" t="str">
            <v/>
          </cell>
          <cell r="EI303" t="str">
            <v/>
          </cell>
          <cell r="EJ303" t="str">
            <v/>
          </cell>
          <cell r="EK303">
            <v>0</v>
          </cell>
          <cell r="EL303" t="str">
            <v/>
          </cell>
          <cell r="EM303" t="str">
            <v/>
          </cell>
          <cell r="EN303" t="str">
            <v/>
          </cell>
          <cell r="EO303">
            <v>0</v>
          </cell>
          <cell r="EP303">
            <v>0</v>
          </cell>
          <cell r="EQ303" t="str">
            <v/>
          </cell>
          <cell r="ER303" t="str">
            <v/>
          </cell>
          <cell r="ES303" t="str">
            <v/>
          </cell>
          <cell r="ET303">
            <v>0</v>
          </cell>
          <cell r="EU303" t="str">
            <v/>
          </cell>
          <cell r="EV303" t="str">
            <v/>
          </cell>
          <cell r="EW303" t="str">
            <v/>
          </cell>
          <cell r="EX303">
            <v>0</v>
          </cell>
          <cell r="EY303" t="str">
            <v/>
          </cell>
          <cell r="EZ303" t="str">
            <v/>
          </cell>
          <cell r="FA303" t="str">
            <v/>
          </cell>
          <cell r="FB303">
            <v>0</v>
          </cell>
          <cell r="F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>
            <v>0</v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V304" t="str">
            <v/>
          </cell>
          <cell r="W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L304">
            <v>0</v>
          </cell>
          <cell r="AM304">
            <v>0</v>
          </cell>
          <cell r="AP304" t="str">
            <v/>
          </cell>
          <cell r="AR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>
            <v>0</v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T304" t="str">
            <v/>
          </cell>
          <cell r="BV304" t="str">
            <v/>
          </cell>
          <cell r="BX304" t="str">
            <v/>
          </cell>
          <cell r="BZ304" t="str">
            <v/>
          </cell>
          <cell r="CB304" t="str">
            <v/>
          </cell>
          <cell r="CD304" t="str">
            <v/>
          </cell>
          <cell r="CF304" t="str">
            <v/>
          </cell>
          <cell r="CH304" t="str">
            <v/>
          </cell>
          <cell r="CJ304" t="str">
            <v/>
          </cell>
          <cell r="CL304" t="str">
            <v/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D304" t="str">
            <v/>
          </cell>
          <cell r="DE304" t="str">
            <v/>
          </cell>
          <cell r="DF304" t="str">
            <v/>
          </cell>
          <cell r="DG304">
            <v>0</v>
          </cell>
          <cell r="DH304" t="str">
            <v/>
          </cell>
          <cell r="DI304" t="str">
            <v/>
          </cell>
          <cell r="DJ304" t="str">
            <v/>
          </cell>
          <cell r="DK304">
            <v>0</v>
          </cell>
          <cell r="DL304" t="str">
            <v/>
          </cell>
          <cell r="DM304" t="str">
            <v/>
          </cell>
          <cell r="DN304" t="str">
            <v/>
          </cell>
          <cell r="DO304">
            <v>0</v>
          </cell>
          <cell r="DP304">
            <v>0</v>
          </cell>
          <cell r="DQ304" t="str">
            <v/>
          </cell>
          <cell r="DR304" t="str">
            <v/>
          </cell>
          <cell r="DS304" t="str">
            <v/>
          </cell>
          <cell r="DT304">
            <v>0</v>
          </cell>
          <cell r="DU304" t="str">
            <v/>
          </cell>
          <cell r="DV304" t="str">
            <v/>
          </cell>
          <cell r="DW304" t="str">
            <v/>
          </cell>
          <cell r="DX304">
            <v>0</v>
          </cell>
          <cell r="DY304" t="str">
            <v/>
          </cell>
          <cell r="DZ304" t="str">
            <v/>
          </cell>
          <cell r="EA304" t="str">
            <v/>
          </cell>
          <cell r="EB304">
            <v>0</v>
          </cell>
          <cell r="EC304">
            <v>0</v>
          </cell>
          <cell r="ED304" t="str">
            <v/>
          </cell>
          <cell r="EE304" t="str">
            <v/>
          </cell>
          <cell r="EF304" t="str">
            <v/>
          </cell>
          <cell r="EG304">
            <v>0</v>
          </cell>
          <cell r="EH304" t="str">
            <v/>
          </cell>
          <cell r="EI304" t="str">
            <v/>
          </cell>
          <cell r="EJ304" t="str">
            <v/>
          </cell>
          <cell r="EK304">
            <v>0</v>
          </cell>
          <cell r="EL304" t="str">
            <v/>
          </cell>
          <cell r="EM304" t="str">
            <v/>
          </cell>
          <cell r="EN304" t="str">
            <v/>
          </cell>
          <cell r="EO304">
            <v>0</v>
          </cell>
          <cell r="EP304">
            <v>0</v>
          </cell>
          <cell r="EQ304" t="str">
            <v/>
          </cell>
          <cell r="ER304" t="str">
            <v/>
          </cell>
          <cell r="ES304" t="str">
            <v/>
          </cell>
          <cell r="ET304">
            <v>0</v>
          </cell>
          <cell r="EU304" t="str">
            <v/>
          </cell>
          <cell r="EV304" t="str">
            <v/>
          </cell>
          <cell r="EW304" t="str">
            <v/>
          </cell>
          <cell r="EX304">
            <v>0</v>
          </cell>
          <cell r="EY304" t="str">
            <v/>
          </cell>
          <cell r="EZ304" t="str">
            <v/>
          </cell>
          <cell r="FA304" t="str">
            <v/>
          </cell>
          <cell r="FB304">
            <v>0</v>
          </cell>
          <cell r="F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>
            <v>0</v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V305" t="str">
            <v/>
          </cell>
          <cell r="W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L305">
            <v>0</v>
          </cell>
          <cell r="AM305">
            <v>0</v>
          </cell>
          <cell r="AP305" t="str">
            <v/>
          </cell>
          <cell r="AR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D305" t="str">
            <v/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>
            <v>0</v>
          </cell>
          <cell r="BJ305" t="str">
            <v/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T305" t="str">
            <v/>
          </cell>
          <cell r="BV305" t="str">
            <v/>
          </cell>
          <cell r="BX305" t="str">
            <v/>
          </cell>
          <cell r="BZ305" t="str">
            <v/>
          </cell>
          <cell r="CB305" t="str">
            <v/>
          </cell>
          <cell r="CD305" t="str">
            <v/>
          </cell>
          <cell r="CF305" t="str">
            <v/>
          </cell>
          <cell r="CH305" t="str">
            <v/>
          </cell>
          <cell r="CJ305" t="str">
            <v/>
          </cell>
          <cell r="CL305" t="str">
            <v/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D305" t="str">
            <v/>
          </cell>
          <cell r="DE305" t="str">
            <v/>
          </cell>
          <cell r="DF305" t="str">
            <v/>
          </cell>
          <cell r="DG305">
            <v>0</v>
          </cell>
          <cell r="DH305" t="str">
            <v/>
          </cell>
          <cell r="DI305" t="str">
            <v/>
          </cell>
          <cell r="DJ305" t="str">
            <v/>
          </cell>
          <cell r="DK305">
            <v>0</v>
          </cell>
          <cell r="DL305" t="str">
            <v/>
          </cell>
          <cell r="DM305" t="str">
            <v/>
          </cell>
          <cell r="DN305" t="str">
            <v/>
          </cell>
          <cell r="DO305">
            <v>0</v>
          </cell>
          <cell r="DP305">
            <v>0</v>
          </cell>
          <cell r="DQ305" t="str">
            <v/>
          </cell>
          <cell r="DR305" t="str">
            <v/>
          </cell>
          <cell r="DS305" t="str">
            <v/>
          </cell>
          <cell r="DT305">
            <v>0</v>
          </cell>
          <cell r="DU305" t="str">
            <v/>
          </cell>
          <cell r="DV305" t="str">
            <v/>
          </cell>
          <cell r="DW305" t="str">
            <v/>
          </cell>
          <cell r="DX305">
            <v>0</v>
          </cell>
          <cell r="DY305" t="str">
            <v/>
          </cell>
          <cell r="DZ305" t="str">
            <v/>
          </cell>
          <cell r="EA305" t="str">
            <v/>
          </cell>
          <cell r="EB305">
            <v>0</v>
          </cell>
          <cell r="EC305">
            <v>0</v>
          </cell>
          <cell r="ED305" t="str">
            <v/>
          </cell>
          <cell r="EE305" t="str">
            <v/>
          </cell>
          <cell r="EF305" t="str">
            <v/>
          </cell>
          <cell r="EG305">
            <v>0</v>
          </cell>
          <cell r="EH305" t="str">
            <v/>
          </cell>
          <cell r="EI305" t="str">
            <v/>
          </cell>
          <cell r="EJ305" t="str">
            <v/>
          </cell>
          <cell r="EK305">
            <v>0</v>
          </cell>
          <cell r="EL305" t="str">
            <v/>
          </cell>
          <cell r="EM305" t="str">
            <v/>
          </cell>
          <cell r="EN305" t="str">
            <v/>
          </cell>
          <cell r="EO305">
            <v>0</v>
          </cell>
          <cell r="EP305">
            <v>0</v>
          </cell>
          <cell r="EQ305" t="str">
            <v/>
          </cell>
          <cell r="ER305" t="str">
            <v/>
          </cell>
          <cell r="ES305" t="str">
            <v/>
          </cell>
          <cell r="ET305">
            <v>0</v>
          </cell>
          <cell r="EU305" t="str">
            <v/>
          </cell>
          <cell r="EV305" t="str">
            <v/>
          </cell>
          <cell r="EW305" t="str">
            <v/>
          </cell>
          <cell r="EX305">
            <v>0</v>
          </cell>
          <cell r="EY305" t="str">
            <v/>
          </cell>
          <cell r="EZ305" t="str">
            <v/>
          </cell>
          <cell r="FA305" t="str">
            <v/>
          </cell>
          <cell r="FB305">
            <v>0</v>
          </cell>
          <cell r="FC305">
            <v>0</v>
          </cell>
        </row>
        <row r="306">
          <cell r="AV306" t="str">
            <v/>
          </cell>
          <cell r="BT306" t="str">
            <v/>
          </cell>
          <cell r="BV306" t="str">
            <v/>
          </cell>
          <cell r="BX306" t="str">
            <v/>
          </cell>
          <cell r="BZ306" t="str">
            <v/>
          </cell>
          <cell r="CB306" t="str">
            <v/>
          </cell>
          <cell r="CD306" t="str">
            <v/>
          </cell>
          <cell r="CF306" t="str">
            <v/>
          </cell>
          <cell r="CH306" t="str">
            <v/>
          </cell>
          <cell r="CJ306" t="str">
            <v/>
          </cell>
          <cell r="CL306" t="str">
            <v/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D306" t="str">
            <v/>
          </cell>
          <cell r="DE306" t="str">
            <v/>
          </cell>
          <cell r="DF306" t="str">
            <v/>
          </cell>
          <cell r="DG306">
            <v>0</v>
          </cell>
          <cell r="DH306" t="str">
            <v/>
          </cell>
          <cell r="DI306" t="str">
            <v/>
          </cell>
          <cell r="DJ306" t="str">
            <v/>
          </cell>
          <cell r="DK306">
            <v>0</v>
          </cell>
          <cell r="DL306" t="str">
            <v/>
          </cell>
          <cell r="DM306" t="str">
            <v/>
          </cell>
          <cell r="DN306" t="str">
            <v/>
          </cell>
          <cell r="DO306">
            <v>0</v>
          </cell>
          <cell r="DP306">
            <v>0</v>
          </cell>
          <cell r="DQ306" t="str">
            <v/>
          </cell>
          <cell r="DR306" t="str">
            <v/>
          </cell>
          <cell r="DS306" t="str">
            <v/>
          </cell>
          <cell r="DT306">
            <v>0</v>
          </cell>
          <cell r="DU306" t="str">
            <v/>
          </cell>
          <cell r="DV306" t="str">
            <v/>
          </cell>
          <cell r="DW306" t="str">
            <v/>
          </cell>
          <cell r="DX306">
            <v>0</v>
          </cell>
          <cell r="DY306" t="str">
            <v/>
          </cell>
          <cell r="DZ306" t="str">
            <v/>
          </cell>
          <cell r="EA306" t="str">
            <v/>
          </cell>
          <cell r="EB306">
            <v>0</v>
          </cell>
          <cell r="EC306">
            <v>0</v>
          </cell>
          <cell r="ED306" t="str">
            <v/>
          </cell>
          <cell r="EE306" t="str">
            <v/>
          </cell>
          <cell r="EF306" t="str">
            <v/>
          </cell>
          <cell r="EG306">
            <v>0</v>
          </cell>
          <cell r="EH306" t="str">
            <v/>
          </cell>
          <cell r="EI306" t="str">
            <v/>
          </cell>
          <cell r="EJ306" t="str">
            <v/>
          </cell>
          <cell r="EK306">
            <v>0</v>
          </cell>
          <cell r="EL306" t="str">
            <v/>
          </cell>
          <cell r="EM306" t="str">
            <v/>
          </cell>
          <cell r="EN306" t="str">
            <v/>
          </cell>
          <cell r="EO306">
            <v>0</v>
          </cell>
          <cell r="EP306">
            <v>0</v>
          </cell>
          <cell r="EQ306" t="str">
            <v/>
          </cell>
          <cell r="ER306" t="str">
            <v/>
          </cell>
          <cell r="ES306" t="str">
            <v/>
          </cell>
          <cell r="ET306">
            <v>0</v>
          </cell>
          <cell r="EU306" t="str">
            <v/>
          </cell>
          <cell r="EV306" t="str">
            <v/>
          </cell>
          <cell r="EW306" t="str">
            <v/>
          </cell>
          <cell r="EX306">
            <v>0</v>
          </cell>
          <cell r="EY306" t="str">
            <v/>
          </cell>
          <cell r="EZ306" t="str">
            <v/>
          </cell>
          <cell r="FA306" t="str">
            <v/>
          </cell>
          <cell r="FB306">
            <v>0</v>
          </cell>
          <cell r="FC306">
            <v>0</v>
          </cell>
        </row>
        <row r="307">
          <cell r="BT307" t="str">
            <v/>
          </cell>
          <cell r="BV307" t="str">
            <v/>
          </cell>
          <cell r="BX307" t="str">
            <v/>
          </cell>
          <cell r="BZ307" t="str">
            <v/>
          </cell>
          <cell r="CB307" t="str">
            <v/>
          </cell>
          <cell r="CD307" t="str">
            <v/>
          </cell>
          <cell r="CF307" t="str">
            <v/>
          </cell>
          <cell r="CH307" t="str">
            <v/>
          </cell>
          <cell r="CJ307" t="str">
            <v/>
          </cell>
          <cell r="CL307" t="str">
            <v/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D307" t="str">
            <v/>
          </cell>
          <cell r="DE307" t="str">
            <v/>
          </cell>
          <cell r="DF307" t="str">
            <v/>
          </cell>
          <cell r="DG307">
            <v>0</v>
          </cell>
          <cell r="DH307" t="str">
            <v/>
          </cell>
          <cell r="DI307" t="str">
            <v/>
          </cell>
          <cell r="DJ307" t="str">
            <v/>
          </cell>
          <cell r="DK307">
            <v>0</v>
          </cell>
          <cell r="DL307" t="str">
            <v/>
          </cell>
          <cell r="DM307" t="str">
            <v/>
          </cell>
          <cell r="DN307" t="str">
            <v/>
          </cell>
          <cell r="DO307">
            <v>0</v>
          </cell>
          <cell r="DP307">
            <v>0</v>
          </cell>
          <cell r="DQ307" t="str">
            <v/>
          </cell>
          <cell r="DR307" t="str">
            <v/>
          </cell>
          <cell r="DS307" t="str">
            <v/>
          </cell>
          <cell r="DT307">
            <v>0</v>
          </cell>
          <cell r="DU307" t="str">
            <v/>
          </cell>
          <cell r="DV307" t="str">
            <v/>
          </cell>
          <cell r="DW307" t="str">
            <v/>
          </cell>
          <cell r="DX307">
            <v>0</v>
          </cell>
          <cell r="DY307" t="str">
            <v/>
          </cell>
          <cell r="DZ307" t="str">
            <v/>
          </cell>
          <cell r="EA307" t="str">
            <v/>
          </cell>
          <cell r="EB307">
            <v>0</v>
          </cell>
          <cell r="EC307">
            <v>0</v>
          </cell>
          <cell r="ED307" t="str">
            <v/>
          </cell>
          <cell r="EE307" t="str">
            <v/>
          </cell>
          <cell r="EF307" t="str">
            <v/>
          </cell>
          <cell r="EG307">
            <v>0</v>
          </cell>
          <cell r="EH307" t="str">
            <v/>
          </cell>
          <cell r="EI307" t="str">
            <v/>
          </cell>
          <cell r="EJ307" t="str">
            <v/>
          </cell>
          <cell r="EK307">
            <v>0</v>
          </cell>
          <cell r="EL307" t="str">
            <v/>
          </cell>
          <cell r="EM307" t="str">
            <v/>
          </cell>
          <cell r="EN307" t="str">
            <v/>
          </cell>
          <cell r="EO307">
            <v>0</v>
          </cell>
          <cell r="EP307">
            <v>0</v>
          </cell>
          <cell r="EQ307" t="str">
            <v/>
          </cell>
          <cell r="ER307" t="str">
            <v/>
          </cell>
          <cell r="ES307" t="str">
            <v/>
          </cell>
          <cell r="ET307">
            <v>0</v>
          </cell>
          <cell r="EU307" t="str">
            <v/>
          </cell>
          <cell r="EV307" t="str">
            <v/>
          </cell>
          <cell r="EW307" t="str">
            <v/>
          </cell>
          <cell r="EX307">
            <v>0</v>
          </cell>
          <cell r="EY307" t="str">
            <v/>
          </cell>
          <cell r="EZ307" t="str">
            <v/>
          </cell>
          <cell r="FA307" t="str">
            <v/>
          </cell>
          <cell r="FB307">
            <v>0</v>
          </cell>
          <cell r="FC307">
            <v>0</v>
          </cell>
        </row>
        <row r="308">
          <cell r="DD308" t="str">
            <v/>
          </cell>
          <cell r="DE308" t="str">
            <v/>
          </cell>
          <cell r="DF308" t="str">
            <v/>
          </cell>
          <cell r="DG308">
            <v>0</v>
          </cell>
          <cell r="DH308" t="str">
            <v/>
          </cell>
          <cell r="DI308" t="str">
            <v/>
          </cell>
          <cell r="DJ308" t="str">
            <v/>
          </cell>
          <cell r="DK308">
            <v>0</v>
          </cell>
          <cell r="DL308" t="str">
            <v/>
          </cell>
          <cell r="DM308" t="str">
            <v/>
          </cell>
          <cell r="DN308" t="str">
            <v/>
          </cell>
          <cell r="DO308">
            <v>0</v>
          </cell>
          <cell r="DP308">
            <v>0</v>
          </cell>
          <cell r="DQ308" t="str">
            <v/>
          </cell>
          <cell r="DR308" t="str">
            <v/>
          </cell>
          <cell r="DS308" t="str">
            <v/>
          </cell>
          <cell r="DT308">
            <v>0</v>
          </cell>
          <cell r="DU308" t="str">
            <v/>
          </cell>
          <cell r="DV308" t="str">
            <v/>
          </cell>
          <cell r="DW308" t="str">
            <v/>
          </cell>
          <cell r="DX308">
            <v>0</v>
          </cell>
          <cell r="DY308" t="str">
            <v/>
          </cell>
          <cell r="DZ308" t="str">
            <v/>
          </cell>
          <cell r="EA308" t="str">
            <v/>
          </cell>
          <cell r="EB308">
            <v>0</v>
          </cell>
          <cell r="EC308">
            <v>0</v>
          </cell>
          <cell r="ED308" t="str">
            <v/>
          </cell>
          <cell r="EE308" t="str">
            <v/>
          </cell>
          <cell r="EF308" t="str">
            <v/>
          </cell>
          <cell r="EG308">
            <v>0</v>
          </cell>
          <cell r="EH308" t="str">
            <v/>
          </cell>
          <cell r="EI308" t="str">
            <v/>
          </cell>
          <cell r="EJ308" t="str">
            <v/>
          </cell>
          <cell r="EK308">
            <v>0</v>
          </cell>
          <cell r="EL308" t="str">
            <v/>
          </cell>
          <cell r="EM308" t="str">
            <v/>
          </cell>
          <cell r="EN308" t="str">
            <v/>
          </cell>
          <cell r="EO308">
            <v>0</v>
          </cell>
          <cell r="EP308">
            <v>0</v>
          </cell>
          <cell r="EQ308" t="str">
            <v/>
          </cell>
          <cell r="ER308" t="str">
            <v/>
          </cell>
          <cell r="ES308" t="str">
            <v/>
          </cell>
          <cell r="ET308">
            <v>0</v>
          </cell>
          <cell r="EU308" t="str">
            <v/>
          </cell>
          <cell r="EV308" t="str">
            <v/>
          </cell>
          <cell r="EW308" t="str">
            <v/>
          </cell>
          <cell r="EX308">
            <v>0</v>
          </cell>
          <cell r="EY308" t="str">
            <v/>
          </cell>
          <cell r="EZ308" t="str">
            <v/>
          </cell>
          <cell r="FA308" t="str">
            <v/>
          </cell>
          <cell r="FB308">
            <v>0</v>
          </cell>
          <cell r="FC308">
            <v>0</v>
          </cell>
        </row>
        <row r="309">
          <cell r="DD309" t="str">
            <v/>
          </cell>
          <cell r="DE309" t="str">
            <v/>
          </cell>
          <cell r="DF309" t="str">
            <v/>
          </cell>
          <cell r="DG309">
            <v>0</v>
          </cell>
          <cell r="DH309" t="str">
            <v/>
          </cell>
          <cell r="DI309" t="str">
            <v/>
          </cell>
          <cell r="DJ309" t="str">
            <v/>
          </cell>
          <cell r="DK309">
            <v>0</v>
          </cell>
          <cell r="DL309" t="str">
            <v/>
          </cell>
          <cell r="DM309" t="str">
            <v/>
          </cell>
          <cell r="DN309" t="str">
            <v/>
          </cell>
          <cell r="DO309">
            <v>0</v>
          </cell>
          <cell r="DP309">
            <v>0</v>
          </cell>
          <cell r="DQ309" t="str">
            <v/>
          </cell>
          <cell r="DR309" t="str">
            <v/>
          </cell>
          <cell r="DS309" t="str">
            <v/>
          </cell>
          <cell r="DT309">
            <v>0</v>
          </cell>
          <cell r="DU309" t="str">
            <v/>
          </cell>
          <cell r="DV309" t="str">
            <v/>
          </cell>
          <cell r="DW309" t="str">
            <v/>
          </cell>
          <cell r="DX309">
            <v>0</v>
          </cell>
          <cell r="DY309" t="str">
            <v/>
          </cell>
          <cell r="DZ309" t="str">
            <v/>
          </cell>
          <cell r="EA309" t="str">
            <v/>
          </cell>
          <cell r="EB309">
            <v>0</v>
          </cell>
          <cell r="EC309">
            <v>0</v>
          </cell>
          <cell r="ED309" t="str">
            <v/>
          </cell>
          <cell r="EE309" t="str">
            <v/>
          </cell>
          <cell r="EF309" t="str">
            <v/>
          </cell>
          <cell r="EG309">
            <v>0</v>
          </cell>
          <cell r="EH309" t="str">
            <v/>
          </cell>
          <cell r="EI309" t="str">
            <v/>
          </cell>
          <cell r="EJ309" t="str">
            <v/>
          </cell>
          <cell r="EK309">
            <v>0</v>
          </cell>
          <cell r="EL309" t="str">
            <v/>
          </cell>
          <cell r="EM309" t="str">
            <v/>
          </cell>
          <cell r="EN309" t="str">
            <v/>
          </cell>
          <cell r="EO309">
            <v>0</v>
          </cell>
          <cell r="EP309">
            <v>0</v>
          </cell>
          <cell r="EQ309" t="str">
            <v/>
          </cell>
          <cell r="ER309" t="str">
            <v/>
          </cell>
          <cell r="ES309" t="str">
            <v/>
          </cell>
          <cell r="ET309">
            <v>0</v>
          </cell>
          <cell r="EU309" t="str">
            <v/>
          </cell>
          <cell r="EV309" t="str">
            <v/>
          </cell>
          <cell r="EW309" t="str">
            <v/>
          </cell>
          <cell r="EX309">
            <v>0</v>
          </cell>
          <cell r="EY309" t="str">
            <v/>
          </cell>
          <cell r="EZ309" t="str">
            <v/>
          </cell>
          <cell r="FA309" t="str">
            <v/>
          </cell>
          <cell r="FB309">
            <v>0</v>
          </cell>
          <cell r="FC309">
            <v>0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"/>
      <sheetName val="Grille"/>
      <sheetName val="Balance"/>
      <sheetName val="ITPS"/>
      <sheetName val="GID"/>
      <sheetName val="BP"/>
      <sheetName val="BMCE"/>
      <sheetName val="TWB"/>
      <sheetName val="TWB MARRAKECH"/>
      <sheetName val="BP LAAYOUNE"/>
      <sheetName val="BMCE LAAYOUNE"/>
      <sheetName val="TP"/>
      <sheetName val="C,AGR"/>
      <sheetName val="C,Maroc,Laayoune"/>
      <sheetName val="ALBARID BANK"/>
      <sheetName val="IGR"/>
      <sheetName val="Cadre_IGR"/>
      <sheetName val="Bor_Avis_IGR"/>
      <sheetName val="CSP-CMR 01 "/>
      <sheetName val="CMR Etat Annuel"/>
      <sheetName val="OMFAM"/>
      <sheetName val="AMO_CP-CS_"/>
      <sheetName val="AMO_Annuel"/>
      <sheetName val="Mlle Gle"/>
      <sheetName val="AOS"/>
      <sheetName val="FHOS"/>
      <sheetName val="Loyer"/>
      <sheetName val="OPP , J "/>
      <sheetName val="Etat d'engagement"/>
      <sheetName val="Chahada"/>
      <sheetName val="Qarar"/>
      <sheetName val="ATT_TR"/>
      <sheetName val="OR_VIR_IRR"/>
      <sheetName val="Bordereau (2)"/>
      <sheetName val="Bordereau"/>
      <sheetName val="Eqdom "/>
      <sheetName val="Wafa Salaf "/>
      <sheetName val="Salaf Chaabi "/>
      <sheetName val="Sorec "/>
      <sheetName val="Membres"/>
      <sheetName val="Base_Eqdom"/>
      <sheetName val="Base_ASALAFCHAABI"/>
      <sheetName val="Base_WAFASALAF"/>
      <sheetName val="Base_SOREC"/>
      <sheetName val="Données_Enfants"/>
      <sheetName val="Salaire_08_ 2016 license - Etat"/>
    </sheetNames>
    <sheetDataSet>
      <sheetData sheetId="0"/>
      <sheetData sheetId="1"/>
      <sheetData sheetId="2">
        <row r="7">
          <cell r="H7">
            <v>402</v>
          </cell>
          <cell r="I7">
            <v>275</v>
          </cell>
          <cell r="J7">
            <v>207</v>
          </cell>
          <cell r="K7">
            <v>235</v>
          </cell>
          <cell r="L7">
            <v>275</v>
          </cell>
          <cell r="M7">
            <v>336</v>
          </cell>
          <cell r="N7">
            <v>336</v>
          </cell>
          <cell r="O7">
            <v>509</v>
          </cell>
          <cell r="P7">
            <v>336</v>
          </cell>
          <cell r="Q7">
            <v>509</v>
          </cell>
          <cell r="R7">
            <v>704</v>
          </cell>
          <cell r="S7">
            <v>704</v>
          </cell>
          <cell r="T7">
            <v>704</v>
          </cell>
          <cell r="U7">
            <v>336</v>
          </cell>
          <cell r="V7">
            <v>275</v>
          </cell>
          <cell r="W7">
            <v>207</v>
          </cell>
          <cell r="X7">
            <v>235</v>
          </cell>
          <cell r="Y7">
            <v>275</v>
          </cell>
          <cell r="Z7">
            <v>336</v>
          </cell>
          <cell r="AA7">
            <v>137</v>
          </cell>
          <cell r="AB7">
            <v>151</v>
          </cell>
          <cell r="AC7">
            <v>177</v>
          </cell>
          <cell r="AD7">
            <v>207</v>
          </cell>
          <cell r="AE7">
            <v>235</v>
          </cell>
          <cell r="AG7">
            <v>336</v>
          </cell>
          <cell r="AH7">
            <v>137</v>
          </cell>
          <cell r="AI7">
            <v>151</v>
          </cell>
          <cell r="AJ7">
            <v>177</v>
          </cell>
          <cell r="AK7">
            <v>207</v>
          </cell>
          <cell r="AL7">
            <v>137</v>
          </cell>
          <cell r="AM7">
            <v>151</v>
          </cell>
          <cell r="AN7">
            <v>177</v>
          </cell>
          <cell r="AO7">
            <v>207</v>
          </cell>
          <cell r="AP7">
            <v>275</v>
          </cell>
          <cell r="AQ7">
            <v>336</v>
          </cell>
          <cell r="AR7">
            <v>704</v>
          </cell>
          <cell r="AS7">
            <v>275</v>
          </cell>
          <cell r="AT7">
            <v>151</v>
          </cell>
          <cell r="AU7">
            <v>177</v>
          </cell>
        </row>
        <row r="8">
          <cell r="H8">
            <v>428</v>
          </cell>
          <cell r="I8">
            <v>300</v>
          </cell>
          <cell r="J8">
            <v>224</v>
          </cell>
          <cell r="K8">
            <v>253</v>
          </cell>
          <cell r="L8">
            <v>300</v>
          </cell>
          <cell r="M8">
            <v>369</v>
          </cell>
          <cell r="N8">
            <v>369</v>
          </cell>
          <cell r="O8">
            <v>542</v>
          </cell>
          <cell r="P8">
            <v>369</v>
          </cell>
          <cell r="Q8">
            <v>542</v>
          </cell>
          <cell r="R8">
            <v>746</v>
          </cell>
          <cell r="S8">
            <v>746</v>
          </cell>
          <cell r="T8">
            <v>746</v>
          </cell>
          <cell r="U8">
            <v>369</v>
          </cell>
          <cell r="V8">
            <v>300</v>
          </cell>
          <cell r="W8">
            <v>224</v>
          </cell>
          <cell r="X8">
            <v>253</v>
          </cell>
          <cell r="Y8">
            <v>300</v>
          </cell>
          <cell r="Z8">
            <v>369</v>
          </cell>
          <cell r="AA8">
            <v>141</v>
          </cell>
          <cell r="AB8">
            <v>161</v>
          </cell>
          <cell r="AC8">
            <v>193</v>
          </cell>
          <cell r="AD8">
            <v>224</v>
          </cell>
          <cell r="AE8">
            <v>253</v>
          </cell>
          <cell r="AG8">
            <v>369</v>
          </cell>
          <cell r="AH8">
            <v>141</v>
          </cell>
          <cell r="AI8">
            <v>161</v>
          </cell>
          <cell r="AJ8">
            <v>193</v>
          </cell>
          <cell r="AK8">
            <v>224</v>
          </cell>
          <cell r="AL8">
            <v>141</v>
          </cell>
          <cell r="AM8">
            <v>161</v>
          </cell>
          <cell r="AN8">
            <v>193</v>
          </cell>
          <cell r="AO8">
            <v>224</v>
          </cell>
          <cell r="AP8">
            <v>300</v>
          </cell>
          <cell r="AQ8">
            <v>369</v>
          </cell>
          <cell r="AR8">
            <v>746</v>
          </cell>
          <cell r="AS8">
            <v>300</v>
          </cell>
          <cell r="AT8">
            <v>161</v>
          </cell>
          <cell r="AU8">
            <v>193</v>
          </cell>
        </row>
        <row r="9">
          <cell r="H9">
            <v>456</v>
          </cell>
          <cell r="I9">
            <v>326</v>
          </cell>
          <cell r="J9">
            <v>241</v>
          </cell>
          <cell r="K9">
            <v>274</v>
          </cell>
          <cell r="L9">
            <v>326</v>
          </cell>
          <cell r="M9">
            <v>403</v>
          </cell>
          <cell r="N9">
            <v>403</v>
          </cell>
          <cell r="O9">
            <v>574</v>
          </cell>
          <cell r="P9">
            <v>403</v>
          </cell>
          <cell r="Q9">
            <v>574</v>
          </cell>
          <cell r="R9">
            <v>779</v>
          </cell>
          <cell r="S9">
            <v>779</v>
          </cell>
          <cell r="T9">
            <v>779</v>
          </cell>
          <cell r="U9">
            <v>403</v>
          </cell>
          <cell r="V9">
            <v>329</v>
          </cell>
          <cell r="W9">
            <v>241</v>
          </cell>
          <cell r="X9">
            <v>274</v>
          </cell>
          <cell r="Y9">
            <v>326</v>
          </cell>
          <cell r="Z9">
            <v>403</v>
          </cell>
          <cell r="AA9">
            <v>150</v>
          </cell>
          <cell r="AB9">
            <v>173</v>
          </cell>
          <cell r="AC9">
            <v>208</v>
          </cell>
          <cell r="AD9">
            <v>241</v>
          </cell>
          <cell r="AE9">
            <v>274</v>
          </cell>
          <cell r="AG9">
            <v>403</v>
          </cell>
          <cell r="AH9">
            <v>150</v>
          </cell>
          <cell r="AI9">
            <v>173</v>
          </cell>
          <cell r="AJ9">
            <v>208</v>
          </cell>
          <cell r="AK9">
            <v>241</v>
          </cell>
          <cell r="AL9">
            <v>150</v>
          </cell>
          <cell r="AM9">
            <v>173</v>
          </cell>
          <cell r="AN9">
            <v>208</v>
          </cell>
          <cell r="AO9">
            <v>241</v>
          </cell>
          <cell r="AP9">
            <v>326</v>
          </cell>
          <cell r="AQ9">
            <v>403</v>
          </cell>
          <cell r="AR9">
            <v>779</v>
          </cell>
          <cell r="AS9">
            <v>326</v>
          </cell>
          <cell r="AT9">
            <v>173</v>
          </cell>
          <cell r="AU9">
            <v>208</v>
          </cell>
        </row>
        <row r="10">
          <cell r="H10">
            <v>484</v>
          </cell>
          <cell r="I10">
            <v>351</v>
          </cell>
          <cell r="J10">
            <v>259</v>
          </cell>
          <cell r="K10">
            <v>296</v>
          </cell>
          <cell r="L10">
            <v>351</v>
          </cell>
          <cell r="M10">
            <v>436</v>
          </cell>
          <cell r="N10">
            <v>436</v>
          </cell>
          <cell r="O10">
            <v>606</v>
          </cell>
          <cell r="P10">
            <v>436</v>
          </cell>
          <cell r="Q10">
            <v>606</v>
          </cell>
          <cell r="R10">
            <v>812</v>
          </cell>
          <cell r="S10">
            <v>812</v>
          </cell>
          <cell r="T10">
            <v>812</v>
          </cell>
          <cell r="U10">
            <v>436</v>
          </cell>
          <cell r="V10">
            <v>355</v>
          </cell>
          <cell r="W10">
            <v>259</v>
          </cell>
          <cell r="X10">
            <v>296</v>
          </cell>
          <cell r="Y10">
            <v>351</v>
          </cell>
          <cell r="Z10">
            <v>436</v>
          </cell>
          <cell r="AA10">
            <v>157</v>
          </cell>
          <cell r="AB10">
            <v>185</v>
          </cell>
          <cell r="AC10">
            <v>225</v>
          </cell>
          <cell r="AD10">
            <v>259</v>
          </cell>
          <cell r="AE10">
            <v>296</v>
          </cell>
          <cell r="AG10">
            <v>436</v>
          </cell>
          <cell r="AH10">
            <v>157</v>
          </cell>
          <cell r="AI10">
            <v>185</v>
          </cell>
          <cell r="AJ10">
            <v>225</v>
          </cell>
          <cell r="AK10">
            <v>259</v>
          </cell>
          <cell r="AL10">
            <v>157</v>
          </cell>
          <cell r="AM10">
            <v>185</v>
          </cell>
          <cell r="AN10">
            <v>225</v>
          </cell>
          <cell r="AO10">
            <v>259</v>
          </cell>
          <cell r="AP10">
            <v>351</v>
          </cell>
          <cell r="AQ10">
            <v>436</v>
          </cell>
          <cell r="AR10">
            <v>812</v>
          </cell>
          <cell r="AS10">
            <v>351</v>
          </cell>
          <cell r="AT10">
            <v>185</v>
          </cell>
          <cell r="AU10">
            <v>225</v>
          </cell>
        </row>
        <row r="11">
          <cell r="H11">
            <v>512</v>
          </cell>
          <cell r="I11">
            <v>377</v>
          </cell>
          <cell r="J11">
            <v>276</v>
          </cell>
          <cell r="K11">
            <v>317</v>
          </cell>
          <cell r="L11">
            <v>377</v>
          </cell>
          <cell r="M11">
            <v>472</v>
          </cell>
          <cell r="N11">
            <v>472</v>
          </cell>
          <cell r="O11">
            <v>639</v>
          </cell>
          <cell r="P11">
            <v>472</v>
          </cell>
          <cell r="Q11">
            <v>639</v>
          </cell>
          <cell r="R11">
            <v>840</v>
          </cell>
          <cell r="S11">
            <v>840</v>
          </cell>
          <cell r="T11">
            <v>840</v>
          </cell>
          <cell r="U11">
            <v>472</v>
          </cell>
          <cell r="V11">
            <v>380</v>
          </cell>
          <cell r="W11">
            <v>276</v>
          </cell>
          <cell r="X11">
            <v>317</v>
          </cell>
          <cell r="Y11">
            <v>377</v>
          </cell>
          <cell r="Z11">
            <v>472</v>
          </cell>
          <cell r="AA11">
            <v>165</v>
          </cell>
          <cell r="AB11">
            <v>197</v>
          </cell>
          <cell r="AC11">
            <v>242</v>
          </cell>
          <cell r="AD11">
            <v>276</v>
          </cell>
          <cell r="AE11">
            <v>317</v>
          </cell>
          <cell r="AG11">
            <v>472</v>
          </cell>
          <cell r="AH11">
            <v>165</v>
          </cell>
          <cell r="AI11">
            <v>197</v>
          </cell>
          <cell r="AJ11">
            <v>242</v>
          </cell>
          <cell r="AK11">
            <v>276</v>
          </cell>
          <cell r="AL11">
            <v>165</v>
          </cell>
          <cell r="AM11">
            <v>197</v>
          </cell>
          <cell r="AN11">
            <v>242</v>
          </cell>
          <cell r="AO11">
            <v>276</v>
          </cell>
          <cell r="AP11">
            <v>377</v>
          </cell>
          <cell r="AQ11">
            <v>472</v>
          </cell>
          <cell r="AR11">
            <v>840</v>
          </cell>
          <cell r="AS11">
            <v>377</v>
          </cell>
          <cell r="AT11">
            <v>197</v>
          </cell>
          <cell r="AU11">
            <v>242</v>
          </cell>
        </row>
        <row r="12">
          <cell r="H12">
            <v>564</v>
          </cell>
          <cell r="I12">
            <v>402</v>
          </cell>
          <cell r="J12">
            <v>293</v>
          </cell>
          <cell r="K12">
            <v>339</v>
          </cell>
          <cell r="L12">
            <v>402</v>
          </cell>
          <cell r="M12">
            <v>509</v>
          </cell>
          <cell r="O12">
            <v>704</v>
          </cell>
          <cell r="Q12">
            <v>704</v>
          </cell>
          <cell r="R12">
            <v>870</v>
          </cell>
          <cell r="S12">
            <v>870</v>
          </cell>
          <cell r="T12">
            <v>870</v>
          </cell>
          <cell r="U12">
            <v>509</v>
          </cell>
          <cell r="V12">
            <v>402</v>
          </cell>
          <cell r="W12">
            <v>293</v>
          </cell>
          <cell r="X12">
            <v>339</v>
          </cell>
          <cell r="Y12">
            <v>402</v>
          </cell>
          <cell r="Z12">
            <v>509</v>
          </cell>
          <cell r="AA12">
            <v>174</v>
          </cell>
          <cell r="AB12">
            <v>209</v>
          </cell>
          <cell r="AC12">
            <v>260</v>
          </cell>
          <cell r="AD12">
            <v>293</v>
          </cell>
          <cell r="AE12">
            <v>339</v>
          </cell>
          <cell r="AG12">
            <v>509</v>
          </cell>
          <cell r="AH12">
            <v>174</v>
          </cell>
          <cell r="AI12">
            <v>209</v>
          </cell>
          <cell r="AJ12">
            <v>260</v>
          </cell>
          <cell r="AK12">
            <v>293</v>
          </cell>
          <cell r="AL12">
            <v>174</v>
          </cell>
          <cell r="AM12">
            <v>209</v>
          </cell>
          <cell r="AN12">
            <v>260</v>
          </cell>
          <cell r="AO12">
            <v>293</v>
          </cell>
          <cell r="AP12">
            <v>402</v>
          </cell>
          <cell r="AQ12">
            <v>509</v>
          </cell>
          <cell r="AR12">
            <v>870</v>
          </cell>
          <cell r="AS12">
            <v>402</v>
          </cell>
          <cell r="AT12">
            <v>209</v>
          </cell>
          <cell r="AU12">
            <v>260</v>
          </cell>
        </row>
        <row r="13">
          <cell r="I13">
            <v>428</v>
          </cell>
          <cell r="J13">
            <v>311</v>
          </cell>
          <cell r="K13">
            <v>361</v>
          </cell>
          <cell r="L13">
            <v>428</v>
          </cell>
          <cell r="M13">
            <v>542</v>
          </cell>
          <cell r="U13">
            <v>542</v>
          </cell>
          <cell r="V13">
            <v>428</v>
          </cell>
          <cell r="W13">
            <v>311</v>
          </cell>
          <cell r="X13">
            <v>361</v>
          </cell>
          <cell r="Y13">
            <v>428</v>
          </cell>
          <cell r="Z13">
            <v>542</v>
          </cell>
          <cell r="AA13">
            <v>183</v>
          </cell>
          <cell r="AB13">
            <v>222</v>
          </cell>
          <cell r="AC13">
            <v>277</v>
          </cell>
          <cell r="AD13">
            <v>311</v>
          </cell>
          <cell r="AE13">
            <v>361</v>
          </cell>
          <cell r="AG13">
            <v>542</v>
          </cell>
          <cell r="AH13">
            <v>183</v>
          </cell>
          <cell r="AI13">
            <v>222</v>
          </cell>
          <cell r="AJ13">
            <v>277</v>
          </cell>
          <cell r="AK13">
            <v>311</v>
          </cell>
          <cell r="AL13">
            <v>183</v>
          </cell>
          <cell r="AM13">
            <v>222</v>
          </cell>
          <cell r="AN13">
            <v>277</v>
          </cell>
          <cell r="AO13">
            <v>311</v>
          </cell>
          <cell r="AP13">
            <v>428</v>
          </cell>
          <cell r="AQ13">
            <v>542</v>
          </cell>
          <cell r="AS13">
            <v>428</v>
          </cell>
          <cell r="AT13">
            <v>222</v>
          </cell>
          <cell r="AU13">
            <v>277</v>
          </cell>
        </row>
        <row r="14">
          <cell r="I14">
            <v>456</v>
          </cell>
          <cell r="J14">
            <v>332</v>
          </cell>
          <cell r="K14">
            <v>382</v>
          </cell>
          <cell r="L14">
            <v>456</v>
          </cell>
          <cell r="M14">
            <v>574</v>
          </cell>
          <cell r="U14">
            <v>578</v>
          </cell>
          <cell r="V14">
            <v>460</v>
          </cell>
          <cell r="W14">
            <v>332</v>
          </cell>
          <cell r="X14">
            <v>382</v>
          </cell>
          <cell r="Y14">
            <v>456</v>
          </cell>
          <cell r="Z14">
            <v>574</v>
          </cell>
          <cell r="AA14">
            <v>192</v>
          </cell>
          <cell r="AB14">
            <v>236</v>
          </cell>
          <cell r="AC14">
            <v>291</v>
          </cell>
          <cell r="AD14">
            <v>332</v>
          </cell>
          <cell r="AE14">
            <v>382</v>
          </cell>
          <cell r="AG14">
            <v>574</v>
          </cell>
          <cell r="AH14">
            <v>192</v>
          </cell>
          <cell r="AI14">
            <v>236</v>
          </cell>
          <cell r="AJ14">
            <v>291</v>
          </cell>
          <cell r="AK14">
            <v>332</v>
          </cell>
          <cell r="AL14">
            <v>192</v>
          </cell>
          <cell r="AM14">
            <v>236</v>
          </cell>
          <cell r="AN14">
            <v>291</v>
          </cell>
          <cell r="AO14">
            <v>332</v>
          </cell>
          <cell r="AP14">
            <v>456</v>
          </cell>
          <cell r="AQ14">
            <v>574</v>
          </cell>
          <cell r="AS14">
            <v>456</v>
          </cell>
          <cell r="AT14">
            <v>236</v>
          </cell>
          <cell r="AU14">
            <v>291</v>
          </cell>
        </row>
        <row r="15">
          <cell r="I15">
            <v>484</v>
          </cell>
          <cell r="J15">
            <v>353</v>
          </cell>
          <cell r="K15">
            <v>404</v>
          </cell>
          <cell r="L15">
            <v>484</v>
          </cell>
          <cell r="M15">
            <v>606</v>
          </cell>
          <cell r="U15">
            <v>610</v>
          </cell>
          <cell r="V15">
            <v>484</v>
          </cell>
          <cell r="W15">
            <v>353</v>
          </cell>
          <cell r="X15">
            <v>404</v>
          </cell>
          <cell r="Y15">
            <v>484</v>
          </cell>
          <cell r="Z15">
            <v>606</v>
          </cell>
          <cell r="AA15">
            <v>201</v>
          </cell>
          <cell r="AB15">
            <v>249</v>
          </cell>
          <cell r="AC15">
            <v>305</v>
          </cell>
          <cell r="AD15">
            <v>353</v>
          </cell>
          <cell r="AE15">
            <v>404</v>
          </cell>
          <cell r="AG15">
            <v>606</v>
          </cell>
          <cell r="AH15">
            <v>201</v>
          </cell>
          <cell r="AI15">
            <v>249</v>
          </cell>
          <cell r="AJ15">
            <v>305</v>
          </cell>
          <cell r="AK15">
            <v>353</v>
          </cell>
          <cell r="AL15">
            <v>201</v>
          </cell>
          <cell r="AM15">
            <v>249</v>
          </cell>
          <cell r="AN15">
            <v>305</v>
          </cell>
          <cell r="AO15">
            <v>353</v>
          </cell>
          <cell r="AP15">
            <v>484</v>
          </cell>
          <cell r="AQ15">
            <v>606</v>
          </cell>
          <cell r="AS15">
            <v>484</v>
          </cell>
          <cell r="AT15">
            <v>249</v>
          </cell>
          <cell r="AU15">
            <v>305</v>
          </cell>
        </row>
        <row r="16">
          <cell r="I16">
            <v>512</v>
          </cell>
          <cell r="J16">
            <v>373</v>
          </cell>
          <cell r="K16">
            <v>438</v>
          </cell>
          <cell r="L16">
            <v>512</v>
          </cell>
          <cell r="M16">
            <v>639</v>
          </cell>
          <cell r="U16">
            <v>639</v>
          </cell>
          <cell r="V16">
            <v>512</v>
          </cell>
          <cell r="W16">
            <v>373</v>
          </cell>
          <cell r="X16">
            <v>438</v>
          </cell>
          <cell r="Y16">
            <v>512</v>
          </cell>
          <cell r="Z16">
            <v>639</v>
          </cell>
          <cell r="AA16">
            <v>220</v>
          </cell>
          <cell r="AB16">
            <v>262</v>
          </cell>
          <cell r="AC16">
            <v>318</v>
          </cell>
          <cell r="AD16">
            <v>373</v>
          </cell>
          <cell r="AE16">
            <v>438</v>
          </cell>
          <cell r="AG16">
            <v>639</v>
          </cell>
          <cell r="AH16">
            <v>220</v>
          </cell>
          <cell r="AI16">
            <v>262</v>
          </cell>
          <cell r="AJ16">
            <v>318</v>
          </cell>
          <cell r="AK16">
            <v>373</v>
          </cell>
          <cell r="AL16">
            <v>220</v>
          </cell>
          <cell r="AM16">
            <v>262</v>
          </cell>
          <cell r="AN16">
            <v>318</v>
          </cell>
          <cell r="AO16">
            <v>373</v>
          </cell>
          <cell r="AP16">
            <v>512</v>
          </cell>
          <cell r="AQ16">
            <v>639</v>
          </cell>
          <cell r="AS16">
            <v>512</v>
          </cell>
          <cell r="AT16">
            <v>262</v>
          </cell>
          <cell r="AU16">
            <v>318</v>
          </cell>
        </row>
        <row r="17">
          <cell r="M17">
            <v>675</v>
          </cell>
          <cell r="Z17">
            <v>675</v>
          </cell>
        </row>
        <row r="18">
          <cell r="M18">
            <v>690</v>
          </cell>
          <cell r="Z18">
            <v>690</v>
          </cell>
        </row>
        <row r="19">
          <cell r="M19">
            <v>704</v>
          </cell>
          <cell r="Z19">
            <v>704</v>
          </cell>
        </row>
        <row r="20">
          <cell r="L20">
            <v>564</v>
          </cell>
          <cell r="U20">
            <v>704</v>
          </cell>
          <cell r="V20">
            <v>564</v>
          </cell>
          <cell r="Y20">
            <v>564</v>
          </cell>
          <cell r="AG20">
            <v>704</v>
          </cell>
          <cell r="AP20">
            <v>564</v>
          </cell>
          <cell r="AQ20">
            <v>704</v>
          </cell>
          <cell r="AS20">
            <v>564</v>
          </cell>
        </row>
        <row r="69">
          <cell r="B69" t="str">
            <v>INGENIEUR D'APPLICATION GRADE PRINCIPAL</v>
          </cell>
          <cell r="C69" t="str">
            <v>INGENIEUR D'APPLICATION 1°GRADE</v>
          </cell>
          <cell r="D69" t="str">
            <v>TECHNICIEN 4° GRADE</v>
          </cell>
          <cell r="E69" t="str">
            <v>TECHNICIEN 3° GRADE</v>
          </cell>
          <cell r="F69" t="str">
            <v>TECHNICIEN 2° GRADE</v>
          </cell>
          <cell r="G69" t="str">
            <v>TECHNICIEN 1° GRADE</v>
          </cell>
          <cell r="H69" t="str">
            <v>INGENIEUR D'ETAT 1°GRADE</v>
          </cell>
          <cell r="I69" t="str">
            <v>INGENIEUR D'ETAT GRADE PRINCIPAL</v>
          </cell>
          <cell r="J69" t="str">
            <v>ARCHITECTE 1°GRADE</v>
          </cell>
          <cell r="K69" t="str">
            <v>ARCHITECTE GRADE PRINCIPAL</v>
          </cell>
          <cell r="L69" t="str">
            <v>INGENIEUR EN CHEF</v>
          </cell>
          <cell r="M69" t="str">
            <v>ARCHITECTE EN CHEF</v>
          </cell>
          <cell r="N69" t="str">
            <v>ADMINISTRATEUR PRINCIPAL</v>
          </cell>
          <cell r="O69" t="str">
            <v>ADMINISTRATEUR</v>
          </cell>
          <cell r="P69" t="str">
            <v>ADMINISTRATEUR ADJOINT</v>
          </cell>
          <cell r="Q69" t="str">
            <v>REDACTEUR 4° GRADE</v>
          </cell>
          <cell r="R69" t="str">
            <v>REDACTEUR 3° GRADE</v>
          </cell>
          <cell r="S69" t="str">
            <v>REDACTEUR 2° GRADE</v>
          </cell>
          <cell r="T69" t="str">
            <v>REDACTEUR 1° GRADE</v>
          </cell>
          <cell r="U69">
            <v>5</v>
          </cell>
          <cell r="V69">
            <v>6</v>
          </cell>
          <cell r="W69">
            <v>7</v>
          </cell>
          <cell r="X69">
            <v>8</v>
          </cell>
          <cell r="Y69">
            <v>9</v>
          </cell>
          <cell r="Z69">
            <v>10</v>
          </cell>
          <cell r="AA69">
            <v>11</v>
          </cell>
          <cell r="AB69" t="str">
            <v>ADJOINT ADMINISTRATIF 4° GRADE</v>
          </cell>
          <cell r="AC69" t="str">
            <v>ADJOINT ADMINISTRATIF 3° GRADE</v>
          </cell>
          <cell r="AD69" t="str">
            <v>ADJOINT ADMINISTRATIF 2° GRADE</v>
          </cell>
          <cell r="AE69" t="str">
            <v>ADJOINT ADMINISTRATIF 1° GRADE</v>
          </cell>
          <cell r="AF69" t="str">
            <v>ADJOINT TECHNIQUE 4° GRADE</v>
          </cell>
          <cell r="AG69" t="str">
            <v>ADJOINT TECHNIQUE 3° GRADE</v>
          </cell>
          <cell r="AH69" t="str">
            <v>ADJOINT TECHNIQUE 2° GRADE</v>
          </cell>
          <cell r="AI69" t="str">
            <v>ADJOINT TECHNIQUE 1° GRADE</v>
          </cell>
          <cell r="AJ69" t="str">
            <v>ADMINISTRATEUR 3° GRADE</v>
          </cell>
          <cell r="AK69" t="str">
            <v>ADMINISTRATEUR 2° GRADE</v>
          </cell>
          <cell r="AL69" t="str">
            <v>ADMINISTRATEUR 1° GRADE</v>
          </cell>
          <cell r="AM69" t="str">
            <v>ADMINISTRATEUR ADJOINT (IM)</v>
          </cell>
          <cell r="AN69" t="str">
            <v>ADJOINT DE SANTE</v>
          </cell>
          <cell r="AO69" t="str">
            <v>ADJOINT DE SANTE PRINCIPAL</v>
          </cell>
        </row>
        <row r="70">
          <cell r="A70">
            <v>1</v>
          </cell>
          <cell r="B70">
            <v>21480</v>
          </cell>
          <cell r="G70">
            <v>11400</v>
          </cell>
          <cell r="H70">
            <v>22200</v>
          </cell>
          <cell r="I70">
            <v>81240</v>
          </cell>
          <cell r="J70">
            <v>22200</v>
          </cell>
          <cell r="K70">
            <v>81240</v>
          </cell>
          <cell r="L70">
            <v>106800</v>
          </cell>
          <cell r="M70">
            <v>106800</v>
          </cell>
          <cell r="N70">
            <v>94200</v>
          </cell>
          <cell r="O70">
            <v>18780</v>
          </cell>
          <cell r="T70">
            <v>11400</v>
          </cell>
          <cell r="AA70">
            <v>18780</v>
          </cell>
          <cell r="AK70">
            <v>18780</v>
          </cell>
          <cell r="AL70">
            <v>94200</v>
          </cell>
        </row>
        <row r="71">
          <cell r="A71">
            <v>2</v>
          </cell>
          <cell r="B71">
            <v>21480</v>
          </cell>
          <cell r="G71">
            <v>11400</v>
          </cell>
          <cell r="H71">
            <v>22200</v>
          </cell>
          <cell r="I71">
            <v>81240</v>
          </cell>
          <cell r="J71">
            <v>22200</v>
          </cell>
          <cell r="K71">
            <v>81240</v>
          </cell>
          <cell r="L71">
            <v>106800</v>
          </cell>
          <cell r="M71">
            <v>106800</v>
          </cell>
          <cell r="N71">
            <v>94200</v>
          </cell>
          <cell r="O71">
            <v>18780</v>
          </cell>
          <cell r="T71">
            <v>11400</v>
          </cell>
          <cell r="AA71">
            <v>18780</v>
          </cell>
          <cell r="AK71">
            <v>18780</v>
          </cell>
          <cell r="AL71">
            <v>94200</v>
          </cell>
        </row>
        <row r="72">
          <cell r="A72">
            <v>3</v>
          </cell>
          <cell r="B72">
            <v>21480</v>
          </cell>
          <cell r="G72">
            <v>11400</v>
          </cell>
          <cell r="H72">
            <v>22200</v>
          </cell>
          <cell r="I72">
            <v>81240</v>
          </cell>
          <cell r="J72">
            <v>22200</v>
          </cell>
          <cell r="K72">
            <v>81240</v>
          </cell>
          <cell r="L72">
            <v>106800</v>
          </cell>
          <cell r="M72">
            <v>106800</v>
          </cell>
          <cell r="N72">
            <v>94200</v>
          </cell>
          <cell r="O72">
            <v>18780</v>
          </cell>
          <cell r="T72">
            <v>11400</v>
          </cell>
          <cell r="AA72">
            <v>18780</v>
          </cell>
          <cell r="AK72">
            <v>18780</v>
          </cell>
          <cell r="AL72">
            <v>94200</v>
          </cell>
        </row>
        <row r="73">
          <cell r="A73">
            <v>4</v>
          </cell>
          <cell r="B73">
            <v>21480</v>
          </cell>
          <cell r="G73">
            <v>11400</v>
          </cell>
          <cell r="H73">
            <v>22200</v>
          </cell>
          <cell r="I73">
            <v>81240</v>
          </cell>
          <cell r="J73">
            <v>22200</v>
          </cell>
          <cell r="K73">
            <v>81240</v>
          </cell>
          <cell r="L73">
            <v>106800</v>
          </cell>
          <cell r="M73">
            <v>106800</v>
          </cell>
          <cell r="N73">
            <v>94200</v>
          </cell>
          <cell r="O73">
            <v>18780</v>
          </cell>
          <cell r="T73">
            <v>11400</v>
          </cell>
          <cell r="AA73">
            <v>18780</v>
          </cell>
          <cell r="AK73">
            <v>18780</v>
          </cell>
          <cell r="AL73">
            <v>94200</v>
          </cell>
        </row>
        <row r="74">
          <cell r="A74">
            <v>5</v>
          </cell>
          <cell r="B74">
            <v>21480</v>
          </cell>
          <cell r="G74">
            <v>11400</v>
          </cell>
          <cell r="H74">
            <v>22200</v>
          </cell>
          <cell r="I74">
            <v>81240</v>
          </cell>
          <cell r="J74">
            <v>22200</v>
          </cell>
          <cell r="K74">
            <v>81240</v>
          </cell>
          <cell r="L74">
            <v>106800</v>
          </cell>
          <cell r="M74">
            <v>106800</v>
          </cell>
          <cell r="N74">
            <v>94200</v>
          </cell>
          <cell r="O74">
            <v>18780</v>
          </cell>
          <cell r="T74">
            <v>11400</v>
          </cell>
          <cell r="AA74">
            <v>18780</v>
          </cell>
          <cell r="AK74">
            <v>18780</v>
          </cell>
          <cell r="AL74">
            <v>94200</v>
          </cell>
        </row>
        <row r="75">
          <cell r="A75">
            <v>6</v>
          </cell>
          <cell r="B75">
            <v>21480</v>
          </cell>
          <cell r="F75">
            <v>8400</v>
          </cell>
          <cell r="G75">
            <v>43200</v>
          </cell>
          <cell r="I75">
            <v>81240</v>
          </cell>
          <cell r="K75">
            <v>81240</v>
          </cell>
          <cell r="L75">
            <v>106800</v>
          </cell>
          <cell r="M75">
            <v>106800</v>
          </cell>
          <cell r="N75">
            <v>94200</v>
          </cell>
          <cell r="O75">
            <v>55800</v>
          </cell>
          <cell r="P75">
            <v>10596</v>
          </cell>
          <cell r="S75">
            <v>8400</v>
          </cell>
          <cell r="T75">
            <v>43200</v>
          </cell>
          <cell r="Z75">
            <v>10596</v>
          </cell>
          <cell r="AA75">
            <v>55800</v>
          </cell>
          <cell r="AJ75">
            <v>10596</v>
          </cell>
          <cell r="AK75">
            <v>55800</v>
          </cell>
          <cell r="AL75">
            <v>94200</v>
          </cell>
          <cell r="AM75">
            <v>10596</v>
          </cell>
        </row>
        <row r="76">
          <cell r="A76">
            <v>7</v>
          </cell>
          <cell r="F76">
            <v>8400</v>
          </cell>
          <cell r="G76">
            <v>43200</v>
          </cell>
          <cell r="O76">
            <v>55800</v>
          </cell>
          <cell r="P76">
            <v>10596</v>
          </cell>
          <cell r="S76">
            <v>8400</v>
          </cell>
          <cell r="T76">
            <v>43200</v>
          </cell>
          <cell r="Z76">
            <v>10596</v>
          </cell>
          <cell r="AA76">
            <v>55800</v>
          </cell>
          <cell r="AJ76">
            <v>10596</v>
          </cell>
          <cell r="AK76">
            <v>55800</v>
          </cell>
          <cell r="AL76">
            <v>94200</v>
          </cell>
          <cell r="AM76">
            <v>10596</v>
          </cell>
        </row>
        <row r="77">
          <cell r="A77">
            <v>8</v>
          </cell>
          <cell r="F77">
            <v>8400</v>
          </cell>
          <cell r="G77">
            <v>43200</v>
          </cell>
          <cell r="O77">
            <v>55800</v>
          </cell>
          <cell r="P77">
            <v>10596</v>
          </cell>
          <cell r="S77">
            <v>8400</v>
          </cell>
          <cell r="T77">
            <v>43200</v>
          </cell>
          <cell r="Z77">
            <v>10596</v>
          </cell>
          <cell r="AA77">
            <v>55800</v>
          </cell>
          <cell r="AJ77">
            <v>10596</v>
          </cell>
          <cell r="AK77">
            <v>55800</v>
          </cell>
          <cell r="AL77">
            <v>94200</v>
          </cell>
          <cell r="AM77">
            <v>10596</v>
          </cell>
        </row>
        <row r="78">
          <cell r="A78">
            <v>9</v>
          </cell>
          <cell r="F78">
            <v>8400</v>
          </cell>
          <cell r="G78">
            <v>43200</v>
          </cell>
          <cell r="O78">
            <v>55800</v>
          </cell>
          <cell r="P78">
            <v>10596</v>
          </cell>
          <cell r="S78">
            <v>8400</v>
          </cell>
          <cell r="T78">
            <v>43200</v>
          </cell>
          <cell r="Z78">
            <v>10596</v>
          </cell>
          <cell r="AA78">
            <v>55800</v>
          </cell>
          <cell r="AJ78">
            <v>10596</v>
          </cell>
          <cell r="AK78">
            <v>55800</v>
          </cell>
          <cell r="AL78">
            <v>94200</v>
          </cell>
          <cell r="AM78">
            <v>10596</v>
          </cell>
        </row>
        <row r="79">
          <cell r="A79">
            <v>10</v>
          </cell>
          <cell r="F79">
            <v>8400</v>
          </cell>
          <cell r="G79">
            <v>43200</v>
          </cell>
          <cell r="O79">
            <v>55800</v>
          </cell>
          <cell r="P79">
            <v>10596</v>
          </cell>
          <cell r="S79">
            <v>8400</v>
          </cell>
          <cell r="T79">
            <v>43200</v>
          </cell>
          <cell r="Z79">
            <v>10596</v>
          </cell>
          <cell r="AA79">
            <v>55800</v>
          </cell>
          <cell r="AJ79">
            <v>10596</v>
          </cell>
          <cell r="AK79">
            <v>55800</v>
          </cell>
          <cell r="AL79">
            <v>94200</v>
          </cell>
          <cell r="AM79">
            <v>10596</v>
          </cell>
        </row>
        <row r="80">
          <cell r="A80">
            <v>11</v>
          </cell>
          <cell r="G80">
            <v>43200</v>
          </cell>
          <cell r="T80">
            <v>43200</v>
          </cell>
        </row>
        <row r="81">
          <cell r="A81">
            <v>12</v>
          </cell>
          <cell r="G81">
            <v>43200</v>
          </cell>
          <cell r="T81">
            <v>43200</v>
          </cell>
        </row>
        <row r="82">
          <cell r="A82">
            <v>13</v>
          </cell>
          <cell r="G82">
            <v>43200</v>
          </cell>
          <cell r="T82">
            <v>43200</v>
          </cell>
        </row>
        <row r="83">
          <cell r="A83" t="str">
            <v>exp</v>
          </cell>
          <cell r="F83">
            <v>8400</v>
          </cell>
          <cell r="G83">
            <v>43200</v>
          </cell>
          <cell r="O83">
            <v>55800</v>
          </cell>
          <cell r="P83">
            <v>10596</v>
          </cell>
          <cell r="S83">
            <v>8400</v>
          </cell>
          <cell r="Z83">
            <v>10596</v>
          </cell>
          <cell r="AA83">
            <v>10596</v>
          </cell>
          <cell r="AJ83">
            <v>10596</v>
          </cell>
          <cell r="AK83">
            <v>10596</v>
          </cell>
          <cell r="AM83">
            <v>10596</v>
          </cell>
        </row>
        <row r="91">
          <cell r="Q91">
            <v>28596</v>
          </cell>
          <cell r="R91">
            <v>30960</v>
          </cell>
          <cell r="S91">
            <v>35520</v>
          </cell>
          <cell r="T91">
            <v>53904</v>
          </cell>
          <cell r="U91">
            <v>21288</v>
          </cell>
          <cell r="V91">
            <v>22512</v>
          </cell>
          <cell r="W91">
            <v>25536</v>
          </cell>
          <cell r="X91">
            <v>28596</v>
          </cell>
          <cell r="Y91">
            <v>30960</v>
          </cell>
          <cell r="AB91">
            <v>21288</v>
          </cell>
          <cell r="AC91">
            <v>22512</v>
          </cell>
          <cell r="AD91">
            <v>25536</v>
          </cell>
          <cell r="AE91">
            <v>28596</v>
          </cell>
          <cell r="AN91">
            <v>23196</v>
          </cell>
          <cell r="AO91">
            <v>25800</v>
          </cell>
        </row>
        <row r="92">
          <cell r="Q92">
            <v>28596</v>
          </cell>
          <cell r="R92">
            <v>30960</v>
          </cell>
          <cell r="S92">
            <v>35520</v>
          </cell>
          <cell r="T92">
            <v>53904</v>
          </cell>
          <cell r="U92">
            <v>21288</v>
          </cell>
          <cell r="V92">
            <v>22512</v>
          </cell>
          <cell r="W92">
            <v>25536</v>
          </cell>
          <cell r="X92">
            <v>28596</v>
          </cell>
          <cell r="Y92">
            <v>30960</v>
          </cell>
          <cell r="AB92">
            <v>21288</v>
          </cell>
          <cell r="AC92">
            <v>22512</v>
          </cell>
          <cell r="AD92">
            <v>25536</v>
          </cell>
          <cell r="AE92">
            <v>28596</v>
          </cell>
          <cell r="AN92">
            <v>23196</v>
          </cell>
          <cell r="AO92">
            <v>25800</v>
          </cell>
        </row>
        <row r="93">
          <cell r="Q93">
            <v>28596</v>
          </cell>
          <cell r="R93">
            <v>30960</v>
          </cell>
          <cell r="S93">
            <v>35520</v>
          </cell>
          <cell r="T93">
            <v>53904</v>
          </cell>
          <cell r="U93">
            <v>21288</v>
          </cell>
          <cell r="V93">
            <v>22512</v>
          </cell>
          <cell r="W93">
            <v>25536</v>
          </cell>
          <cell r="X93">
            <v>28596</v>
          </cell>
          <cell r="Y93">
            <v>30960</v>
          </cell>
          <cell r="AB93">
            <v>21288</v>
          </cell>
          <cell r="AC93">
            <v>22512</v>
          </cell>
          <cell r="AD93">
            <v>25536</v>
          </cell>
          <cell r="AE93">
            <v>28596</v>
          </cell>
          <cell r="AN93">
            <v>23196</v>
          </cell>
          <cell r="AO93">
            <v>25800</v>
          </cell>
        </row>
        <row r="94">
          <cell r="Q94">
            <v>28596</v>
          </cell>
          <cell r="R94">
            <v>30960</v>
          </cell>
          <cell r="S94">
            <v>35520</v>
          </cell>
          <cell r="T94">
            <v>53904</v>
          </cell>
          <cell r="U94">
            <v>21288</v>
          </cell>
          <cell r="V94">
            <v>22512</v>
          </cell>
          <cell r="W94">
            <v>25536</v>
          </cell>
          <cell r="X94">
            <v>28596</v>
          </cell>
          <cell r="Y94">
            <v>30960</v>
          </cell>
          <cell r="AB94">
            <v>21288</v>
          </cell>
          <cell r="AC94">
            <v>22512</v>
          </cell>
          <cell r="AD94">
            <v>25536</v>
          </cell>
          <cell r="AE94">
            <v>28596</v>
          </cell>
          <cell r="AN94">
            <v>23196</v>
          </cell>
          <cell r="AO94">
            <v>25800</v>
          </cell>
        </row>
        <row r="95">
          <cell r="Q95">
            <v>28596</v>
          </cell>
          <cell r="R95">
            <v>30960</v>
          </cell>
          <cell r="S95">
            <v>35520</v>
          </cell>
          <cell r="T95">
            <v>53904</v>
          </cell>
          <cell r="U95">
            <v>21288</v>
          </cell>
          <cell r="V95">
            <v>22512</v>
          </cell>
          <cell r="W95">
            <v>25536</v>
          </cell>
          <cell r="X95">
            <v>28596</v>
          </cell>
          <cell r="Y95">
            <v>30960</v>
          </cell>
          <cell r="AB95">
            <v>21288</v>
          </cell>
          <cell r="AC95">
            <v>22512</v>
          </cell>
          <cell r="AD95">
            <v>25536</v>
          </cell>
          <cell r="AE95">
            <v>28596</v>
          </cell>
          <cell r="AN95">
            <v>23196</v>
          </cell>
          <cell r="AO95">
            <v>25800</v>
          </cell>
        </row>
        <row r="96">
          <cell r="Q96">
            <v>28596</v>
          </cell>
          <cell r="R96">
            <v>30960</v>
          </cell>
          <cell r="S96">
            <v>36960</v>
          </cell>
          <cell r="T96">
            <v>67560</v>
          </cell>
          <cell r="U96">
            <v>21288</v>
          </cell>
          <cell r="V96">
            <v>22512</v>
          </cell>
          <cell r="W96">
            <v>25536</v>
          </cell>
          <cell r="X96">
            <v>28596</v>
          </cell>
          <cell r="Y96">
            <v>30960</v>
          </cell>
          <cell r="AB96">
            <v>21288</v>
          </cell>
          <cell r="AC96">
            <v>22512</v>
          </cell>
          <cell r="AD96">
            <v>25536</v>
          </cell>
          <cell r="AE96">
            <v>28596</v>
          </cell>
          <cell r="AN96">
            <v>23196</v>
          </cell>
          <cell r="AO96">
            <v>25800</v>
          </cell>
        </row>
        <row r="97">
          <cell r="Q97">
            <v>28596</v>
          </cell>
          <cell r="R97">
            <v>30960</v>
          </cell>
          <cell r="S97">
            <v>36960</v>
          </cell>
          <cell r="T97">
            <v>67560</v>
          </cell>
          <cell r="U97">
            <v>21288</v>
          </cell>
          <cell r="V97">
            <v>22512</v>
          </cell>
          <cell r="W97">
            <v>25536</v>
          </cell>
          <cell r="X97">
            <v>28596</v>
          </cell>
          <cell r="Y97">
            <v>30960</v>
          </cell>
          <cell r="AB97">
            <v>21288</v>
          </cell>
          <cell r="AC97">
            <v>22512</v>
          </cell>
          <cell r="AD97">
            <v>25536</v>
          </cell>
          <cell r="AE97">
            <v>28596</v>
          </cell>
          <cell r="AN97">
            <v>23196</v>
          </cell>
          <cell r="AO97">
            <v>25800</v>
          </cell>
        </row>
        <row r="98">
          <cell r="Q98">
            <v>28596</v>
          </cell>
          <cell r="R98">
            <v>30960</v>
          </cell>
          <cell r="S98">
            <v>36960</v>
          </cell>
          <cell r="T98">
            <v>67560</v>
          </cell>
          <cell r="U98">
            <v>21288</v>
          </cell>
          <cell r="V98">
            <v>22512</v>
          </cell>
          <cell r="W98">
            <v>25536</v>
          </cell>
          <cell r="X98">
            <v>28596</v>
          </cell>
          <cell r="Y98">
            <v>30960</v>
          </cell>
          <cell r="AB98">
            <v>21288</v>
          </cell>
          <cell r="AC98">
            <v>22512</v>
          </cell>
          <cell r="AD98">
            <v>25536</v>
          </cell>
          <cell r="AE98">
            <v>28596</v>
          </cell>
          <cell r="AN98">
            <v>23196</v>
          </cell>
          <cell r="AO98">
            <v>25800</v>
          </cell>
        </row>
        <row r="99">
          <cell r="Q99">
            <v>28596</v>
          </cell>
          <cell r="R99">
            <v>30960</v>
          </cell>
          <cell r="S99">
            <v>36960</v>
          </cell>
          <cell r="T99">
            <v>67560</v>
          </cell>
          <cell r="U99">
            <v>21288</v>
          </cell>
          <cell r="V99">
            <v>22512</v>
          </cell>
          <cell r="W99">
            <v>25536</v>
          </cell>
          <cell r="X99">
            <v>28596</v>
          </cell>
          <cell r="Y99">
            <v>30960</v>
          </cell>
          <cell r="AB99">
            <v>21288</v>
          </cell>
          <cell r="AC99">
            <v>22512</v>
          </cell>
          <cell r="AD99">
            <v>25536</v>
          </cell>
          <cell r="AE99">
            <v>28596</v>
          </cell>
          <cell r="AN99">
            <v>23196</v>
          </cell>
          <cell r="AO99">
            <v>25800</v>
          </cell>
        </row>
        <row r="100">
          <cell r="Q100">
            <v>28596</v>
          </cell>
          <cell r="R100">
            <v>30960</v>
          </cell>
          <cell r="S100">
            <v>36960</v>
          </cell>
          <cell r="T100">
            <v>67560</v>
          </cell>
          <cell r="U100">
            <v>21288</v>
          </cell>
          <cell r="V100">
            <v>22512</v>
          </cell>
          <cell r="W100">
            <v>25536</v>
          </cell>
          <cell r="X100">
            <v>28596</v>
          </cell>
          <cell r="Y100">
            <v>30960</v>
          </cell>
          <cell r="AB100">
            <v>21288</v>
          </cell>
          <cell r="AC100">
            <v>22512</v>
          </cell>
          <cell r="AD100">
            <v>25536</v>
          </cell>
          <cell r="AE100">
            <v>28596</v>
          </cell>
          <cell r="AN100">
            <v>23196</v>
          </cell>
          <cell r="AO100">
            <v>25800</v>
          </cell>
        </row>
        <row r="101">
          <cell r="T101">
            <v>72960</v>
          </cell>
        </row>
        <row r="102">
          <cell r="T102">
            <v>72960</v>
          </cell>
        </row>
        <row r="103">
          <cell r="T103">
            <v>72960</v>
          </cell>
        </row>
        <row r="104">
          <cell r="S104">
            <v>36960</v>
          </cell>
        </row>
        <row r="112">
          <cell r="B112">
            <v>19200</v>
          </cell>
          <cell r="C112">
            <v>19200</v>
          </cell>
          <cell r="D112">
            <v>3660</v>
          </cell>
          <cell r="E112">
            <v>3660</v>
          </cell>
          <cell r="F112">
            <v>12000</v>
          </cell>
          <cell r="G112">
            <v>12000</v>
          </cell>
          <cell r="H112">
            <v>19200</v>
          </cell>
          <cell r="I112">
            <v>19200</v>
          </cell>
          <cell r="J112">
            <v>19200</v>
          </cell>
          <cell r="K112">
            <v>19200</v>
          </cell>
          <cell r="L112">
            <v>19200</v>
          </cell>
          <cell r="M112">
            <v>19200</v>
          </cell>
          <cell r="N112">
            <v>17400</v>
          </cell>
          <cell r="O112">
            <v>17400</v>
          </cell>
          <cell r="P112">
            <v>17400</v>
          </cell>
          <cell r="Q112">
            <v>3660</v>
          </cell>
          <cell r="R112">
            <v>3660</v>
          </cell>
          <cell r="S112">
            <v>12000</v>
          </cell>
          <cell r="T112">
            <v>12000</v>
          </cell>
          <cell r="U112">
            <v>3660</v>
          </cell>
          <cell r="V112">
            <v>3660</v>
          </cell>
          <cell r="W112">
            <v>3660</v>
          </cell>
          <cell r="X112">
            <v>3660</v>
          </cell>
          <cell r="Y112">
            <v>3660</v>
          </cell>
          <cell r="Z112">
            <v>17400</v>
          </cell>
          <cell r="AA112">
            <v>17400</v>
          </cell>
          <cell r="AB112">
            <v>3660</v>
          </cell>
          <cell r="AC112">
            <v>3660</v>
          </cell>
          <cell r="AD112">
            <v>3660</v>
          </cell>
          <cell r="AE112">
            <v>3660</v>
          </cell>
          <cell r="AF112">
            <v>3660</v>
          </cell>
          <cell r="AG112">
            <v>3660</v>
          </cell>
          <cell r="AH112">
            <v>3660</v>
          </cell>
          <cell r="AI112">
            <v>3660</v>
          </cell>
          <cell r="AJ112">
            <v>17400</v>
          </cell>
          <cell r="AK112">
            <v>17400</v>
          </cell>
          <cell r="AL112">
            <v>17400</v>
          </cell>
          <cell r="AM112">
            <v>17400</v>
          </cell>
          <cell r="AN112">
            <v>3660</v>
          </cell>
          <cell r="AO112">
            <v>3660</v>
          </cell>
        </row>
        <row r="113">
          <cell r="B113">
            <v>19200</v>
          </cell>
          <cell r="C113">
            <v>19200</v>
          </cell>
          <cell r="D113">
            <v>3660</v>
          </cell>
          <cell r="E113">
            <v>3660</v>
          </cell>
          <cell r="F113">
            <v>12000</v>
          </cell>
          <cell r="G113">
            <v>12000</v>
          </cell>
          <cell r="H113">
            <v>19200</v>
          </cell>
          <cell r="I113">
            <v>19200</v>
          </cell>
          <cell r="J113">
            <v>19200</v>
          </cell>
          <cell r="K113">
            <v>19200</v>
          </cell>
          <cell r="L113">
            <v>19200</v>
          </cell>
          <cell r="M113">
            <v>19200</v>
          </cell>
          <cell r="N113">
            <v>17400</v>
          </cell>
          <cell r="O113">
            <v>17400</v>
          </cell>
          <cell r="P113">
            <v>17400</v>
          </cell>
          <cell r="Q113">
            <v>3660</v>
          </cell>
          <cell r="R113">
            <v>3660</v>
          </cell>
          <cell r="S113">
            <v>12000</v>
          </cell>
          <cell r="T113">
            <v>12000</v>
          </cell>
          <cell r="U113">
            <v>3660</v>
          </cell>
          <cell r="V113">
            <v>3660</v>
          </cell>
          <cell r="W113">
            <v>3660</v>
          </cell>
          <cell r="X113">
            <v>3660</v>
          </cell>
          <cell r="Y113">
            <v>3660</v>
          </cell>
          <cell r="Z113">
            <v>17400</v>
          </cell>
          <cell r="AA113">
            <v>17400</v>
          </cell>
          <cell r="AB113">
            <v>3660</v>
          </cell>
          <cell r="AC113">
            <v>3660</v>
          </cell>
          <cell r="AD113">
            <v>3660</v>
          </cell>
          <cell r="AE113">
            <v>3660</v>
          </cell>
          <cell r="AF113">
            <v>3660</v>
          </cell>
          <cell r="AG113">
            <v>3660</v>
          </cell>
          <cell r="AH113">
            <v>3660</v>
          </cell>
          <cell r="AI113">
            <v>3660</v>
          </cell>
          <cell r="AJ113">
            <v>17400</v>
          </cell>
          <cell r="AK113">
            <v>17400</v>
          </cell>
          <cell r="AL113">
            <v>17400</v>
          </cell>
          <cell r="AM113">
            <v>17400</v>
          </cell>
          <cell r="AN113">
            <v>3660</v>
          </cell>
          <cell r="AO113">
            <v>3660</v>
          </cell>
        </row>
        <row r="114">
          <cell r="B114">
            <v>19200</v>
          </cell>
          <cell r="C114">
            <v>19200</v>
          </cell>
          <cell r="D114">
            <v>3660</v>
          </cell>
          <cell r="E114">
            <v>3660</v>
          </cell>
          <cell r="F114">
            <v>12000</v>
          </cell>
          <cell r="G114">
            <v>12000</v>
          </cell>
          <cell r="H114">
            <v>19200</v>
          </cell>
          <cell r="I114">
            <v>19200</v>
          </cell>
          <cell r="J114">
            <v>19200</v>
          </cell>
          <cell r="K114">
            <v>19200</v>
          </cell>
          <cell r="L114">
            <v>19200</v>
          </cell>
          <cell r="M114">
            <v>19200</v>
          </cell>
          <cell r="N114">
            <v>17400</v>
          </cell>
          <cell r="O114">
            <v>17400</v>
          </cell>
          <cell r="P114">
            <v>17400</v>
          </cell>
          <cell r="Q114">
            <v>3660</v>
          </cell>
          <cell r="R114">
            <v>3660</v>
          </cell>
          <cell r="S114">
            <v>12000</v>
          </cell>
          <cell r="T114">
            <v>12000</v>
          </cell>
          <cell r="U114">
            <v>3660</v>
          </cell>
          <cell r="V114">
            <v>3660</v>
          </cell>
          <cell r="W114">
            <v>3660</v>
          </cell>
          <cell r="X114">
            <v>3660</v>
          </cell>
          <cell r="Y114">
            <v>3660</v>
          </cell>
          <cell r="Z114">
            <v>17400</v>
          </cell>
          <cell r="AA114">
            <v>17400</v>
          </cell>
          <cell r="AB114">
            <v>3660</v>
          </cell>
          <cell r="AC114">
            <v>3660</v>
          </cell>
          <cell r="AD114">
            <v>3660</v>
          </cell>
          <cell r="AE114">
            <v>3660</v>
          </cell>
          <cell r="AF114">
            <v>3660</v>
          </cell>
          <cell r="AG114">
            <v>3660</v>
          </cell>
          <cell r="AH114">
            <v>3660</v>
          </cell>
          <cell r="AI114">
            <v>3660</v>
          </cell>
          <cell r="AJ114">
            <v>17400</v>
          </cell>
          <cell r="AK114">
            <v>17400</v>
          </cell>
          <cell r="AL114">
            <v>17400</v>
          </cell>
          <cell r="AM114">
            <v>17400</v>
          </cell>
          <cell r="AN114">
            <v>3660</v>
          </cell>
          <cell r="AO114">
            <v>3660</v>
          </cell>
        </row>
        <row r="115">
          <cell r="B115">
            <v>19200</v>
          </cell>
          <cell r="C115">
            <v>19200</v>
          </cell>
          <cell r="D115">
            <v>3660</v>
          </cell>
          <cell r="E115">
            <v>3660</v>
          </cell>
          <cell r="F115">
            <v>12000</v>
          </cell>
          <cell r="G115">
            <v>12000</v>
          </cell>
          <cell r="H115">
            <v>19200</v>
          </cell>
          <cell r="I115">
            <v>19200</v>
          </cell>
          <cell r="J115">
            <v>19200</v>
          </cell>
          <cell r="K115">
            <v>19200</v>
          </cell>
          <cell r="L115">
            <v>19200</v>
          </cell>
          <cell r="M115">
            <v>19200</v>
          </cell>
          <cell r="N115">
            <v>17400</v>
          </cell>
          <cell r="O115">
            <v>17400</v>
          </cell>
          <cell r="P115">
            <v>17400</v>
          </cell>
          <cell r="Q115">
            <v>3660</v>
          </cell>
          <cell r="R115">
            <v>3660</v>
          </cell>
          <cell r="S115">
            <v>12000</v>
          </cell>
          <cell r="T115">
            <v>12000</v>
          </cell>
          <cell r="U115">
            <v>3660</v>
          </cell>
          <cell r="V115">
            <v>3660</v>
          </cell>
          <cell r="W115">
            <v>3660</v>
          </cell>
          <cell r="X115">
            <v>3660</v>
          </cell>
          <cell r="Y115">
            <v>3660</v>
          </cell>
          <cell r="Z115">
            <v>17400</v>
          </cell>
          <cell r="AA115">
            <v>17400</v>
          </cell>
          <cell r="AB115">
            <v>3660</v>
          </cell>
          <cell r="AC115">
            <v>3660</v>
          </cell>
          <cell r="AD115">
            <v>3660</v>
          </cell>
          <cell r="AE115">
            <v>3660</v>
          </cell>
          <cell r="AF115">
            <v>3660</v>
          </cell>
          <cell r="AG115">
            <v>3660</v>
          </cell>
          <cell r="AH115">
            <v>3660</v>
          </cell>
          <cell r="AI115">
            <v>3660</v>
          </cell>
          <cell r="AJ115">
            <v>17400</v>
          </cell>
          <cell r="AK115">
            <v>17400</v>
          </cell>
          <cell r="AL115">
            <v>17400</v>
          </cell>
          <cell r="AM115">
            <v>17400</v>
          </cell>
          <cell r="AN115">
            <v>3660</v>
          </cell>
          <cell r="AO115">
            <v>3660</v>
          </cell>
        </row>
        <row r="116">
          <cell r="B116">
            <v>19200</v>
          </cell>
          <cell r="C116">
            <v>19200</v>
          </cell>
          <cell r="D116">
            <v>3660</v>
          </cell>
          <cell r="E116">
            <v>3660</v>
          </cell>
          <cell r="F116">
            <v>12000</v>
          </cell>
          <cell r="G116">
            <v>12000</v>
          </cell>
          <cell r="H116">
            <v>19200</v>
          </cell>
          <cell r="I116">
            <v>19200</v>
          </cell>
          <cell r="J116">
            <v>19200</v>
          </cell>
          <cell r="K116">
            <v>19200</v>
          </cell>
          <cell r="L116">
            <v>19200</v>
          </cell>
          <cell r="M116">
            <v>19200</v>
          </cell>
          <cell r="N116">
            <v>17400</v>
          </cell>
          <cell r="O116">
            <v>17400</v>
          </cell>
          <cell r="P116">
            <v>17400</v>
          </cell>
          <cell r="Q116">
            <v>3660</v>
          </cell>
          <cell r="R116">
            <v>3660</v>
          </cell>
          <cell r="S116">
            <v>12000</v>
          </cell>
          <cell r="T116">
            <v>12000</v>
          </cell>
          <cell r="U116">
            <v>3660</v>
          </cell>
          <cell r="V116">
            <v>3660</v>
          </cell>
          <cell r="W116">
            <v>3660</v>
          </cell>
          <cell r="X116">
            <v>3660</v>
          </cell>
          <cell r="Y116">
            <v>3660</v>
          </cell>
          <cell r="Z116">
            <v>17400</v>
          </cell>
          <cell r="AA116">
            <v>17400</v>
          </cell>
          <cell r="AB116">
            <v>3660</v>
          </cell>
          <cell r="AC116">
            <v>3660</v>
          </cell>
          <cell r="AD116">
            <v>3660</v>
          </cell>
          <cell r="AE116">
            <v>3660</v>
          </cell>
          <cell r="AF116">
            <v>3660</v>
          </cell>
          <cell r="AG116">
            <v>3660</v>
          </cell>
          <cell r="AH116">
            <v>3660</v>
          </cell>
          <cell r="AI116">
            <v>3660</v>
          </cell>
          <cell r="AJ116">
            <v>17400</v>
          </cell>
          <cell r="AK116">
            <v>17400</v>
          </cell>
          <cell r="AL116">
            <v>17400</v>
          </cell>
          <cell r="AM116">
            <v>17400</v>
          </cell>
          <cell r="AN116">
            <v>3660</v>
          </cell>
          <cell r="AO116">
            <v>3660</v>
          </cell>
        </row>
        <row r="117">
          <cell r="B117">
            <v>19200</v>
          </cell>
          <cell r="C117">
            <v>19200</v>
          </cell>
          <cell r="D117">
            <v>3660</v>
          </cell>
          <cell r="E117">
            <v>3660</v>
          </cell>
          <cell r="F117">
            <v>12000</v>
          </cell>
          <cell r="G117">
            <v>12000</v>
          </cell>
          <cell r="I117">
            <v>19200</v>
          </cell>
          <cell r="K117">
            <v>19200</v>
          </cell>
          <cell r="L117">
            <v>19200</v>
          </cell>
          <cell r="M117">
            <v>19200</v>
          </cell>
          <cell r="N117">
            <v>17400</v>
          </cell>
          <cell r="O117">
            <v>17400</v>
          </cell>
          <cell r="P117">
            <v>17400</v>
          </cell>
          <cell r="Q117">
            <v>3660</v>
          </cell>
          <cell r="R117">
            <v>3660</v>
          </cell>
          <cell r="S117">
            <v>12000</v>
          </cell>
          <cell r="T117">
            <v>12000</v>
          </cell>
          <cell r="U117">
            <v>3660</v>
          </cell>
          <cell r="V117">
            <v>3660</v>
          </cell>
          <cell r="W117">
            <v>3660</v>
          </cell>
          <cell r="X117">
            <v>3660</v>
          </cell>
          <cell r="Y117">
            <v>3660</v>
          </cell>
          <cell r="Z117">
            <v>17400</v>
          </cell>
          <cell r="AA117">
            <v>17400</v>
          </cell>
          <cell r="AB117">
            <v>3660</v>
          </cell>
          <cell r="AC117">
            <v>3660</v>
          </cell>
          <cell r="AD117">
            <v>3660</v>
          </cell>
          <cell r="AE117">
            <v>3660</v>
          </cell>
          <cell r="AF117">
            <v>3660</v>
          </cell>
          <cell r="AG117">
            <v>3660</v>
          </cell>
          <cell r="AH117">
            <v>3660</v>
          </cell>
          <cell r="AI117">
            <v>3660</v>
          </cell>
          <cell r="AJ117">
            <v>17400</v>
          </cell>
          <cell r="AK117">
            <v>17400</v>
          </cell>
          <cell r="AL117">
            <v>17400</v>
          </cell>
          <cell r="AM117">
            <v>17400</v>
          </cell>
          <cell r="AN117">
            <v>3660</v>
          </cell>
          <cell r="AO117">
            <v>3660</v>
          </cell>
        </row>
        <row r="118">
          <cell r="C118">
            <v>19200</v>
          </cell>
          <cell r="D118">
            <v>3660</v>
          </cell>
          <cell r="E118">
            <v>3660</v>
          </cell>
          <cell r="F118">
            <v>12000</v>
          </cell>
          <cell r="G118">
            <v>12000</v>
          </cell>
          <cell r="O118">
            <v>17400</v>
          </cell>
          <cell r="P118">
            <v>17400</v>
          </cell>
          <cell r="Q118">
            <v>3660</v>
          </cell>
          <cell r="R118">
            <v>3660</v>
          </cell>
          <cell r="S118">
            <v>12000</v>
          </cell>
          <cell r="T118">
            <v>12000</v>
          </cell>
          <cell r="U118">
            <v>3660</v>
          </cell>
          <cell r="V118">
            <v>3660</v>
          </cell>
          <cell r="W118">
            <v>3660</v>
          </cell>
          <cell r="X118">
            <v>3660</v>
          </cell>
          <cell r="Y118">
            <v>3660</v>
          </cell>
          <cell r="Z118">
            <v>17400</v>
          </cell>
          <cell r="AA118">
            <v>17400</v>
          </cell>
          <cell r="AB118">
            <v>3660</v>
          </cell>
          <cell r="AC118">
            <v>3660</v>
          </cell>
          <cell r="AD118">
            <v>3660</v>
          </cell>
          <cell r="AE118">
            <v>3660</v>
          </cell>
          <cell r="AF118">
            <v>3660</v>
          </cell>
          <cell r="AG118">
            <v>3660</v>
          </cell>
          <cell r="AH118">
            <v>3660</v>
          </cell>
          <cell r="AI118">
            <v>3660</v>
          </cell>
          <cell r="AJ118">
            <v>17400</v>
          </cell>
          <cell r="AK118">
            <v>17400</v>
          </cell>
          <cell r="AL118">
            <v>17400</v>
          </cell>
          <cell r="AM118">
            <v>17400</v>
          </cell>
          <cell r="AN118">
            <v>3660</v>
          </cell>
          <cell r="AO118">
            <v>3660</v>
          </cell>
        </row>
        <row r="119">
          <cell r="C119">
            <v>19200</v>
          </cell>
          <cell r="D119">
            <v>3660</v>
          </cell>
          <cell r="E119">
            <v>3660</v>
          </cell>
          <cell r="F119">
            <v>12000</v>
          </cell>
          <cell r="G119">
            <v>12000</v>
          </cell>
          <cell r="O119">
            <v>17400</v>
          </cell>
          <cell r="P119">
            <v>17400</v>
          </cell>
          <cell r="Q119">
            <v>3660</v>
          </cell>
          <cell r="R119">
            <v>3660</v>
          </cell>
          <cell r="S119">
            <v>12000</v>
          </cell>
          <cell r="T119">
            <v>12000</v>
          </cell>
          <cell r="U119">
            <v>3660</v>
          </cell>
          <cell r="V119">
            <v>3660</v>
          </cell>
          <cell r="W119">
            <v>3660</v>
          </cell>
          <cell r="X119">
            <v>3660</v>
          </cell>
          <cell r="Y119">
            <v>3660</v>
          </cell>
          <cell r="Z119">
            <v>17400</v>
          </cell>
          <cell r="AA119">
            <v>17400</v>
          </cell>
          <cell r="AB119">
            <v>3660</v>
          </cell>
          <cell r="AC119">
            <v>3660</v>
          </cell>
          <cell r="AD119">
            <v>3660</v>
          </cell>
          <cell r="AE119">
            <v>3660</v>
          </cell>
          <cell r="AF119">
            <v>3660</v>
          </cell>
          <cell r="AG119">
            <v>3660</v>
          </cell>
          <cell r="AH119">
            <v>3660</v>
          </cell>
          <cell r="AI119">
            <v>3660</v>
          </cell>
          <cell r="AJ119">
            <v>17400</v>
          </cell>
          <cell r="AK119">
            <v>17400</v>
          </cell>
          <cell r="AL119">
            <v>17400</v>
          </cell>
          <cell r="AM119">
            <v>17400</v>
          </cell>
          <cell r="AN119">
            <v>3660</v>
          </cell>
          <cell r="AO119">
            <v>3660</v>
          </cell>
        </row>
        <row r="120">
          <cell r="C120">
            <v>19200</v>
          </cell>
          <cell r="D120">
            <v>3660</v>
          </cell>
          <cell r="E120">
            <v>3660</v>
          </cell>
          <cell r="F120">
            <v>12000</v>
          </cell>
          <cell r="G120">
            <v>12000</v>
          </cell>
          <cell r="O120">
            <v>17400</v>
          </cell>
          <cell r="P120">
            <v>17400</v>
          </cell>
          <cell r="Q120">
            <v>3660</v>
          </cell>
          <cell r="R120">
            <v>3660</v>
          </cell>
          <cell r="S120">
            <v>12000</v>
          </cell>
          <cell r="T120">
            <v>12000</v>
          </cell>
          <cell r="U120">
            <v>3660</v>
          </cell>
          <cell r="V120">
            <v>3660</v>
          </cell>
          <cell r="W120">
            <v>3660</v>
          </cell>
          <cell r="X120">
            <v>3660</v>
          </cell>
          <cell r="Y120">
            <v>3660</v>
          </cell>
          <cell r="Z120">
            <v>17400</v>
          </cell>
          <cell r="AA120">
            <v>17400</v>
          </cell>
          <cell r="AB120">
            <v>3660</v>
          </cell>
          <cell r="AC120">
            <v>3660</v>
          </cell>
          <cell r="AD120">
            <v>3660</v>
          </cell>
          <cell r="AE120">
            <v>3660</v>
          </cell>
          <cell r="AF120">
            <v>3660</v>
          </cell>
          <cell r="AG120">
            <v>3660</v>
          </cell>
          <cell r="AH120">
            <v>3660</v>
          </cell>
          <cell r="AI120">
            <v>3660</v>
          </cell>
          <cell r="AJ120">
            <v>17400</v>
          </cell>
          <cell r="AK120">
            <v>17400</v>
          </cell>
          <cell r="AL120">
            <v>17400</v>
          </cell>
          <cell r="AM120">
            <v>17400</v>
          </cell>
          <cell r="AN120">
            <v>3660</v>
          </cell>
          <cell r="AO120">
            <v>3660</v>
          </cell>
        </row>
        <row r="121">
          <cell r="C121">
            <v>19200</v>
          </cell>
          <cell r="D121">
            <v>3660</v>
          </cell>
          <cell r="E121">
            <v>3660</v>
          </cell>
          <cell r="F121">
            <v>12000</v>
          </cell>
          <cell r="G121">
            <v>12000</v>
          </cell>
          <cell r="O121">
            <v>17400</v>
          </cell>
          <cell r="P121">
            <v>17400</v>
          </cell>
          <cell r="Q121">
            <v>3660</v>
          </cell>
          <cell r="R121">
            <v>3660</v>
          </cell>
          <cell r="S121">
            <v>12000</v>
          </cell>
          <cell r="T121">
            <v>12000</v>
          </cell>
          <cell r="U121">
            <v>3660</v>
          </cell>
          <cell r="V121">
            <v>3660</v>
          </cell>
          <cell r="W121">
            <v>3660</v>
          </cell>
          <cell r="X121">
            <v>3660</v>
          </cell>
          <cell r="Y121">
            <v>3660</v>
          </cell>
          <cell r="Z121">
            <v>17400</v>
          </cell>
          <cell r="AA121">
            <v>17400</v>
          </cell>
          <cell r="AB121">
            <v>3660</v>
          </cell>
          <cell r="AC121">
            <v>3660</v>
          </cell>
          <cell r="AD121">
            <v>3660</v>
          </cell>
          <cell r="AE121">
            <v>3660</v>
          </cell>
          <cell r="AF121">
            <v>3660</v>
          </cell>
          <cell r="AG121">
            <v>3660</v>
          </cell>
          <cell r="AH121">
            <v>3660</v>
          </cell>
          <cell r="AI121">
            <v>3660</v>
          </cell>
          <cell r="AJ121">
            <v>17400</v>
          </cell>
          <cell r="AK121">
            <v>17400</v>
          </cell>
          <cell r="AL121">
            <v>17400</v>
          </cell>
          <cell r="AM121">
            <v>17400</v>
          </cell>
          <cell r="AN121">
            <v>3660</v>
          </cell>
          <cell r="AO121">
            <v>3660</v>
          </cell>
        </row>
        <row r="122">
          <cell r="G122">
            <v>12000</v>
          </cell>
          <cell r="T122">
            <v>12000</v>
          </cell>
        </row>
        <row r="123">
          <cell r="G123">
            <v>12000</v>
          </cell>
          <cell r="T123">
            <v>12000</v>
          </cell>
        </row>
        <row r="124">
          <cell r="G124">
            <v>12000</v>
          </cell>
          <cell r="T124">
            <v>12000</v>
          </cell>
        </row>
        <row r="125">
          <cell r="F125">
            <v>12000</v>
          </cell>
          <cell r="G125">
            <v>12000</v>
          </cell>
          <cell r="O125">
            <v>17400</v>
          </cell>
          <cell r="P125">
            <v>17400</v>
          </cell>
          <cell r="S125">
            <v>12000</v>
          </cell>
          <cell r="Z125">
            <v>17400</v>
          </cell>
          <cell r="AA125">
            <v>17400</v>
          </cell>
          <cell r="AJ125">
            <v>17400</v>
          </cell>
          <cell r="AK125">
            <v>17400</v>
          </cell>
          <cell r="AM125">
            <v>17400</v>
          </cell>
        </row>
        <row r="133">
          <cell r="N133">
            <v>66120</v>
          </cell>
          <cell r="O133">
            <v>50124</v>
          </cell>
          <cell r="P133">
            <v>30120</v>
          </cell>
          <cell r="Z133">
            <v>30120</v>
          </cell>
          <cell r="AA133">
            <v>50124</v>
          </cell>
          <cell r="AJ133">
            <v>30120</v>
          </cell>
          <cell r="AK133">
            <v>50124</v>
          </cell>
          <cell r="AL133">
            <v>66120</v>
          </cell>
          <cell r="AM133">
            <v>30120</v>
          </cell>
        </row>
        <row r="134">
          <cell r="N134">
            <v>66120</v>
          </cell>
          <cell r="O134">
            <v>50124</v>
          </cell>
          <cell r="P134">
            <v>30120</v>
          </cell>
          <cell r="Z134">
            <v>30120</v>
          </cell>
          <cell r="AA134">
            <v>50124</v>
          </cell>
          <cell r="AJ134">
            <v>30120</v>
          </cell>
          <cell r="AK134">
            <v>50124</v>
          </cell>
          <cell r="AL134">
            <v>66120</v>
          </cell>
          <cell r="AM134">
            <v>30120</v>
          </cell>
        </row>
        <row r="135">
          <cell r="N135">
            <v>66120</v>
          </cell>
          <cell r="O135">
            <v>50124</v>
          </cell>
          <cell r="P135">
            <v>30120</v>
          </cell>
          <cell r="Z135">
            <v>30120</v>
          </cell>
          <cell r="AA135">
            <v>50124</v>
          </cell>
          <cell r="AJ135">
            <v>30120</v>
          </cell>
          <cell r="AK135">
            <v>50124</v>
          </cell>
          <cell r="AL135">
            <v>66120</v>
          </cell>
          <cell r="AM135">
            <v>30120</v>
          </cell>
        </row>
        <row r="136">
          <cell r="N136">
            <v>66120</v>
          </cell>
          <cell r="O136">
            <v>50124</v>
          </cell>
          <cell r="P136">
            <v>30120</v>
          </cell>
          <cell r="Z136">
            <v>30120</v>
          </cell>
          <cell r="AA136">
            <v>50124</v>
          </cell>
          <cell r="AJ136">
            <v>30120</v>
          </cell>
          <cell r="AK136">
            <v>50124</v>
          </cell>
          <cell r="AL136">
            <v>66120</v>
          </cell>
          <cell r="AM136">
            <v>30120</v>
          </cell>
        </row>
        <row r="137">
          <cell r="N137">
            <v>66120</v>
          </cell>
          <cell r="O137">
            <v>50124</v>
          </cell>
          <cell r="P137">
            <v>30120</v>
          </cell>
          <cell r="Z137">
            <v>30120</v>
          </cell>
          <cell r="AA137">
            <v>50124</v>
          </cell>
          <cell r="AJ137">
            <v>30120</v>
          </cell>
          <cell r="AK137">
            <v>50124</v>
          </cell>
          <cell r="AL137">
            <v>66120</v>
          </cell>
          <cell r="AM137">
            <v>30120</v>
          </cell>
        </row>
        <row r="138">
          <cell r="N138">
            <v>66120</v>
          </cell>
          <cell r="O138">
            <v>55596</v>
          </cell>
          <cell r="P138">
            <v>31320</v>
          </cell>
          <cell r="Z138">
            <v>31320</v>
          </cell>
          <cell r="AA138">
            <v>55596</v>
          </cell>
          <cell r="AJ138">
            <v>31320</v>
          </cell>
          <cell r="AK138">
            <v>55596</v>
          </cell>
          <cell r="AL138">
            <v>66120</v>
          </cell>
          <cell r="AM138">
            <v>31320</v>
          </cell>
        </row>
        <row r="139">
          <cell r="O139">
            <v>55596</v>
          </cell>
          <cell r="P139">
            <v>31320</v>
          </cell>
          <cell r="Z139">
            <v>31320</v>
          </cell>
          <cell r="AA139">
            <v>55596</v>
          </cell>
          <cell r="AJ139">
            <v>31320</v>
          </cell>
          <cell r="AK139">
            <v>55596</v>
          </cell>
          <cell r="AL139">
            <v>66120</v>
          </cell>
          <cell r="AM139">
            <v>31320</v>
          </cell>
        </row>
        <row r="140">
          <cell r="O140">
            <v>55596</v>
          </cell>
          <cell r="P140">
            <v>31320</v>
          </cell>
          <cell r="Z140">
            <v>31320</v>
          </cell>
          <cell r="AA140">
            <v>55596</v>
          </cell>
          <cell r="AJ140">
            <v>31320</v>
          </cell>
          <cell r="AK140">
            <v>55596</v>
          </cell>
          <cell r="AL140">
            <v>66120</v>
          </cell>
          <cell r="AM140">
            <v>31320</v>
          </cell>
        </row>
        <row r="141">
          <cell r="O141">
            <v>55596</v>
          </cell>
          <cell r="P141">
            <v>31320</v>
          </cell>
          <cell r="Z141">
            <v>31320</v>
          </cell>
          <cell r="AA141">
            <v>55596</v>
          </cell>
          <cell r="AJ141">
            <v>31320</v>
          </cell>
          <cell r="AK141">
            <v>55596</v>
          </cell>
          <cell r="AL141">
            <v>66120</v>
          </cell>
          <cell r="AM141">
            <v>31320</v>
          </cell>
        </row>
        <row r="142">
          <cell r="O142">
            <v>55596</v>
          </cell>
          <cell r="P142">
            <v>31320</v>
          </cell>
          <cell r="Z142">
            <v>31320</v>
          </cell>
          <cell r="AA142">
            <v>55596</v>
          </cell>
          <cell r="AJ142">
            <v>31320</v>
          </cell>
          <cell r="AK142">
            <v>55596</v>
          </cell>
          <cell r="AL142">
            <v>66120</v>
          </cell>
          <cell r="AM142">
            <v>31320</v>
          </cell>
        </row>
        <row r="146">
          <cell r="O146">
            <v>55596</v>
          </cell>
          <cell r="P146">
            <v>31320</v>
          </cell>
          <cell r="Z146">
            <v>31320</v>
          </cell>
          <cell r="AA146">
            <v>55596</v>
          </cell>
          <cell r="AJ146">
            <v>31320</v>
          </cell>
          <cell r="AK146">
            <v>55596</v>
          </cell>
          <cell r="AM146">
            <v>31320</v>
          </cell>
        </row>
        <row r="154">
          <cell r="B154">
            <v>31824</v>
          </cell>
          <cell r="C154">
            <v>30036</v>
          </cell>
          <cell r="D154">
            <v>28596</v>
          </cell>
          <cell r="E154">
            <v>30960</v>
          </cell>
          <cell r="F154">
            <v>35520</v>
          </cell>
          <cell r="G154">
            <v>53904</v>
          </cell>
          <cell r="H154">
            <v>54120</v>
          </cell>
          <cell r="I154">
            <v>58032</v>
          </cell>
          <cell r="J154">
            <v>54120</v>
          </cell>
          <cell r="K154">
            <v>58032</v>
          </cell>
          <cell r="L154">
            <v>71544</v>
          </cell>
          <cell r="M154">
            <v>71544</v>
          </cell>
          <cell r="AF154">
            <v>21288</v>
          </cell>
          <cell r="AG154">
            <v>22512</v>
          </cell>
          <cell r="AH154">
            <v>25536</v>
          </cell>
          <cell r="AI154">
            <v>28596</v>
          </cell>
        </row>
        <row r="155">
          <cell r="B155">
            <v>31824</v>
          </cell>
          <cell r="C155">
            <v>30036</v>
          </cell>
          <cell r="D155">
            <v>28596</v>
          </cell>
          <cell r="E155">
            <v>30960</v>
          </cell>
          <cell r="F155">
            <v>35520</v>
          </cell>
          <cell r="G155">
            <v>53904</v>
          </cell>
          <cell r="H155">
            <v>54120</v>
          </cell>
          <cell r="I155">
            <v>58032</v>
          </cell>
          <cell r="J155">
            <v>54120</v>
          </cell>
          <cell r="K155">
            <v>58032</v>
          </cell>
          <cell r="L155">
            <v>71544</v>
          </cell>
          <cell r="M155">
            <v>71544</v>
          </cell>
          <cell r="AF155">
            <v>21288</v>
          </cell>
          <cell r="AG155">
            <v>22512</v>
          </cell>
          <cell r="AH155">
            <v>25536</v>
          </cell>
          <cell r="AI155">
            <v>28596</v>
          </cell>
        </row>
        <row r="156">
          <cell r="B156">
            <v>31824</v>
          </cell>
          <cell r="C156">
            <v>30036</v>
          </cell>
          <cell r="D156">
            <v>28596</v>
          </cell>
          <cell r="E156">
            <v>30960</v>
          </cell>
          <cell r="F156">
            <v>35520</v>
          </cell>
          <cell r="G156">
            <v>53904</v>
          </cell>
          <cell r="H156">
            <v>54120</v>
          </cell>
          <cell r="I156">
            <v>58032</v>
          </cell>
          <cell r="J156">
            <v>54120</v>
          </cell>
          <cell r="K156">
            <v>58032</v>
          </cell>
          <cell r="L156">
            <v>71544</v>
          </cell>
          <cell r="M156">
            <v>71544</v>
          </cell>
          <cell r="AF156">
            <v>21288</v>
          </cell>
          <cell r="AG156">
            <v>22512</v>
          </cell>
          <cell r="AH156">
            <v>25536</v>
          </cell>
          <cell r="AI156">
            <v>28596</v>
          </cell>
        </row>
        <row r="157">
          <cell r="B157">
            <v>31824</v>
          </cell>
          <cell r="C157">
            <v>30036</v>
          </cell>
          <cell r="D157">
            <v>28596</v>
          </cell>
          <cell r="E157">
            <v>30960</v>
          </cell>
          <cell r="F157">
            <v>35520</v>
          </cell>
          <cell r="G157">
            <v>53904</v>
          </cell>
          <cell r="H157">
            <v>54120</v>
          </cell>
          <cell r="I157">
            <v>58032</v>
          </cell>
          <cell r="J157">
            <v>54120</v>
          </cell>
          <cell r="K157">
            <v>58032</v>
          </cell>
          <cell r="L157">
            <v>71544</v>
          </cell>
          <cell r="M157">
            <v>71544</v>
          </cell>
          <cell r="AF157">
            <v>21288</v>
          </cell>
          <cell r="AG157">
            <v>22512</v>
          </cell>
          <cell r="AH157">
            <v>25536</v>
          </cell>
          <cell r="AI157">
            <v>28596</v>
          </cell>
        </row>
        <row r="158">
          <cell r="B158">
            <v>31824</v>
          </cell>
          <cell r="C158">
            <v>30036</v>
          </cell>
          <cell r="D158">
            <v>28596</v>
          </cell>
          <cell r="E158">
            <v>30960</v>
          </cell>
          <cell r="F158">
            <v>35520</v>
          </cell>
          <cell r="G158">
            <v>53904</v>
          </cell>
          <cell r="H158">
            <v>54120</v>
          </cell>
          <cell r="I158">
            <v>58032</v>
          </cell>
          <cell r="J158">
            <v>54120</v>
          </cell>
          <cell r="K158">
            <v>58032</v>
          </cell>
          <cell r="L158">
            <v>71544</v>
          </cell>
          <cell r="M158">
            <v>71544</v>
          </cell>
          <cell r="AF158">
            <v>21288</v>
          </cell>
          <cell r="AG158">
            <v>22512</v>
          </cell>
          <cell r="AH158">
            <v>25536</v>
          </cell>
          <cell r="AI158">
            <v>28596</v>
          </cell>
        </row>
        <row r="159">
          <cell r="B159">
            <v>31824</v>
          </cell>
          <cell r="C159">
            <v>30036</v>
          </cell>
          <cell r="D159">
            <v>28596</v>
          </cell>
          <cell r="E159">
            <v>30960</v>
          </cell>
          <cell r="F159">
            <v>36960</v>
          </cell>
          <cell r="G159">
            <v>67560</v>
          </cell>
          <cell r="I159">
            <v>58032</v>
          </cell>
          <cell r="K159">
            <v>58032</v>
          </cell>
          <cell r="L159">
            <v>71544</v>
          </cell>
          <cell r="M159">
            <v>71544</v>
          </cell>
          <cell r="AF159">
            <v>21288</v>
          </cell>
          <cell r="AG159">
            <v>22512</v>
          </cell>
          <cell r="AH159">
            <v>25536</v>
          </cell>
          <cell r="AI159">
            <v>28596</v>
          </cell>
        </row>
        <row r="160">
          <cell r="C160">
            <v>30036</v>
          </cell>
          <cell r="D160">
            <v>28596</v>
          </cell>
          <cell r="E160">
            <v>30960</v>
          </cell>
          <cell r="F160">
            <v>36960</v>
          </cell>
          <cell r="G160">
            <v>67560</v>
          </cell>
          <cell r="AF160">
            <v>21288</v>
          </cell>
          <cell r="AG160">
            <v>22512</v>
          </cell>
          <cell r="AH160">
            <v>25536</v>
          </cell>
          <cell r="AI160">
            <v>28596</v>
          </cell>
        </row>
        <row r="161">
          <cell r="C161">
            <v>30036</v>
          </cell>
          <cell r="D161">
            <v>28596</v>
          </cell>
          <cell r="E161">
            <v>30960</v>
          </cell>
          <cell r="F161">
            <v>36960</v>
          </cell>
          <cell r="G161">
            <v>67560</v>
          </cell>
          <cell r="AF161">
            <v>21288</v>
          </cell>
          <cell r="AG161">
            <v>22512</v>
          </cell>
          <cell r="AH161">
            <v>25536</v>
          </cell>
          <cell r="AI161">
            <v>28596</v>
          </cell>
        </row>
        <row r="162">
          <cell r="C162">
            <v>30036</v>
          </cell>
          <cell r="D162">
            <v>28596</v>
          </cell>
          <cell r="E162">
            <v>30960</v>
          </cell>
          <cell r="F162">
            <v>36960</v>
          </cell>
          <cell r="G162">
            <v>67560</v>
          </cell>
          <cell r="AF162">
            <v>21288</v>
          </cell>
          <cell r="AG162">
            <v>22512</v>
          </cell>
          <cell r="AH162">
            <v>25536</v>
          </cell>
          <cell r="AI162">
            <v>28596</v>
          </cell>
        </row>
        <row r="163">
          <cell r="C163">
            <v>30036</v>
          </cell>
          <cell r="D163">
            <v>28596</v>
          </cell>
          <cell r="E163">
            <v>30960</v>
          </cell>
          <cell r="F163">
            <v>36960</v>
          </cell>
          <cell r="G163">
            <v>67560</v>
          </cell>
          <cell r="AF163">
            <v>21288</v>
          </cell>
          <cell r="AG163">
            <v>22512</v>
          </cell>
          <cell r="AH163">
            <v>25536</v>
          </cell>
          <cell r="AI163">
            <v>28596</v>
          </cell>
        </row>
        <row r="164">
          <cell r="G164">
            <v>72960</v>
          </cell>
        </row>
        <row r="165">
          <cell r="G165">
            <v>72960</v>
          </cell>
        </row>
        <row r="166">
          <cell r="G166">
            <v>72960</v>
          </cell>
        </row>
        <row r="167">
          <cell r="F167">
            <v>36960</v>
          </cell>
          <cell r="G167">
            <v>72960</v>
          </cell>
        </row>
      </sheetData>
      <sheetData sheetId="3"/>
      <sheetData sheetId="4"/>
      <sheetData sheetId="5"/>
      <sheetData sheetId="6">
        <row r="6">
          <cell r="S6">
            <v>2016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2">
          <cell r="B2">
            <v>7</v>
          </cell>
          <cell r="D2" t="str">
            <v/>
          </cell>
          <cell r="F2" t="str">
            <v/>
          </cell>
          <cell r="G2" t="str">
            <v/>
          </cell>
          <cell r="I2">
            <v>0</v>
          </cell>
          <cell r="J2" t="str">
            <v/>
          </cell>
          <cell r="K2" t="str">
            <v/>
          </cell>
          <cell r="L2" t="str">
            <v/>
          </cell>
          <cell r="M2" t="str">
            <v/>
          </cell>
          <cell r="N2" t="str">
            <v/>
          </cell>
          <cell r="O2" t="str">
            <v/>
          </cell>
          <cell r="P2" t="str">
            <v/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 t="str">
            <v/>
          </cell>
          <cell r="V2" t="str">
            <v/>
          </cell>
          <cell r="W2" t="str">
            <v/>
          </cell>
          <cell r="X2" t="str">
            <v/>
          </cell>
          <cell r="AA2" t="str">
            <v>RAMHI MIMOUNA</v>
          </cell>
          <cell r="AF2" t="str">
            <v/>
          </cell>
          <cell r="AG2" t="str">
            <v/>
          </cell>
          <cell r="AI2">
            <v>0</v>
          </cell>
        </row>
        <row r="3">
          <cell r="B3">
            <v>7</v>
          </cell>
          <cell r="D3" t="str">
            <v/>
          </cell>
          <cell r="F3" t="str">
            <v/>
          </cell>
          <cell r="G3" t="str">
            <v/>
          </cell>
          <cell r="J3" t="str">
            <v/>
          </cell>
          <cell r="K3" t="str">
            <v/>
          </cell>
          <cell r="L3" t="str">
            <v/>
          </cell>
          <cell r="M3" t="str">
            <v/>
          </cell>
          <cell r="N3" t="str">
            <v/>
          </cell>
          <cell r="O3" t="str">
            <v/>
          </cell>
          <cell r="P3" t="str">
            <v/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/>
          </cell>
          <cell r="V3" t="str">
            <v/>
          </cell>
          <cell r="W3" t="str">
            <v/>
          </cell>
          <cell r="X3" t="str">
            <v/>
          </cell>
          <cell r="AA3" t="str">
            <v/>
          </cell>
          <cell r="AF3" t="str">
            <v/>
          </cell>
          <cell r="AG3" t="str">
            <v/>
          </cell>
        </row>
        <row r="4">
          <cell r="B4">
            <v>7</v>
          </cell>
          <cell r="D4" t="str">
            <v/>
          </cell>
          <cell r="F4" t="str">
            <v/>
          </cell>
          <cell r="G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AA4" t="str">
            <v/>
          </cell>
          <cell r="AF4" t="str">
            <v/>
          </cell>
          <cell r="AG4" t="str">
            <v/>
          </cell>
        </row>
        <row r="5">
          <cell r="B5">
            <v>7</v>
          </cell>
          <cell r="D5" t="str">
            <v/>
          </cell>
          <cell r="F5" t="str">
            <v/>
          </cell>
          <cell r="G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AA5" t="str">
            <v/>
          </cell>
          <cell r="AF5" t="str">
            <v/>
          </cell>
          <cell r="AG5" t="str">
            <v/>
          </cell>
        </row>
        <row r="6">
          <cell r="B6">
            <v>7</v>
          </cell>
          <cell r="D6" t="str">
            <v/>
          </cell>
          <cell r="F6" t="str">
            <v/>
          </cell>
          <cell r="G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AA6" t="str">
            <v/>
          </cell>
          <cell r="AF6" t="str">
            <v/>
          </cell>
          <cell r="AG6" t="str">
            <v/>
          </cell>
        </row>
        <row r="7">
          <cell r="B7">
            <v>7</v>
          </cell>
          <cell r="D7" t="str">
            <v/>
          </cell>
          <cell r="F7" t="str">
            <v/>
          </cell>
          <cell r="G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AA7" t="str">
            <v/>
          </cell>
          <cell r="AF7" t="str">
            <v/>
          </cell>
          <cell r="AG7" t="str">
            <v/>
          </cell>
        </row>
        <row r="8">
          <cell r="B8">
            <v>7</v>
          </cell>
          <cell r="D8" t="str">
            <v/>
          </cell>
          <cell r="F8" t="str">
            <v/>
          </cell>
          <cell r="G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AA8" t="str">
            <v/>
          </cell>
          <cell r="AF8" t="str">
            <v/>
          </cell>
          <cell r="AG8" t="str">
            <v/>
          </cell>
        </row>
        <row r="9">
          <cell r="B9">
            <v>7</v>
          </cell>
          <cell r="D9" t="str">
            <v/>
          </cell>
          <cell r="F9" t="str">
            <v/>
          </cell>
          <cell r="G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AA9" t="str">
            <v/>
          </cell>
          <cell r="AF9" t="str">
            <v/>
          </cell>
          <cell r="AG9" t="str">
            <v/>
          </cell>
        </row>
        <row r="10">
          <cell r="B10">
            <v>7</v>
          </cell>
          <cell r="D10" t="str">
            <v/>
          </cell>
          <cell r="F10" t="str">
            <v/>
          </cell>
          <cell r="G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AA10" t="str">
            <v/>
          </cell>
          <cell r="AF10" t="str">
            <v/>
          </cell>
          <cell r="AG10" t="str">
            <v/>
          </cell>
        </row>
        <row r="11">
          <cell r="B11">
            <v>7</v>
          </cell>
          <cell r="D11" t="str">
            <v/>
          </cell>
          <cell r="F11" t="str">
            <v/>
          </cell>
          <cell r="G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AA11" t="str">
            <v/>
          </cell>
          <cell r="AF11" t="str">
            <v/>
          </cell>
          <cell r="AG11" t="str">
            <v/>
          </cell>
        </row>
        <row r="12">
          <cell r="B12">
            <v>7</v>
          </cell>
          <cell r="D12" t="str">
            <v/>
          </cell>
          <cell r="F12" t="str">
            <v/>
          </cell>
          <cell r="G12" t="str">
            <v/>
          </cell>
          <cell r="H12">
            <v>0</v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AA12" t="str">
            <v/>
          </cell>
          <cell r="AF12" t="str">
            <v/>
          </cell>
          <cell r="AG12" t="str">
            <v/>
          </cell>
          <cell r="AH12">
            <v>0</v>
          </cell>
        </row>
        <row r="13">
          <cell r="B13">
            <v>8</v>
          </cell>
          <cell r="D13" t="str">
            <v/>
          </cell>
          <cell r="F13" t="str">
            <v/>
          </cell>
          <cell r="G13" t="str">
            <v/>
          </cell>
          <cell r="I13">
            <v>0</v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AA13" t="str">
            <v>EZZAHIR MARYAMA</v>
          </cell>
          <cell r="AF13" t="str">
            <v/>
          </cell>
          <cell r="AG13" t="str">
            <v/>
          </cell>
          <cell r="AI13">
            <v>0</v>
          </cell>
        </row>
        <row r="14">
          <cell r="B14">
            <v>8</v>
          </cell>
          <cell r="D14" t="str">
            <v/>
          </cell>
          <cell r="F14" t="str">
            <v/>
          </cell>
          <cell r="G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AA14" t="str">
            <v/>
          </cell>
          <cell r="AF14" t="str">
            <v/>
          </cell>
          <cell r="AG14" t="str">
            <v/>
          </cell>
        </row>
        <row r="15">
          <cell r="B15">
            <v>8</v>
          </cell>
          <cell r="D15" t="str">
            <v/>
          </cell>
          <cell r="F15" t="str">
            <v/>
          </cell>
          <cell r="G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AA15" t="str">
            <v/>
          </cell>
          <cell r="AF15" t="str">
            <v/>
          </cell>
          <cell r="AG15" t="str">
            <v/>
          </cell>
        </row>
        <row r="16">
          <cell r="B16">
            <v>8</v>
          </cell>
          <cell r="D16" t="str">
            <v/>
          </cell>
          <cell r="F16" t="str">
            <v/>
          </cell>
          <cell r="G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AA16" t="str">
            <v/>
          </cell>
          <cell r="AF16" t="str">
            <v/>
          </cell>
          <cell r="AG16" t="str">
            <v/>
          </cell>
        </row>
        <row r="17">
          <cell r="B17">
            <v>8</v>
          </cell>
          <cell r="D17" t="str">
            <v/>
          </cell>
          <cell r="F17" t="str">
            <v/>
          </cell>
          <cell r="G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AA17" t="str">
            <v/>
          </cell>
          <cell r="AF17" t="str">
            <v/>
          </cell>
          <cell r="AG17" t="str">
            <v/>
          </cell>
        </row>
        <row r="18">
          <cell r="B18">
            <v>8</v>
          </cell>
          <cell r="D18" t="str">
            <v/>
          </cell>
          <cell r="F18" t="str">
            <v/>
          </cell>
          <cell r="G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AA18" t="str">
            <v/>
          </cell>
          <cell r="AF18" t="str">
            <v/>
          </cell>
          <cell r="AG18" t="str">
            <v/>
          </cell>
        </row>
        <row r="19">
          <cell r="B19">
            <v>8</v>
          </cell>
          <cell r="D19" t="str">
            <v/>
          </cell>
          <cell r="F19" t="str">
            <v/>
          </cell>
          <cell r="G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AA19" t="str">
            <v/>
          </cell>
          <cell r="AF19" t="str">
            <v/>
          </cell>
          <cell r="AG19" t="str">
            <v/>
          </cell>
        </row>
        <row r="20">
          <cell r="B20">
            <v>8</v>
          </cell>
          <cell r="D20" t="str">
            <v/>
          </cell>
          <cell r="F20" t="str">
            <v/>
          </cell>
          <cell r="G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AA20" t="str">
            <v/>
          </cell>
          <cell r="AF20" t="str">
            <v/>
          </cell>
          <cell r="AG20" t="str">
            <v/>
          </cell>
        </row>
        <row r="21">
          <cell r="B21">
            <v>8</v>
          </cell>
          <cell r="D21" t="str">
            <v/>
          </cell>
          <cell r="F21" t="str">
            <v/>
          </cell>
          <cell r="G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AA21" t="str">
            <v/>
          </cell>
          <cell r="AF21" t="str">
            <v/>
          </cell>
          <cell r="AG21" t="str">
            <v/>
          </cell>
        </row>
        <row r="22">
          <cell r="B22">
            <v>8</v>
          </cell>
          <cell r="D22" t="str">
            <v/>
          </cell>
          <cell r="F22" t="str">
            <v/>
          </cell>
          <cell r="G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AA22" t="str">
            <v/>
          </cell>
          <cell r="AF22" t="str">
            <v/>
          </cell>
          <cell r="AG22" t="str">
            <v/>
          </cell>
        </row>
        <row r="23">
          <cell r="B23">
            <v>8</v>
          </cell>
          <cell r="D23" t="str">
            <v/>
          </cell>
          <cell r="F23" t="str">
            <v/>
          </cell>
          <cell r="G23" t="str">
            <v/>
          </cell>
          <cell r="H23">
            <v>0</v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AA23" t="str">
            <v/>
          </cell>
          <cell r="AF23" t="str">
            <v/>
          </cell>
          <cell r="AG23" t="str">
            <v/>
          </cell>
          <cell r="AH23">
            <v>0</v>
          </cell>
        </row>
        <row r="24">
          <cell r="B24">
            <v>10</v>
          </cell>
          <cell r="C24">
            <v>34173</v>
          </cell>
          <cell r="D24">
            <v>23</v>
          </cell>
          <cell r="F24" t="str">
            <v>M</v>
          </cell>
          <cell r="G24">
            <v>0</v>
          </cell>
          <cell r="I24">
            <v>2</v>
          </cell>
          <cell r="J24" t="str">
            <v>M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AA24" t="str">
            <v>OUADIAA SALAH</v>
          </cell>
          <cell r="AF24" t="str">
            <v/>
          </cell>
          <cell r="AG24">
            <v>1</v>
          </cell>
          <cell r="AI24">
            <v>4</v>
          </cell>
        </row>
        <row r="25">
          <cell r="B25">
            <v>10</v>
          </cell>
          <cell r="C25">
            <v>34224</v>
          </cell>
          <cell r="D25">
            <v>22</v>
          </cell>
          <cell r="F25" t="str">
            <v>M</v>
          </cell>
          <cell r="G25">
            <v>0</v>
          </cell>
          <cell r="J25" t="str">
            <v>M</v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AA25" t="str">
            <v/>
          </cell>
          <cell r="AF25" t="str">
            <v/>
          </cell>
          <cell r="AG25">
            <v>1</v>
          </cell>
        </row>
        <row r="26">
          <cell r="B26">
            <v>10</v>
          </cell>
          <cell r="C26">
            <v>35400</v>
          </cell>
          <cell r="D26">
            <v>19</v>
          </cell>
          <cell r="F26" t="str">
            <v/>
          </cell>
          <cell r="G26">
            <v>1</v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AA26" t="str">
            <v/>
          </cell>
          <cell r="AF26" t="str">
            <v/>
          </cell>
          <cell r="AG26">
            <v>1</v>
          </cell>
        </row>
        <row r="27">
          <cell r="B27">
            <v>10</v>
          </cell>
          <cell r="C27">
            <v>36889</v>
          </cell>
          <cell r="D27">
            <v>15</v>
          </cell>
          <cell r="F27" t="str">
            <v/>
          </cell>
          <cell r="G27">
            <v>1</v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AA27" t="str">
            <v/>
          </cell>
          <cell r="AF27" t="str">
            <v/>
          </cell>
          <cell r="AG27">
            <v>1</v>
          </cell>
        </row>
        <row r="28">
          <cell r="B28">
            <v>10</v>
          </cell>
          <cell r="D28" t="str">
            <v/>
          </cell>
          <cell r="F28" t="str">
            <v/>
          </cell>
          <cell r="G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AA28" t="str">
            <v/>
          </cell>
          <cell r="AF28" t="str">
            <v/>
          </cell>
          <cell r="AG28" t="str">
            <v/>
          </cell>
        </row>
        <row r="29">
          <cell r="B29">
            <v>10</v>
          </cell>
          <cell r="D29" t="str">
            <v/>
          </cell>
          <cell r="F29" t="str">
            <v/>
          </cell>
          <cell r="G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AA29" t="str">
            <v/>
          </cell>
          <cell r="AF29" t="str">
            <v/>
          </cell>
          <cell r="AG29" t="str">
            <v/>
          </cell>
        </row>
        <row r="30">
          <cell r="B30">
            <v>10</v>
          </cell>
          <cell r="D30" t="str">
            <v/>
          </cell>
          <cell r="F30" t="str">
            <v/>
          </cell>
          <cell r="G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AA30" t="str">
            <v/>
          </cell>
          <cell r="AF30" t="str">
            <v/>
          </cell>
          <cell r="AG30" t="str">
            <v/>
          </cell>
        </row>
        <row r="31">
          <cell r="B31">
            <v>10</v>
          </cell>
          <cell r="D31" t="str">
            <v/>
          </cell>
          <cell r="F31" t="str">
            <v/>
          </cell>
          <cell r="G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AA31" t="str">
            <v/>
          </cell>
          <cell r="AF31" t="str">
            <v/>
          </cell>
          <cell r="AG31" t="str">
            <v/>
          </cell>
        </row>
        <row r="32">
          <cell r="B32">
            <v>10</v>
          </cell>
          <cell r="D32" t="str">
            <v/>
          </cell>
          <cell r="F32" t="str">
            <v/>
          </cell>
          <cell r="G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AA32" t="str">
            <v/>
          </cell>
          <cell r="AF32" t="str">
            <v/>
          </cell>
          <cell r="AG32" t="str">
            <v/>
          </cell>
        </row>
        <row r="33">
          <cell r="B33">
            <v>10</v>
          </cell>
          <cell r="D33" t="str">
            <v/>
          </cell>
          <cell r="F33" t="str">
            <v/>
          </cell>
          <cell r="G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AA33" t="str">
            <v/>
          </cell>
          <cell r="AF33" t="str">
            <v/>
          </cell>
          <cell r="AG33" t="str">
            <v/>
          </cell>
        </row>
        <row r="34">
          <cell r="B34">
            <v>10</v>
          </cell>
          <cell r="D34" t="str">
            <v/>
          </cell>
          <cell r="F34" t="str">
            <v/>
          </cell>
          <cell r="G34" t="str">
            <v/>
          </cell>
          <cell r="H34">
            <v>2</v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AA34" t="str">
            <v/>
          </cell>
          <cell r="AF34" t="str">
            <v/>
          </cell>
          <cell r="AG34" t="str">
            <v/>
          </cell>
          <cell r="AH34">
            <v>4</v>
          </cell>
        </row>
        <row r="35">
          <cell r="B35">
            <v>16</v>
          </cell>
          <cell r="C35">
            <v>35227</v>
          </cell>
          <cell r="D35">
            <v>20</v>
          </cell>
          <cell r="F35" t="str">
            <v/>
          </cell>
          <cell r="G35">
            <v>1</v>
          </cell>
          <cell r="I35">
            <v>3</v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AA35" t="str">
            <v>HAMMOUCHI ABDELAAZIZ</v>
          </cell>
          <cell r="AF35" t="str">
            <v/>
          </cell>
          <cell r="AG35">
            <v>1</v>
          </cell>
          <cell r="AI35">
            <v>3</v>
          </cell>
        </row>
        <row r="36">
          <cell r="B36">
            <v>16</v>
          </cell>
          <cell r="C36">
            <v>36920</v>
          </cell>
          <cell r="D36">
            <v>15</v>
          </cell>
          <cell r="F36" t="str">
            <v/>
          </cell>
          <cell r="G36">
            <v>1</v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AA36" t="str">
            <v/>
          </cell>
          <cell r="AF36" t="str">
            <v/>
          </cell>
          <cell r="AG36">
            <v>1</v>
          </cell>
        </row>
        <row r="37">
          <cell r="B37">
            <v>16</v>
          </cell>
          <cell r="C37">
            <v>39898</v>
          </cell>
          <cell r="D37">
            <v>7</v>
          </cell>
          <cell r="F37" t="str">
            <v/>
          </cell>
          <cell r="G37">
            <v>1</v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AA37" t="str">
            <v/>
          </cell>
          <cell r="AF37" t="str">
            <v/>
          </cell>
          <cell r="AG37">
            <v>1</v>
          </cell>
        </row>
        <row r="38">
          <cell r="B38">
            <v>16</v>
          </cell>
          <cell r="D38" t="str">
            <v/>
          </cell>
          <cell r="F38" t="str">
            <v/>
          </cell>
          <cell r="G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AA38" t="str">
            <v/>
          </cell>
          <cell r="AF38" t="str">
            <v/>
          </cell>
          <cell r="AG38" t="str">
            <v/>
          </cell>
        </row>
        <row r="39">
          <cell r="B39">
            <v>16</v>
          </cell>
          <cell r="D39" t="str">
            <v/>
          </cell>
          <cell r="F39" t="str">
            <v/>
          </cell>
          <cell r="G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AA39" t="str">
            <v/>
          </cell>
          <cell r="AF39" t="str">
            <v/>
          </cell>
          <cell r="AG39" t="str">
            <v/>
          </cell>
        </row>
        <row r="40">
          <cell r="B40">
            <v>16</v>
          </cell>
          <cell r="D40" t="str">
            <v/>
          </cell>
          <cell r="F40" t="str">
            <v/>
          </cell>
          <cell r="G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AA40" t="str">
            <v/>
          </cell>
          <cell r="AF40" t="str">
            <v/>
          </cell>
          <cell r="AG40" t="str">
            <v/>
          </cell>
        </row>
        <row r="41">
          <cell r="B41">
            <v>16</v>
          </cell>
          <cell r="D41" t="str">
            <v/>
          </cell>
          <cell r="F41" t="str">
            <v/>
          </cell>
          <cell r="G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AA41" t="str">
            <v/>
          </cell>
          <cell r="AF41" t="str">
            <v/>
          </cell>
          <cell r="AG41" t="str">
            <v/>
          </cell>
        </row>
        <row r="42">
          <cell r="B42">
            <v>16</v>
          </cell>
          <cell r="D42" t="str">
            <v/>
          </cell>
          <cell r="F42" t="str">
            <v/>
          </cell>
          <cell r="G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AA42" t="str">
            <v/>
          </cell>
          <cell r="AF42" t="str">
            <v/>
          </cell>
          <cell r="AG42" t="str">
            <v/>
          </cell>
        </row>
        <row r="43">
          <cell r="B43">
            <v>16</v>
          </cell>
          <cell r="D43" t="str">
            <v/>
          </cell>
          <cell r="F43" t="str">
            <v/>
          </cell>
          <cell r="G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AA43" t="str">
            <v/>
          </cell>
          <cell r="AF43" t="str">
            <v/>
          </cell>
          <cell r="AG43" t="str">
            <v/>
          </cell>
        </row>
        <row r="44">
          <cell r="B44">
            <v>16</v>
          </cell>
          <cell r="D44" t="str">
            <v/>
          </cell>
          <cell r="F44" t="str">
            <v/>
          </cell>
          <cell r="G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AA44" t="str">
            <v/>
          </cell>
          <cell r="AF44" t="str">
            <v/>
          </cell>
          <cell r="AG44" t="str">
            <v/>
          </cell>
        </row>
        <row r="45">
          <cell r="B45">
            <v>16</v>
          </cell>
          <cell r="D45" t="str">
            <v/>
          </cell>
          <cell r="F45" t="str">
            <v/>
          </cell>
          <cell r="G45" t="str">
            <v/>
          </cell>
          <cell r="H45">
            <v>3</v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AA45" t="str">
            <v/>
          </cell>
          <cell r="AF45" t="str">
            <v/>
          </cell>
          <cell r="AG45" t="str">
            <v/>
          </cell>
          <cell r="AH45">
            <v>3</v>
          </cell>
        </row>
        <row r="46">
          <cell r="B46">
            <v>18</v>
          </cell>
          <cell r="C46">
            <v>35596</v>
          </cell>
          <cell r="D46">
            <v>19</v>
          </cell>
          <cell r="F46" t="str">
            <v/>
          </cell>
          <cell r="G46">
            <v>1</v>
          </cell>
          <cell r="I46">
            <v>3</v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AA46" t="str">
            <v>ERRACHDI MIMOUN</v>
          </cell>
          <cell r="AF46" t="str">
            <v/>
          </cell>
          <cell r="AG46">
            <v>1</v>
          </cell>
          <cell r="AI46">
            <v>3</v>
          </cell>
        </row>
        <row r="47">
          <cell r="B47">
            <v>18</v>
          </cell>
          <cell r="C47">
            <v>37547</v>
          </cell>
          <cell r="D47">
            <v>13</v>
          </cell>
          <cell r="F47" t="str">
            <v/>
          </cell>
          <cell r="G47">
            <v>1</v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AA47" t="str">
            <v/>
          </cell>
          <cell r="AF47" t="str">
            <v/>
          </cell>
          <cell r="AG47">
            <v>1</v>
          </cell>
        </row>
        <row r="48">
          <cell r="B48">
            <v>18</v>
          </cell>
          <cell r="C48">
            <v>40074</v>
          </cell>
          <cell r="D48">
            <v>6</v>
          </cell>
          <cell r="F48" t="str">
            <v/>
          </cell>
          <cell r="G48">
            <v>1</v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AA48" t="str">
            <v/>
          </cell>
          <cell r="AF48" t="str">
            <v/>
          </cell>
          <cell r="AG48">
            <v>1</v>
          </cell>
        </row>
        <row r="49">
          <cell r="B49">
            <v>18</v>
          </cell>
          <cell r="D49" t="str">
            <v/>
          </cell>
          <cell r="F49" t="str">
            <v/>
          </cell>
          <cell r="G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AA49" t="str">
            <v/>
          </cell>
          <cell r="AF49" t="str">
            <v/>
          </cell>
          <cell r="AG49" t="str">
            <v/>
          </cell>
        </row>
        <row r="50">
          <cell r="B50">
            <v>18</v>
          </cell>
          <cell r="D50" t="str">
            <v/>
          </cell>
          <cell r="F50" t="str">
            <v/>
          </cell>
          <cell r="G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AA50" t="str">
            <v/>
          </cell>
          <cell r="AF50" t="str">
            <v/>
          </cell>
          <cell r="AG50" t="str">
            <v/>
          </cell>
        </row>
        <row r="51">
          <cell r="B51">
            <v>18</v>
          </cell>
          <cell r="D51" t="str">
            <v/>
          </cell>
          <cell r="F51" t="str">
            <v/>
          </cell>
          <cell r="G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AA51" t="str">
            <v/>
          </cell>
          <cell r="AF51" t="str">
            <v/>
          </cell>
          <cell r="AG51" t="str">
            <v/>
          </cell>
        </row>
        <row r="52">
          <cell r="B52">
            <v>18</v>
          </cell>
          <cell r="D52" t="str">
            <v/>
          </cell>
          <cell r="F52" t="str">
            <v/>
          </cell>
          <cell r="G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AA52" t="str">
            <v/>
          </cell>
          <cell r="AF52" t="str">
            <v/>
          </cell>
          <cell r="AG52" t="str">
            <v/>
          </cell>
        </row>
        <row r="53">
          <cell r="B53">
            <v>18</v>
          </cell>
          <cell r="D53" t="str">
            <v/>
          </cell>
          <cell r="F53" t="str">
            <v/>
          </cell>
          <cell r="G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AA53" t="str">
            <v/>
          </cell>
          <cell r="AF53" t="str">
            <v/>
          </cell>
          <cell r="AG53" t="str">
            <v/>
          </cell>
        </row>
        <row r="54">
          <cell r="B54">
            <v>18</v>
          </cell>
          <cell r="D54" t="str">
            <v/>
          </cell>
          <cell r="F54" t="str">
            <v/>
          </cell>
          <cell r="G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AA54" t="str">
            <v/>
          </cell>
          <cell r="AF54" t="str">
            <v/>
          </cell>
          <cell r="AG54" t="str">
            <v/>
          </cell>
        </row>
        <row r="55">
          <cell r="B55">
            <v>18</v>
          </cell>
          <cell r="D55" t="str">
            <v/>
          </cell>
          <cell r="F55" t="str">
            <v/>
          </cell>
          <cell r="G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AA55" t="str">
            <v/>
          </cell>
          <cell r="AF55" t="str">
            <v/>
          </cell>
          <cell r="AG55" t="str">
            <v/>
          </cell>
        </row>
        <row r="56">
          <cell r="B56">
            <v>18</v>
          </cell>
          <cell r="D56" t="str">
            <v/>
          </cell>
          <cell r="F56" t="str">
            <v/>
          </cell>
          <cell r="G56" t="str">
            <v/>
          </cell>
          <cell r="H56">
            <v>3</v>
          </cell>
          <cell r="I56">
            <v>0</v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AA56" t="str">
            <v/>
          </cell>
          <cell r="AF56" t="str">
            <v/>
          </cell>
          <cell r="AG56" t="str">
            <v/>
          </cell>
          <cell r="AH56">
            <v>3</v>
          </cell>
        </row>
        <row r="57">
          <cell r="B57">
            <v>25</v>
          </cell>
          <cell r="D57" t="str">
            <v/>
          </cell>
          <cell r="F57" t="str">
            <v/>
          </cell>
          <cell r="G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AA57" t="str">
            <v>MORCHID MOHAMED</v>
          </cell>
          <cell r="AF57" t="str">
            <v/>
          </cell>
          <cell r="AG57" t="str">
            <v/>
          </cell>
          <cell r="AI57">
            <v>0</v>
          </cell>
        </row>
        <row r="58">
          <cell r="B58">
            <v>25</v>
          </cell>
          <cell r="D58" t="str">
            <v/>
          </cell>
          <cell r="F58" t="str">
            <v/>
          </cell>
          <cell r="G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AA58" t="str">
            <v/>
          </cell>
          <cell r="AF58" t="str">
            <v/>
          </cell>
          <cell r="AG58" t="str">
            <v/>
          </cell>
        </row>
        <row r="59">
          <cell r="B59">
            <v>25</v>
          </cell>
          <cell r="D59" t="str">
            <v/>
          </cell>
          <cell r="F59" t="str">
            <v/>
          </cell>
          <cell r="G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AA59" t="str">
            <v/>
          </cell>
          <cell r="AF59" t="str">
            <v/>
          </cell>
          <cell r="AG59" t="str">
            <v/>
          </cell>
        </row>
        <row r="60">
          <cell r="B60">
            <v>25</v>
          </cell>
          <cell r="D60" t="str">
            <v/>
          </cell>
          <cell r="F60" t="str">
            <v/>
          </cell>
          <cell r="G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AA60" t="str">
            <v/>
          </cell>
          <cell r="AF60" t="str">
            <v/>
          </cell>
          <cell r="AG60" t="str">
            <v/>
          </cell>
        </row>
        <row r="61">
          <cell r="B61">
            <v>25</v>
          </cell>
          <cell r="D61" t="str">
            <v/>
          </cell>
          <cell r="F61" t="str">
            <v/>
          </cell>
          <cell r="G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AA61" t="str">
            <v/>
          </cell>
          <cell r="AF61" t="str">
            <v/>
          </cell>
          <cell r="AG61" t="str">
            <v/>
          </cell>
        </row>
        <row r="62">
          <cell r="B62">
            <v>25</v>
          </cell>
          <cell r="D62" t="str">
            <v/>
          </cell>
          <cell r="F62" t="str">
            <v/>
          </cell>
          <cell r="G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AA62" t="str">
            <v/>
          </cell>
          <cell r="AF62" t="str">
            <v/>
          </cell>
          <cell r="AG62" t="str">
            <v/>
          </cell>
        </row>
        <row r="63">
          <cell r="B63">
            <v>25</v>
          </cell>
          <cell r="D63" t="str">
            <v/>
          </cell>
          <cell r="F63" t="str">
            <v/>
          </cell>
          <cell r="G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AA63" t="str">
            <v/>
          </cell>
          <cell r="AF63" t="str">
            <v/>
          </cell>
          <cell r="AG63" t="str">
            <v/>
          </cell>
        </row>
        <row r="64">
          <cell r="B64">
            <v>25</v>
          </cell>
          <cell r="D64" t="str">
            <v/>
          </cell>
          <cell r="F64" t="str">
            <v/>
          </cell>
          <cell r="G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AA64" t="str">
            <v/>
          </cell>
          <cell r="AF64" t="str">
            <v/>
          </cell>
          <cell r="AG64" t="str">
            <v/>
          </cell>
        </row>
        <row r="65">
          <cell r="B65">
            <v>25</v>
          </cell>
          <cell r="D65" t="str">
            <v/>
          </cell>
          <cell r="F65" t="str">
            <v/>
          </cell>
          <cell r="G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AA65" t="str">
            <v/>
          </cell>
          <cell r="AF65" t="str">
            <v/>
          </cell>
          <cell r="AG65" t="str">
            <v/>
          </cell>
        </row>
        <row r="66">
          <cell r="B66">
            <v>25</v>
          </cell>
          <cell r="D66" t="str">
            <v/>
          </cell>
          <cell r="F66" t="str">
            <v/>
          </cell>
          <cell r="G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AA66" t="str">
            <v/>
          </cell>
          <cell r="AF66" t="str">
            <v/>
          </cell>
          <cell r="AG66" t="str">
            <v/>
          </cell>
        </row>
        <row r="67">
          <cell r="B67">
            <v>25</v>
          </cell>
          <cell r="D67" t="str">
            <v/>
          </cell>
          <cell r="F67" t="str">
            <v/>
          </cell>
          <cell r="G67" t="str">
            <v/>
          </cell>
          <cell r="H67">
            <v>0</v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AA67" t="str">
            <v/>
          </cell>
          <cell r="AF67" t="str">
            <v/>
          </cell>
          <cell r="AG67" t="str">
            <v/>
          </cell>
          <cell r="AH67">
            <v>0</v>
          </cell>
        </row>
        <row r="68">
          <cell r="B68">
            <v>36</v>
          </cell>
          <cell r="C68">
            <v>36526</v>
          </cell>
          <cell r="D68">
            <v>16</v>
          </cell>
          <cell r="F68" t="str">
            <v/>
          </cell>
          <cell r="G68">
            <v>1</v>
          </cell>
          <cell r="I68">
            <v>3</v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AA68" t="str">
            <v>TOUIRE SALEK</v>
          </cell>
          <cell r="AF68" t="str">
            <v/>
          </cell>
          <cell r="AG68">
            <v>1</v>
          </cell>
          <cell r="AI68">
            <v>3</v>
          </cell>
        </row>
        <row r="69">
          <cell r="B69">
            <v>36</v>
          </cell>
          <cell r="C69">
            <v>38082</v>
          </cell>
          <cell r="D69">
            <v>12</v>
          </cell>
          <cell r="F69" t="str">
            <v/>
          </cell>
          <cell r="G69">
            <v>1</v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AA69" t="str">
            <v/>
          </cell>
          <cell r="AF69" t="str">
            <v/>
          </cell>
          <cell r="AG69">
            <v>1</v>
          </cell>
        </row>
        <row r="70">
          <cell r="B70">
            <v>36</v>
          </cell>
          <cell r="C70">
            <v>39867</v>
          </cell>
          <cell r="D70">
            <v>7</v>
          </cell>
          <cell r="F70" t="str">
            <v/>
          </cell>
          <cell r="G70">
            <v>1</v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AA70" t="str">
            <v/>
          </cell>
          <cell r="AF70" t="str">
            <v/>
          </cell>
          <cell r="AG70">
            <v>1</v>
          </cell>
        </row>
        <row r="71">
          <cell r="B71">
            <v>36</v>
          </cell>
          <cell r="D71" t="str">
            <v/>
          </cell>
          <cell r="F71" t="str">
            <v/>
          </cell>
          <cell r="G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AA71" t="str">
            <v/>
          </cell>
          <cell r="AF71" t="str">
            <v/>
          </cell>
          <cell r="AG71" t="str">
            <v/>
          </cell>
        </row>
        <row r="72">
          <cell r="B72">
            <v>36</v>
          </cell>
          <cell r="D72" t="str">
            <v/>
          </cell>
          <cell r="F72" t="str">
            <v/>
          </cell>
          <cell r="G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AA72" t="str">
            <v/>
          </cell>
          <cell r="AF72" t="str">
            <v/>
          </cell>
          <cell r="AG72" t="str">
            <v/>
          </cell>
        </row>
        <row r="73">
          <cell r="B73">
            <v>36</v>
          </cell>
          <cell r="D73" t="str">
            <v/>
          </cell>
          <cell r="F73" t="str">
            <v/>
          </cell>
          <cell r="G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AA73" t="str">
            <v/>
          </cell>
          <cell r="AF73" t="str">
            <v/>
          </cell>
          <cell r="AG73" t="str">
            <v/>
          </cell>
        </row>
        <row r="74">
          <cell r="B74">
            <v>36</v>
          </cell>
          <cell r="D74" t="str">
            <v/>
          </cell>
          <cell r="F74" t="str">
            <v/>
          </cell>
          <cell r="G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AA74" t="str">
            <v/>
          </cell>
          <cell r="AF74" t="str">
            <v/>
          </cell>
          <cell r="AG74" t="str">
            <v/>
          </cell>
        </row>
        <row r="75">
          <cell r="B75">
            <v>36</v>
          </cell>
          <cell r="D75" t="str">
            <v/>
          </cell>
          <cell r="F75" t="str">
            <v/>
          </cell>
          <cell r="G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AA75" t="str">
            <v/>
          </cell>
          <cell r="AF75" t="str">
            <v/>
          </cell>
          <cell r="AG75" t="str">
            <v/>
          </cell>
        </row>
        <row r="76">
          <cell r="B76">
            <v>36</v>
          </cell>
          <cell r="D76" t="str">
            <v/>
          </cell>
          <cell r="F76" t="str">
            <v/>
          </cell>
          <cell r="G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AA76" t="str">
            <v/>
          </cell>
          <cell r="AF76" t="str">
            <v/>
          </cell>
          <cell r="AG76" t="str">
            <v/>
          </cell>
        </row>
        <row r="77">
          <cell r="B77">
            <v>36</v>
          </cell>
          <cell r="D77" t="str">
            <v/>
          </cell>
          <cell r="F77" t="str">
            <v/>
          </cell>
          <cell r="G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AA77" t="str">
            <v/>
          </cell>
          <cell r="AF77" t="str">
            <v/>
          </cell>
          <cell r="AG77" t="str">
            <v/>
          </cell>
        </row>
        <row r="78">
          <cell r="B78">
            <v>36</v>
          </cell>
          <cell r="D78" t="str">
            <v/>
          </cell>
          <cell r="F78" t="str">
            <v/>
          </cell>
          <cell r="G78" t="str">
            <v/>
          </cell>
          <cell r="H78">
            <v>3</v>
          </cell>
          <cell r="I78">
            <v>0</v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AA78" t="str">
            <v/>
          </cell>
          <cell r="AF78" t="str">
            <v/>
          </cell>
          <cell r="AG78" t="str">
            <v/>
          </cell>
          <cell r="AH78">
            <v>3</v>
          </cell>
        </row>
        <row r="79">
          <cell r="B79">
            <v>39</v>
          </cell>
          <cell r="D79" t="str">
            <v/>
          </cell>
          <cell r="F79" t="str">
            <v/>
          </cell>
          <cell r="G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AA79" t="str">
            <v>MOUMTAZ NAJAT</v>
          </cell>
          <cell r="AF79" t="str">
            <v/>
          </cell>
          <cell r="AG79" t="str">
            <v/>
          </cell>
          <cell r="AI79">
            <v>0</v>
          </cell>
        </row>
        <row r="80">
          <cell r="B80">
            <v>39</v>
          </cell>
          <cell r="D80" t="str">
            <v/>
          </cell>
          <cell r="F80" t="str">
            <v/>
          </cell>
          <cell r="G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AA80" t="str">
            <v/>
          </cell>
          <cell r="AF80" t="str">
            <v/>
          </cell>
          <cell r="AG80" t="str">
            <v/>
          </cell>
        </row>
        <row r="81">
          <cell r="B81">
            <v>39</v>
          </cell>
          <cell r="D81" t="str">
            <v/>
          </cell>
          <cell r="F81" t="str">
            <v/>
          </cell>
          <cell r="G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AA81" t="str">
            <v/>
          </cell>
          <cell r="AF81" t="str">
            <v/>
          </cell>
          <cell r="AG81" t="str">
            <v/>
          </cell>
        </row>
        <row r="82">
          <cell r="B82">
            <v>39</v>
          </cell>
          <cell r="D82" t="str">
            <v/>
          </cell>
          <cell r="F82" t="str">
            <v/>
          </cell>
          <cell r="G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AA82" t="str">
            <v/>
          </cell>
          <cell r="AF82" t="str">
            <v/>
          </cell>
          <cell r="AG82" t="str">
            <v/>
          </cell>
        </row>
        <row r="83">
          <cell r="B83">
            <v>39</v>
          </cell>
          <cell r="D83" t="str">
            <v/>
          </cell>
          <cell r="F83" t="str">
            <v/>
          </cell>
          <cell r="G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AA83" t="str">
            <v/>
          </cell>
          <cell r="AF83" t="str">
            <v/>
          </cell>
          <cell r="AG83" t="str">
            <v/>
          </cell>
        </row>
        <row r="84">
          <cell r="B84">
            <v>39</v>
          </cell>
          <cell r="D84" t="str">
            <v/>
          </cell>
          <cell r="F84" t="str">
            <v/>
          </cell>
          <cell r="G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AA84" t="str">
            <v/>
          </cell>
          <cell r="AF84" t="str">
            <v/>
          </cell>
          <cell r="AG84" t="str">
            <v/>
          </cell>
        </row>
        <row r="85">
          <cell r="B85">
            <v>39</v>
          </cell>
          <cell r="D85" t="str">
            <v/>
          </cell>
          <cell r="F85" t="str">
            <v/>
          </cell>
          <cell r="G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AA85" t="str">
            <v/>
          </cell>
          <cell r="AF85" t="str">
            <v/>
          </cell>
          <cell r="AG85" t="str">
            <v/>
          </cell>
        </row>
        <row r="86">
          <cell r="B86">
            <v>39</v>
          </cell>
          <cell r="D86" t="str">
            <v/>
          </cell>
          <cell r="F86" t="str">
            <v/>
          </cell>
          <cell r="G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AA86" t="str">
            <v/>
          </cell>
          <cell r="AF86" t="str">
            <v/>
          </cell>
          <cell r="AG86" t="str">
            <v/>
          </cell>
        </row>
        <row r="87">
          <cell r="B87">
            <v>39</v>
          </cell>
          <cell r="D87" t="str">
            <v/>
          </cell>
          <cell r="F87" t="str">
            <v/>
          </cell>
          <cell r="G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AA87" t="str">
            <v/>
          </cell>
          <cell r="AF87" t="str">
            <v/>
          </cell>
          <cell r="AG87" t="str">
            <v/>
          </cell>
        </row>
        <row r="88">
          <cell r="B88">
            <v>39</v>
          </cell>
          <cell r="D88" t="str">
            <v/>
          </cell>
          <cell r="F88" t="str">
            <v/>
          </cell>
          <cell r="G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AA88" t="str">
            <v/>
          </cell>
          <cell r="AF88" t="str">
            <v/>
          </cell>
          <cell r="AG88" t="str">
            <v/>
          </cell>
        </row>
        <row r="89">
          <cell r="B89">
            <v>39</v>
          </cell>
          <cell r="D89" t="str">
            <v/>
          </cell>
          <cell r="F89" t="str">
            <v/>
          </cell>
          <cell r="G89" t="str">
            <v/>
          </cell>
          <cell r="H89">
            <v>0</v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AA89" t="str">
            <v/>
          </cell>
          <cell r="AF89" t="str">
            <v/>
          </cell>
          <cell r="AG89" t="str">
            <v/>
          </cell>
          <cell r="AH89">
            <v>0</v>
          </cell>
        </row>
        <row r="90">
          <cell r="B90">
            <v>46</v>
          </cell>
          <cell r="C90">
            <v>36273</v>
          </cell>
          <cell r="D90">
            <v>17</v>
          </cell>
          <cell r="F90" t="str">
            <v/>
          </cell>
          <cell r="G90">
            <v>1</v>
          </cell>
          <cell r="I90">
            <v>2</v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AA90" t="str">
            <v>CHIKI MOSTAFA</v>
          </cell>
          <cell r="AF90" t="str">
            <v/>
          </cell>
          <cell r="AG90">
            <v>1</v>
          </cell>
          <cell r="AI90">
            <v>2</v>
          </cell>
        </row>
        <row r="91">
          <cell r="B91">
            <v>46</v>
          </cell>
          <cell r="C91">
            <v>38712</v>
          </cell>
          <cell r="D91">
            <v>10</v>
          </cell>
          <cell r="F91" t="str">
            <v/>
          </cell>
          <cell r="G91">
            <v>1</v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AA91" t="str">
            <v/>
          </cell>
          <cell r="AF91" t="str">
            <v/>
          </cell>
          <cell r="AG91">
            <v>1</v>
          </cell>
        </row>
        <row r="92">
          <cell r="B92">
            <v>46</v>
          </cell>
          <cell r="D92" t="str">
            <v/>
          </cell>
          <cell r="F92" t="str">
            <v/>
          </cell>
          <cell r="G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AA92" t="str">
            <v/>
          </cell>
          <cell r="AF92" t="str">
            <v/>
          </cell>
          <cell r="AG92" t="str">
            <v/>
          </cell>
        </row>
        <row r="93">
          <cell r="B93">
            <v>46</v>
          </cell>
          <cell r="D93" t="str">
            <v/>
          </cell>
          <cell r="F93" t="str">
            <v/>
          </cell>
          <cell r="G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AA93" t="str">
            <v/>
          </cell>
          <cell r="AF93" t="str">
            <v/>
          </cell>
          <cell r="AG93" t="str">
            <v/>
          </cell>
        </row>
        <row r="94">
          <cell r="B94">
            <v>46</v>
          </cell>
          <cell r="D94" t="str">
            <v/>
          </cell>
          <cell r="F94" t="str">
            <v/>
          </cell>
          <cell r="G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AA94" t="str">
            <v/>
          </cell>
          <cell r="AF94" t="str">
            <v/>
          </cell>
          <cell r="AG94" t="str">
            <v/>
          </cell>
        </row>
        <row r="95">
          <cell r="B95">
            <v>46</v>
          </cell>
          <cell r="D95" t="str">
            <v/>
          </cell>
          <cell r="F95" t="str">
            <v/>
          </cell>
          <cell r="G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AA95" t="str">
            <v/>
          </cell>
          <cell r="AF95" t="str">
            <v/>
          </cell>
          <cell r="AG95" t="str">
            <v/>
          </cell>
        </row>
        <row r="96">
          <cell r="B96">
            <v>46</v>
          </cell>
          <cell r="D96" t="str">
            <v/>
          </cell>
          <cell r="F96" t="str">
            <v/>
          </cell>
          <cell r="G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AA96" t="str">
            <v/>
          </cell>
          <cell r="AF96" t="str">
            <v/>
          </cell>
          <cell r="AG96" t="str">
            <v/>
          </cell>
        </row>
        <row r="97">
          <cell r="B97">
            <v>46</v>
          </cell>
          <cell r="D97" t="str">
            <v/>
          </cell>
          <cell r="F97" t="str">
            <v/>
          </cell>
          <cell r="G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AA97" t="str">
            <v/>
          </cell>
          <cell r="AF97" t="str">
            <v/>
          </cell>
          <cell r="AG97" t="str">
            <v/>
          </cell>
        </row>
        <row r="98">
          <cell r="B98">
            <v>46</v>
          </cell>
          <cell r="D98" t="str">
            <v/>
          </cell>
          <cell r="F98" t="str">
            <v/>
          </cell>
          <cell r="G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AA98" t="str">
            <v/>
          </cell>
          <cell r="AF98" t="str">
            <v/>
          </cell>
          <cell r="AG98" t="str">
            <v/>
          </cell>
        </row>
        <row r="99">
          <cell r="B99">
            <v>46</v>
          </cell>
          <cell r="D99" t="str">
            <v/>
          </cell>
          <cell r="F99" t="str">
            <v/>
          </cell>
          <cell r="G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AA99" t="str">
            <v/>
          </cell>
          <cell r="AF99" t="str">
            <v/>
          </cell>
          <cell r="AG99" t="str">
            <v/>
          </cell>
        </row>
        <row r="100">
          <cell r="B100">
            <v>46</v>
          </cell>
          <cell r="D100" t="str">
            <v/>
          </cell>
          <cell r="F100" t="str">
            <v/>
          </cell>
          <cell r="G100" t="str">
            <v/>
          </cell>
          <cell r="H100">
            <v>2</v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AA100" t="str">
            <v/>
          </cell>
          <cell r="AF100" t="str">
            <v/>
          </cell>
          <cell r="AG100" t="str">
            <v/>
          </cell>
          <cell r="AH100">
            <v>2</v>
          </cell>
        </row>
        <row r="101">
          <cell r="B101">
            <v>47</v>
          </cell>
          <cell r="C101">
            <v>35395</v>
          </cell>
          <cell r="D101">
            <v>19</v>
          </cell>
          <cell r="F101" t="str">
            <v/>
          </cell>
          <cell r="G101">
            <v>1</v>
          </cell>
          <cell r="I101">
            <v>2</v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AA101" t="str">
            <v>BARAR ABDELGHANI</v>
          </cell>
          <cell r="AF101" t="str">
            <v/>
          </cell>
          <cell r="AG101">
            <v>1</v>
          </cell>
          <cell r="AI101">
            <v>2</v>
          </cell>
        </row>
        <row r="102">
          <cell r="B102">
            <v>47</v>
          </cell>
          <cell r="C102">
            <v>37997</v>
          </cell>
          <cell r="D102">
            <v>12</v>
          </cell>
          <cell r="F102" t="str">
            <v/>
          </cell>
          <cell r="G102">
            <v>1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AA102" t="str">
            <v/>
          </cell>
          <cell r="AF102" t="str">
            <v/>
          </cell>
          <cell r="AG102">
            <v>1</v>
          </cell>
        </row>
        <row r="103">
          <cell r="B103">
            <v>47</v>
          </cell>
          <cell r="D103" t="str">
            <v/>
          </cell>
          <cell r="F103" t="str">
            <v/>
          </cell>
          <cell r="G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AA103" t="str">
            <v/>
          </cell>
          <cell r="AF103" t="str">
            <v/>
          </cell>
          <cell r="AG103" t="str">
            <v/>
          </cell>
        </row>
        <row r="104">
          <cell r="B104">
            <v>47</v>
          </cell>
          <cell r="D104" t="str">
            <v/>
          </cell>
          <cell r="F104" t="str">
            <v/>
          </cell>
          <cell r="G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AA104" t="str">
            <v/>
          </cell>
          <cell r="AF104" t="str">
            <v/>
          </cell>
          <cell r="AG104" t="str">
            <v/>
          </cell>
        </row>
        <row r="105">
          <cell r="B105">
            <v>47</v>
          </cell>
          <cell r="D105" t="str">
            <v/>
          </cell>
          <cell r="F105" t="str">
            <v/>
          </cell>
          <cell r="G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AA105" t="str">
            <v/>
          </cell>
          <cell r="AF105" t="str">
            <v/>
          </cell>
          <cell r="AG105" t="str">
            <v/>
          </cell>
        </row>
        <row r="106">
          <cell r="B106">
            <v>47</v>
          </cell>
          <cell r="D106" t="str">
            <v/>
          </cell>
          <cell r="F106" t="str">
            <v/>
          </cell>
          <cell r="G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AA106" t="str">
            <v/>
          </cell>
          <cell r="AF106" t="str">
            <v/>
          </cell>
          <cell r="AG106" t="str">
            <v/>
          </cell>
        </row>
        <row r="107">
          <cell r="B107">
            <v>47</v>
          </cell>
          <cell r="D107" t="str">
            <v/>
          </cell>
          <cell r="F107" t="str">
            <v/>
          </cell>
          <cell r="G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AA107" t="str">
            <v/>
          </cell>
          <cell r="AF107" t="str">
            <v/>
          </cell>
          <cell r="AG107" t="str">
            <v/>
          </cell>
        </row>
        <row r="108">
          <cell r="B108">
            <v>47</v>
          </cell>
          <cell r="D108" t="str">
            <v/>
          </cell>
          <cell r="F108" t="str">
            <v/>
          </cell>
          <cell r="G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AA108" t="str">
            <v/>
          </cell>
          <cell r="AF108" t="str">
            <v/>
          </cell>
          <cell r="AG108" t="str">
            <v/>
          </cell>
        </row>
        <row r="109">
          <cell r="B109">
            <v>47</v>
          </cell>
          <cell r="D109" t="str">
            <v/>
          </cell>
          <cell r="F109" t="str">
            <v/>
          </cell>
          <cell r="G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AA109" t="str">
            <v/>
          </cell>
          <cell r="AF109" t="str">
            <v/>
          </cell>
          <cell r="AG109" t="str">
            <v/>
          </cell>
        </row>
        <row r="110">
          <cell r="B110">
            <v>47</v>
          </cell>
          <cell r="D110" t="str">
            <v/>
          </cell>
          <cell r="F110" t="str">
            <v/>
          </cell>
          <cell r="G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AA110" t="str">
            <v/>
          </cell>
          <cell r="AF110" t="str">
            <v/>
          </cell>
          <cell r="AG110" t="str">
            <v/>
          </cell>
        </row>
        <row r="111">
          <cell r="B111">
            <v>47</v>
          </cell>
          <cell r="D111" t="str">
            <v/>
          </cell>
          <cell r="F111" t="str">
            <v/>
          </cell>
          <cell r="G111" t="str">
            <v/>
          </cell>
          <cell r="H111">
            <v>2</v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AA111" t="str">
            <v/>
          </cell>
          <cell r="AF111" t="str">
            <v/>
          </cell>
          <cell r="AG111" t="str">
            <v/>
          </cell>
          <cell r="AH111">
            <v>2</v>
          </cell>
        </row>
        <row r="112">
          <cell r="B112">
            <v>48</v>
          </cell>
          <cell r="D112" t="str">
            <v/>
          </cell>
          <cell r="F112" t="str">
            <v/>
          </cell>
          <cell r="G112" t="str">
            <v/>
          </cell>
          <cell r="I112">
            <v>0</v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AA112" t="str">
            <v>KAHI ABDELJALIL</v>
          </cell>
          <cell r="AF112" t="str">
            <v/>
          </cell>
          <cell r="AG112" t="str">
            <v/>
          </cell>
          <cell r="AI112">
            <v>0</v>
          </cell>
        </row>
        <row r="113">
          <cell r="B113">
            <v>48</v>
          </cell>
          <cell r="D113" t="str">
            <v/>
          </cell>
          <cell r="F113" t="str">
            <v/>
          </cell>
          <cell r="G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AA113" t="str">
            <v/>
          </cell>
          <cell r="AF113" t="str">
            <v/>
          </cell>
          <cell r="AG113" t="str">
            <v/>
          </cell>
        </row>
        <row r="114">
          <cell r="B114">
            <v>48</v>
          </cell>
          <cell r="D114" t="str">
            <v/>
          </cell>
          <cell r="F114" t="str">
            <v/>
          </cell>
          <cell r="G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AA114" t="str">
            <v/>
          </cell>
          <cell r="AF114" t="str">
            <v/>
          </cell>
          <cell r="AG114" t="str">
            <v/>
          </cell>
        </row>
        <row r="115">
          <cell r="B115">
            <v>48</v>
          </cell>
          <cell r="D115" t="str">
            <v/>
          </cell>
          <cell r="F115" t="str">
            <v/>
          </cell>
          <cell r="G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AA115" t="str">
            <v/>
          </cell>
          <cell r="AF115" t="str">
            <v/>
          </cell>
          <cell r="AG115" t="str">
            <v/>
          </cell>
        </row>
        <row r="116">
          <cell r="B116">
            <v>48</v>
          </cell>
          <cell r="D116" t="str">
            <v/>
          </cell>
          <cell r="F116" t="str">
            <v/>
          </cell>
          <cell r="G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AA116" t="str">
            <v/>
          </cell>
          <cell r="AF116" t="str">
            <v/>
          </cell>
          <cell r="AG116" t="str">
            <v/>
          </cell>
        </row>
        <row r="117">
          <cell r="B117">
            <v>48</v>
          </cell>
          <cell r="D117" t="str">
            <v/>
          </cell>
          <cell r="F117" t="str">
            <v/>
          </cell>
          <cell r="G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AA117" t="str">
            <v/>
          </cell>
          <cell r="AF117" t="str">
            <v/>
          </cell>
          <cell r="AG117" t="str">
            <v/>
          </cell>
        </row>
        <row r="118">
          <cell r="B118">
            <v>48</v>
          </cell>
          <cell r="D118" t="str">
            <v/>
          </cell>
          <cell r="F118" t="str">
            <v/>
          </cell>
          <cell r="G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AA118" t="str">
            <v/>
          </cell>
          <cell r="AF118" t="str">
            <v/>
          </cell>
          <cell r="AG118" t="str">
            <v/>
          </cell>
        </row>
        <row r="119">
          <cell r="B119">
            <v>48</v>
          </cell>
          <cell r="D119" t="str">
            <v/>
          </cell>
          <cell r="F119" t="str">
            <v/>
          </cell>
          <cell r="G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AA119" t="str">
            <v/>
          </cell>
          <cell r="AF119" t="str">
            <v/>
          </cell>
          <cell r="AG119" t="str">
            <v/>
          </cell>
        </row>
        <row r="120">
          <cell r="B120">
            <v>48</v>
          </cell>
          <cell r="D120" t="str">
            <v/>
          </cell>
          <cell r="F120" t="str">
            <v/>
          </cell>
          <cell r="G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AA120" t="str">
            <v/>
          </cell>
          <cell r="AF120" t="str">
            <v/>
          </cell>
          <cell r="AG120" t="str">
            <v/>
          </cell>
        </row>
        <row r="121">
          <cell r="B121">
            <v>48</v>
          </cell>
          <cell r="D121" t="str">
            <v/>
          </cell>
          <cell r="F121" t="str">
            <v/>
          </cell>
          <cell r="G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AA121" t="str">
            <v/>
          </cell>
          <cell r="AF121" t="str">
            <v/>
          </cell>
          <cell r="AG121" t="str">
            <v/>
          </cell>
        </row>
        <row r="122">
          <cell r="B122">
            <v>48</v>
          </cell>
          <cell r="D122" t="str">
            <v/>
          </cell>
          <cell r="F122" t="str">
            <v/>
          </cell>
          <cell r="G122" t="str">
            <v/>
          </cell>
          <cell r="H122">
            <v>0</v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AA122" t="str">
            <v/>
          </cell>
          <cell r="AF122" t="str">
            <v/>
          </cell>
          <cell r="AG122" t="str">
            <v/>
          </cell>
          <cell r="AH122">
            <v>0</v>
          </cell>
        </row>
        <row r="123">
          <cell r="B123">
            <v>50</v>
          </cell>
          <cell r="D123" t="str">
            <v/>
          </cell>
          <cell r="F123" t="str">
            <v/>
          </cell>
          <cell r="G123" t="str">
            <v/>
          </cell>
          <cell r="I123">
            <v>0</v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AA123" t="str">
            <v>SIDATI HASANNA</v>
          </cell>
          <cell r="AF123" t="str">
            <v/>
          </cell>
          <cell r="AG123" t="str">
            <v/>
          </cell>
          <cell r="AI123">
            <v>0</v>
          </cell>
        </row>
        <row r="124">
          <cell r="B124">
            <v>50</v>
          </cell>
          <cell r="D124" t="str">
            <v/>
          </cell>
          <cell r="F124" t="str">
            <v/>
          </cell>
          <cell r="G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AA124" t="str">
            <v/>
          </cell>
          <cell r="AF124" t="str">
            <v/>
          </cell>
          <cell r="AG124" t="str">
            <v/>
          </cell>
        </row>
        <row r="125">
          <cell r="B125">
            <v>50</v>
          </cell>
          <cell r="D125" t="str">
            <v/>
          </cell>
          <cell r="F125" t="str">
            <v/>
          </cell>
          <cell r="G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AA125" t="str">
            <v/>
          </cell>
          <cell r="AF125" t="str">
            <v/>
          </cell>
          <cell r="AG125" t="str">
            <v/>
          </cell>
        </row>
        <row r="126">
          <cell r="B126">
            <v>50</v>
          </cell>
          <cell r="D126" t="str">
            <v/>
          </cell>
          <cell r="F126" t="str">
            <v/>
          </cell>
          <cell r="G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AA126" t="str">
            <v/>
          </cell>
          <cell r="AF126" t="str">
            <v/>
          </cell>
          <cell r="AG126" t="str">
            <v/>
          </cell>
        </row>
        <row r="127">
          <cell r="B127">
            <v>50</v>
          </cell>
          <cell r="D127" t="str">
            <v/>
          </cell>
          <cell r="F127" t="str">
            <v/>
          </cell>
          <cell r="G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AA127" t="str">
            <v/>
          </cell>
          <cell r="AF127" t="str">
            <v/>
          </cell>
          <cell r="AG127" t="str">
            <v/>
          </cell>
        </row>
        <row r="128">
          <cell r="B128">
            <v>50</v>
          </cell>
          <cell r="D128" t="str">
            <v/>
          </cell>
          <cell r="F128" t="str">
            <v/>
          </cell>
          <cell r="G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AA128" t="str">
            <v/>
          </cell>
          <cell r="AF128" t="str">
            <v/>
          </cell>
          <cell r="AG128" t="str">
            <v/>
          </cell>
        </row>
        <row r="129">
          <cell r="B129">
            <v>50</v>
          </cell>
          <cell r="D129" t="str">
            <v/>
          </cell>
          <cell r="F129" t="str">
            <v/>
          </cell>
          <cell r="G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AA129" t="str">
            <v/>
          </cell>
          <cell r="AF129" t="str">
            <v/>
          </cell>
          <cell r="AG129" t="str">
            <v/>
          </cell>
        </row>
        <row r="130">
          <cell r="B130">
            <v>50</v>
          </cell>
          <cell r="D130" t="str">
            <v/>
          </cell>
          <cell r="F130" t="str">
            <v/>
          </cell>
          <cell r="G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AA130" t="str">
            <v/>
          </cell>
          <cell r="AF130" t="str">
            <v/>
          </cell>
          <cell r="AG130" t="str">
            <v/>
          </cell>
        </row>
        <row r="131">
          <cell r="B131">
            <v>50</v>
          </cell>
          <cell r="D131" t="str">
            <v/>
          </cell>
          <cell r="F131" t="str">
            <v/>
          </cell>
          <cell r="G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AA131" t="str">
            <v/>
          </cell>
          <cell r="AF131" t="str">
            <v/>
          </cell>
          <cell r="AG131" t="str">
            <v/>
          </cell>
        </row>
        <row r="132">
          <cell r="B132">
            <v>50</v>
          </cell>
          <cell r="D132" t="str">
            <v/>
          </cell>
          <cell r="F132" t="str">
            <v/>
          </cell>
          <cell r="G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AA132" t="str">
            <v/>
          </cell>
          <cell r="AF132" t="str">
            <v/>
          </cell>
          <cell r="AG132" t="str">
            <v/>
          </cell>
        </row>
        <row r="133">
          <cell r="B133">
            <v>50</v>
          </cell>
          <cell r="D133" t="str">
            <v/>
          </cell>
          <cell r="F133" t="str">
            <v/>
          </cell>
          <cell r="G133" t="str">
            <v/>
          </cell>
          <cell r="H133">
            <v>0</v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AA133" t="str">
            <v/>
          </cell>
          <cell r="AF133" t="str">
            <v/>
          </cell>
          <cell r="AG133" t="str">
            <v/>
          </cell>
          <cell r="AH133">
            <v>0</v>
          </cell>
        </row>
        <row r="134">
          <cell r="B134">
            <v>52</v>
          </cell>
          <cell r="C134">
            <v>37285</v>
          </cell>
          <cell r="D134">
            <v>14</v>
          </cell>
          <cell r="F134" t="str">
            <v/>
          </cell>
          <cell r="G134">
            <v>1</v>
          </cell>
          <cell r="I134">
            <v>3</v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AA134" t="str">
            <v>LAASRI MOULAY AHMED</v>
          </cell>
          <cell r="AF134" t="str">
            <v/>
          </cell>
          <cell r="AG134">
            <v>1</v>
          </cell>
          <cell r="AI134">
            <v>3</v>
          </cell>
        </row>
        <row r="135">
          <cell r="B135">
            <v>52</v>
          </cell>
          <cell r="C135">
            <v>38001</v>
          </cell>
          <cell r="D135">
            <v>12</v>
          </cell>
          <cell r="F135" t="str">
            <v/>
          </cell>
          <cell r="G135">
            <v>1</v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AA135" t="str">
            <v/>
          </cell>
          <cell r="AF135" t="str">
            <v/>
          </cell>
          <cell r="AG135">
            <v>1</v>
          </cell>
        </row>
        <row r="136">
          <cell r="B136">
            <v>52</v>
          </cell>
          <cell r="C136">
            <v>41244</v>
          </cell>
          <cell r="D136">
            <v>3</v>
          </cell>
          <cell r="F136" t="str">
            <v/>
          </cell>
          <cell r="G136">
            <v>1</v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AA136" t="str">
            <v/>
          </cell>
          <cell r="AF136" t="str">
            <v/>
          </cell>
          <cell r="AG136">
            <v>1</v>
          </cell>
        </row>
        <row r="137">
          <cell r="B137">
            <v>52</v>
          </cell>
          <cell r="D137" t="str">
            <v/>
          </cell>
          <cell r="F137" t="str">
            <v/>
          </cell>
          <cell r="G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AA137" t="str">
            <v/>
          </cell>
          <cell r="AF137" t="str">
            <v/>
          </cell>
          <cell r="AG137" t="str">
            <v/>
          </cell>
        </row>
        <row r="138">
          <cell r="B138">
            <v>52</v>
          </cell>
          <cell r="D138" t="str">
            <v/>
          </cell>
          <cell r="F138" t="str">
            <v/>
          </cell>
          <cell r="G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AA138" t="str">
            <v/>
          </cell>
          <cell r="AF138" t="str">
            <v/>
          </cell>
          <cell r="AG138" t="str">
            <v/>
          </cell>
        </row>
        <row r="139">
          <cell r="B139">
            <v>52</v>
          </cell>
          <cell r="D139" t="str">
            <v/>
          </cell>
          <cell r="F139" t="str">
            <v/>
          </cell>
          <cell r="G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AA139" t="str">
            <v/>
          </cell>
          <cell r="AF139" t="str">
            <v/>
          </cell>
          <cell r="AG139" t="str">
            <v/>
          </cell>
        </row>
        <row r="140">
          <cell r="B140">
            <v>52</v>
          </cell>
          <cell r="D140" t="str">
            <v/>
          </cell>
          <cell r="F140" t="str">
            <v/>
          </cell>
          <cell r="G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AA140" t="str">
            <v/>
          </cell>
          <cell r="AF140" t="str">
            <v/>
          </cell>
          <cell r="AG140" t="str">
            <v/>
          </cell>
        </row>
        <row r="141">
          <cell r="B141">
            <v>52</v>
          </cell>
          <cell r="D141" t="str">
            <v/>
          </cell>
          <cell r="F141" t="str">
            <v/>
          </cell>
          <cell r="G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AA141" t="str">
            <v/>
          </cell>
          <cell r="AF141" t="str">
            <v/>
          </cell>
          <cell r="AG141" t="str">
            <v/>
          </cell>
        </row>
        <row r="142">
          <cell r="B142">
            <v>52</v>
          </cell>
          <cell r="D142" t="str">
            <v/>
          </cell>
          <cell r="F142" t="str">
            <v/>
          </cell>
          <cell r="G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AA142" t="str">
            <v/>
          </cell>
          <cell r="AF142" t="str">
            <v/>
          </cell>
          <cell r="AG142" t="str">
            <v/>
          </cell>
        </row>
        <row r="143">
          <cell r="B143">
            <v>52</v>
          </cell>
          <cell r="D143" t="str">
            <v/>
          </cell>
          <cell r="F143" t="str">
            <v/>
          </cell>
          <cell r="G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AA143" t="str">
            <v/>
          </cell>
          <cell r="AF143" t="str">
            <v/>
          </cell>
          <cell r="AG143" t="str">
            <v/>
          </cell>
        </row>
        <row r="144">
          <cell r="B144">
            <v>52</v>
          </cell>
          <cell r="D144" t="str">
            <v/>
          </cell>
          <cell r="F144" t="str">
            <v/>
          </cell>
          <cell r="G144" t="str">
            <v/>
          </cell>
          <cell r="H144">
            <v>3</v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AA144" t="str">
            <v/>
          </cell>
          <cell r="AF144" t="str">
            <v/>
          </cell>
          <cell r="AG144" t="str">
            <v/>
          </cell>
          <cell r="AH144">
            <v>3</v>
          </cell>
        </row>
        <row r="145">
          <cell r="B145">
            <v>53</v>
          </cell>
          <cell r="D145" t="str">
            <v/>
          </cell>
          <cell r="F145" t="str">
            <v/>
          </cell>
          <cell r="G145" t="str">
            <v/>
          </cell>
          <cell r="I145">
            <v>0</v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AA145" t="str">
            <v>EZZARAA IBTISSAM</v>
          </cell>
          <cell r="AF145" t="str">
            <v/>
          </cell>
          <cell r="AG145" t="str">
            <v/>
          </cell>
          <cell r="AI145">
            <v>0</v>
          </cell>
        </row>
        <row r="146">
          <cell r="B146">
            <v>53</v>
          </cell>
          <cell r="D146" t="str">
            <v/>
          </cell>
          <cell r="F146" t="str">
            <v/>
          </cell>
          <cell r="G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AA146" t="str">
            <v/>
          </cell>
          <cell r="AF146" t="str">
            <v/>
          </cell>
          <cell r="AG146" t="str">
            <v/>
          </cell>
        </row>
        <row r="147">
          <cell r="B147">
            <v>53</v>
          </cell>
          <cell r="D147" t="str">
            <v/>
          </cell>
          <cell r="F147" t="str">
            <v/>
          </cell>
          <cell r="G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AA147" t="str">
            <v/>
          </cell>
          <cell r="AF147" t="str">
            <v/>
          </cell>
          <cell r="AG147" t="str">
            <v/>
          </cell>
        </row>
        <row r="148">
          <cell r="B148">
            <v>53</v>
          </cell>
          <cell r="D148" t="str">
            <v/>
          </cell>
          <cell r="F148" t="str">
            <v/>
          </cell>
          <cell r="G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AA148" t="str">
            <v/>
          </cell>
          <cell r="AF148" t="str">
            <v/>
          </cell>
          <cell r="AG148" t="str">
            <v/>
          </cell>
        </row>
        <row r="149">
          <cell r="B149">
            <v>53</v>
          </cell>
          <cell r="D149" t="str">
            <v/>
          </cell>
          <cell r="F149" t="str">
            <v/>
          </cell>
          <cell r="G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AA149" t="str">
            <v/>
          </cell>
          <cell r="AF149" t="str">
            <v/>
          </cell>
          <cell r="AG149" t="str">
            <v/>
          </cell>
        </row>
        <row r="150">
          <cell r="B150">
            <v>53</v>
          </cell>
          <cell r="D150" t="str">
            <v/>
          </cell>
          <cell r="F150" t="str">
            <v/>
          </cell>
          <cell r="G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AA150" t="str">
            <v/>
          </cell>
          <cell r="AF150" t="str">
            <v/>
          </cell>
          <cell r="AG150" t="str">
            <v/>
          </cell>
        </row>
        <row r="151">
          <cell r="B151">
            <v>53</v>
          </cell>
          <cell r="D151" t="str">
            <v/>
          </cell>
          <cell r="F151" t="str">
            <v/>
          </cell>
          <cell r="G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AA151" t="str">
            <v/>
          </cell>
          <cell r="AF151" t="str">
            <v/>
          </cell>
          <cell r="AG151" t="str">
            <v/>
          </cell>
        </row>
        <row r="152">
          <cell r="B152">
            <v>53</v>
          </cell>
          <cell r="D152" t="str">
            <v/>
          </cell>
          <cell r="F152" t="str">
            <v/>
          </cell>
          <cell r="G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AA152" t="str">
            <v/>
          </cell>
          <cell r="AF152" t="str">
            <v/>
          </cell>
          <cell r="AG152" t="str">
            <v/>
          </cell>
        </row>
        <row r="153">
          <cell r="B153">
            <v>53</v>
          </cell>
          <cell r="D153" t="str">
            <v/>
          </cell>
          <cell r="F153" t="str">
            <v/>
          </cell>
          <cell r="G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AA153" t="str">
            <v/>
          </cell>
          <cell r="AF153" t="str">
            <v/>
          </cell>
          <cell r="AG153" t="str">
            <v/>
          </cell>
        </row>
        <row r="154">
          <cell r="B154">
            <v>53</v>
          </cell>
          <cell r="D154" t="str">
            <v/>
          </cell>
          <cell r="F154" t="str">
            <v/>
          </cell>
          <cell r="G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AA154" t="str">
            <v/>
          </cell>
          <cell r="AF154" t="str">
            <v/>
          </cell>
          <cell r="AG154" t="str">
            <v/>
          </cell>
        </row>
        <row r="155">
          <cell r="B155">
            <v>53</v>
          </cell>
          <cell r="D155" t="str">
            <v/>
          </cell>
          <cell r="F155" t="str">
            <v/>
          </cell>
          <cell r="G155" t="str">
            <v/>
          </cell>
          <cell r="H155">
            <v>0</v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AA155" t="str">
            <v/>
          </cell>
          <cell r="AF155" t="str">
            <v/>
          </cell>
          <cell r="AG155" t="str">
            <v/>
          </cell>
          <cell r="AH155">
            <v>0</v>
          </cell>
        </row>
        <row r="156">
          <cell r="B156">
            <v>58</v>
          </cell>
          <cell r="C156">
            <v>37243</v>
          </cell>
          <cell r="D156">
            <v>14</v>
          </cell>
          <cell r="F156" t="str">
            <v/>
          </cell>
          <cell r="G156">
            <v>1</v>
          </cell>
          <cell r="I156">
            <v>3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AA156" t="str">
            <v>SADRI EL HOUCINE</v>
          </cell>
          <cell r="AF156" t="str">
            <v/>
          </cell>
          <cell r="AG156">
            <v>1</v>
          </cell>
          <cell r="AI156">
            <v>3</v>
          </cell>
        </row>
        <row r="157">
          <cell r="B157">
            <v>58</v>
          </cell>
          <cell r="C157">
            <v>38869</v>
          </cell>
          <cell r="D157">
            <v>10</v>
          </cell>
          <cell r="F157" t="str">
            <v/>
          </cell>
          <cell r="G157">
            <v>1</v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AA157" t="str">
            <v/>
          </cell>
          <cell r="AF157" t="str">
            <v/>
          </cell>
          <cell r="AG157">
            <v>1</v>
          </cell>
        </row>
        <row r="158">
          <cell r="B158">
            <v>58</v>
          </cell>
          <cell r="C158">
            <v>41194</v>
          </cell>
          <cell r="D158">
            <v>3</v>
          </cell>
          <cell r="F158" t="str">
            <v/>
          </cell>
          <cell r="G158">
            <v>1</v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AA158" t="str">
            <v/>
          </cell>
          <cell r="AF158" t="str">
            <v/>
          </cell>
          <cell r="AG158">
            <v>1</v>
          </cell>
        </row>
        <row r="159">
          <cell r="B159">
            <v>58</v>
          </cell>
          <cell r="D159" t="str">
            <v/>
          </cell>
          <cell r="F159" t="str">
            <v/>
          </cell>
          <cell r="G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AA159" t="str">
            <v/>
          </cell>
          <cell r="AF159" t="str">
            <v/>
          </cell>
          <cell r="AG159" t="str">
            <v/>
          </cell>
        </row>
        <row r="160">
          <cell r="B160">
            <v>58</v>
          </cell>
          <cell r="D160" t="str">
            <v/>
          </cell>
          <cell r="F160" t="str">
            <v/>
          </cell>
          <cell r="G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AA160" t="str">
            <v/>
          </cell>
          <cell r="AF160" t="str">
            <v/>
          </cell>
          <cell r="AG160" t="str">
            <v/>
          </cell>
        </row>
        <row r="161">
          <cell r="B161">
            <v>58</v>
          </cell>
          <cell r="D161" t="str">
            <v/>
          </cell>
          <cell r="F161" t="str">
            <v/>
          </cell>
          <cell r="G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AA161" t="str">
            <v/>
          </cell>
          <cell r="AF161" t="str">
            <v/>
          </cell>
          <cell r="AG161" t="str">
            <v/>
          </cell>
        </row>
        <row r="162">
          <cell r="B162">
            <v>58</v>
          </cell>
          <cell r="D162" t="str">
            <v/>
          </cell>
          <cell r="F162" t="str">
            <v/>
          </cell>
          <cell r="G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AA162" t="str">
            <v/>
          </cell>
          <cell r="AF162" t="str">
            <v/>
          </cell>
          <cell r="AG162" t="str">
            <v/>
          </cell>
        </row>
        <row r="163">
          <cell r="B163">
            <v>58</v>
          </cell>
          <cell r="D163" t="str">
            <v/>
          </cell>
          <cell r="F163" t="str">
            <v/>
          </cell>
          <cell r="G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AA163" t="str">
            <v/>
          </cell>
          <cell r="AF163" t="str">
            <v/>
          </cell>
          <cell r="AG163" t="str">
            <v/>
          </cell>
        </row>
        <row r="164">
          <cell r="B164">
            <v>58</v>
          </cell>
          <cell r="D164" t="str">
            <v/>
          </cell>
          <cell r="F164" t="str">
            <v/>
          </cell>
          <cell r="G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AA164" t="str">
            <v/>
          </cell>
          <cell r="AF164" t="str">
            <v/>
          </cell>
          <cell r="AG164" t="str">
            <v/>
          </cell>
        </row>
        <row r="165">
          <cell r="B165">
            <v>58</v>
          </cell>
          <cell r="D165" t="str">
            <v/>
          </cell>
          <cell r="F165" t="str">
            <v/>
          </cell>
          <cell r="G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AA165" t="str">
            <v/>
          </cell>
          <cell r="AF165" t="str">
            <v/>
          </cell>
          <cell r="AG165" t="str">
            <v/>
          </cell>
        </row>
        <row r="166">
          <cell r="B166">
            <v>58</v>
          </cell>
          <cell r="D166" t="str">
            <v/>
          </cell>
          <cell r="F166" t="str">
            <v/>
          </cell>
          <cell r="G166" t="str">
            <v/>
          </cell>
          <cell r="H166">
            <v>3</v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AA166" t="str">
            <v/>
          </cell>
          <cell r="AF166" t="str">
            <v/>
          </cell>
          <cell r="AG166" t="str">
            <v/>
          </cell>
          <cell r="AH166">
            <v>3</v>
          </cell>
        </row>
        <row r="167">
          <cell r="B167">
            <v>59</v>
          </cell>
          <cell r="D167" t="str">
            <v/>
          </cell>
          <cell r="F167" t="str">
            <v/>
          </cell>
          <cell r="G167" t="str">
            <v/>
          </cell>
          <cell r="I167">
            <v>0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AA167" t="str">
            <v>EL HADEG M'BARK</v>
          </cell>
          <cell r="AF167" t="str">
            <v/>
          </cell>
          <cell r="AG167" t="str">
            <v/>
          </cell>
          <cell r="AI167">
            <v>0</v>
          </cell>
        </row>
        <row r="168">
          <cell r="B168">
            <v>59</v>
          </cell>
          <cell r="D168" t="str">
            <v/>
          </cell>
          <cell r="F168" t="str">
            <v/>
          </cell>
          <cell r="G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AA168" t="str">
            <v/>
          </cell>
          <cell r="AF168" t="str">
            <v/>
          </cell>
          <cell r="AG168" t="str">
            <v/>
          </cell>
        </row>
        <row r="169">
          <cell r="B169">
            <v>59</v>
          </cell>
          <cell r="D169" t="str">
            <v/>
          </cell>
          <cell r="F169" t="str">
            <v/>
          </cell>
          <cell r="G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AA169" t="str">
            <v/>
          </cell>
          <cell r="AF169" t="str">
            <v/>
          </cell>
          <cell r="AG169" t="str">
            <v/>
          </cell>
        </row>
        <row r="170">
          <cell r="B170">
            <v>59</v>
          </cell>
          <cell r="D170" t="str">
            <v/>
          </cell>
          <cell r="F170" t="str">
            <v/>
          </cell>
          <cell r="G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AA170" t="str">
            <v/>
          </cell>
          <cell r="AF170" t="str">
            <v/>
          </cell>
          <cell r="AG170" t="str">
            <v/>
          </cell>
        </row>
        <row r="171">
          <cell r="B171">
            <v>59</v>
          </cell>
          <cell r="D171" t="str">
            <v/>
          </cell>
          <cell r="F171" t="str">
            <v/>
          </cell>
          <cell r="G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AA171" t="str">
            <v/>
          </cell>
          <cell r="AF171" t="str">
            <v/>
          </cell>
          <cell r="AG171" t="str">
            <v/>
          </cell>
        </row>
        <row r="172">
          <cell r="B172">
            <v>59</v>
          </cell>
          <cell r="D172" t="str">
            <v/>
          </cell>
          <cell r="F172" t="str">
            <v/>
          </cell>
          <cell r="G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AA172" t="str">
            <v/>
          </cell>
          <cell r="AF172" t="str">
            <v/>
          </cell>
          <cell r="AG172" t="str">
            <v/>
          </cell>
        </row>
        <row r="173">
          <cell r="B173">
            <v>59</v>
          </cell>
          <cell r="D173" t="str">
            <v/>
          </cell>
          <cell r="F173" t="str">
            <v/>
          </cell>
          <cell r="G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AA173" t="str">
            <v/>
          </cell>
          <cell r="AF173" t="str">
            <v/>
          </cell>
          <cell r="AG173" t="str">
            <v/>
          </cell>
        </row>
        <row r="174">
          <cell r="B174">
            <v>59</v>
          </cell>
          <cell r="D174" t="str">
            <v/>
          </cell>
          <cell r="F174" t="str">
            <v/>
          </cell>
          <cell r="G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AA174" t="str">
            <v/>
          </cell>
          <cell r="AF174" t="str">
            <v/>
          </cell>
          <cell r="AG174" t="str">
            <v/>
          </cell>
        </row>
        <row r="175">
          <cell r="B175">
            <v>59</v>
          </cell>
          <cell r="D175" t="str">
            <v/>
          </cell>
          <cell r="F175" t="str">
            <v/>
          </cell>
          <cell r="G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AA175" t="str">
            <v/>
          </cell>
          <cell r="AF175" t="str">
            <v/>
          </cell>
          <cell r="AG175" t="str">
            <v/>
          </cell>
        </row>
        <row r="176">
          <cell r="B176">
            <v>59</v>
          </cell>
          <cell r="D176" t="str">
            <v/>
          </cell>
          <cell r="F176" t="str">
            <v/>
          </cell>
          <cell r="G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AA176" t="str">
            <v/>
          </cell>
          <cell r="AF176" t="str">
            <v/>
          </cell>
          <cell r="AG176" t="str">
            <v/>
          </cell>
        </row>
        <row r="177">
          <cell r="B177">
            <v>59</v>
          </cell>
          <cell r="D177" t="str">
            <v/>
          </cell>
          <cell r="F177" t="str">
            <v/>
          </cell>
          <cell r="G177" t="str">
            <v/>
          </cell>
          <cell r="H177">
            <v>0</v>
          </cell>
          <cell r="J177" t="str">
            <v/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AA177" t="str">
            <v/>
          </cell>
          <cell r="AF177" t="str">
            <v/>
          </cell>
          <cell r="AG177" t="str">
            <v/>
          </cell>
          <cell r="AH177">
            <v>0</v>
          </cell>
        </row>
        <row r="178">
          <cell r="B178">
            <v>61</v>
          </cell>
          <cell r="D178" t="str">
            <v/>
          </cell>
          <cell r="F178" t="str">
            <v/>
          </cell>
          <cell r="G178" t="str">
            <v/>
          </cell>
          <cell r="I178">
            <v>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AA178" t="str">
            <v>AKMACHE LALLA</v>
          </cell>
          <cell r="AF178" t="str">
            <v/>
          </cell>
          <cell r="AG178" t="str">
            <v/>
          </cell>
          <cell r="AI178">
            <v>0</v>
          </cell>
        </row>
        <row r="179">
          <cell r="B179">
            <v>61</v>
          </cell>
          <cell r="D179" t="str">
            <v/>
          </cell>
          <cell r="F179" t="str">
            <v/>
          </cell>
          <cell r="G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AA179" t="str">
            <v/>
          </cell>
          <cell r="AF179" t="str">
            <v/>
          </cell>
          <cell r="AG179" t="str">
            <v/>
          </cell>
        </row>
        <row r="180">
          <cell r="B180">
            <v>61</v>
          </cell>
          <cell r="D180" t="str">
            <v/>
          </cell>
          <cell r="F180" t="str">
            <v/>
          </cell>
          <cell r="G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AA180" t="str">
            <v/>
          </cell>
          <cell r="AF180" t="str">
            <v/>
          </cell>
          <cell r="AG180" t="str">
            <v/>
          </cell>
        </row>
        <row r="181">
          <cell r="B181">
            <v>61</v>
          </cell>
          <cell r="D181" t="str">
            <v/>
          </cell>
          <cell r="F181" t="str">
            <v/>
          </cell>
          <cell r="G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AA181" t="str">
            <v/>
          </cell>
          <cell r="AF181" t="str">
            <v/>
          </cell>
          <cell r="AG181" t="str">
            <v/>
          </cell>
        </row>
        <row r="182">
          <cell r="B182">
            <v>61</v>
          </cell>
          <cell r="D182" t="str">
            <v/>
          </cell>
          <cell r="F182" t="str">
            <v/>
          </cell>
          <cell r="G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AA182" t="str">
            <v/>
          </cell>
          <cell r="AF182" t="str">
            <v/>
          </cell>
          <cell r="AG182" t="str">
            <v/>
          </cell>
        </row>
        <row r="183">
          <cell r="B183">
            <v>61</v>
          </cell>
          <cell r="D183" t="str">
            <v/>
          </cell>
          <cell r="F183" t="str">
            <v/>
          </cell>
          <cell r="G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AA183" t="str">
            <v/>
          </cell>
          <cell r="AF183" t="str">
            <v/>
          </cell>
          <cell r="AG183" t="str">
            <v/>
          </cell>
        </row>
        <row r="184">
          <cell r="B184">
            <v>61</v>
          </cell>
          <cell r="D184" t="str">
            <v/>
          </cell>
          <cell r="F184" t="str">
            <v/>
          </cell>
          <cell r="G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AA184" t="str">
            <v/>
          </cell>
          <cell r="AF184" t="str">
            <v/>
          </cell>
          <cell r="AG184" t="str">
            <v/>
          </cell>
        </row>
        <row r="185">
          <cell r="B185">
            <v>61</v>
          </cell>
          <cell r="D185" t="str">
            <v/>
          </cell>
          <cell r="F185" t="str">
            <v/>
          </cell>
          <cell r="G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AA185" t="str">
            <v/>
          </cell>
          <cell r="AF185" t="str">
            <v/>
          </cell>
          <cell r="AG185" t="str">
            <v/>
          </cell>
        </row>
        <row r="186">
          <cell r="B186">
            <v>61</v>
          </cell>
          <cell r="D186" t="str">
            <v/>
          </cell>
          <cell r="F186" t="str">
            <v/>
          </cell>
          <cell r="G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AA186" t="str">
            <v/>
          </cell>
          <cell r="AF186" t="str">
            <v/>
          </cell>
          <cell r="AG186" t="str">
            <v/>
          </cell>
        </row>
        <row r="187">
          <cell r="B187">
            <v>61</v>
          </cell>
          <cell r="D187" t="str">
            <v/>
          </cell>
          <cell r="F187" t="str">
            <v/>
          </cell>
          <cell r="G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AA187" t="str">
            <v/>
          </cell>
          <cell r="AF187" t="str">
            <v/>
          </cell>
          <cell r="AG187" t="str">
            <v/>
          </cell>
        </row>
        <row r="188">
          <cell r="B188">
            <v>61</v>
          </cell>
          <cell r="D188" t="str">
            <v/>
          </cell>
          <cell r="F188" t="str">
            <v/>
          </cell>
          <cell r="G188" t="str">
            <v/>
          </cell>
          <cell r="H188">
            <v>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AA188" t="str">
            <v/>
          </cell>
          <cell r="AF188" t="str">
            <v/>
          </cell>
          <cell r="AG188" t="str">
            <v/>
          </cell>
          <cell r="AH188">
            <v>0</v>
          </cell>
        </row>
        <row r="189">
          <cell r="B189">
            <v>331</v>
          </cell>
          <cell r="D189" t="str">
            <v/>
          </cell>
          <cell r="F189" t="str">
            <v/>
          </cell>
          <cell r="G189" t="str">
            <v/>
          </cell>
          <cell r="I189">
            <v>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AA189" t="str">
            <v>MBARKINOU LATIFA</v>
          </cell>
          <cell r="AF189" t="str">
            <v/>
          </cell>
          <cell r="AG189" t="str">
            <v/>
          </cell>
          <cell r="AI189">
            <v>0</v>
          </cell>
        </row>
        <row r="190">
          <cell r="B190">
            <v>331</v>
          </cell>
          <cell r="D190" t="str">
            <v/>
          </cell>
          <cell r="F190" t="str">
            <v/>
          </cell>
          <cell r="G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AA190" t="str">
            <v/>
          </cell>
          <cell r="AF190" t="str">
            <v/>
          </cell>
          <cell r="AG190" t="str">
            <v/>
          </cell>
        </row>
        <row r="191">
          <cell r="B191">
            <v>331</v>
          </cell>
          <cell r="D191" t="str">
            <v/>
          </cell>
          <cell r="F191" t="str">
            <v/>
          </cell>
          <cell r="G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AA191" t="str">
            <v/>
          </cell>
          <cell r="AF191" t="str">
            <v/>
          </cell>
          <cell r="AG191" t="str">
            <v/>
          </cell>
        </row>
        <row r="192">
          <cell r="B192">
            <v>331</v>
          </cell>
          <cell r="D192" t="str">
            <v/>
          </cell>
          <cell r="F192" t="str">
            <v/>
          </cell>
          <cell r="G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AA192" t="str">
            <v/>
          </cell>
          <cell r="AF192" t="str">
            <v/>
          </cell>
          <cell r="AG192" t="str">
            <v/>
          </cell>
        </row>
        <row r="193">
          <cell r="B193">
            <v>331</v>
          </cell>
          <cell r="D193" t="str">
            <v/>
          </cell>
          <cell r="F193" t="str">
            <v/>
          </cell>
          <cell r="G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AA193" t="str">
            <v/>
          </cell>
          <cell r="AF193" t="str">
            <v/>
          </cell>
          <cell r="AG193" t="str">
            <v/>
          </cell>
        </row>
        <row r="194">
          <cell r="B194">
            <v>331</v>
          </cell>
          <cell r="D194" t="str">
            <v/>
          </cell>
          <cell r="F194" t="str">
            <v/>
          </cell>
          <cell r="G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AA194" t="str">
            <v/>
          </cell>
          <cell r="AF194" t="str">
            <v/>
          </cell>
          <cell r="AG194" t="str">
            <v/>
          </cell>
        </row>
        <row r="195">
          <cell r="B195">
            <v>331</v>
          </cell>
          <cell r="D195" t="str">
            <v/>
          </cell>
          <cell r="F195" t="str">
            <v/>
          </cell>
          <cell r="G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AA195" t="str">
            <v/>
          </cell>
          <cell r="AF195" t="str">
            <v/>
          </cell>
          <cell r="AG195" t="str">
            <v/>
          </cell>
        </row>
        <row r="196">
          <cell r="B196">
            <v>331</v>
          </cell>
          <cell r="D196" t="str">
            <v/>
          </cell>
          <cell r="F196" t="str">
            <v/>
          </cell>
          <cell r="G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AA196" t="str">
            <v/>
          </cell>
          <cell r="AF196" t="str">
            <v/>
          </cell>
          <cell r="AG196" t="str">
            <v/>
          </cell>
        </row>
        <row r="197">
          <cell r="B197">
            <v>331</v>
          </cell>
          <cell r="D197" t="str">
            <v/>
          </cell>
          <cell r="F197" t="str">
            <v/>
          </cell>
          <cell r="G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AA197" t="str">
            <v/>
          </cell>
          <cell r="AF197" t="str">
            <v/>
          </cell>
          <cell r="AG197" t="str">
            <v/>
          </cell>
        </row>
        <row r="198">
          <cell r="B198">
            <v>331</v>
          </cell>
          <cell r="D198" t="str">
            <v/>
          </cell>
          <cell r="F198" t="str">
            <v/>
          </cell>
          <cell r="G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AA198" t="str">
            <v/>
          </cell>
          <cell r="AF198" t="str">
            <v/>
          </cell>
          <cell r="AG198" t="str">
            <v/>
          </cell>
        </row>
        <row r="199">
          <cell r="B199">
            <v>331</v>
          </cell>
          <cell r="D199" t="str">
            <v/>
          </cell>
          <cell r="F199" t="str">
            <v/>
          </cell>
          <cell r="G199" t="str">
            <v/>
          </cell>
          <cell r="H199">
            <v>0</v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AA199" t="str">
            <v/>
          </cell>
          <cell r="AF199" t="str">
            <v/>
          </cell>
          <cell r="AG199" t="str">
            <v/>
          </cell>
          <cell r="AH199">
            <v>0</v>
          </cell>
        </row>
        <row r="200">
          <cell r="B200">
            <v>71</v>
          </cell>
          <cell r="C200">
            <v>37535</v>
          </cell>
          <cell r="D200">
            <v>13</v>
          </cell>
          <cell r="F200" t="str">
            <v/>
          </cell>
          <cell r="G200">
            <v>1</v>
          </cell>
          <cell r="I200">
            <v>2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AA200" t="str">
            <v>NANNA ABDELLATIF</v>
          </cell>
          <cell r="AF200" t="str">
            <v/>
          </cell>
          <cell r="AG200">
            <v>1</v>
          </cell>
          <cell r="AI200">
            <v>2</v>
          </cell>
        </row>
        <row r="201">
          <cell r="B201">
            <v>71</v>
          </cell>
          <cell r="C201">
            <v>39897</v>
          </cell>
          <cell r="D201">
            <v>7</v>
          </cell>
          <cell r="F201" t="str">
            <v/>
          </cell>
          <cell r="G201">
            <v>1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AA201" t="str">
            <v/>
          </cell>
          <cell r="AF201" t="str">
            <v/>
          </cell>
          <cell r="AG201">
            <v>1</v>
          </cell>
        </row>
        <row r="202">
          <cell r="B202">
            <v>71</v>
          </cell>
          <cell r="D202" t="str">
            <v/>
          </cell>
          <cell r="F202" t="str">
            <v/>
          </cell>
          <cell r="G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AA202" t="str">
            <v/>
          </cell>
          <cell r="AF202" t="str">
            <v/>
          </cell>
          <cell r="AG202" t="str">
            <v/>
          </cell>
        </row>
        <row r="203">
          <cell r="B203">
            <v>71</v>
          </cell>
          <cell r="D203" t="str">
            <v/>
          </cell>
          <cell r="F203" t="str">
            <v/>
          </cell>
          <cell r="G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AA203" t="str">
            <v/>
          </cell>
          <cell r="AF203" t="str">
            <v/>
          </cell>
          <cell r="AG203" t="str">
            <v/>
          </cell>
        </row>
        <row r="204">
          <cell r="B204">
            <v>71</v>
          </cell>
          <cell r="D204" t="str">
            <v/>
          </cell>
          <cell r="F204" t="str">
            <v/>
          </cell>
          <cell r="G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AA204" t="str">
            <v/>
          </cell>
          <cell r="AF204" t="str">
            <v/>
          </cell>
          <cell r="AG204" t="str">
            <v/>
          </cell>
        </row>
        <row r="205">
          <cell r="B205">
            <v>71</v>
          </cell>
          <cell r="D205" t="str">
            <v/>
          </cell>
          <cell r="F205" t="str">
            <v/>
          </cell>
          <cell r="G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AA205" t="str">
            <v/>
          </cell>
          <cell r="AF205" t="str">
            <v/>
          </cell>
          <cell r="AG205" t="str">
            <v/>
          </cell>
        </row>
        <row r="206">
          <cell r="B206">
            <v>71</v>
          </cell>
          <cell r="D206" t="str">
            <v/>
          </cell>
          <cell r="F206" t="str">
            <v/>
          </cell>
          <cell r="G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AA206" t="str">
            <v/>
          </cell>
          <cell r="AF206" t="str">
            <v/>
          </cell>
          <cell r="AG206" t="str">
            <v/>
          </cell>
        </row>
        <row r="207">
          <cell r="B207">
            <v>71</v>
          </cell>
          <cell r="D207" t="str">
            <v/>
          </cell>
          <cell r="F207" t="str">
            <v/>
          </cell>
          <cell r="G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AA207" t="str">
            <v/>
          </cell>
          <cell r="AF207" t="str">
            <v/>
          </cell>
          <cell r="AG207" t="str">
            <v/>
          </cell>
        </row>
        <row r="208">
          <cell r="B208">
            <v>71</v>
          </cell>
          <cell r="D208" t="str">
            <v/>
          </cell>
          <cell r="F208" t="str">
            <v/>
          </cell>
          <cell r="G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AA208" t="str">
            <v/>
          </cell>
          <cell r="AF208" t="str">
            <v/>
          </cell>
          <cell r="AG208" t="str">
            <v/>
          </cell>
        </row>
        <row r="209">
          <cell r="B209">
            <v>71</v>
          </cell>
          <cell r="D209" t="str">
            <v/>
          </cell>
          <cell r="F209" t="str">
            <v/>
          </cell>
          <cell r="G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AA209" t="str">
            <v/>
          </cell>
          <cell r="AF209" t="str">
            <v/>
          </cell>
          <cell r="AG209" t="str">
            <v/>
          </cell>
        </row>
        <row r="210">
          <cell r="B210">
            <v>71</v>
          </cell>
          <cell r="D210" t="str">
            <v/>
          </cell>
          <cell r="F210" t="str">
            <v/>
          </cell>
          <cell r="G210" t="str">
            <v/>
          </cell>
          <cell r="H210">
            <v>2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AA210" t="str">
            <v/>
          </cell>
          <cell r="AF210" t="str">
            <v/>
          </cell>
          <cell r="AG210" t="str">
            <v/>
          </cell>
          <cell r="AH210">
            <v>2</v>
          </cell>
        </row>
        <row r="211">
          <cell r="B211">
            <v>72</v>
          </cell>
          <cell r="C211">
            <v>40593</v>
          </cell>
          <cell r="D211">
            <v>5</v>
          </cell>
          <cell r="F211" t="str">
            <v/>
          </cell>
          <cell r="G211">
            <v>1</v>
          </cell>
          <cell r="I211">
            <v>1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AA211" t="str">
            <v>BLAL KHADIJA</v>
          </cell>
          <cell r="AF211" t="str">
            <v/>
          </cell>
          <cell r="AG211">
            <v>1</v>
          </cell>
          <cell r="AI211">
            <v>1</v>
          </cell>
        </row>
        <row r="212">
          <cell r="B212">
            <v>72</v>
          </cell>
          <cell r="D212" t="str">
            <v/>
          </cell>
          <cell r="F212" t="str">
            <v/>
          </cell>
          <cell r="G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AA212" t="str">
            <v/>
          </cell>
          <cell r="AF212" t="str">
            <v/>
          </cell>
          <cell r="AG212" t="str">
            <v/>
          </cell>
        </row>
        <row r="213">
          <cell r="B213">
            <v>72</v>
          </cell>
          <cell r="D213" t="str">
            <v/>
          </cell>
          <cell r="F213" t="str">
            <v/>
          </cell>
          <cell r="G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AA213" t="str">
            <v/>
          </cell>
          <cell r="AF213" t="str">
            <v/>
          </cell>
          <cell r="AG213" t="str">
            <v/>
          </cell>
        </row>
        <row r="214">
          <cell r="B214">
            <v>72</v>
          </cell>
          <cell r="D214" t="str">
            <v/>
          </cell>
          <cell r="F214" t="str">
            <v/>
          </cell>
          <cell r="G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AA214" t="str">
            <v/>
          </cell>
          <cell r="AF214" t="str">
            <v/>
          </cell>
          <cell r="AG214" t="str">
            <v/>
          </cell>
        </row>
        <row r="215">
          <cell r="B215">
            <v>72</v>
          </cell>
          <cell r="D215" t="str">
            <v/>
          </cell>
          <cell r="F215" t="str">
            <v/>
          </cell>
          <cell r="G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AA215" t="str">
            <v/>
          </cell>
          <cell r="AF215" t="str">
            <v/>
          </cell>
          <cell r="AG215" t="str">
            <v/>
          </cell>
        </row>
        <row r="216">
          <cell r="B216">
            <v>72</v>
          </cell>
          <cell r="D216" t="str">
            <v/>
          </cell>
          <cell r="F216" t="str">
            <v/>
          </cell>
          <cell r="G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AA216" t="str">
            <v/>
          </cell>
          <cell r="AF216" t="str">
            <v/>
          </cell>
          <cell r="AG216" t="str">
            <v/>
          </cell>
        </row>
        <row r="217">
          <cell r="B217">
            <v>72</v>
          </cell>
          <cell r="D217" t="str">
            <v/>
          </cell>
          <cell r="F217" t="str">
            <v/>
          </cell>
          <cell r="G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AA217" t="str">
            <v/>
          </cell>
          <cell r="AF217" t="str">
            <v/>
          </cell>
          <cell r="AG217" t="str">
            <v/>
          </cell>
        </row>
        <row r="218">
          <cell r="B218">
            <v>72</v>
          </cell>
          <cell r="D218" t="str">
            <v/>
          </cell>
          <cell r="F218" t="str">
            <v/>
          </cell>
          <cell r="G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AA218" t="str">
            <v/>
          </cell>
          <cell r="AF218" t="str">
            <v/>
          </cell>
          <cell r="AG218" t="str">
            <v/>
          </cell>
        </row>
        <row r="219">
          <cell r="B219">
            <v>72</v>
          </cell>
          <cell r="D219" t="str">
            <v/>
          </cell>
          <cell r="F219" t="str">
            <v/>
          </cell>
          <cell r="G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AA219" t="str">
            <v/>
          </cell>
          <cell r="AF219" t="str">
            <v/>
          </cell>
          <cell r="AG219" t="str">
            <v/>
          </cell>
        </row>
        <row r="220">
          <cell r="B220">
            <v>72</v>
          </cell>
          <cell r="D220" t="str">
            <v/>
          </cell>
          <cell r="F220" t="str">
            <v/>
          </cell>
          <cell r="G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AA220" t="str">
            <v/>
          </cell>
          <cell r="AF220" t="str">
            <v/>
          </cell>
          <cell r="AG220" t="str">
            <v/>
          </cell>
        </row>
        <row r="221">
          <cell r="B221">
            <v>72</v>
          </cell>
          <cell r="D221" t="str">
            <v/>
          </cell>
          <cell r="F221" t="str">
            <v/>
          </cell>
          <cell r="G221" t="str">
            <v/>
          </cell>
          <cell r="H221">
            <v>1</v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AA221" t="str">
            <v/>
          </cell>
          <cell r="AF221" t="str">
            <v/>
          </cell>
          <cell r="AG221" t="str">
            <v/>
          </cell>
          <cell r="AH221">
            <v>1</v>
          </cell>
        </row>
        <row r="222">
          <cell r="B222">
            <v>73</v>
          </cell>
          <cell r="D222" t="str">
            <v/>
          </cell>
          <cell r="F222" t="str">
            <v/>
          </cell>
          <cell r="G222" t="str">
            <v/>
          </cell>
          <cell r="I222">
            <v>0</v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AA222" t="str">
            <v>EL HARTI MOHAMED</v>
          </cell>
          <cell r="AF222" t="str">
            <v/>
          </cell>
          <cell r="AG222" t="str">
            <v/>
          </cell>
          <cell r="AI222">
            <v>0</v>
          </cell>
        </row>
        <row r="223">
          <cell r="B223">
            <v>73</v>
          </cell>
          <cell r="D223" t="str">
            <v/>
          </cell>
          <cell r="F223" t="str">
            <v/>
          </cell>
          <cell r="G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AA223" t="str">
            <v/>
          </cell>
          <cell r="AF223" t="str">
            <v/>
          </cell>
          <cell r="AG223" t="str">
            <v/>
          </cell>
        </row>
        <row r="224">
          <cell r="B224">
            <v>73</v>
          </cell>
          <cell r="D224" t="str">
            <v/>
          </cell>
          <cell r="F224" t="str">
            <v/>
          </cell>
          <cell r="G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AA224" t="str">
            <v/>
          </cell>
          <cell r="AF224" t="str">
            <v/>
          </cell>
          <cell r="AG224" t="str">
            <v/>
          </cell>
        </row>
        <row r="225">
          <cell r="B225">
            <v>73</v>
          </cell>
          <cell r="D225" t="str">
            <v/>
          </cell>
          <cell r="F225" t="str">
            <v/>
          </cell>
          <cell r="G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AA225" t="str">
            <v/>
          </cell>
          <cell r="AF225" t="str">
            <v/>
          </cell>
          <cell r="AG225" t="str">
            <v/>
          </cell>
        </row>
        <row r="226">
          <cell r="B226">
            <v>73</v>
          </cell>
          <cell r="D226" t="str">
            <v/>
          </cell>
          <cell r="F226" t="str">
            <v/>
          </cell>
          <cell r="G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AA226" t="str">
            <v/>
          </cell>
          <cell r="AF226" t="str">
            <v/>
          </cell>
          <cell r="AG226" t="str">
            <v/>
          </cell>
        </row>
        <row r="227">
          <cell r="B227">
            <v>73</v>
          </cell>
          <cell r="D227" t="str">
            <v/>
          </cell>
          <cell r="F227" t="str">
            <v/>
          </cell>
          <cell r="G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AA227" t="str">
            <v/>
          </cell>
          <cell r="AF227" t="str">
            <v/>
          </cell>
          <cell r="AG227" t="str">
            <v/>
          </cell>
        </row>
        <row r="228">
          <cell r="B228">
            <v>73</v>
          </cell>
          <cell r="D228" t="str">
            <v/>
          </cell>
          <cell r="F228" t="str">
            <v/>
          </cell>
          <cell r="G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AA228" t="str">
            <v/>
          </cell>
          <cell r="AF228" t="str">
            <v/>
          </cell>
          <cell r="AG228" t="str">
            <v/>
          </cell>
        </row>
        <row r="229">
          <cell r="B229">
            <v>73</v>
          </cell>
          <cell r="D229" t="str">
            <v/>
          </cell>
          <cell r="F229" t="str">
            <v/>
          </cell>
          <cell r="G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AA229" t="str">
            <v/>
          </cell>
          <cell r="AF229" t="str">
            <v/>
          </cell>
          <cell r="AG229" t="str">
            <v/>
          </cell>
        </row>
        <row r="230">
          <cell r="B230">
            <v>73</v>
          </cell>
          <cell r="D230" t="str">
            <v/>
          </cell>
          <cell r="F230" t="str">
            <v/>
          </cell>
          <cell r="G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AA230" t="str">
            <v/>
          </cell>
          <cell r="AF230" t="str">
            <v/>
          </cell>
          <cell r="AG230" t="str">
            <v/>
          </cell>
        </row>
        <row r="231">
          <cell r="B231">
            <v>73</v>
          </cell>
          <cell r="D231" t="str">
            <v/>
          </cell>
          <cell r="F231" t="str">
            <v/>
          </cell>
          <cell r="G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AA231" t="str">
            <v/>
          </cell>
          <cell r="AF231" t="str">
            <v/>
          </cell>
          <cell r="AG231" t="str">
            <v/>
          </cell>
        </row>
        <row r="232">
          <cell r="B232">
            <v>73</v>
          </cell>
          <cell r="D232" t="str">
            <v/>
          </cell>
          <cell r="F232" t="str">
            <v/>
          </cell>
          <cell r="G232" t="str">
            <v/>
          </cell>
          <cell r="H232">
            <v>0</v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AA232" t="str">
            <v/>
          </cell>
          <cell r="AF232" t="str">
            <v/>
          </cell>
          <cell r="AG232" t="str">
            <v/>
          </cell>
          <cell r="AH232">
            <v>0</v>
          </cell>
        </row>
        <row r="233">
          <cell r="B233">
            <v>74</v>
          </cell>
          <cell r="C233">
            <v>34477</v>
          </cell>
          <cell r="D233">
            <v>22</v>
          </cell>
          <cell r="F233" t="str">
            <v>M</v>
          </cell>
          <cell r="G233">
            <v>0</v>
          </cell>
          <cell r="I233">
            <v>1</v>
          </cell>
          <cell r="J233" t="str">
            <v>M</v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AA233" t="str">
            <v>DEDDE MOHAMED FADEL</v>
          </cell>
          <cell r="AF233" t="str">
            <v/>
          </cell>
          <cell r="AG233">
            <v>1</v>
          </cell>
          <cell r="AI233">
            <v>2</v>
          </cell>
        </row>
        <row r="234">
          <cell r="B234">
            <v>74</v>
          </cell>
          <cell r="C234">
            <v>39734</v>
          </cell>
          <cell r="D234">
            <v>7</v>
          </cell>
          <cell r="F234" t="str">
            <v/>
          </cell>
          <cell r="G234">
            <v>1</v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AA234" t="str">
            <v/>
          </cell>
          <cell r="AF234" t="str">
            <v/>
          </cell>
          <cell r="AG234">
            <v>1</v>
          </cell>
        </row>
        <row r="235">
          <cell r="B235">
            <v>74</v>
          </cell>
          <cell r="D235" t="str">
            <v/>
          </cell>
          <cell r="F235" t="str">
            <v/>
          </cell>
          <cell r="G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AA235" t="str">
            <v/>
          </cell>
          <cell r="AF235" t="str">
            <v/>
          </cell>
          <cell r="AG235" t="str">
            <v/>
          </cell>
        </row>
        <row r="236">
          <cell r="B236">
            <v>74</v>
          </cell>
          <cell r="D236" t="str">
            <v/>
          </cell>
          <cell r="F236" t="str">
            <v/>
          </cell>
          <cell r="G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AA236" t="str">
            <v/>
          </cell>
          <cell r="AF236" t="str">
            <v/>
          </cell>
          <cell r="AG236" t="str">
            <v/>
          </cell>
        </row>
        <row r="237">
          <cell r="B237">
            <v>74</v>
          </cell>
          <cell r="D237" t="str">
            <v/>
          </cell>
          <cell r="F237" t="str">
            <v/>
          </cell>
          <cell r="G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AA237" t="str">
            <v/>
          </cell>
          <cell r="AF237" t="str">
            <v/>
          </cell>
          <cell r="AG237" t="str">
            <v/>
          </cell>
        </row>
        <row r="238">
          <cell r="B238">
            <v>74</v>
          </cell>
          <cell r="D238" t="str">
            <v/>
          </cell>
          <cell r="F238" t="str">
            <v/>
          </cell>
          <cell r="G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AA238" t="str">
            <v/>
          </cell>
          <cell r="AF238" t="str">
            <v/>
          </cell>
          <cell r="AG238" t="str">
            <v/>
          </cell>
        </row>
        <row r="239">
          <cell r="B239">
            <v>74</v>
          </cell>
          <cell r="D239" t="str">
            <v/>
          </cell>
          <cell r="F239" t="str">
            <v/>
          </cell>
          <cell r="G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AA239" t="str">
            <v/>
          </cell>
          <cell r="AF239" t="str">
            <v/>
          </cell>
          <cell r="AG239" t="str">
            <v/>
          </cell>
        </row>
        <row r="240">
          <cell r="B240">
            <v>74</v>
          </cell>
          <cell r="D240" t="str">
            <v/>
          </cell>
          <cell r="F240" t="str">
            <v/>
          </cell>
          <cell r="G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AA240" t="str">
            <v/>
          </cell>
          <cell r="AF240" t="str">
            <v/>
          </cell>
          <cell r="AG240" t="str">
            <v/>
          </cell>
        </row>
        <row r="241">
          <cell r="B241">
            <v>74</v>
          </cell>
          <cell r="D241" t="str">
            <v/>
          </cell>
          <cell r="F241" t="str">
            <v/>
          </cell>
          <cell r="G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AA241" t="str">
            <v/>
          </cell>
          <cell r="AF241" t="str">
            <v/>
          </cell>
          <cell r="AG241" t="str">
            <v/>
          </cell>
        </row>
        <row r="242">
          <cell r="B242">
            <v>74</v>
          </cell>
          <cell r="D242" t="str">
            <v/>
          </cell>
          <cell r="F242" t="str">
            <v/>
          </cell>
          <cell r="G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AA242" t="str">
            <v/>
          </cell>
          <cell r="AF242" t="str">
            <v/>
          </cell>
          <cell r="AG242" t="str">
            <v/>
          </cell>
        </row>
        <row r="243">
          <cell r="B243">
            <v>74</v>
          </cell>
          <cell r="D243" t="str">
            <v/>
          </cell>
          <cell r="F243" t="str">
            <v/>
          </cell>
          <cell r="G243" t="str">
            <v/>
          </cell>
          <cell r="H243">
            <v>1</v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AA243" t="str">
            <v/>
          </cell>
          <cell r="AF243" t="str">
            <v/>
          </cell>
          <cell r="AG243" t="str">
            <v/>
          </cell>
          <cell r="AH243">
            <v>2</v>
          </cell>
        </row>
        <row r="244">
          <cell r="B244">
            <v>75</v>
          </cell>
          <cell r="C244">
            <v>33922</v>
          </cell>
          <cell r="D244">
            <v>23</v>
          </cell>
          <cell r="F244" t="str">
            <v>M</v>
          </cell>
          <cell r="G244">
            <v>0</v>
          </cell>
          <cell r="I244">
            <v>3</v>
          </cell>
          <cell r="J244" t="str">
            <v>M</v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AA244" t="str">
            <v>BARZI LAHCEN</v>
          </cell>
          <cell r="AF244" t="str">
            <v/>
          </cell>
          <cell r="AG244">
            <v>1</v>
          </cell>
          <cell r="AI244">
            <v>4</v>
          </cell>
        </row>
        <row r="245">
          <cell r="B245">
            <v>75</v>
          </cell>
          <cell r="C245">
            <v>35718</v>
          </cell>
          <cell r="D245">
            <v>18</v>
          </cell>
          <cell r="F245" t="str">
            <v/>
          </cell>
          <cell r="G245">
            <v>1</v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AA245" t="str">
            <v/>
          </cell>
          <cell r="AF245" t="str">
            <v/>
          </cell>
          <cell r="AG245">
            <v>1</v>
          </cell>
        </row>
        <row r="246">
          <cell r="B246">
            <v>75</v>
          </cell>
          <cell r="C246">
            <v>36967</v>
          </cell>
          <cell r="D246">
            <v>15</v>
          </cell>
          <cell r="F246" t="str">
            <v/>
          </cell>
          <cell r="G246">
            <v>1</v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AA246" t="str">
            <v/>
          </cell>
          <cell r="AF246" t="str">
            <v/>
          </cell>
          <cell r="AG246">
            <v>1</v>
          </cell>
        </row>
        <row r="247">
          <cell r="B247">
            <v>75</v>
          </cell>
          <cell r="C247">
            <v>39607</v>
          </cell>
          <cell r="D247">
            <v>8</v>
          </cell>
          <cell r="F247" t="str">
            <v/>
          </cell>
          <cell r="G247">
            <v>1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AA247" t="str">
            <v/>
          </cell>
          <cell r="AF247" t="str">
            <v/>
          </cell>
          <cell r="AG247">
            <v>1</v>
          </cell>
        </row>
        <row r="248">
          <cell r="B248">
            <v>75</v>
          </cell>
          <cell r="D248" t="str">
            <v/>
          </cell>
          <cell r="F248" t="str">
            <v/>
          </cell>
          <cell r="G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AA248" t="str">
            <v/>
          </cell>
          <cell r="AF248" t="str">
            <v/>
          </cell>
          <cell r="AG248" t="str">
            <v/>
          </cell>
        </row>
        <row r="249">
          <cell r="B249">
            <v>75</v>
          </cell>
          <cell r="D249" t="str">
            <v/>
          </cell>
          <cell r="F249" t="str">
            <v/>
          </cell>
          <cell r="G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AA249" t="str">
            <v/>
          </cell>
          <cell r="AF249" t="str">
            <v/>
          </cell>
          <cell r="AG249" t="str">
            <v/>
          </cell>
        </row>
        <row r="250">
          <cell r="B250">
            <v>75</v>
          </cell>
          <cell r="D250" t="str">
            <v/>
          </cell>
          <cell r="F250" t="str">
            <v/>
          </cell>
          <cell r="G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AA250" t="str">
            <v/>
          </cell>
          <cell r="AF250" t="str">
            <v/>
          </cell>
          <cell r="AG250" t="str">
            <v/>
          </cell>
        </row>
        <row r="251">
          <cell r="B251">
            <v>75</v>
          </cell>
          <cell r="D251" t="str">
            <v/>
          </cell>
          <cell r="F251" t="str">
            <v/>
          </cell>
          <cell r="G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AA251" t="str">
            <v/>
          </cell>
          <cell r="AF251" t="str">
            <v/>
          </cell>
          <cell r="AG251" t="str">
            <v/>
          </cell>
        </row>
        <row r="252">
          <cell r="B252">
            <v>75</v>
          </cell>
          <cell r="D252" t="str">
            <v/>
          </cell>
          <cell r="F252" t="str">
            <v/>
          </cell>
          <cell r="G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AA252" t="str">
            <v/>
          </cell>
          <cell r="AF252" t="str">
            <v/>
          </cell>
          <cell r="AG252" t="str">
            <v/>
          </cell>
        </row>
        <row r="253">
          <cell r="B253">
            <v>75</v>
          </cell>
          <cell r="D253" t="str">
            <v/>
          </cell>
          <cell r="F253" t="str">
            <v/>
          </cell>
          <cell r="G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AA253" t="str">
            <v/>
          </cell>
          <cell r="AF253" t="str">
            <v/>
          </cell>
          <cell r="AG253" t="str">
            <v/>
          </cell>
        </row>
        <row r="254">
          <cell r="B254">
            <v>75</v>
          </cell>
          <cell r="D254" t="str">
            <v/>
          </cell>
          <cell r="F254" t="str">
            <v/>
          </cell>
          <cell r="G254" t="str">
            <v/>
          </cell>
          <cell r="H254">
            <v>3</v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AA254" t="str">
            <v/>
          </cell>
          <cell r="AF254" t="str">
            <v/>
          </cell>
          <cell r="AG254" t="str">
            <v/>
          </cell>
          <cell r="AH254">
            <v>4</v>
          </cell>
        </row>
        <row r="255">
          <cell r="B255">
            <v>77</v>
          </cell>
          <cell r="D255" t="str">
            <v/>
          </cell>
          <cell r="F255" t="str">
            <v/>
          </cell>
          <cell r="G255" t="str">
            <v/>
          </cell>
          <cell r="I255">
            <v>0</v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AA255" t="str">
            <v>LAFKIR AICHA</v>
          </cell>
          <cell r="AF255" t="str">
            <v/>
          </cell>
          <cell r="AG255" t="str">
            <v/>
          </cell>
          <cell r="AI255">
            <v>0</v>
          </cell>
        </row>
        <row r="256">
          <cell r="B256">
            <v>77</v>
          </cell>
          <cell r="D256" t="str">
            <v/>
          </cell>
          <cell r="F256" t="str">
            <v/>
          </cell>
          <cell r="G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AA256" t="str">
            <v/>
          </cell>
          <cell r="AF256" t="str">
            <v/>
          </cell>
          <cell r="AG256" t="str">
            <v/>
          </cell>
        </row>
        <row r="257">
          <cell r="B257">
            <v>77</v>
          </cell>
          <cell r="D257" t="str">
            <v/>
          </cell>
          <cell r="F257" t="str">
            <v/>
          </cell>
          <cell r="G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AA257" t="str">
            <v/>
          </cell>
          <cell r="AF257" t="str">
            <v/>
          </cell>
          <cell r="AG257" t="str">
            <v/>
          </cell>
        </row>
        <row r="258">
          <cell r="B258">
            <v>77</v>
          </cell>
          <cell r="D258" t="str">
            <v/>
          </cell>
          <cell r="F258" t="str">
            <v/>
          </cell>
          <cell r="G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AA258" t="str">
            <v/>
          </cell>
          <cell r="AF258" t="str">
            <v/>
          </cell>
          <cell r="AG258" t="str">
            <v/>
          </cell>
        </row>
        <row r="259">
          <cell r="B259">
            <v>77</v>
          </cell>
          <cell r="D259" t="str">
            <v/>
          </cell>
          <cell r="F259" t="str">
            <v/>
          </cell>
          <cell r="G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AA259" t="str">
            <v/>
          </cell>
          <cell r="AF259" t="str">
            <v/>
          </cell>
          <cell r="AG259" t="str">
            <v/>
          </cell>
        </row>
        <row r="260">
          <cell r="B260">
            <v>77</v>
          </cell>
          <cell r="D260" t="str">
            <v/>
          </cell>
          <cell r="F260" t="str">
            <v/>
          </cell>
          <cell r="G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AA260" t="str">
            <v/>
          </cell>
          <cell r="AF260" t="str">
            <v/>
          </cell>
          <cell r="AG260" t="str">
            <v/>
          </cell>
        </row>
        <row r="261">
          <cell r="B261">
            <v>77</v>
          </cell>
          <cell r="D261" t="str">
            <v/>
          </cell>
          <cell r="F261" t="str">
            <v/>
          </cell>
          <cell r="G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AA261" t="str">
            <v/>
          </cell>
          <cell r="AF261" t="str">
            <v/>
          </cell>
          <cell r="AG261" t="str">
            <v/>
          </cell>
        </row>
        <row r="262">
          <cell r="B262">
            <v>77</v>
          </cell>
          <cell r="D262" t="str">
            <v/>
          </cell>
          <cell r="F262" t="str">
            <v/>
          </cell>
          <cell r="G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AA262" t="str">
            <v/>
          </cell>
          <cell r="AF262" t="str">
            <v/>
          </cell>
          <cell r="AG262" t="str">
            <v/>
          </cell>
        </row>
        <row r="263">
          <cell r="B263">
            <v>77</v>
          </cell>
          <cell r="D263" t="str">
            <v/>
          </cell>
          <cell r="F263" t="str">
            <v/>
          </cell>
          <cell r="G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AA263" t="str">
            <v/>
          </cell>
          <cell r="AF263" t="str">
            <v/>
          </cell>
          <cell r="AG263" t="str">
            <v/>
          </cell>
        </row>
        <row r="264">
          <cell r="B264">
            <v>77</v>
          </cell>
          <cell r="D264" t="str">
            <v/>
          </cell>
          <cell r="F264" t="str">
            <v/>
          </cell>
          <cell r="G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AA264" t="str">
            <v/>
          </cell>
          <cell r="AF264" t="str">
            <v/>
          </cell>
          <cell r="AG264" t="str">
            <v/>
          </cell>
        </row>
        <row r="265">
          <cell r="B265">
            <v>77</v>
          </cell>
          <cell r="D265" t="str">
            <v/>
          </cell>
          <cell r="F265" t="str">
            <v/>
          </cell>
          <cell r="G265" t="str">
            <v/>
          </cell>
          <cell r="H265">
            <v>0</v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AA265" t="str">
            <v/>
          </cell>
          <cell r="AF265" t="str">
            <v/>
          </cell>
          <cell r="AG265" t="str">
            <v/>
          </cell>
          <cell r="AH265">
            <v>0</v>
          </cell>
        </row>
        <row r="266">
          <cell r="B266">
            <v>85</v>
          </cell>
          <cell r="C266">
            <v>31574</v>
          </cell>
          <cell r="D266">
            <v>30</v>
          </cell>
          <cell r="F266" t="str">
            <v>M</v>
          </cell>
          <cell r="G266">
            <v>0</v>
          </cell>
          <cell r="I266">
            <v>1</v>
          </cell>
          <cell r="J266" t="str">
            <v>M</v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>V</v>
          </cell>
          <cell r="R266" t="str">
            <v>V</v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AA266" t="str">
            <v>EL BOUDI TAHAR</v>
          </cell>
          <cell r="AF266" t="str">
            <v>M</v>
          </cell>
          <cell r="AG266">
            <v>0</v>
          </cell>
          <cell r="AI266">
            <v>2</v>
          </cell>
        </row>
        <row r="267">
          <cell r="B267">
            <v>85</v>
          </cell>
          <cell r="C267">
            <v>32283</v>
          </cell>
          <cell r="D267">
            <v>28</v>
          </cell>
          <cell r="F267" t="str">
            <v>M</v>
          </cell>
          <cell r="G267">
            <v>0</v>
          </cell>
          <cell r="J267" t="str">
            <v>M</v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>V</v>
          </cell>
          <cell r="R267" t="str">
            <v>V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AA267" t="str">
            <v/>
          </cell>
          <cell r="AF267" t="str">
            <v>M</v>
          </cell>
          <cell r="AG267">
            <v>0</v>
          </cell>
        </row>
        <row r="268">
          <cell r="B268">
            <v>85</v>
          </cell>
          <cell r="C268">
            <v>33927</v>
          </cell>
          <cell r="D268">
            <v>23</v>
          </cell>
          <cell r="F268" t="str">
            <v>M</v>
          </cell>
          <cell r="G268">
            <v>0</v>
          </cell>
          <cell r="J268" t="str">
            <v>M</v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AA268" t="str">
            <v/>
          </cell>
          <cell r="AF268" t="str">
            <v/>
          </cell>
          <cell r="AG268">
            <v>1</v>
          </cell>
        </row>
        <row r="269">
          <cell r="B269">
            <v>85</v>
          </cell>
          <cell r="C269">
            <v>36008</v>
          </cell>
          <cell r="D269">
            <v>18</v>
          </cell>
          <cell r="F269" t="str">
            <v/>
          </cell>
          <cell r="G269">
            <v>1</v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AA269" t="str">
            <v/>
          </cell>
          <cell r="AF269" t="str">
            <v/>
          </cell>
          <cell r="AG269">
            <v>1</v>
          </cell>
        </row>
        <row r="270">
          <cell r="B270">
            <v>85</v>
          </cell>
          <cell r="D270" t="str">
            <v/>
          </cell>
          <cell r="F270" t="str">
            <v/>
          </cell>
          <cell r="G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AA270" t="str">
            <v/>
          </cell>
          <cell r="AF270" t="str">
            <v/>
          </cell>
          <cell r="AG270" t="str">
            <v/>
          </cell>
        </row>
        <row r="271">
          <cell r="B271">
            <v>85</v>
          </cell>
          <cell r="D271" t="str">
            <v/>
          </cell>
          <cell r="F271" t="str">
            <v/>
          </cell>
          <cell r="G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AA271" t="str">
            <v/>
          </cell>
          <cell r="AF271" t="str">
            <v/>
          </cell>
          <cell r="AG271" t="str">
            <v/>
          </cell>
        </row>
        <row r="272">
          <cell r="B272">
            <v>85</v>
          </cell>
          <cell r="D272" t="str">
            <v/>
          </cell>
          <cell r="F272" t="str">
            <v/>
          </cell>
          <cell r="G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AA272" t="str">
            <v/>
          </cell>
          <cell r="AF272" t="str">
            <v/>
          </cell>
          <cell r="AG272" t="str">
            <v/>
          </cell>
        </row>
        <row r="273">
          <cell r="B273">
            <v>85</v>
          </cell>
          <cell r="D273" t="str">
            <v/>
          </cell>
          <cell r="F273" t="str">
            <v/>
          </cell>
          <cell r="G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AA273" t="str">
            <v/>
          </cell>
          <cell r="AF273" t="str">
            <v/>
          </cell>
          <cell r="AG273" t="str">
            <v/>
          </cell>
        </row>
        <row r="274">
          <cell r="B274">
            <v>85</v>
          </cell>
          <cell r="D274" t="str">
            <v/>
          </cell>
          <cell r="F274" t="str">
            <v/>
          </cell>
          <cell r="G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AA274" t="str">
            <v/>
          </cell>
          <cell r="AF274" t="str">
            <v/>
          </cell>
          <cell r="AG274" t="str">
            <v/>
          </cell>
        </row>
        <row r="275">
          <cell r="B275">
            <v>85</v>
          </cell>
          <cell r="D275" t="str">
            <v/>
          </cell>
          <cell r="F275" t="str">
            <v/>
          </cell>
          <cell r="G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AA275" t="str">
            <v/>
          </cell>
          <cell r="AF275" t="str">
            <v/>
          </cell>
          <cell r="AG275" t="str">
            <v/>
          </cell>
        </row>
        <row r="276">
          <cell r="B276">
            <v>85</v>
          </cell>
          <cell r="D276" t="str">
            <v/>
          </cell>
          <cell r="F276" t="str">
            <v/>
          </cell>
          <cell r="G276" t="str">
            <v/>
          </cell>
          <cell r="H276">
            <v>1</v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AA276" t="str">
            <v/>
          </cell>
          <cell r="AF276" t="str">
            <v/>
          </cell>
          <cell r="AG276" t="str">
            <v/>
          </cell>
          <cell r="AH276">
            <v>2</v>
          </cell>
        </row>
        <row r="277">
          <cell r="B277">
            <v>87</v>
          </cell>
          <cell r="D277" t="str">
            <v/>
          </cell>
          <cell r="F277" t="str">
            <v/>
          </cell>
          <cell r="G277" t="str">
            <v/>
          </cell>
          <cell r="I277">
            <v>0</v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AA277" t="str">
            <v>CHBANI ASMAA</v>
          </cell>
          <cell r="AF277" t="str">
            <v/>
          </cell>
          <cell r="AG277" t="str">
            <v/>
          </cell>
          <cell r="AI277">
            <v>0</v>
          </cell>
        </row>
        <row r="278">
          <cell r="B278">
            <v>87</v>
          </cell>
          <cell r="D278" t="str">
            <v/>
          </cell>
          <cell r="F278" t="str">
            <v/>
          </cell>
          <cell r="G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AA278" t="str">
            <v/>
          </cell>
          <cell r="AF278" t="str">
            <v/>
          </cell>
          <cell r="AG278" t="str">
            <v/>
          </cell>
        </row>
        <row r="279">
          <cell r="B279">
            <v>87</v>
          </cell>
          <cell r="D279" t="str">
            <v/>
          </cell>
          <cell r="F279" t="str">
            <v/>
          </cell>
          <cell r="G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AA279" t="str">
            <v/>
          </cell>
          <cell r="AF279" t="str">
            <v/>
          </cell>
          <cell r="AG279" t="str">
            <v/>
          </cell>
        </row>
        <row r="280">
          <cell r="B280">
            <v>87</v>
          </cell>
          <cell r="D280" t="str">
            <v/>
          </cell>
          <cell r="F280" t="str">
            <v/>
          </cell>
          <cell r="G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AA280" t="str">
            <v/>
          </cell>
          <cell r="AF280" t="str">
            <v/>
          </cell>
          <cell r="AG280" t="str">
            <v/>
          </cell>
        </row>
        <row r="281">
          <cell r="B281">
            <v>87</v>
          </cell>
          <cell r="D281" t="str">
            <v/>
          </cell>
          <cell r="F281" t="str">
            <v/>
          </cell>
          <cell r="G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AA281" t="str">
            <v/>
          </cell>
          <cell r="AF281" t="str">
            <v/>
          </cell>
          <cell r="AG281" t="str">
            <v/>
          </cell>
        </row>
        <row r="282">
          <cell r="B282">
            <v>87</v>
          </cell>
          <cell r="D282" t="str">
            <v/>
          </cell>
          <cell r="F282" t="str">
            <v/>
          </cell>
          <cell r="G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AA282" t="str">
            <v/>
          </cell>
          <cell r="AF282" t="str">
            <v/>
          </cell>
          <cell r="AG282" t="str">
            <v/>
          </cell>
        </row>
        <row r="283">
          <cell r="B283">
            <v>87</v>
          </cell>
          <cell r="D283" t="str">
            <v/>
          </cell>
          <cell r="F283" t="str">
            <v/>
          </cell>
          <cell r="G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AA283" t="str">
            <v/>
          </cell>
          <cell r="AF283" t="str">
            <v/>
          </cell>
          <cell r="AG283" t="str">
            <v/>
          </cell>
        </row>
        <row r="284">
          <cell r="B284">
            <v>87</v>
          </cell>
          <cell r="D284" t="str">
            <v/>
          </cell>
          <cell r="F284" t="str">
            <v/>
          </cell>
          <cell r="G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AA284" t="str">
            <v/>
          </cell>
          <cell r="AF284" t="str">
            <v/>
          </cell>
          <cell r="AG284" t="str">
            <v/>
          </cell>
        </row>
        <row r="285">
          <cell r="B285">
            <v>87</v>
          </cell>
          <cell r="D285" t="str">
            <v/>
          </cell>
          <cell r="F285" t="str">
            <v/>
          </cell>
          <cell r="G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AA285" t="str">
            <v/>
          </cell>
          <cell r="AF285" t="str">
            <v/>
          </cell>
          <cell r="AG285" t="str">
            <v/>
          </cell>
        </row>
        <row r="286">
          <cell r="B286">
            <v>87</v>
          </cell>
          <cell r="D286" t="str">
            <v/>
          </cell>
          <cell r="F286" t="str">
            <v/>
          </cell>
          <cell r="G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AA286" t="str">
            <v/>
          </cell>
          <cell r="AF286" t="str">
            <v/>
          </cell>
          <cell r="AG286" t="str">
            <v/>
          </cell>
        </row>
        <row r="287">
          <cell r="B287">
            <v>87</v>
          </cell>
          <cell r="D287" t="str">
            <v/>
          </cell>
          <cell r="F287" t="str">
            <v/>
          </cell>
          <cell r="G287" t="str">
            <v/>
          </cell>
          <cell r="H287">
            <v>0</v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AA287" t="str">
            <v/>
          </cell>
          <cell r="AF287" t="str">
            <v/>
          </cell>
          <cell r="AG287" t="str">
            <v/>
          </cell>
          <cell r="AH287">
            <v>0</v>
          </cell>
        </row>
        <row r="288">
          <cell r="B288">
            <v>88</v>
          </cell>
          <cell r="C288">
            <v>31587</v>
          </cell>
          <cell r="D288">
            <v>30</v>
          </cell>
          <cell r="F288" t="str">
            <v>M</v>
          </cell>
          <cell r="G288">
            <v>0</v>
          </cell>
          <cell r="I288">
            <v>1</v>
          </cell>
          <cell r="J288" t="str">
            <v>M</v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>V</v>
          </cell>
          <cell r="R288" t="str">
            <v>V</v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AA288" t="str">
            <v>TAOUBANE ABDERRAHIM</v>
          </cell>
          <cell r="AF288" t="str">
            <v>M</v>
          </cell>
          <cell r="AG288">
            <v>0</v>
          </cell>
          <cell r="AI288">
            <v>2</v>
          </cell>
        </row>
        <row r="289">
          <cell r="B289">
            <v>88</v>
          </cell>
          <cell r="C289">
            <v>32375</v>
          </cell>
          <cell r="D289">
            <v>27</v>
          </cell>
          <cell r="F289" t="str">
            <v>M</v>
          </cell>
          <cell r="G289">
            <v>0</v>
          </cell>
          <cell r="J289" t="str">
            <v>M</v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>V</v>
          </cell>
          <cell r="R289" t="str">
            <v>V</v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AA289" t="str">
            <v/>
          </cell>
          <cell r="AF289" t="str">
            <v>M</v>
          </cell>
          <cell r="AG289">
            <v>0</v>
          </cell>
        </row>
        <row r="290">
          <cell r="B290">
            <v>88</v>
          </cell>
          <cell r="C290">
            <v>34591</v>
          </cell>
          <cell r="D290">
            <v>21</v>
          </cell>
          <cell r="F290" t="str">
            <v>M</v>
          </cell>
          <cell r="G290">
            <v>0</v>
          </cell>
          <cell r="J290" t="str">
            <v>M</v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AA290" t="str">
            <v/>
          </cell>
          <cell r="AF290" t="str">
            <v/>
          </cell>
          <cell r="AG290">
            <v>1</v>
          </cell>
        </row>
        <row r="291">
          <cell r="B291">
            <v>88</v>
          </cell>
          <cell r="C291">
            <v>36361</v>
          </cell>
          <cell r="D291">
            <v>17</v>
          </cell>
          <cell r="F291" t="str">
            <v/>
          </cell>
          <cell r="G291">
            <v>1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AA291" t="str">
            <v/>
          </cell>
          <cell r="AF291" t="str">
            <v/>
          </cell>
          <cell r="AG291">
            <v>1</v>
          </cell>
        </row>
        <row r="292">
          <cell r="B292">
            <v>88</v>
          </cell>
          <cell r="D292" t="str">
            <v/>
          </cell>
          <cell r="F292" t="str">
            <v/>
          </cell>
          <cell r="G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AA292" t="str">
            <v/>
          </cell>
          <cell r="AF292" t="str">
            <v/>
          </cell>
          <cell r="AG292" t="str">
            <v/>
          </cell>
        </row>
        <row r="293">
          <cell r="B293">
            <v>88</v>
          </cell>
          <cell r="D293" t="str">
            <v/>
          </cell>
          <cell r="F293" t="str">
            <v/>
          </cell>
          <cell r="G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AA293" t="str">
            <v/>
          </cell>
          <cell r="AF293" t="str">
            <v/>
          </cell>
          <cell r="AG293" t="str">
            <v/>
          </cell>
        </row>
        <row r="294">
          <cell r="B294">
            <v>88</v>
          </cell>
          <cell r="D294" t="str">
            <v/>
          </cell>
          <cell r="F294" t="str">
            <v/>
          </cell>
          <cell r="G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AA294" t="str">
            <v/>
          </cell>
          <cell r="AF294" t="str">
            <v/>
          </cell>
          <cell r="AG294" t="str">
            <v/>
          </cell>
        </row>
        <row r="295">
          <cell r="B295">
            <v>88</v>
          </cell>
          <cell r="D295" t="str">
            <v/>
          </cell>
          <cell r="F295" t="str">
            <v/>
          </cell>
          <cell r="G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AA295" t="str">
            <v/>
          </cell>
          <cell r="AF295" t="str">
            <v/>
          </cell>
          <cell r="AG295" t="str">
            <v/>
          </cell>
        </row>
        <row r="296">
          <cell r="B296">
            <v>88</v>
          </cell>
          <cell r="D296" t="str">
            <v/>
          </cell>
          <cell r="F296" t="str">
            <v/>
          </cell>
          <cell r="G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AA296" t="str">
            <v/>
          </cell>
          <cell r="AF296" t="str">
            <v/>
          </cell>
          <cell r="AG296" t="str">
            <v/>
          </cell>
        </row>
        <row r="297">
          <cell r="B297">
            <v>88</v>
          </cell>
          <cell r="D297" t="str">
            <v/>
          </cell>
          <cell r="F297" t="str">
            <v/>
          </cell>
          <cell r="G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AA297" t="str">
            <v/>
          </cell>
          <cell r="AF297" t="str">
            <v/>
          </cell>
          <cell r="AG297" t="str">
            <v/>
          </cell>
        </row>
        <row r="298">
          <cell r="B298">
            <v>88</v>
          </cell>
          <cell r="D298" t="str">
            <v/>
          </cell>
          <cell r="F298" t="str">
            <v/>
          </cell>
          <cell r="G298" t="str">
            <v/>
          </cell>
          <cell r="H298">
            <v>1</v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AA298" t="str">
            <v/>
          </cell>
          <cell r="AF298" t="str">
            <v/>
          </cell>
          <cell r="AG298" t="str">
            <v/>
          </cell>
          <cell r="AH298">
            <v>2</v>
          </cell>
        </row>
        <row r="299">
          <cell r="B299">
            <v>90</v>
          </cell>
          <cell r="C299" t="str">
            <v>25/01/1996</v>
          </cell>
          <cell r="D299">
            <v>20</v>
          </cell>
          <cell r="F299" t="str">
            <v/>
          </cell>
          <cell r="G299">
            <v>1</v>
          </cell>
          <cell r="I299">
            <v>3</v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AA299" t="str">
            <v>CHARAF MOUSSA</v>
          </cell>
          <cell r="AF299" t="str">
            <v/>
          </cell>
          <cell r="AG299">
            <v>1</v>
          </cell>
          <cell r="AI299">
            <v>3</v>
          </cell>
        </row>
        <row r="300">
          <cell r="B300">
            <v>90</v>
          </cell>
          <cell r="C300">
            <v>37805</v>
          </cell>
          <cell r="D300">
            <v>13</v>
          </cell>
          <cell r="F300" t="str">
            <v/>
          </cell>
          <cell r="G300">
            <v>1</v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AA300" t="str">
            <v/>
          </cell>
          <cell r="AF300" t="str">
            <v/>
          </cell>
          <cell r="AG300">
            <v>1</v>
          </cell>
        </row>
        <row r="301">
          <cell r="B301">
            <v>90</v>
          </cell>
          <cell r="C301" t="str">
            <v>27/05/2015</v>
          </cell>
          <cell r="D301">
            <v>1</v>
          </cell>
          <cell r="F301" t="str">
            <v/>
          </cell>
          <cell r="G301">
            <v>1</v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AA301" t="str">
            <v/>
          </cell>
          <cell r="AF301" t="str">
            <v/>
          </cell>
          <cell r="AG301">
            <v>1</v>
          </cell>
        </row>
        <row r="302">
          <cell r="B302">
            <v>90</v>
          </cell>
          <cell r="D302" t="str">
            <v/>
          </cell>
          <cell r="F302" t="str">
            <v/>
          </cell>
          <cell r="G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AA302" t="str">
            <v/>
          </cell>
          <cell r="AF302" t="str">
            <v/>
          </cell>
          <cell r="AG302" t="str">
            <v/>
          </cell>
        </row>
        <row r="303">
          <cell r="B303">
            <v>90</v>
          </cell>
          <cell r="D303" t="str">
            <v/>
          </cell>
          <cell r="F303" t="str">
            <v/>
          </cell>
          <cell r="G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AA303" t="str">
            <v/>
          </cell>
          <cell r="AF303" t="str">
            <v/>
          </cell>
          <cell r="AG303" t="str">
            <v/>
          </cell>
        </row>
        <row r="304">
          <cell r="B304">
            <v>90</v>
          </cell>
          <cell r="D304" t="str">
            <v/>
          </cell>
          <cell r="F304" t="str">
            <v/>
          </cell>
          <cell r="G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AA304" t="str">
            <v/>
          </cell>
          <cell r="AF304" t="str">
            <v/>
          </cell>
          <cell r="AG304" t="str">
            <v/>
          </cell>
        </row>
        <row r="305">
          <cell r="B305">
            <v>90</v>
          </cell>
          <cell r="D305" t="str">
            <v/>
          </cell>
          <cell r="F305" t="str">
            <v/>
          </cell>
          <cell r="G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AA305" t="str">
            <v/>
          </cell>
          <cell r="AF305" t="str">
            <v/>
          </cell>
          <cell r="AG305" t="str">
            <v/>
          </cell>
        </row>
        <row r="306">
          <cell r="B306">
            <v>90</v>
          </cell>
          <cell r="D306" t="str">
            <v/>
          </cell>
          <cell r="F306" t="str">
            <v/>
          </cell>
          <cell r="G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AA306" t="str">
            <v/>
          </cell>
          <cell r="AF306" t="str">
            <v/>
          </cell>
          <cell r="AG306" t="str">
            <v/>
          </cell>
        </row>
        <row r="307">
          <cell r="B307">
            <v>90</v>
          </cell>
          <cell r="D307" t="str">
            <v/>
          </cell>
          <cell r="F307" t="str">
            <v/>
          </cell>
          <cell r="G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AA307" t="str">
            <v/>
          </cell>
          <cell r="AF307" t="str">
            <v/>
          </cell>
          <cell r="AG307" t="str">
            <v/>
          </cell>
        </row>
        <row r="308">
          <cell r="B308">
            <v>90</v>
          </cell>
          <cell r="D308" t="str">
            <v/>
          </cell>
          <cell r="F308" t="str">
            <v/>
          </cell>
          <cell r="G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AA308" t="str">
            <v/>
          </cell>
          <cell r="AF308" t="str">
            <v/>
          </cell>
          <cell r="AG308" t="str">
            <v/>
          </cell>
        </row>
        <row r="309">
          <cell r="B309">
            <v>90</v>
          </cell>
          <cell r="D309" t="str">
            <v/>
          </cell>
          <cell r="F309" t="str">
            <v/>
          </cell>
          <cell r="G309" t="str">
            <v/>
          </cell>
          <cell r="H309">
            <v>3</v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AA309" t="str">
            <v/>
          </cell>
          <cell r="AF309" t="str">
            <v/>
          </cell>
          <cell r="AG309" t="str">
            <v/>
          </cell>
          <cell r="AH309">
            <v>3</v>
          </cell>
        </row>
        <row r="310">
          <cell r="B310">
            <v>91</v>
          </cell>
          <cell r="C310">
            <v>36195</v>
          </cell>
          <cell r="D310">
            <v>17</v>
          </cell>
          <cell r="F310" t="str">
            <v/>
          </cell>
          <cell r="G310">
            <v>1</v>
          </cell>
          <cell r="I310">
            <v>2</v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AA310" t="str">
            <v>BERRAI JAMILA</v>
          </cell>
          <cell r="AF310" t="str">
            <v/>
          </cell>
          <cell r="AG310">
            <v>1</v>
          </cell>
          <cell r="AI310">
            <v>2</v>
          </cell>
        </row>
        <row r="311">
          <cell r="B311">
            <v>91</v>
          </cell>
          <cell r="C311">
            <v>39328</v>
          </cell>
          <cell r="D311">
            <v>8</v>
          </cell>
          <cell r="F311" t="str">
            <v/>
          </cell>
          <cell r="G311">
            <v>1</v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AA311" t="str">
            <v/>
          </cell>
          <cell r="AF311" t="str">
            <v/>
          </cell>
          <cell r="AG311">
            <v>1</v>
          </cell>
        </row>
        <row r="312">
          <cell r="B312">
            <v>91</v>
          </cell>
          <cell r="D312" t="str">
            <v/>
          </cell>
          <cell r="F312" t="str">
            <v/>
          </cell>
          <cell r="G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AA312" t="str">
            <v/>
          </cell>
          <cell r="AF312" t="str">
            <v/>
          </cell>
          <cell r="AG312" t="str">
            <v/>
          </cell>
        </row>
        <row r="313">
          <cell r="B313">
            <v>91</v>
          </cell>
          <cell r="D313" t="str">
            <v/>
          </cell>
          <cell r="F313" t="str">
            <v/>
          </cell>
          <cell r="G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AA313" t="str">
            <v/>
          </cell>
          <cell r="AF313" t="str">
            <v/>
          </cell>
          <cell r="AG313" t="str">
            <v/>
          </cell>
        </row>
        <row r="314">
          <cell r="B314">
            <v>91</v>
          </cell>
          <cell r="D314" t="str">
            <v/>
          </cell>
          <cell r="F314" t="str">
            <v/>
          </cell>
          <cell r="G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AA314" t="str">
            <v/>
          </cell>
          <cell r="AF314" t="str">
            <v/>
          </cell>
          <cell r="AG314" t="str">
            <v/>
          </cell>
        </row>
        <row r="315">
          <cell r="B315">
            <v>91</v>
          </cell>
          <cell r="D315" t="str">
            <v/>
          </cell>
          <cell r="F315" t="str">
            <v/>
          </cell>
          <cell r="G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AA315" t="str">
            <v/>
          </cell>
          <cell r="AF315" t="str">
            <v/>
          </cell>
          <cell r="AG315" t="str">
            <v/>
          </cell>
        </row>
        <row r="316">
          <cell r="B316">
            <v>91</v>
          </cell>
          <cell r="D316" t="str">
            <v/>
          </cell>
          <cell r="F316" t="str">
            <v/>
          </cell>
          <cell r="G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AA316" t="str">
            <v/>
          </cell>
          <cell r="AF316" t="str">
            <v/>
          </cell>
          <cell r="AG316" t="str">
            <v/>
          </cell>
        </row>
        <row r="317">
          <cell r="B317">
            <v>91</v>
          </cell>
          <cell r="D317" t="str">
            <v/>
          </cell>
          <cell r="F317" t="str">
            <v/>
          </cell>
          <cell r="G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AA317" t="str">
            <v/>
          </cell>
          <cell r="AF317" t="str">
            <v/>
          </cell>
          <cell r="AG317" t="str">
            <v/>
          </cell>
        </row>
        <row r="318">
          <cell r="B318">
            <v>91</v>
          </cell>
          <cell r="D318" t="str">
            <v/>
          </cell>
          <cell r="F318" t="str">
            <v/>
          </cell>
          <cell r="G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AA318" t="str">
            <v/>
          </cell>
          <cell r="AF318" t="str">
            <v/>
          </cell>
          <cell r="AG318" t="str">
            <v/>
          </cell>
        </row>
        <row r="319">
          <cell r="B319">
            <v>91</v>
          </cell>
          <cell r="D319" t="str">
            <v/>
          </cell>
          <cell r="F319" t="str">
            <v/>
          </cell>
          <cell r="G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AA319" t="str">
            <v/>
          </cell>
          <cell r="AF319" t="str">
            <v/>
          </cell>
          <cell r="AG319" t="str">
            <v/>
          </cell>
        </row>
        <row r="320">
          <cell r="B320">
            <v>91</v>
          </cell>
          <cell r="D320" t="str">
            <v/>
          </cell>
          <cell r="F320" t="str">
            <v/>
          </cell>
          <cell r="G320" t="str">
            <v/>
          </cell>
          <cell r="H320">
            <v>2</v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AA320" t="str">
            <v/>
          </cell>
          <cell r="AF320" t="str">
            <v/>
          </cell>
          <cell r="AG320" t="str">
            <v/>
          </cell>
          <cell r="AH320">
            <v>2</v>
          </cell>
        </row>
        <row r="321">
          <cell r="B321">
            <v>92</v>
          </cell>
          <cell r="D321" t="str">
            <v/>
          </cell>
          <cell r="F321" t="str">
            <v/>
          </cell>
          <cell r="G321" t="str">
            <v/>
          </cell>
          <cell r="I321">
            <v>0</v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AA321" t="str">
            <v>MEJJAT KHADIJA</v>
          </cell>
          <cell r="AF321" t="str">
            <v/>
          </cell>
          <cell r="AG321" t="str">
            <v/>
          </cell>
          <cell r="AI321">
            <v>0</v>
          </cell>
        </row>
        <row r="322">
          <cell r="B322">
            <v>92</v>
          </cell>
          <cell r="D322" t="str">
            <v/>
          </cell>
          <cell r="F322" t="str">
            <v/>
          </cell>
          <cell r="G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AA322" t="str">
            <v/>
          </cell>
          <cell r="AF322" t="str">
            <v/>
          </cell>
          <cell r="AG322" t="str">
            <v/>
          </cell>
        </row>
        <row r="323">
          <cell r="B323">
            <v>92</v>
          </cell>
          <cell r="D323" t="str">
            <v/>
          </cell>
          <cell r="F323" t="str">
            <v/>
          </cell>
          <cell r="G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AA323" t="str">
            <v/>
          </cell>
          <cell r="AF323" t="str">
            <v/>
          </cell>
          <cell r="AG323" t="str">
            <v/>
          </cell>
        </row>
        <row r="324">
          <cell r="B324">
            <v>92</v>
          </cell>
          <cell r="D324" t="str">
            <v/>
          </cell>
          <cell r="F324" t="str">
            <v/>
          </cell>
          <cell r="G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AA324" t="str">
            <v/>
          </cell>
          <cell r="AF324" t="str">
            <v/>
          </cell>
          <cell r="AG324" t="str">
            <v/>
          </cell>
        </row>
        <row r="325">
          <cell r="B325">
            <v>92</v>
          </cell>
          <cell r="D325" t="str">
            <v/>
          </cell>
          <cell r="F325" t="str">
            <v/>
          </cell>
          <cell r="G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AA325" t="str">
            <v/>
          </cell>
          <cell r="AF325" t="str">
            <v/>
          </cell>
          <cell r="AG325" t="str">
            <v/>
          </cell>
        </row>
        <row r="326">
          <cell r="B326">
            <v>92</v>
          </cell>
          <cell r="D326" t="str">
            <v/>
          </cell>
          <cell r="F326" t="str">
            <v/>
          </cell>
          <cell r="G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AA326" t="str">
            <v/>
          </cell>
          <cell r="AF326" t="str">
            <v/>
          </cell>
          <cell r="AG326" t="str">
            <v/>
          </cell>
        </row>
        <row r="327">
          <cell r="B327">
            <v>92</v>
          </cell>
          <cell r="D327" t="str">
            <v/>
          </cell>
          <cell r="F327" t="str">
            <v/>
          </cell>
          <cell r="G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AA327" t="str">
            <v/>
          </cell>
          <cell r="AF327" t="str">
            <v/>
          </cell>
          <cell r="AG327" t="str">
            <v/>
          </cell>
        </row>
        <row r="328">
          <cell r="B328">
            <v>92</v>
          </cell>
          <cell r="D328" t="str">
            <v/>
          </cell>
          <cell r="F328" t="str">
            <v/>
          </cell>
          <cell r="G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AA328" t="str">
            <v/>
          </cell>
          <cell r="AF328" t="str">
            <v/>
          </cell>
          <cell r="AG328" t="str">
            <v/>
          </cell>
        </row>
        <row r="329">
          <cell r="B329">
            <v>92</v>
          </cell>
          <cell r="D329" t="str">
            <v/>
          </cell>
          <cell r="F329" t="str">
            <v/>
          </cell>
          <cell r="G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AA329" t="str">
            <v/>
          </cell>
          <cell r="AF329" t="str">
            <v/>
          </cell>
          <cell r="AG329" t="str">
            <v/>
          </cell>
        </row>
        <row r="330">
          <cell r="B330">
            <v>92</v>
          </cell>
          <cell r="D330" t="str">
            <v/>
          </cell>
          <cell r="F330" t="str">
            <v/>
          </cell>
          <cell r="G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AA330" t="str">
            <v/>
          </cell>
          <cell r="AF330" t="str">
            <v/>
          </cell>
          <cell r="AG330" t="str">
            <v/>
          </cell>
        </row>
        <row r="331">
          <cell r="B331">
            <v>92</v>
          </cell>
          <cell r="D331" t="str">
            <v/>
          </cell>
          <cell r="F331" t="str">
            <v/>
          </cell>
          <cell r="G331" t="str">
            <v/>
          </cell>
          <cell r="H331">
            <v>0</v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AA331" t="str">
            <v/>
          </cell>
          <cell r="AF331" t="str">
            <v/>
          </cell>
          <cell r="AG331" t="str">
            <v/>
          </cell>
          <cell r="AH331">
            <v>0</v>
          </cell>
        </row>
        <row r="332">
          <cell r="B332">
            <v>93</v>
          </cell>
          <cell r="C332">
            <v>35752</v>
          </cell>
          <cell r="D332">
            <v>18</v>
          </cell>
          <cell r="F332" t="str">
            <v/>
          </cell>
          <cell r="G332">
            <v>1</v>
          </cell>
          <cell r="I332">
            <v>2</v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AA332" t="str">
            <v>KHABACHE ABDESSLAM</v>
          </cell>
          <cell r="AF332" t="str">
            <v/>
          </cell>
          <cell r="AG332">
            <v>1</v>
          </cell>
          <cell r="AI332">
            <v>2</v>
          </cell>
        </row>
        <row r="333">
          <cell r="B333">
            <v>93</v>
          </cell>
          <cell r="C333">
            <v>38771</v>
          </cell>
          <cell r="D333">
            <v>10</v>
          </cell>
          <cell r="F333" t="str">
            <v/>
          </cell>
          <cell r="G333">
            <v>1</v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AA333" t="str">
            <v/>
          </cell>
          <cell r="AF333" t="str">
            <v/>
          </cell>
          <cell r="AG333">
            <v>1</v>
          </cell>
        </row>
        <row r="334">
          <cell r="B334">
            <v>93</v>
          </cell>
          <cell r="D334" t="str">
            <v/>
          </cell>
          <cell r="F334" t="str">
            <v/>
          </cell>
          <cell r="G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AA334" t="str">
            <v/>
          </cell>
          <cell r="AF334" t="str">
            <v/>
          </cell>
          <cell r="AG334" t="str">
            <v/>
          </cell>
        </row>
        <row r="335">
          <cell r="B335">
            <v>93</v>
          </cell>
          <cell r="D335" t="str">
            <v/>
          </cell>
          <cell r="F335" t="str">
            <v/>
          </cell>
          <cell r="G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AA335" t="str">
            <v/>
          </cell>
          <cell r="AF335" t="str">
            <v/>
          </cell>
          <cell r="AG335" t="str">
            <v/>
          </cell>
        </row>
        <row r="336">
          <cell r="B336">
            <v>93</v>
          </cell>
          <cell r="D336" t="str">
            <v/>
          </cell>
          <cell r="F336" t="str">
            <v/>
          </cell>
          <cell r="G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AA336" t="str">
            <v/>
          </cell>
          <cell r="AF336" t="str">
            <v/>
          </cell>
          <cell r="AG336" t="str">
            <v/>
          </cell>
        </row>
        <row r="337">
          <cell r="B337">
            <v>93</v>
          </cell>
          <cell r="D337" t="str">
            <v/>
          </cell>
          <cell r="F337" t="str">
            <v/>
          </cell>
          <cell r="G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AA337" t="str">
            <v/>
          </cell>
          <cell r="AF337" t="str">
            <v/>
          </cell>
          <cell r="AG337" t="str">
            <v/>
          </cell>
        </row>
        <row r="338">
          <cell r="B338">
            <v>93</v>
          </cell>
          <cell r="D338" t="str">
            <v/>
          </cell>
          <cell r="F338" t="str">
            <v/>
          </cell>
          <cell r="G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AA338" t="str">
            <v/>
          </cell>
          <cell r="AF338" t="str">
            <v/>
          </cell>
          <cell r="AG338" t="str">
            <v/>
          </cell>
        </row>
        <row r="339">
          <cell r="B339">
            <v>93</v>
          </cell>
          <cell r="D339" t="str">
            <v/>
          </cell>
          <cell r="F339" t="str">
            <v/>
          </cell>
          <cell r="G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AA339" t="str">
            <v/>
          </cell>
          <cell r="AF339" t="str">
            <v/>
          </cell>
          <cell r="AG339" t="str">
            <v/>
          </cell>
        </row>
        <row r="340">
          <cell r="B340">
            <v>93</v>
          </cell>
          <cell r="D340" t="str">
            <v/>
          </cell>
          <cell r="F340" t="str">
            <v/>
          </cell>
          <cell r="G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AA340" t="str">
            <v/>
          </cell>
          <cell r="AF340" t="str">
            <v/>
          </cell>
          <cell r="AG340" t="str">
            <v/>
          </cell>
        </row>
        <row r="341">
          <cell r="B341">
            <v>93</v>
          </cell>
          <cell r="D341" t="str">
            <v/>
          </cell>
          <cell r="F341" t="str">
            <v/>
          </cell>
          <cell r="G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AA341" t="str">
            <v/>
          </cell>
          <cell r="AF341" t="str">
            <v/>
          </cell>
          <cell r="AG341" t="str">
            <v/>
          </cell>
        </row>
        <row r="342">
          <cell r="B342">
            <v>93</v>
          </cell>
          <cell r="D342" t="str">
            <v/>
          </cell>
          <cell r="F342" t="str">
            <v/>
          </cell>
          <cell r="G342" t="str">
            <v/>
          </cell>
          <cell r="H342">
            <v>2</v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AA342" t="str">
            <v/>
          </cell>
          <cell r="AF342" t="str">
            <v/>
          </cell>
          <cell r="AG342" t="str">
            <v/>
          </cell>
          <cell r="AH342">
            <v>2</v>
          </cell>
        </row>
        <row r="343">
          <cell r="B343">
            <v>95</v>
          </cell>
          <cell r="D343" t="str">
            <v/>
          </cell>
          <cell r="F343" t="str">
            <v/>
          </cell>
          <cell r="G343" t="str">
            <v/>
          </cell>
          <cell r="I343">
            <v>0</v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AA343" t="str">
            <v>FARAHAT JAMILA</v>
          </cell>
          <cell r="AF343" t="str">
            <v/>
          </cell>
          <cell r="AG343" t="str">
            <v/>
          </cell>
          <cell r="AI343">
            <v>0</v>
          </cell>
        </row>
        <row r="344">
          <cell r="B344">
            <v>95</v>
          </cell>
          <cell r="D344" t="str">
            <v/>
          </cell>
          <cell r="F344" t="str">
            <v/>
          </cell>
          <cell r="G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AA344" t="str">
            <v/>
          </cell>
          <cell r="AF344" t="str">
            <v/>
          </cell>
          <cell r="AG344" t="str">
            <v/>
          </cell>
        </row>
        <row r="345">
          <cell r="B345">
            <v>95</v>
          </cell>
          <cell r="D345" t="str">
            <v/>
          </cell>
          <cell r="F345" t="str">
            <v/>
          </cell>
          <cell r="G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AA345" t="str">
            <v/>
          </cell>
          <cell r="AF345" t="str">
            <v/>
          </cell>
          <cell r="AG345" t="str">
            <v/>
          </cell>
        </row>
        <row r="346">
          <cell r="B346">
            <v>95</v>
          </cell>
          <cell r="D346" t="str">
            <v/>
          </cell>
          <cell r="F346" t="str">
            <v/>
          </cell>
          <cell r="G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AA346" t="str">
            <v/>
          </cell>
          <cell r="AF346" t="str">
            <v/>
          </cell>
          <cell r="AG346" t="str">
            <v/>
          </cell>
        </row>
        <row r="347">
          <cell r="B347">
            <v>95</v>
          </cell>
          <cell r="D347" t="str">
            <v/>
          </cell>
          <cell r="F347" t="str">
            <v/>
          </cell>
          <cell r="G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AA347" t="str">
            <v/>
          </cell>
          <cell r="AF347" t="str">
            <v/>
          </cell>
          <cell r="AG347" t="str">
            <v/>
          </cell>
        </row>
        <row r="348">
          <cell r="B348">
            <v>95</v>
          </cell>
          <cell r="D348" t="str">
            <v/>
          </cell>
          <cell r="F348" t="str">
            <v/>
          </cell>
          <cell r="G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AA348" t="str">
            <v/>
          </cell>
          <cell r="AF348" t="str">
            <v/>
          </cell>
          <cell r="AG348" t="str">
            <v/>
          </cell>
        </row>
        <row r="349">
          <cell r="B349">
            <v>95</v>
          </cell>
          <cell r="D349" t="str">
            <v/>
          </cell>
          <cell r="F349" t="str">
            <v/>
          </cell>
          <cell r="G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AA349" t="str">
            <v/>
          </cell>
          <cell r="AF349" t="str">
            <v/>
          </cell>
          <cell r="AG349" t="str">
            <v/>
          </cell>
        </row>
        <row r="350">
          <cell r="B350">
            <v>95</v>
          </cell>
          <cell r="D350" t="str">
            <v/>
          </cell>
          <cell r="F350" t="str">
            <v/>
          </cell>
          <cell r="G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AA350" t="str">
            <v/>
          </cell>
          <cell r="AF350" t="str">
            <v/>
          </cell>
          <cell r="AG350" t="str">
            <v/>
          </cell>
        </row>
        <row r="351">
          <cell r="B351">
            <v>95</v>
          </cell>
          <cell r="D351" t="str">
            <v/>
          </cell>
          <cell r="F351" t="str">
            <v/>
          </cell>
          <cell r="G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AA351" t="str">
            <v/>
          </cell>
          <cell r="AF351" t="str">
            <v/>
          </cell>
          <cell r="AG351" t="str">
            <v/>
          </cell>
        </row>
        <row r="352">
          <cell r="B352">
            <v>95</v>
          </cell>
          <cell r="D352" t="str">
            <v/>
          </cell>
          <cell r="F352" t="str">
            <v/>
          </cell>
          <cell r="G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AA352" t="str">
            <v/>
          </cell>
          <cell r="AF352" t="str">
            <v/>
          </cell>
          <cell r="AG352" t="str">
            <v/>
          </cell>
        </row>
        <row r="353">
          <cell r="B353">
            <v>95</v>
          </cell>
          <cell r="D353" t="str">
            <v/>
          </cell>
          <cell r="F353" t="str">
            <v/>
          </cell>
          <cell r="G353" t="str">
            <v/>
          </cell>
          <cell r="H353">
            <v>0</v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AA353" t="str">
            <v/>
          </cell>
          <cell r="AF353" t="str">
            <v/>
          </cell>
          <cell r="AG353" t="str">
            <v/>
          </cell>
          <cell r="AH353">
            <v>0</v>
          </cell>
        </row>
        <row r="354">
          <cell r="B354">
            <v>96</v>
          </cell>
          <cell r="D354" t="str">
            <v/>
          </cell>
          <cell r="F354" t="str">
            <v/>
          </cell>
          <cell r="G354" t="str">
            <v/>
          </cell>
          <cell r="I354">
            <v>0</v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AA354" t="str">
            <v>BLILET FATIMA</v>
          </cell>
          <cell r="AF354" t="str">
            <v/>
          </cell>
          <cell r="AG354" t="str">
            <v/>
          </cell>
          <cell r="AI354">
            <v>0</v>
          </cell>
        </row>
        <row r="355">
          <cell r="B355">
            <v>96</v>
          </cell>
          <cell r="D355" t="str">
            <v/>
          </cell>
          <cell r="F355" t="str">
            <v/>
          </cell>
          <cell r="G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AA355" t="str">
            <v/>
          </cell>
          <cell r="AF355" t="str">
            <v/>
          </cell>
          <cell r="AG355" t="str">
            <v/>
          </cell>
        </row>
        <row r="356">
          <cell r="B356">
            <v>96</v>
          </cell>
          <cell r="D356" t="str">
            <v/>
          </cell>
          <cell r="F356" t="str">
            <v/>
          </cell>
          <cell r="G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AA356" t="str">
            <v/>
          </cell>
          <cell r="AF356" t="str">
            <v/>
          </cell>
          <cell r="AG356" t="str">
            <v/>
          </cell>
        </row>
        <row r="357">
          <cell r="B357">
            <v>96</v>
          </cell>
          <cell r="D357" t="str">
            <v/>
          </cell>
          <cell r="F357" t="str">
            <v/>
          </cell>
          <cell r="G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AA357" t="str">
            <v/>
          </cell>
          <cell r="AF357" t="str">
            <v/>
          </cell>
          <cell r="AG357" t="str">
            <v/>
          </cell>
        </row>
        <row r="358">
          <cell r="B358">
            <v>96</v>
          </cell>
          <cell r="D358" t="str">
            <v/>
          </cell>
          <cell r="F358" t="str">
            <v/>
          </cell>
          <cell r="G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AA358" t="str">
            <v/>
          </cell>
          <cell r="AF358" t="str">
            <v/>
          </cell>
          <cell r="AG358" t="str">
            <v/>
          </cell>
        </row>
        <row r="359">
          <cell r="B359">
            <v>96</v>
          </cell>
          <cell r="D359" t="str">
            <v/>
          </cell>
          <cell r="F359" t="str">
            <v/>
          </cell>
          <cell r="G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AA359" t="str">
            <v/>
          </cell>
          <cell r="AF359" t="str">
            <v/>
          </cell>
          <cell r="AG359" t="str">
            <v/>
          </cell>
        </row>
        <row r="360">
          <cell r="B360">
            <v>96</v>
          </cell>
          <cell r="D360" t="str">
            <v/>
          </cell>
          <cell r="F360" t="str">
            <v/>
          </cell>
          <cell r="G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AA360" t="str">
            <v/>
          </cell>
          <cell r="AF360" t="str">
            <v/>
          </cell>
          <cell r="AG360" t="str">
            <v/>
          </cell>
        </row>
        <row r="361">
          <cell r="B361">
            <v>96</v>
          </cell>
          <cell r="D361" t="str">
            <v/>
          </cell>
          <cell r="F361" t="str">
            <v/>
          </cell>
          <cell r="G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AA361" t="str">
            <v/>
          </cell>
          <cell r="AF361" t="str">
            <v/>
          </cell>
          <cell r="AG361" t="str">
            <v/>
          </cell>
        </row>
        <row r="362">
          <cell r="B362">
            <v>96</v>
          </cell>
          <cell r="D362" t="str">
            <v/>
          </cell>
          <cell r="F362" t="str">
            <v/>
          </cell>
          <cell r="G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AA362" t="str">
            <v/>
          </cell>
          <cell r="AF362" t="str">
            <v/>
          </cell>
          <cell r="AG362" t="str">
            <v/>
          </cell>
        </row>
        <row r="363">
          <cell r="B363">
            <v>96</v>
          </cell>
          <cell r="D363" t="str">
            <v/>
          </cell>
          <cell r="F363" t="str">
            <v/>
          </cell>
          <cell r="G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AA363" t="str">
            <v/>
          </cell>
          <cell r="AF363" t="str">
            <v/>
          </cell>
          <cell r="AG363" t="str">
            <v/>
          </cell>
        </row>
        <row r="364">
          <cell r="B364">
            <v>96</v>
          </cell>
          <cell r="D364" t="str">
            <v/>
          </cell>
          <cell r="F364" t="str">
            <v/>
          </cell>
          <cell r="G364" t="str">
            <v/>
          </cell>
          <cell r="H364">
            <v>0</v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AA364" t="str">
            <v/>
          </cell>
          <cell r="AF364" t="str">
            <v/>
          </cell>
          <cell r="AG364" t="str">
            <v/>
          </cell>
          <cell r="AH364">
            <v>0</v>
          </cell>
        </row>
        <row r="365">
          <cell r="B365">
            <v>97</v>
          </cell>
          <cell r="C365">
            <v>34878</v>
          </cell>
          <cell r="D365">
            <v>21</v>
          </cell>
          <cell r="F365" t="str">
            <v>M</v>
          </cell>
          <cell r="G365">
            <v>0</v>
          </cell>
          <cell r="I365">
            <v>3</v>
          </cell>
          <cell r="J365" t="str">
            <v>M</v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AA365" t="str">
            <v>BOUCHALGUA MOHAMED SALEM</v>
          </cell>
          <cell r="AF365" t="str">
            <v/>
          </cell>
          <cell r="AG365">
            <v>1</v>
          </cell>
          <cell r="AI365">
            <v>4</v>
          </cell>
        </row>
        <row r="366">
          <cell r="B366">
            <v>97</v>
          </cell>
          <cell r="C366">
            <v>36793</v>
          </cell>
          <cell r="D366">
            <v>15</v>
          </cell>
          <cell r="F366" t="str">
            <v/>
          </cell>
          <cell r="G366">
            <v>1</v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AA366" t="str">
            <v/>
          </cell>
          <cell r="AF366" t="str">
            <v/>
          </cell>
          <cell r="AG366">
            <v>1</v>
          </cell>
        </row>
        <row r="367">
          <cell r="B367">
            <v>97</v>
          </cell>
          <cell r="C367">
            <v>38833</v>
          </cell>
          <cell r="D367">
            <v>10</v>
          </cell>
          <cell r="F367" t="str">
            <v/>
          </cell>
          <cell r="G367">
            <v>1</v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AA367" t="str">
            <v/>
          </cell>
          <cell r="AF367" t="str">
            <v/>
          </cell>
          <cell r="AG367">
            <v>1</v>
          </cell>
        </row>
        <row r="368">
          <cell r="B368">
            <v>97</v>
          </cell>
          <cell r="C368">
            <v>41215</v>
          </cell>
          <cell r="D368">
            <v>3</v>
          </cell>
          <cell r="F368" t="str">
            <v/>
          </cell>
          <cell r="G368">
            <v>1</v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AA368" t="str">
            <v/>
          </cell>
          <cell r="AF368" t="str">
            <v/>
          </cell>
          <cell r="AG368">
            <v>1</v>
          </cell>
        </row>
        <row r="369">
          <cell r="B369">
            <v>97</v>
          </cell>
          <cell r="D369" t="str">
            <v/>
          </cell>
          <cell r="F369" t="str">
            <v/>
          </cell>
          <cell r="G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AA369" t="str">
            <v/>
          </cell>
          <cell r="AF369" t="str">
            <v/>
          </cell>
          <cell r="AG369" t="str">
            <v/>
          </cell>
        </row>
        <row r="370">
          <cell r="B370">
            <v>97</v>
          </cell>
          <cell r="D370" t="str">
            <v/>
          </cell>
          <cell r="F370" t="str">
            <v/>
          </cell>
          <cell r="G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AA370" t="str">
            <v/>
          </cell>
          <cell r="AF370" t="str">
            <v/>
          </cell>
          <cell r="AG370" t="str">
            <v/>
          </cell>
        </row>
        <row r="371">
          <cell r="B371">
            <v>97</v>
          </cell>
          <cell r="D371" t="str">
            <v/>
          </cell>
          <cell r="F371" t="str">
            <v/>
          </cell>
          <cell r="G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AA371" t="str">
            <v/>
          </cell>
          <cell r="AF371" t="str">
            <v/>
          </cell>
          <cell r="AG371" t="str">
            <v/>
          </cell>
        </row>
        <row r="372">
          <cell r="B372">
            <v>97</v>
          </cell>
          <cell r="D372" t="str">
            <v/>
          </cell>
          <cell r="F372" t="str">
            <v/>
          </cell>
          <cell r="G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AA372" t="str">
            <v/>
          </cell>
          <cell r="AF372" t="str">
            <v/>
          </cell>
          <cell r="AG372" t="str">
            <v/>
          </cell>
        </row>
        <row r="373">
          <cell r="B373">
            <v>97</v>
          </cell>
          <cell r="D373" t="str">
            <v/>
          </cell>
          <cell r="F373" t="str">
            <v/>
          </cell>
          <cell r="G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AA373" t="str">
            <v/>
          </cell>
          <cell r="AF373" t="str">
            <v/>
          </cell>
          <cell r="AG373" t="str">
            <v/>
          </cell>
        </row>
        <row r="374">
          <cell r="B374">
            <v>97</v>
          </cell>
          <cell r="D374" t="str">
            <v/>
          </cell>
          <cell r="F374" t="str">
            <v/>
          </cell>
          <cell r="G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AA374" t="str">
            <v/>
          </cell>
          <cell r="AF374" t="str">
            <v/>
          </cell>
          <cell r="AG374" t="str">
            <v/>
          </cell>
        </row>
        <row r="375">
          <cell r="B375">
            <v>97</v>
          </cell>
          <cell r="D375" t="str">
            <v/>
          </cell>
          <cell r="F375" t="str">
            <v/>
          </cell>
          <cell r="G375" t="str">
            <v/>
          </cell>
          <cell r="H375">
            <v>3</v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AA375" t="str">
            <v/>
          </cell>
          <cell r="AF375" t="str">
            <v/>
          </cell>
          <cell r="AG375" t="str">
            <v/>
          </cell>
          <cell r="AH375">
            <v>4</v>
          </cell>
        </row>
        <row r="376">
          <cell r="B376">
            <v>99</v>
          </cell>
          <cell r="C376">
            <v>35153</v>
          </cell>
          <cell r="D376">
            <v>20</v>
          </cell>
          <cell r="F376" t="str">
            <v/>
          </cell>
          <cell r="G376">
            <v>1</v>
          </cell>
          <cell r="I376">
            <v>4</v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AA376" t="str">
            <v>ESSADEK LARABAS</v>
          </cell>
          <cell r="AF376" t="str">
            <v/>
          </cell>
          <cell r="AG376">
            <v>1</v>
          </cell>
          <cell r="AI376">
            <v>4</v>
          </cell>
        </row>
        <row r="377">
          <cell r="B377">
            <v>99</v>
          </cell>
          <cell r="C377">
            <v>37344</v>
          </cell>
          <cell r="D377">
            <v>14</v>
          </cell>
          <cell r="F377" t="str">
            <v/>
          </cell>
          <cell r="G377">
            <v>1</v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AA377" t="str">
            <v/>
          </cell>
          <cell r="AF377" t="str">
            <v/>
          </cell>
          <cell r="AG377">
            <v>1</v>
          </cell>
        </row>
        <row r="378">
          <cell r="B378">
            <v>99</v>
          </cell>
          <cell r="C378">
            <v>39810</v>
          </cell>
          <cell r="D378">
            <v>7</v>
          </cell>
          <cell r="F378" t="str">
            <v/>
          </cell>
          <cell r="G378">
            <v>1</v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AA378" t="str">
            <v/>
          </cell>
          <cell r="AF378" t="str">
            <v/>
          </cell>
          <cell r="AG378">
            <v>1</v>
          </cell>
        </row>
        <row r="379">
          <cell r="B379">
            <v>99</v>
          </cell>
          <cell r="C379">
            <v>41060</v>
          </cell>
          <cell r="D379">
            <v>4</v>
          </cell>
          <cell r="F379" t="str">
            <v/>
          </cell>
          <cell r="G379">
            <v>1</v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AA379" t="str">
            <v/>
          </cell>
          <cell r="AF379" t="str">
            <v/>
          </cell>
          <cell r="AG379">
            <v>1</v>
          </cell>
        </row>
        <row r="380">
          <cell r="B380">
            <v>99</v>
          </cell>
          <cell r="D380" t="str">
            <v/>
          </cell>
          <cell r="F380" t="str">
            <v/>
          </cell>
          <cell r="G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AA380" t="str">
            <v/>
          </cell>
          <cell r="AF380" t="str">
            <v/>
          </cell>
          <cell r="AG380" t="str">
            <v/>
          </cell>
        </row>
        <row r="381">
          <cell r="B381">
            <v>99</v>
          </cell>
          <cell r="D381" t="str">
            <v/>
          </cell>
          <cell r="F381" t="str">
            <v/>
          </cell>
          <cell r="G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AA381" t="str">
            <v/>
          </cell>
          <cell r="AF381" t="str">
            <v/>
          </cell>
          <cell r="AG381" t="str">
            <v/>
          </cell>
        </row>
        <row r="382">
          <cell r="B382">
            <v>99</v>
          </cell>
          <cell r="D382" t="str">
            <v/>
          </cell>
          <cell r="F382" t="str">
            <v/>
          </cell>
          <cell r="G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AA382" t="str">
            <v/>
          </cell>
          <cell r="AF382" t="str">
            <v/>
          </cell>
          <cell r="AG382" t="str">
            <v/>
          </cell>
        </row>
        <row r="383">
          <cell r="B383">
            <v>99</v>
          </cell>
          <cell r="D383" t="str">
            <v/>
          </cell>
          <cell r="F383" t="str">
            <v/>
          </cell>
          <cell r="G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AA383" t="str">
            <v/>
          </cell>
          <cell r="AF383" t="str">
            <v/>
          </cell>
          <cell r="AG383" t="str">
            <v/>
          </cell>
        </row>
        <row r="384">
          <cell r="B384">
            <v>99</v>
          </cell>
          <cell r="D384" t="str">
            <v/>
          </cell>
          <cell r="F384" t="str">
            <v/>
          </cell>
          <cell r="G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AA384" t="str">
            <v/>
          </cell>
          <cell r="AF384" t="str">
            <v/>
          </cell>
          <cell r="AG384" t="str">
            <v/>
          </cell>
        </row>
        <row r="385">
          <cell r="B385">
            <v>99</v>
          </cell>
          <cell r="D385" t="str">
            <v/>
          </cell>
          <cell r="F385" t="str">
            <v/>
          </cell>
          <cell r="G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AA385" t="str">
            <v/>
          </cell>
          <cell r="AF385" t="str">
            <v/>
          </cell>
          <cell r="AG385" t="str">
            <v/>
          </cell>
        </row>
        <row r="386">
          <cell r="B386">
            <v>99</v>
          </cell>
          <cell r="D386" t="str">
            <v/>
          </cell>
          <cell r="F386" t="str">
            <v/>
          </cell>
          <cell r="G386" t="str">
            <v/>
          </cell>
          <cell r="H386">
            <v>4</v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AA386" t="str">
            <v/>
          </cell>
          <cell r="AF386" t="str">
            <v/>
          </cell>
          <cell r="AG386" t="str">
            <v/>
          </cell>
          <cell r="AH386">
            <v>4</v>
          </cell>
        </row>
        <row r="387">
          <cell r="B387">
            <v>101</v>
          </cell>
          <cell r="D387" t="str">
            <v/>
          </cell>
          <cell r="F387" t="str">
            <v/>
          </cell>
          <cell r="G387" t="str">
            <v/>
          </cell>
          <cell r="I387">
            <v>0</v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AA387" t="str">
            <v>EL AZAAR KHDIJA</v>
          </cell>
          <cell r="AF387" t="str">
            <v/>
          </cell>
          <cell r="AG387" t="str">
            <v/>
          </cell>
          <cell r="AI387">
            <v>0</v>
          </cell>
        </row>
        <row r="388">
          <cell r="B388">
            <v>101</v>
          </cell>
          <cell r="D388" t="str">
            <v/>
          </cell>
          <cell r="F388" t="str">
            <v/>
          </cell>
          <cell r="G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AA388" t="str">
            <v/>
          </cell>
          <cell r="AF388" t="str">
            <v/>
          </cell>
          <cell r="AG388" t="str">
            <v/>
          </cell>
        </row>
        <row r="389">
          <cell r="B389">
            <v>101</v>
          </cell>
          <cell r="D389" t="str">
            <v/>
          </cell>
          <cell r="F389" t="str">
            <v/>
          </cell>
          <cell r="G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AA389" t="str">
            <v/>
          </cell>
          <cell r="AF389" t="str">
            <v/>
          </cell>
          <cell r="AG389" t="str">
            <v/>
          </cell>
        </row>
        <row r="390">
          <cell r="B390">
            <v>101</v>
          </cell>
          <cell r="D390" t="str">
            <v/>
          </cell>
          <cell r="F390" t="str">
            <v/>
          </cell>
          <cell r="G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AA390" t="str">
            <v/>
          </cell>
          <cell r="AF390" t="str">
            <v/>
          </cell>
          <cell r="AG390" t="str">
            <v/>
          </cell>
        </row>
        <row r="391">
          <cell r="B391">
            <v>101</v>
          </cell>
          <cell r="D391" t="str">
            <v/>
          </cell>
          <cell r="F391" t="str">
            <v/>
          </cell>
          <cell r="G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AA391" t="str">
            <v/>
          </cell>
          <cell r="AF391" t="str">
            <v/>
          </cell>
          <cell r="AG391" t="str">
            <v/>
          </cell>
        </row>
        <row r="392">
          <cell r="B392">
            <v>101</v>
          </cell>
          <cell r="D392" t="str">
            <v/>
          </cell>
          <cell r="F392" t="str">
            <v/>
          </cell>
          <cell r="G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AA392" t="str">
            <v/>
          </cell>
          <cell r="AF392" t="str">
            <v/>
          </cell>
          <cell r="AG392" t="str">
            <v/>
          </cell>
        </row>
        <row r="393">
          <cell r="B393">
            <v>101</v>
          </cell>
          <cell r="D393" t="str">
            <v/>
          </cell>
          <cell r="F393" t="str">
            <v/>
          </cell>
          <cell r="G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AA393" t="str">
            <v/>
          </cell>
          <cell r="AF393" t="str">
            <v/>
          </cell>
          <cell r="AG393" t="str">
            <v/>
          </cell>
        </row>
        <row r="394">
          <cell r="B394">
            <v>101</v>
          </cell>
          <cell r="D394" t="str">
            <v/>
          </cell>
          <cell r="F394" t="str">
            <v/>
          </cell>
          <cell r="G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AA394" t="str">
            <v/>
          </cell>
          <cell r="AF394" t="str">
            <v/>
          </cell>
          <cell r="AG394" t="str">
            <v/>
          </cell>
        </row>
        <row r="395">
          <cell r="B395">
            <v>101</v>
          </cell>
          <cell r="D395" t="str">
            <v/>
          </cell>
          <cell r="F395" t="str">
            <v/>
          </cell>
          <cell r="G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AA395" t="str">
            <v/>
          </cell>
          <cell r="AF395" t="str">
            <v/>
          </cell>
          <cell r="AG395" t="str">
            <v/>
          </cell>
        </row>
        <row r="396">
          <cell r="B396">
            <v>101</v>
          </cell>
          <cell r="D396" t="str">
            <v/>
          </cell>
          <cell r="F396" t="str">
            <v/>
          </cell>
          <cell r="G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AA396" t="str">
            <v/>
          </cell>
          <cell r="AF396" t="str">
            <v/>
          </cell>
          <cell r="AG396" t="str">
            <v/>
          </cell>
        </row>
        <row r="397">
          <cell r="B397">
            <v>101</v>
          </cell>
          <cell r="D397" t="str">
            <v/>
          </cell>
          <cell r="F397" t="str">
            <v/>
          </cell>
          <cell r="G397" t="str">
            <v/>
          </cell>
          <cell r="H397">
            <v>0</v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AA397" t="str">
            <v/>
          </cell>
          <cell r="AF397" t="str">
            <v/>
          </cell>
          <cell r="AG397" t="str">
            <v/>
          </cell>
          <cell r="AH397">
            <v>0</v>
          </cell>
        </row>
        <row r="398">
          <cell r="B398">
            <v>102</v>
          </cell>
          <cell r="C398">
            <v>35741</v>
          </cell>
          <cell r="D398">
            <v>18</v>
          </cell>
          <cell r="F398" t="str">
            <v/>
          </cell>
          <cell r="G398">
            <v>1</v>
          </cell>
          <cell r="I398">
            <v>5</v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AA398" t="str">
            <v>FAHIMI MOHAMED</v>
          </cell>
          <cell r="AF398" t="str">
            <v/>
          </cell>
          <cell r="AG398">
            <v>1</v>
          </cell>
          <cell r="AI398">
            <v>5</v>
          </cell>
        </row>
        <row r="399">
          <cell r="B399">
            <v>102</v>
          </cell>
          <cell r="C399">
            <v>36878</v>
          </cell>
          <cell r="D399">
            <v>15</v>
          </cell>
          <cell r="F399" t="str">
            <v/>
          </cell>
          <cell r="G399">
            <v>1</v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AA399" t="str">
            <v/>
          </cell>
          <cell r="AF399" t="str">
            <v/>
          </cell>
          <cell r="AG399">
            <v>1</v>
          </cell>
        </row>
        <row r="400">
          <cell r="B400">
            <v>102</v>
          </cell>
          <cell r="C400">
            <v>37879</v>
          </cell>
          <cell r="D400">
            <v>12</v>
          </cell>
          <cell r="F400" t="str">
            <v/>
          </cell>
          <cell r="G400">
            <v>1</v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AA400" t="str">
            <v/>
          </cell>
          <cell r="AF400" t="str">
            <v/>
          </cell>
          <cell r="AG400">
            <v>1</v>
          </cell>
        </row>
        <row r="401">
          <cell r="B401">
            <v>102</v>
          </cell>
          <cell r="C401">
            <v>40438</v>
          </cell>
          <cell r="D401">
            <v>5</v>
          </cell>
          <cell r="F401" t="str">
            <v/>
          </cell>
          <cell r="G401">
            <v>1</v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AA401" t="str">
            <v/>
          </cell>
          <cell r="AF401" t="str">
            <v/>
          </cell>
          <cell r="AG401">
            <v>1</v>
          </cell>
        </row>
        <row r="402">
          <cell r="B402">
            <v>102</v>
          </cell>
          <cell r="C402">
            <v>41510</v>
          </cell>
          <cell r="D402">
            <v>2</v>
          </cell>
          <cell r="F402" t="str">
            <v/>
          </cell>
          <cell r="G402">
            <v>1</v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AA402" t="str">
            <v/>
          </cell>
          <cell r="AF402" t="str">
            <v/>
          </cell>
          <cell r="AG402">
            <v>1</v>
          </cell>
        </row>
        <row r="403">
          <cell r="B403">
            <v>102</v>
          </cell>
          <cell r="D403" t="str">
            <v/>
          </cell>
          <cell r="F403" t="str">
            <v/>
          </cell>
          <cell r="G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AA403" t="str">
            <v/>
          </cell>
          <cell r="AF403" t="str">
            <v/>
          </cell>
          <cell r="AG403" t="str">
            <v/>
          </cell>
        </row>
        <row r="404">
          <cell r="B404">
            <v>102</v>
          </cell>
          <cell r="D404" t="str">
            <v/>
          </cell>
          <cell r="F404" t="str">
            <v/>
          </cell>
          <cell r="G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AA404" t="str">
            <v/>
          </cell>
          <cell r="AF404" t="str">
            <v/>
          </cell>
          <cell r="AG404" t="str">
            <v/>
          </cell>
        </row>
        <row r="405">
          <cell r="B405">
            <v>102</v>
          </cell>
          <cell r="D405" t="str">
            <v/>
          </cell>
          <cell r="F405" t="str">
            <v/>
          </cell>
          <cell r="G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AA405" t="str">
            <v/>
          </cell>
          <cell r="AF405" t="str">
            <v/>
          </cell>
          <cell r="AG405" t="str">
            <v/>
          </cell>
        </row>
        <row r="406">
          <cell r="B406">
            <v>102</v>
          </cell>
          <cell r="D406" t="str">
            <v/>
          </cell>
          <cell r="F406" t="str">
            <v/>
          </cell>
          <cell r="G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AA406" t="str">
            <v/>
          </cell>
          <cell r="AF406" t="str">
            <v/>
          </cell>
          <cell r="AG406" t="str">
            <v/>
          </cell>
        </row>
        <row r="407">
          <cell r="B407">
            <v>102</v>
          </cell>
          <cell r="D407" t="str">
            <v/>
          </cell>
          <cell r="F407" t="str">
            <v/>
          </cell>
          <cell r="G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AA407" t="str">
            <v/>
          </cell>
          <cell r="AF407" t="str">
            <v/>
          </cell>
          <cell r="AG407" t="str">
            <v/>
          </cell>
        </row>
        <row r="408">
          <cell r="B408">
            <v>102</v>
          </cell>
          <cell r="D408" t="str">
            <v/>
          </cell>
          <cell r="F408" t="str">
            <v/>
          </cell>
          <cell r="G408" t="str">
            <v/>
          </cell>
          <cell r="H408">
            <v>5</v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AA408" t="str">
            <v/>
          </cell>
          <cell r="AF408" t="str">
            <v/>
          </cell>
          <cell r="AG408" t="str">
            <v/>
          </cell>
          <cell r="AH408">
            <v>5</v>
          </cell>
        </row>
        <row r="409">
          <cell r="B409">
            <v>103</v>
          </cell>
          <cell r="D409" t="str">
            <v/>
          </cell>
          <cell r="F409" t="str">
            <v/>
          </cell>
          <cell r="G409" t="str">
            <v/>
          </cell>
          <cell r="I409">
            <v>0</v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AA409" t="str">
            <v>HMAID KHADIJA</v>
          </cell>
          <cell r="AF409" t="str">
            <v/>
          </cell>
          <cell r="AG409" t="str">
            <v/>
          </cell>
          <cell r="AI409">
            <v>0</v>
          </cell>
        </row>
        <row r="410">
          <cell r="B410">
            <v>103</v>
          </cell>
          <cell r="D410" t="str">
            <v/>
          </cell>
          <cell r="F410" t="str">
            <v/>
          </cell>
          <cell r="G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AA410" t="str">
            <v/>
          </cell>
          <cell r="AF410" t="str">
            <v/>
          </cell>
          <cell r="AG410" t="str">
            <v/>
          </cell>
        </row>
        <row r="411">
          <cell r="B411">
            <v>103</v>
          </cell>
          <cell r="D411" t="str">
            <v/>
          </cell>
          <cell r="F411" t="str">
            <v/>
          </cell>
          <cell r="G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AA411" t="str">
            <v/>
          </cell>
          <cell r="AF411" t="str">
            <v/>
          </cell>
          <cell r="AG411" t="str">
            <v/>
          </cell>
        </row>
        <row r="412">
          <cell r="B412">
            <v>103</v>
          </cell>
          <cell r="D412" t="str">
            <v/>
          </cell>
          <cell r="F412" t="str">
            <v/>
          </cell>
          <cell r="G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AA412" t="str">
            <v/>
          </cell>
          <cell r="AF412" t="str">
            <v/>
          </cell>
          <cell r="AG412" t="str">
            <v/>
          </cell>
        </row>
        <row r="413">
          <cell r="B413">
            <v>103</v>
          </cell>
          <cell r="D413" t="str">
            <v/>
          </cell>
          <cell r="F413" t="str">
            <v/>
          </cell>
          <cell r="G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AA413" t="str">
            <v/>
          </cell>
          <cell r="AF413" t="str">
            <v/>
          </cell>
          <cell r="AG413" t="str">
            <v/>
          </cell>
        </row>
        <row r="414">
          <cell r="B414">
            <v>103</v>
          </cell>
          <cell r="D414" t="str">
            <v/>
          </cell>
          <cell r="F414" t="str">
            <v/>
          </cell>
          <cell r="G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AA414" t="str">
            <v/>
          </cell>
          <cell r="AF414" t="str">
            <v/>
          </cell>
          <cell r="AG414" t="str">
            <v/>
          </cell>
        </row>
        <row r="415">
          <cell r="B415">
            <v>103</v>
          </cell>
          <cell r="D415" t="str">
            <v/>
          </cell>
          <cell r="F415" t="str">
            <v/>
          </cell>
          <cell r="G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AA415" t="str">
            <v/>
          </cell>
          <cell r="AF415" t="str">
            <v/>
          </cell>
          <cell r="AG415" t="str">
            <v/>
          </cell>
        </row>
        <row r="416">
          <cell r="B416">
            <v>103</v>
          </cell>
          <cell r="D416" t="str">
            <v/>
          </cell>
          <cell r="F416" t="str">
            <v/>
          </cell>
          <cell r="G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AA416" t="str">
            <v/>
          </cell>
          <cell r="AF416" t="str">
            <v/>
          </cell>
          <cell r="AG416" t="str">
            <v/>
          </cell>
        </row>
        <row r="417">
          <cell r="B417">
            <v>103</v>
          </cell>
          <cell r="D417" t="str">
            <v/>
          </cell>
          <cell r="F417" t="str">
            <v/>
          </cell>
          <cell r="G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AA417" t="str">
            <v/>
          </cell>
          <cell r="AF417" t="str">
            <v/>
          </cell>
          <cell r="AG417" t="str">
            <v/>
          </cell>
        </row>
        <row r="418">
          <cell r="B418">
            <v>103</v>
          </cell>
          <cell r="D418" t="str">
            <v/>
          </cell>
          <cell r="F418" t="str">
            <v/>
          </cell>
          <cell r="G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AA418" t="str">
            <v/>
          </cell>
          <cell r="AF418" t="str">
            <v/>
          </cell>
          <cell r="AG418" t="str">
            <v/>
          </cell>
        </row>
        <row r="419">
          <cell r="B419">
            <v>103</v>
          </cell>
          <cell r="D419" t="str">
            <v/>
          </cell>
          <cell r="F419" t="str">
            <v/>
          </cell>
          <cell r="G419" t="str">
            <v/>
          </cell>
          <cell r="H419">
            <v>0</v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AA419" t="str">
            <v/>
          </cell>
          <cell r="AF419" t="str">
            <v/>
          </cell>
          <cell r="AG419" t="str">
            <v/>
          </cell>
          <cell r="AH419">
            <v>0</v>
          </cell>
        </row>
        <row r="420">
          <cell r="B420">
            <v>104</v>
          </cell>
          <cell r="D420" t="str">
            <v/>
          </cell>
          <cell r="F420" t="str">
            <v/>
          </cell>
          <cell r="G420" t="str">
            <v/>
          </cell>
          <cell r="I420">
            <v>0</v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AA420" t="str">
            <v>KHANOUCHI ZINEB</v>
          </cell>
          <cell r="AF420" t="str">
            <v/>
          </cell>
          <cell r="AG420" t="str">
            <v/>
          </cell>
          <cell r="AI420">
            <v>0</v>
          </cell>
        </row>
        <row r="421">
          <cell r="B421">
            <v>104</v>
          </cell>
          <cell r="D421" t="str">
            <v/>
          </cell>
          <cell r="F421" t="str">
            <v/>
          </cell>
          <cell r="G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AA421" t="str">
            <v/>
          </cell>
          <cell r="AF421" t="str">
            <v/>
          </cell>
          <cell r="AG421" t="str">
            <v/>
          </cell>
        </row>
        <row r="422">
          <cell r="B422">
            <v>104</v>
          </cell>
          <cell r="D422" t="str">
            <v/>
          </cell>
          <cell r="F422" t="str">
            <v/>
          </cell>
          <cell r="G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AA422" t="str">
            <v/>
          </cell>
          <cell r="AF422" t="str">
            <v/>
          </cell>
          <cell r="AG422" t="str">
            <v/>
          </cell>
        </row>
        <row r="423">
          <cell r="B423">
            <v>104</v>
          </cell>
          <cell r="D423" t="str">
            <v/>
          </cell>
          <cell r="F423" t="str">
            <v/>
          </cell>
          <cell r="G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AA423" t="str">
            <v/>
          </cell>
          <cell r="AF423" t="str">
            <v/>
          </cell>
          <cell r="AG423" t="str">
            <v/>
          </cell>
        </row>
        <row r="424">
          <cell r="B424">
            <v>104</v>
          </cell>
          <cell r="D424" t="str">
            <v/>
          </cell>
          <cell r="F424" t="str">
            <v/>
          </cell>
          <cell r="G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AA424" t="str">
            <v/>
          </cell>
          <cell r="AF424" t="str">
            <v/>
          </cell>
          <cell r="AG424" t="str">
            <v/>
          </cell>
        </row>
        <row r="425">
          <cell r="B425">
            <v>104</v>
          </cell>
          <cell r="D425" t="str">
            <v/>
          </cell>
          <cell r="F425" t="str">
            <v/>
          </cell>
          <cell r="G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AA425" t="str">
            <v/>
          </cell>
          <cell r="AF425" t="str">
            <v/>
          </cell>
          <cell r="AG425" t="str">
            <v/>
          </cell>
        </row>
        <row r="426">
          <cell r="B426">
            <v>104</v>
          </cell>
          <cell r="D426" t="str">
            <v/>
          </cell>
          <cell r="F426" t="str">
            <v/>
          </cell>
          <cell r="G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AA426" t="str">
            <v/>
          </cell>
          <cell r="AF426" t="str">
            <v/>
          </cell>
          <cell r="AG426" t="str">
            <v/>
          </cell>
        </row>
        <row r="427">
          <cell r="B427">
            <v>104</v>
          </cell>
          <cell r="D427" t="str">
            <v/>
          </cell>
          <cell r="F427" t="str">
            <v/>
          </cell>
          <cell r="G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AA427" t="str">
            <v/>
          </cell>
          <cell r="AF427" t="str">
            <v/>
          </cell>
          <cell r="AG427" t="str">
            <v/>
          </cell>
        </row>
        <row r="428">
          <cell r="B428">
            <v>104</v>
          </cell>
          <cell r="D428" t="str">
            <v/>
          </cell>
          <cell r="F428" t="str">
            <v/>
          </cell>
          <cell r="G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AA428" t="str">
            <v/>
          </cell>
          <cell r="AF428" t="str">
            <v/>
          </cell>
          <cell r="AG428" t="str">
            <v/>
          </cell>
        </row>
        <row r="429">
          <cell r="B429">
            <v>104</v>
          </cell>
          <cell r="D429" t="str">
            <v/>
          </cell>
          <cell r="F429" t="str">
            <v/>
          </cell>
          <cell r="G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AA429" t="str">
            <v/>
          </cell>
          <cell r="AF429" t="str">
            <v/>
          </cell>
          <cell r="AG429" t="str">
            <v/>
          </cell>
        </row>
        <row r="430">
          <cell r="B430">
            <v>104</v>
          </cell>
          <cell r="D430" t="str">
            <v/>
          </cell>
          <cell r="F430" t="str">
            <v/>
          </cell>
          <cell r="G430" t="str">
            <v/>
          </cell>
          <cell r="H430">
            <v>0</v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AA430" t="str">
            <v/>
          </cell>
          <cell r="AF430" t="str">
            <v/>
          </cell>
          <cell r="AG430" t="str">
            <v/>
          </cell>
          <cell r="AH430">
            <v>0</v>
          </cell>
        </row>
        <row r="431">
          <cell r="B431">
            <v>105</v>
          </cell>
          <cell r="C431">
            <v>37937</v>
          </cell>
          <cell r="D431">
            <v>12</v>
          </cell>
          <cell r="F431" t="str">
            <v/>
          </cell>
          <cell r="G431">
            <v>1</v>
          </cell>
          <cell r="I431">
            <v>3</v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AA431" t="str">
            <v>AAOUAM MOHAMMED</v>
          </cell>
          <cell r="AF431" t="str">
            <v/>
          </cell>
          <cell r="AG431">
            <v>1</v>
          </cell>
          <cell r="AI431">
            <v>3</v>
          </cell>
        </row>
        <row r="432">
          <cell r="B432">
            <v>105</v>
          </cell>
          <cell r="C432">
            <v>38943</v>
          </cell>
          <cell r="D432">
            <v>9</v>
          </cell>
          <cell r="F432" t="str">
            <v/>
          </cell>
          <cell r="G432">
            <v>1</v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AA432" t="str">
            <v/>
          </cell>
          <cell r="AF432" t="str">
            <v/>
          </cell>
          <cell r="AG432">
            <v>1</v>
          </cell>
        </row>
        <row r="433">
          <cell r="B433">
            <v>105</v>
          </cell>
          <cell r="C433">
            <v>40853</v>
          </cell>
          <cell r="D433">
            <v>4</v>
          </cell>
          <cell r="F433" t="str">
            <v/>
          </cell>
          <cell r="G433">
            <v>1</v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AA433" t="str">
            <v/>
          </cell>
          <cell r="AF433" t="str">
            <v/>
          </cell>
          <cell r="AG433">
            <v>1</v>
          </cell>
        </row>
        <row r="434">
          <cell r="B434">
            <v>105</v>
          </cell>
          <cell r="D434" t="str">
            <v/>
          </cell>
          <cell r="F434" t="str">
            <v/>
          </cell>
          <cell r="G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AA434" t="str">
            <v/>
          </cell>
          <cell r="AF434" t="str">
            <v/>
          </cell>
          <cell r="AG434" t="str">
            <v/>
          </cell>
        </row>
        <row r="435">
          <cell r="B435">
            <v>105</v>
          </cell>
          <cell r="D435" t="str">
            <v/>
          </cell>
          <cell r="F435" t="str">
            <v/>
          </cell>
          <cell r="G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AA435" t="str">
            <v/>
          </cell>
          <cell r="AF435" t="str">
            <v/>
          </cell>
          <cell r="AG435" t="str">
            <v/>
          </cell>
        </row>
        <row r="436">
          <cell r="B436">
            <v>105</v>
          </cell>
          <cell r="D436" t="str">
            <v/>
          </cell>
          <cell r="F436" t="str">
            <v/>
          </cell>
          <cell r="G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AA436" t="str">
            <v/>
          </cell>
          <cell r="AF436" t="str">
            <v/>
          </cell>
          <cell r="AG436" t="str">
            <v/>
          </cell>
        </row>
        <row r="437">
          <cell r="B437">
            <v>105</v>
          </cell>
          <cell r="D437" t="str">
            <v/>
          </cell>
          <cell r="F437" t="str">
            <v/>
          </cell>
          <cell r="G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AA437" t="str">
            <v/>
          </cell>
          <cell r="AF437" t="str">
            <v/>
          </cell>
          <cell r="AG437" t="str">
            <v/>
          </cell>
        </row>
        <row r="438">
          <cell r="B438">
            <v>105</v>
          </cell>
          <cell r="D438" t="str">
            <v/>
          </cell>
          <cell r="F438" t="str">
            <v/>
          </cell>
          <cell r="G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AA438" t="str">
            <v/>
          </cell>
          <cell r="AF438" t="str">
            <v/>
          </cell>
          <cell r="AG438" t="str">
            <v/>
          </cell>
        </row>
        <row r="439">
          <cell r="B439">
            <v>105</v>
          </cell>
          <cell r="D439" t="str">
            <v/>
          </cell>
          <cell r="F439" t="str">
            <v/>
          </cell>
          <cell r="G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AA439" t="str">
            <v/>
          </cell>
          <cell r="AF439" t="str">
            <v/>
          </cell>
          <cell r="AG439" t="str">
            <v/>
          </cell>
        </row>
        <row r="440">
          <cell r="B440">
            <v>105</v>
          </cell>
          <cell r="D440" t="str">
            <v/>
          </cell>
          <cell r="F440" t="str">
            <v/>
          </cell>
          <cell r="G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AA440" t="str">
            <v/>
          </cell>
          <cell r="AF440" t="str">
            <v/>
          </cell>
          <cell r="AG440" t="str">
            <v/>
          </cell>
        </row>
        <row r="441">
          <cell r="B441">
            <v>105</v>
          </cell>
          <cell r="D441" t="str">
            <v/>
          </cell>
          <cell r="F441" t="str">
            <v/>
          </cell>
          <cell r="G441" t="str">
            <v/>
          </cell>
          <cell r="H441">
            <v>3</v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AA441" t="str">
            <v/>
          </cell>
          <cell r="AF441" t="str">
            <v/>
          </cell>
          <cell r="AG441" t="str">
            <v/>
          </cell>
          <cell r="AH441">
            <v>3</v>
          </cell>
        </row>
        <row r="442">
          <cell r="B442">
            <v>107</v>
          </cell>
          <cell r="C442">
            <v>35126</v>
          </cell>
          <cell r="D442">
            <v>20</v>
          </cell>
          <cell r="F442" t="str">
            <v/>
          </cell>
          <cell r="G442">
            <v>1</v>
          </cell>
          <cell r="I442">
            <v>3</v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AA442" t="str">
            <v>BENCHEIKH LAHOUSSAINE</v>
          </cell>
          <cell r="AF442" t="str">
            <v/>
          </cell>
          <cell r="AG442">
            <v>1</v>
          </cell>
          <cell r="AI442">
            <v>3</v>
          </cell>
        </row>
        <row r="443">
          <cell r="B443">
            <v>107</v>
          </cell>
          <cell r="C443">
            <v>36347</v>
          </cell>
          <cell r="D443">
            <v>17</v>
          </cell>
          <cell r="F443" t="str">
            <v/>
          </cell>
          <cell r="G443">
            <v>1</v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AA443" t="str">
            <v/>
          </cell>
          <cell r="AF443" t="str">
            <v/>
          </cell>
          <cell r="AG443">
            <v>1</v>
          </cell>
        </row>
        <row r="444">
          <cell r="B444">
            <v>107</v>
          </cell>
          <cell r="C444">
            <v>39040</v>
          </cell>
          <cell r="D444">
            <v>9</v>
          </cell>
          <cell r="F444" t="str">
            <v/>
          </cell>
          <cell r="G444">
            <v>1</v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AA444" t="str">
            <v/>
          </cell>
          <cell r="AF444" t="str">
            <v/>
          </cell>
          <cell r="AG444">
            <v>1</v>
          </cell>
        </row>
        <row r="445">
          <cell r="B445">
            <v>107</v>
          </cell>
          <cell r="D445" t="str">
            <v/>
          </cell>
          <cell r="F445" t="str">
            <v/>
          </cell>
          <cell r="G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AA445" t="str">
            <v/>
          </cell>
          <cell r="AF445" t="str">
            <v/>
          </cell>
          <cell r="AG445" t="str">
            <v/>
          </cell>
        </row>
        <row r="446">
          <cell r="B446">
            <v>107</v>
          </cell>
          <cell r="D446" t="str">
            <v/>
          </cell>
          <cell r="F446" t="str">
            <v/>
          </cell>
          <cell r="G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AA446" t="str">
            <v/>
          </cell>
          <cell r="AF446" t="str">
            <v/>
          </cell>
          <cell r="AG446" t="str">
            <v/>
          </cell>
        </row>
        <row r="447">
          <cell r="B447">
            <v>107</v>
          </cell>
          <cell r="D447" t="str">
            <v/>
          </cell>
          <cell r="F447" t="str">
            <v/>
          </cell>
          <cell r="G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AA447" t="str">
            <v/>
          </cell>
          <cell r="AF447" t="str">
            <v/>
          </cell>
          <cell r="AG447" t="str">
            <v/>
          </cell>
        </row>
        <row r="448">
          <cell r="B448">
            <v>107</v>
          </cell>
          <cell r="D448" t="str">
            <v/>
          </cell>
          <cell r="F448" t="str">
            <v/>
          </cell>
          <cell r="G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AA448" t="str">
            <v/>
          </cell>
          <cell r="AF448" t="str">
            <v/>
          </cell>
          <cell r="AG448" t="str">
            <v/>
          </cell>
        </row>
        <row r="449">
          <cell r="B449">
            <v>107</v>
          </cell>
          <cell r="D449" t="str">
            <v/>
          </cell>
          <cell r="F449" t="str">
            <v/>
          </cell>
          <cell r="G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AA449" t="str">
            <v/>
          </cell>
          <cell r="AF449" t="str">
            <v/>
          </cell>
          <cell r="AG449" t="str">
            <v/>
          </cell>
        </row>
        <row r="450">
          <cell r="B450">
            <v>107</v>
          </cell>
          <cell r="D450" t="str">
            <v/>
          </cell>
          <cell r="F450" t="str">
            <v/>
          </cell>
          <cell r="G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AA450" t="str">
            <v/>
          </cell>
          <cell r="AF450" t="str">
            <v/>
          </cell>
          <cell r="AG450" t="str">
            <v/>
          </cell>
        </row>
        <row r="451">
          <cell r="B451">
            <v>107</v>
          </cell>
          <cell r="D451" t="str">
            <v/>
          </cell>
          <cell r="F451" t="str">
            <v/>
          </cell>
          <cell r="G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AA451" t="str">
            <v/>
          </cell>
          <cell r="AF451" t="str">
            <v/>
          </cell>
          <cell r="AG451" t="str">
            <v/>
          </cell>
        </row>
        <row r="452">
          <cell r="B452">
            <v>107</v>
          </cell>
          <cell r="D452" t="str">
            <v/>
          </cell>
          <cell r="F452" t="str">
            <v/>
          </cell>
          <cell r="G452" t="str">
            <v/>
          </cell>
          <cell r="H452">
            <v>3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AA452" t="str">
            <v/>
          </cell>
          <cell r="AF452" t="str">
            <v/>
          </cell>
          <cell r="AG452" t="str">
            <v/>
          </cell>
          <cell r="AH452">
            <v>3</v>
          </cell>
        </row>
        <row r="453">
          <cell r="B453">
            <v>108</v>
          </cell>
          <cell r="D453" t="str">
            <v/>
          </cell>
          <cell r="F453" t="str">
            <v/>
          </cell>
          <cell r="G453" t="str">
            <v/>
          </cell>
          <cell r="I453">
            <v>0</v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AA453" t="str">
            <v>GHAZALI SAMIRA</v>
          </cell>
          <cell r="AF453" t="str">
            <v/>
          </cell>
          <cell r="AG453" t="str">
            <v/>
          </cell>
          <cell r="AI453">
            <v>0</v>
          </cell>
        </row>
        <row r="454">
          <cell r="B454">
            <v>108</v>
          </cell>
          <cell r="D454" t="str">
            <v/>
          </cell>
          <cell r="F454" t="str">
            <v/>
          </cell>
          <cell r="G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AA454" t="str">
            <v/>
          </cell>
          <cell r="AF454" t="str">
            <v/>
          </cell>
          <cell r="AG454" t="str">
            <v/>
          </cell>
        </row>
        <row r="455">
          <cell r="B455">
            <v>108</v>
          </cell>
          <cell r="D455" t="str">
            <v/>
          </cell>
          <cell r="F455" t="str">
            <v/>
          </cell>
          <cell r="G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AA455" t="str">
            <v/>
          </cell>
          <cell r="AF455" t="str">
            <v/>
          </cell>
          <cell r="AG455" t="str">
            <v/>
          </cell>
        </row>
        <row r="456">
          <cell r="B456">
            <v>108</v>
          </cell>
          <cell r="D456" t="str">
            <v/>
          </cell>
          <cell r="F456" t="str">
            <v/>
          </cell>
          <cell r="G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AA456" t="str">
            <v/>
          </cell>
          <cell r="AF456" t="str">
            <v/>
          </cell>
          <cell r="AG456" t="str">
            <v/>
          </cell>
        </row>
        <row r="457">
          <cell r="B457">
            <v>108</v>
          </cell>
          <cell r="D457" t="str">
            <v/>
          </cell>
          <cell r="F457" t="str">
            <v/>
          </cell>
          <cell r="G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AA457" t="str">
            <v/>
          </cell>
          <cell r="AF457" t="str">
            <v/>
          </cell>
          <cell r="AG457" t="str">
            <v/>
          </cell>
        </row>
        <row r="458">
          <cell r="B458">
            <v>108</v>
          </cell>
          <cell r="D458" t="str">
            <v/>
          </cell>
          <cell r="F458" t="str">
            <v/>
          </cell>
          <cell r="G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AA458" t="str">
            <v/>
          </cell>
          <cell r="AF458" t="str">
            <v/>
          </cell>
          <cell r="AG458" t="str">
            <v/>
          </cell>
        </row>
        <row r="459">
          <cell r="B459">
            <v>108</v>
          </cell>
          <cell r="D459" t="str">
            <v/>
          </cell>
          <cell r="F459" t="str">
            <v/>
          </cell>
          <cell r="G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AA459" t="str">
            <v/>
          </cell>
          <cell r="AF459" t="str">
            <v/>
          </cell>
          <cell r="AG459" t="str">
            <v/>
          </cell>
        </row>
        <row r="460">
          <cell r="B460">
            <v>108</v>
          </cell>
          <cell r="D460" t="str">
            <v/>
          </cell>
          <cell r="F460" t="str">
            <v/>
          </cell>
          <cell r="G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AA460" t="str">
            <v/>
          </cell>
          <cell r="AF460" t="str">
            <v/>
          </cell>
          <cell r="AG460" t="str">
            <v/>
          </cell>
        </row>
        <row r="461">
          <cell r="B461">
            <v>108</v>
          </cell>
          <cell r="D461" t="str">
            <v/>
          </cell>
          <cell r="F461" t="str">
            <v/>
          </cell>
          <cell r="G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AA461" t="str">
            <v/>
          </cell>
          <cell r="AF461" t="str">
            <v/>
          </cell>
          <cell r="AG461" t="str">
            <v/>
          </cell>
        </row>
        <row r="462">
          <cell r="B462">
            <v>108</v>
          </cell>
          <cell r="D462" t="str">
            <v/>
          </cell>
          <cell r="F462" t="str">
            <v/>
          </cell>
          <cell r="G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AA462" t="str">
            <v/>
          </cell>
          <cell r="AF462" t="str">
            <v/>
          </cell>
          <cell r="AG462" t="str">
            <v/>
          </cell>
        </row>
        <row r="463">
          <cell r="B463">
            <v>108</v>
          </cell>
          <cell r="D463" t="str">
            <v/>
          </cell>
          <cell r="F463" t="str">
            <v/>
          </cell>
          <cell r="G463" t="str">
            <v/>
          </cell>
          <cell r="H463">
            <v>0</v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AA463" t="str">
            <v/>
          </cell>
          <cell r="AF463" t="str">
            <v/>
          </cell>
          <cell r="AG463" t="str">
            <v/>
          </cell>
          <cell r="AH463">
            <v>0</v>
          </cell>
        </row>
        <row r="464">
          <cell r="B464">
            <v>109</v>
          </cell>
          <cell r="D464" t="str">
            <v/>
          </cell>
          <cell r="F464" t="str">
            <v/>
          </cell>
          <cell r="G464" t="str">
            <v/>
          </cell>
          <cell r="I464">
            <v>0</v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AA464" t="str">
            <v>EZZARAA BAHIJA</v>
          </cell>
          <cell r="AF464" t="str">
            <v/>
          </cell>
          <cell r="AG464" t="str">
            <v/>
          </cell>
          <cell r="AI464">
            <v>0</v>
          </cell>
        </row>
        <row r="465">
          <cell r="B465">
            <v>109</v>
          </cell>
          <cell r="D465" t="str">
            <v/>
          </cell>
          <cell r="F465" t="str">
            <v/>
          </cell>
          <cell r="G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AA465" t="str">
            <v/>
          </cell>
          <cell r="AF465" t="str">
            <v/>
          </cell>
          <cell r="AG465" t="str">
            <v/>
          </cell>
        </row>
        <row r="466">
          <cell r="B466">
            <v>109</v>
          </cell>
          <cell r="D466" t="str">
            <v/>
          </cell>
          <cell r="F466" t="str">
            <v/>
          </cell>
          <cell r="G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AA466" t="str">
            <v/>
          </cell>
          <cell r="AF466" t="str">
            <v/>
          </cell>
          <cell r="AG466" t="str">
            <v/>
          </cell>
        </row>
        <row r="467">
          <cell r="B467">
            <v>109</v>
          </cell>
          <cell r="D467" t="str">
            <v/>
          </cell>
          <cell r="F467" t="str">
            <v/>
          </cell>
          <cell r="G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AA467" t="str">
            <v/>
          </cell>
          <cell r="AF467" t="str">
            <v/>
          </cell>
          <cell r="AG467" t="str">
            <v/>
          </cell>
        </row>
        <row r="468">
          <cell r="B468">
            <v>109</v>
          </cell>
          <cell r="D468" t="str">
            <v/>
          </cell>
          <cell r="F468" t="str">
            <v/>
          </cell>
          <cell r="G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AA468" t="str">
            <v/>
          </cell>
          <cell r="AF468" t="str">
            <v/>
          </cell>
          <cell r="AG468" t="str">
            <v/>
          </cell>
        </row>
        <row r="469">
          <cell r="B469">
            <v>109</v>
          </cell>
          <cell r="D469" t="str">
            <v/>
          </cell>
          <cell r="F469" t="str">
            <v/>
          </cell>
          <cell r="G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AA469" t="str">
            <v/>
          </cell>
          <cell r="AF469" t="str">
            <v/>
          </cell>
          <cell r="AG469" t="str">
            <v/>
          </cell>
        </row>
        <row r="470">
          <cell r="B470">
            <v>109</v>
          </cell>
          <cell r="D470" t="str">
            <v/>
          </cell>
          <cell r="F470" t="str">
            <v/>
          </cell>
          <cell r="G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AA470" t="str">
            <v/>
          </cell>
          <cell r="AF470" t="str">
            <v/>
          </cell>
          <cell r="AG470" t="str">
            <v/>
          </cell>
        </row>
        <row r="471">
          <cell r="B471">
            <v>109</v>
          </cell>
          <cell r="D471" t="str">
            <v/>
          </cell>
          <cell r="F471" t="str">
            <v/>
          </cell>
          <cell r="G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AA471" t="str">
            <v/>
          </cell>
          <cell r="AF471" t="str">
            <v/>
          </cell>
          <cell r="AG471" t="str">
            <v/>
          </cell>
        </row>
        <row r="472">
          <cell r="B472">
            <v>109</v>
          </cell>
          <cell r="D472" t="str">
            <v/>
          </cell>
          <cell r="F472" t="str">
            <v/>
          </cell>
          <cell r="G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AA472" t="str">
            <v/>
          </cell>
          <cell r="AF472" t="str">
            <v/>
          </cell>
          <cell r="AG472" t="str">
            <v/>
          </cell>
        </row>
        <row r="473">
          <cell r="B473">
            <v>109</v>
          </cell>
          <cell r="D473" t="str">
            <v/>
          </cell>
          <cell r="F473" t="str">
            <v/>
          </cell>
          <cell r="G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AA473" t="str">
            <v/>
          </cell>
          <cell r="AF473" t="str">
            <v/>
          </cell>
          <cell r="AG473" t="str">
            <v/>
          </cell>
        </row>
        <row r="474">
          <cell r="B474">
            <v>109</v>
          </cell>
          <cell r="D474" t="str">
            <v/>
          </cell>
          <cell r="F474" t="str">
            <v/>
          </cell>
          <cell r="G474" t="str">
            <v/>
          </cell>
          <cell r="H474">
            <v>0</v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AA474" t="str">
            <v/>
          </cell>
          <cell r="AF474" t="str">
            <v/>
          </cell>
          <cell r="AG474" t="str">
            <v/>
          </cell>
          <cell r="AH474">
            <v>0</v>
          </cell>
        </row>
        <row r="475">
          <cell r="B475">
            <v>110</v>
          </cell>
          <cell r="C475">
            <v>38494</v>
          </cell>
          <cell r="D475">
            <v>11</v>
          </cell>
          <cell r="F475" t="str">
            <v/>
          </cell>
          <cell r="G475">
            <v>1</v>
          </cell>
          <cell r="I475">
            <v>1</v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AA475" t="str">
            <v>DAOUDI HASSINA</v>
          </cell>
          <cell r="AF475" t="str">
            <v/>
          </cell>
          <cell r="AG475">
            <v>1</v>
          </cell>
          <cell r="AI475">
            <v>1</v>
          </cell>
        </row>
        <row r="476">
          <cell r="B476">
            <v>110</v>
          </cell>
          <cell r="D476" t="str">
            <v/>
          </cell>
          <cell r="F476" t="str">
            <v/>
          </cell>
          <cell r="G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AA476" t="str">
            <v/>
          </cell>
          <cell r="AF476" t="str">
            <v/>
          </cell>
          <cell r="AG476" t="str">
            <v/>
          </cell>
        </row>
        <row r="477">
          <cell r="B477">
            <v>110</v>
          </cell>
          <cell r="D477" t="str">
            <v/>
          </cell>
          <cell r="F477" t="str">
            <v/>
          </cell>
          <cell r="G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AA477" t="str">
            <v/>
          </cell>
          <cell r="AF477" t="str">
            <v/>
          </cell>
          <cell r="AG477" t="str">
            <v/>
          </cell>
        </row>
        <row r="478">
          <cell r="B478">
            <v>110</v>
          </cell>
          <cell r="D478" t="str">
            <v/>
          </cell>
          <cell r="F478" t="str">
            <v/>
          </cell>
          <cell r="G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AA478" t="str">
            <v/>
          </cell>
          <cell r="AF478" t="str">
            <v/>
          </cell>
          <cell r="AG478" t="str">
            <v/>
          </cell>
        </row>
        <row r="479">
          <cell r="B479">
            <v>110</v>
          </cell>
          <cell r="D479" t="str">
            <v/>
          </cell>
          <cell r="F479" t="str">
            <v/>
          </cell>
          <cell r="G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AA479" t="str">
            <v/>
          </cell>
          <cell r="AF479" t="str">
            <v/>
          </cell>
          <cell r="AG479" t="str">
            <v/>
          </cell>
        </row>
        <row r="480">
          <cell r="B480">
            <v>110</v>
          </cell>
          <cell r="D480" t="str">
            <v/>
          </cell>
          <cell r="F480" t="str">
            <v/>
          </cell>
          <cell r="G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AA480" t="str">
            <v/>
          </cell>
          <cell r="AF480" t="str">
            <v/>
          </cell>
          <cell r="AG480" t="str">
            <v/>
          </cell>
        </row>
        <row r="481">
          <cell r="B481">
            <v>110</v>
          </cell>
          <cell r="D481" t="str">
            <v/>
          </cell>
          <cell r="F481" t="str">
            <v/>
          </cell>
          <cell r="G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AA481" t="str">
            <v/>
          </cell>
          <cell r="AF481" t="str">
            <v/>
          </cell>
          <cell r="AG481" t="str">
            <v/>
          </cell>
        </row>
        <row r="482">
          <cell r="B482">
            <v>110</v>
          </cell>
          <cell r="D482" t="str">
            <v/>
          </cell>
          <cell r="F482" t="str">
            <v/>
          </cell>
          <cell r="G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AA482" t="str">
            <v/>
          </cell>
          <cell r="AF482" t="str">
            <v/>
          </cell>
          <cell r="AG482" t="str">
            <v/>
          </cell>
        </row>
        <row r="483">
          <cell r="B483">
            <v>110</v>
          </cell>
          <cell r="D483" t="str">
            <v/>
          </cell>
          <cell r="F483" t="str">
            <v/>
          </cell>
          <cell r="G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AA483" t="str">
            <v/>
          </cell>
          <cell r="AF483" t="str">
            <v/>
          </cell>
          <cell r="AG483" t="str">
            <v/>
          </cell>
        </row>
        <row r="484">
          <cell r="B484">
            <v>110</v>
          </cell>
          <cell r="D484" t="str">
            <v/>
          </cell>
          <cell r="F484" t="str">
            <v/>
          </cell>
          <cell r="G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AA484" t="str">
            <v/>
          </cell>
          <cell r="AF484" t="str">
            <v/>
          </cell>
          <cell r="AG484" t="str">
            <v/>
          </cell>
        </row>
        <row r="485">
          <cell r="B485">
            <v>110</v>
          </cell>
          <cell r="D485" t="str">
            <v/>
          </cell>
          <cell r="F485" t="str">
            <v/>
          </cell>
          <cell r="G485" t="str">
            <v/>
          </cell>
          <cell r="H485">
            <v>1</v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AA485" t="str">
            <v/>
          </cell>
          <cell r="AF485" t="str">
            <v/>
          </cell>
          <cell r="AG485" t="str">
            <v/>
          </cell>
          <cell r="AH485">
            <v>1</v>
          </cell>
        </row>
        <row r="486">
          <cell r="B486">
            <v>111</v>
          </cell>
          <cell r="C486">
            <v>39108</v>
          </cell>
          <cell r="D486">
            <v>9</v>
          </cell>
          <cell r="F486" t="str">
            <v/>
          </cell>
          <cell r="G486">
            <v>1</v>
          </cell>
          <cell r="I486">
            <v>3</v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AA486" t="str">
            <v>BENSETINE ABDOULLAH</v>
          </cell>
          <cell r="AF486" t="str">
            <v/>
          </cell>
          <cell r="AG486">
            <v>1</v>
          </cell>
          <cell r="AI486">
            <v>3</v>
          </cell>
        </row>
        <row r="487">
          <cell r="B487">
            <v>111</v>
          </cell>
          <cell r="C487">
            <v>40446</v>
          </cell>
          <cell r="D487">
            <v>5</v>
          </cell>
          <cell r="F487" t="str">
            <v/>
          </cell>
          <cell r="G487">
            <v>1</v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AA487" t="str">
            <v/>
          </cell>
          <cell r="AF487" t="str">
            <v/>
          </cell>
          <cell r="AG487">
            <v>1</v>
          </cell>
        </row>
        <row r="488">
          <cell r="B488">
            <v>111</v>
          </cell>
          <cell r="C488">
            <v>41832</v>
          </cell>
          <cell r="D488">
            <v>2</v>
          </cell>
          <cell r="F488" t="str">
            <v/>
          </cell>
          <cell r="G488">
            <v>1</v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AA488" t="str">
            <v/>
          </cell>
          <cell r="AF488" t="str">
            <v/>
          </cell>
          <cell r="AG488">
            <v>1</v>
          </cell>
        </row>
        <row r="489">
          <cell r="B489">
            <v>111</v>
          </cell>
          <cell r="D489" t="str">
            <v/>
          </cell>
          <cell r="F489" t="str">
            <v/>
          </cell>
          <cell r="G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AA489" t="str">
            <v/>
          </cell>
          <cell r="AF489" t="str">
            <v/>
          </cell>
          <cell r="AG489" t="str">
            <v/>
          </cell>
        </row>
        <row r="490">
          <cell r="B490">
            <v>111</v>
          </cell>
          <cell r="D490" t="str">
            <v/>
          </cell>
          <cell r="F490" t="str">
            <v/>
          </cell>
          <cell r="G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AA490" t="str">
            <v/>
          </cell>
          <cell r="AF490" t="str">
            <v/>
          </cell>
          <cell r="AG490" t="str">
            <v/>
          </cell>
        </row>
        <row r="491">
          <cell r="B491">
            <v>111</v>
          </cell>
          <cell r="D491" t="str">
            <v/>
          </cell>
          <cell r="F491" t="str">
            <v/>
          </cell>
          <cell r="G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AA491" t="str">
            <v/>
          </cell>
          <cell r="AF491" t="str">
            <v/>
          </cell>
          <cell r="AG491" t="str">
            <v/>
          </cell>
        </row>
        <row r="492">
          <cell r="B492">
            <v>111</v>
          </cell>
          <cell r="D492" t="str">
            <v/>
          </cell>
          <cell r="F492" t="str">
            <v/>
          </cell>
          <cell r="G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AA492" t="str">
            <v/>
          </cell>
          <cell r="AF492" t="str">
            <v/>
          </cell>
          <cell r="AG492" t="str">
            <v/>
          </cell>
        </row>
        <row r="493">
          <cell r="B493">
            <v>111</v>
          </cell>
          <cell r="D493" t="str">
            <v/>
          </cell>
          <cell r="F493" t="str">
            <v/>
          </cell>
          <cell r="G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AA493" t="str">
            <v/>
          </cell>
          <cell r="AF493" t="str">
            <v/>
          </cell>
          <cell r="AG493" t="str">
            <v/>
          </cell>
        </row>
        <row r="494">
          <cell r="B494">
            <v>111</v>
          </cell>
          <cell r="D494" t="str">
            <v/>
          </cell>
          <cell r="F494" t="str">
            <v/>
          </cell>
          <cell r="G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AA494" t="str">
            <v/>
          </cell>
          <cell r="AF494" t="str">
            <v/>
          </cell>
          <cell r="AG494" t="str">
            <v/>
          </cell>
        </row>
        <row r="495">
          <cell r="B495">
            <v>111</v>
          </cell>
          <cell r="D495" t="str">
            <v/>
          </cell>
          <cell r="F495" t="str">
            <v/>
          </cell>
          <cell r="G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AA495" t="str">
            <v/>
          </cell>
          <cell r="AF495" t="str">
            <v/>
          </cell>
          <cell r="AG495" t="str">
            <v/>
          </cell>
        </row>
        <row r="496">
          <cell r="B496">
            <v>111</v>
          </cell>
          <cell r="D496" t="str">
            <v/>
          </cell>
          <cell r="F496" t="str">
            <v/>
          </cell>
          <cell r="G496" t="str">
            <v/>
          </cell>
          <cell r="H496">
            <v>3</v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AA496" t="str">
            <v/>
          </cell>
          <cell r="AF496" t="str">
            <v/>
          </cell>
          <cell r="AG496" t="str">
            <v/>
          </cell>
          <cell r="AH496">
            <v>3</v>
          </cell>
        </row>
        <row r="497">
          <cell r="B497">
            <v>112</v>
          </cell>
          <cell r="C497">
            <v>35924</v>
          </cell>
          <cell r="D497">
            <v>18</v>
          </cell>
          <cell r="F497" t="str">
            <v/>
          </cell>
          <cell r="G497">
            <v>1</v>
          </cell>
          <cell r="I497">
            <v>4</v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AA497" t="str">
            <v>LACHGAR LAHCEN</v>
          </cell>
          <cell r="AF497" t="str">
            <v/>
          </cell>
          <cell r="AG497">
            <v>1</v>
          </cell>
          <cell r="AI497">
            <v>4</v>
          </cell>
        </row>
        <row r="498">
          <cell r="B498">
            <v>112</v>
          </cell>
          <cell r="C498">
            <v>37036</v>
          </cell>
          <cell r="D498">
            <v>15</v>
          </cell>
          <cell r="F498" t="str">
            <v/>
          </cell>
          <cell r="G498">
            <v>1</v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AA498" t="str">
            <v/>
          </cell>
          <cell r="AF498" t="str">
            <v/>
          </cell>
          <cell r="AG498">
            <v>1</v>
          </cell>
        </row>
        <row r="499">
          <cell r="B499">
            <v>112</v>
          </cell>
          <cell r="C499">
            <v>39336</v>
          </cell>
          <cell r="D499">
            <v>8</v>
          </cell>
          <cell r="F499" t="str">
            <v/>
          </cell>
          <cell r="G499">
            <v>1</v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AA499" t="str">
            <v/>
          </cell>
          <cell r="AF499" t="str">
            <v/>
          </cell>
          <cell r="AG499">
            <v>1</v>
          </cell>
        </row>
        <row r="500">
          <cell r="B500">
            <v>112</v>
          </cell>
          <cell r="C500">
            <v>41715</v>
          </cell>
          <cell r="D500">
            <v>2</v>
          </cell>
          <cell r="F500" t="str">
            <v/>
          </cell>
          <cell r="G500">
            <v>1</v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AA500" t="str">
            <v/>
          </cell>
          <cell r="AF500" t="str">
            <v/>
          </cell>
          <cell r="AG500">
            <v>1</v>
          </cell>
        </row>
        <row r="501">
          <cell r="B501">
            <v>112</v>
          </cell>
          <cell r="D501" t="str">
            <v/>
          </cell>
          <cell r="F501" t="str">
            <v/>
          </cell>
          <cell r="G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AA501" t="str">
            <v/>
          </cell>
          <cell r="AF501" t="str">
            <v/>
          </cell>
          <cell r="AG501" t="str">
            <v/>
          </cell>
        </row>
        <row r="502">
          <cell r="B502">
            <v>112</v>
          </cell>
          <cell r="D502" t="str">
            <v/>
          </cell>
          <cell r="F502" t="str">
            <v/>
          </cell>
          <cell r="G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AA502" t="str">
            <v/>
          </cell>
          <cell r="AF502" t="str">
            <v/>
          </cell>
          <cell r="AG502" t="str">
            <v/>
          </cell>
        </row>
        <row r="503">
          <cell r="B503">
            <v>112</v>
          </cell>
          <cell r="D503" t="str">
            <v/>
          </cell>
          <cell r="F503" t="str">
            <v/>
          </cell>
          <cell r="G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AA503" t="str">
            <v/>
          </cell>
          <cell r="AF503" t="str">
            <v/>
          </cell>
          <cell r="AG503" t="str">
            <v/>
          </cell>
        </row>
        <row r="504">
          <cell r="B504">
            <v>112</v>
          </cell>
          <cell r="D504" t="str">
            <v/>
          </cell>
          <cell r="F504" t="str">
            <v/>
          </cell>
          <cell r="G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AA504" t="str">
            <v/>
          </cell>
          <cell r="AF504" t="str">
            <v/>
          </cell>
          <cell r="AG504" t="str">
            <v/>
          </cell>
        </row>
        <row r="505">
          <cell r="B505">
            <v>112</v>
          </cell>
          <cell r="D505" t="str">
            <v/>
          </cell>
          <cell r="F505" t="str">
            <v/>
          </cell>
          <cell r="G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AA505" t="str">
            <v/>
          </cell>
          <cell r="AF505" t="str">
            <v/>
          </cell>
          <cell r="AG505" t="str">
            <v/>
          </cell>
        </row>
        <row r="506">
          <cell r="B506">
            <v>112</v>
          </cell>
          <cell r="D506" t="str">
            <v/>
          </cell>
          <cell r="F506" t="str">
            <v/>
          </cell>
          <cell r="G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AA506" t="str">
            <v/>
          </cell>
          <cell r="AF506" t="str">
            <v/>
          </cell>
          <cell r="AG506" t="str">
            <v/>
          </cell>
        </row>
        <row r="507">
          <cell r="B507">
            <v>112</v>
          </cell>
          <cell r="D507" t="str">
            <v/>
          </cell>
          <cell r="F507" t="str">
            <v/>
          </cell>
          <cell r="G507" t="str">
            <v/>
          </cell>
          <cell r="H507">
            <v>4</v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AA507" t="str">
            <v/>
          </cell>
          <cell r="AF507" t="str">
            <v/>
          </cell>
          <cell r="AG507" t="str">
            <v/>
          </cell>
          <cell r="AH507">
            <v>4</v>
          </cell>
        </row>
        <row r="508">
          <cell r="B508">
            <v>113</v>
          </cell>
          <cell r="C508">
            <v>33946</v>
          </cell>
          <cell r="D508">
            <v>23</v>
          </cell>
          <cell r="F508" t="str">
            <v>M</v>
          </cell>
          <cell r="G508">
            <v>0</v>
          </cell>
          <cell r="I508">
            <v>2</v>
          </cell>
          <cell r="J508" t="str">
            <v>M</v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AA508" t="str">
            <v>EL ALLAOUI BOUJEMAA</v>
          </cell>
          <cell r="AF508" t="str">
            <v/>
          </cell>
          <cell r="AG508">
            <v>1</v>
          </cell>
          <cell r="AI508">
            <v>4</v>
          </cell>
        </row>
        <row r="509">
          <cell r="B509">
            <v>113</v>
          </cell>
          <cell r="C509">
            <v>34710</v>
          </cell>
          <cell r="D509">
            <v>21</v>
          </cell>
          <cell r="F509" t="str">
            <v>M</v>
          </cell>
          <cell r="G509">
            <v>0</v>
          </cell>
          <cell r="J509" t="str">
            <v>M</v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AA509" t="str">
            <v/>
          </cell>
          <cell r="AF509" t="str">
            <v/>
          </cell>
          <cell r="AG509">
            <v>1</v>
          </cell>
        </row>
        <row r="510">
          <cell r="B510">
            <v>113</v>
          </cell>
          <cell r="C510">
            <v>37675</v>
          </cell>
          <cell r="D510">
            <v>13</v>
          </cell>
          <cell r="F510" t="str">
            <v/>
          </cell>
          <cell r="G510">
            <v>1</v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AA510" t="str">
            <v/>
          </cell>
          <cell r="AF510" t="str">
            <v/>
          </cell>
          <cell r="AG510">
            <v>1</v>
          </cell>
        </row>
        <row r="511">
          <cell r="B511">
            <v>113</v>
          </cell>
          <cell r="C511">
            <v>37675</v>
          </cell>
          <cell r="D511">
            <v>13</v>
          </cell>
          <cell r="F511" t="str">
            <v/>
          </cell>
          <cell r="G511">
            <v>1</v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AA511" t="str">
            <v/>
          </cell>
          <cell r="AF511" t="str">
            <v/>
          </cell>
          <cell r="AG511">
            <v>1</v>
          </cell>
        </row>
        <row r="512">
          <cell r="B512">
            <v>113</v>
          </cell>
          <cell r="D512" t="str">
            <v/>
          </cell>
          <cell r="F512" t="str">
            <v/>
          </cell>
          <cell r="G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AA512" t="str">
            <v/>
          </cell>
          <cell r="AF512" t="str">
            <v/>
          </cell>
          <cell r="AG512" t="str">
            <v/>
          </cell>
        </row>
        <row r="513">
          <cell r="B513">
            <v>113</v>
          </cell>
          <cell r="D513" t="str">
            <v/>
          </cell>
          <cell r="F513" t="str">
            <v/>
          </cell>
          <cell r="G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AA513" t="str">
            <v/>
          </cell>
          <cell r="AF513" t="str">
            <v/>
          </cell>
          <cell r="AG513" t="str">
            <v/>
          </cell>
        </row>
        <row r="514">
          <cell r="B514">
            <v>113</v>
          </cell>
          <cell r="D514" t="str">
            <v/>
          </cell>
          <cell r="F514" t="str">
            <v/>
          </cell>
          <cell r="G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AA514" t="str">
            <v/>
          </cell>
          <cell r="AF514" t="str">
            <v/>
          </cell>
          <cell r="AG514" t="str">
            <v/>
          </cell>
        </row>
        <row r="515">
          <cell r="B515">
            <v>113</v>
          </cell>
          <cell r="D515" t="str">
            <v/>
          </cell>
          <cell r="F515" t="str">
            <v/>
          </cell>
          <cell r="G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AA515" t="str">
            <v/>
          </cell>
          <cell r="AF515" t="str">
            <v/>
          </cell>
          <cell r="AG515" t="str">
            <v/>
          </cell>
        </row>
        <row r="516">
          <cell r="B516">
            <v>113</v>
          </cell>
          <cell r="D516" t="str">
            <v/>
          </cell>
          <cell r="F516" t="str">
            <v/>
          </cell>
          <cell r="G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AA516" t="str">
            <v/>
          </cell>
          <cell r="AF516" t="str">
            <v/>
          </cell>
          <cell r="AG516" t="str">
            <v/>
          </cell>
        </row>
        <row r="517">
          <cell r="B517">
            <v>113</v>
          </cell>
          <cell r="D517" t="str">
            <v/>
          </cell>
          <cell r="F517" t="str">
            <v/>
          </cell>
          <cell r="G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AA517" t="str">
            <v/>
          </cell>
          <cell r="AF517" t="str">
            <v/>
          </cell>
          <cell r="AG517" t="str">
            <v/>
          </cell>
        </row>
        <row r="518">
          <cell r="B518">
            <v>113</v>
          </cell>
          <cell r="D518" t="str">
            <v/>
          </cell>
          <cell r="F518" t="str">
            <v/>
          </cell>
          <cell r="G518" t="str">
            <v/>
          </cell>
          <cell r="H518">
            <v>2</v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AA518" t="str">
            <v/>
          </cell>
          <cell r="AF518" t="str">
            <v/>
          </cell>
          <cell r="AG518" t="str">
            <v/>
          </cell>
          <cell r="AH518">
            <v>4</v>
          </cell>
        </row>
        <row r="519">
          <cell r="B519">
            <v>114</v>
          </cell>
          <cell r="C519">
            <v>35549</v>
          </cell>
          <cell r="D519">
            <v>19</v>
          </cell>
          <cell r="F519" t="str">
            <v/>
          </cell>
          <cell r="G519">
            <v>1</v>
          </cell>
          <cell r="I519">
            <v>2</v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AA519" t="str">
            <v>EL ALLOULI ABDERRAHIM</v>
          </cell>
          <cell r="AF519" t="str">
            <v/>
          </cell>
          <cell r="AG519">
            <v>1</v>
          </cell>
          <cell r="AI519">
            <v>2</v>
          </cell>
        </row>
        <row r="520">
          <cell r="B520">
            <v>114</v>
          </cell>
          <cell r="C520">
            <v>36825</v>
          </cell>
          <cell r="D520">
            <v>15</v>
          </cell>
          <cell r="F520" t="str">
            <v/>
          </cell>
          <cell r="G520">
            <v>1</v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AA520" t="str">
            <v/>
          </cell>
          <cell r="AF520" t="str">
            <v/>
          </cell>
          <cell r="AG520">
            <v>1</v>
          </cell>
        </row>
        <row r="521">
          <cell r="B521">
            <v>114</v>
          </cell>
          <cell r="D521" t="str">
            <v/>
          </cell>
          <cell r="F521" t="str">
            <v/>
          </cell>
          <cell r="G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AA521" t="str">
            <v/>
          </cell>
          <cell r="AF521" t="str">
            <v/>
          </cell>
          <cell r="AG521" t="str">
            <v/>
          </cell>
        </row>
        <row r="522">
          <cell r="B522">
            <v>114</v>
          </cell>
          <cell r="D522" t="str">
            <v/>
          </cell>
          <cell r="F522" t="str">
            <v/>
          </cell>
          <cell r="G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AA522" t="str">
            <v/>
          </cell>
          <cell r="AF522" t="str">
            <v/>
          </cell>
          <cell r="AG522" t="str">
            <v/>
          </cell>
        </row>
        <row r="523">
          <cell r="B523">
            <v>114</v>
          </cell>
          <cell r="D523" t="str">
            <v/>
          </cell>
          <cell r="F523" t="str">
            <v/>
          </cell>
          <cell r="G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AA523" t="str">
            <v/>
          </cell>
          <cell r="AF523" t="str">
            <v/>
          </cell>
          <cell r="AG523" t="str">
            <v/>
          </cell>
        </row>
        <row r="524">
          <cell r="B524">
            <v>114</v>
          </cell>
          <cell r="D524" t="str">
            <v/>
          </cell>
          <cell r="F524" t="str">
            <v/>
          </cell>
          <cell r="G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AA524" t="str">
            <v/>
          </cell>
          <cell r="AF524" t="str">
            <v/>
          </cell>
          <cell r="AG524" t="str">
            <v/>
          </cell>
        </row>
        <row r="525">
          <cell r="B525">
            <v>114</v>
          </cell>
          <cell r="D525" t="str">
            <v/>
          </cell>
          <cell r="F525" t="str">
            <v/>
          </cell>
          <cell r="G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AA525" t="str">
            <v/>
          </cell>
          <cell r="AF525" t="str">
            <v/>
          </cell>
          <cell r="AG525" t="str">
            <v/>
          </cell>
        </row>
        <row r="526">
          <cell r="B526">
            <v>114</v>
          </cell>
          <cell r="D526" t="str">
            <v/>
          </cell>
          <cell r="F526" t="str">
            <v/>
          </cell>
          <cell r="G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AA526" t="str">
            <v/>
          </cell>
          <cell r="AF526" t="str">
            <v/>
          </cell>
          <cell r="AG526" t="str">
            <v/>
          </cell>
        </row>
        <row r="527">
          <cell r="B527">
            <v>114</v>
          </cell>
          <cell r="D527" t="str">
            <v/>
          </cell>
          <cell r="F527" t="str">
            <v/>
          </cell>
          <cell r="G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AA527" t="str">
            <v/>
          </cell>
          <cell r="AF527" t="str">
            <v/>
          </cell>
          <cell r="AG527" t="str">
            <v/>
          </cell>
        </row>
        <row r="528">
          <cell r="B528">
            <v>114</v>
          </cell>
          <cell r="D528" t="str">
            <v/>
          </cell>
          <cell r="F528" t="str">
            <v/>
          </cell>
          <cell r="G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AA528" t="str">
            <v/>
          </cell>
          <cell r="AF528" t="str">
            <v/>
          </cell>
          <cell r="AG528" t="str">
            <v/>
          </cell>
        </row>
        <row r="529">
          <cell r="B529">
            <v>114</v>
          </cell>
          <cell r="D529" t="str">
            <v/>
          </cell>
          <cell r="F529" t="str">
            <v/>
          </cell>
          <cell r="G529" t="str">
            <v/>
          </cell>
          <cell r="H529">
            <v>2</v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AA529" t="str">
            <v/>
          </cell>
          <cell r="AF529" t="str">
            <v/>
          </cell>
          <cell r="AG529" t="str">
            <v/>
          </cell>
          <cell r="AH529">
            <v>2</v>
          </cell>
        </row>
        <row r="530">
          <cell r="B530">
            <v>116</v>
          </cell>
          <cell r="D530" t="str">
            <v/>
          </cell>
          <cell r="F530" t="str">
            <v/>
          </cell>
          <cell r="G530" t="str">
            <v/>
          </cell>
          <cell r="I530">
            <v>0</v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AA530" t="str">
            <v>CHOUIKHI MALIKA</v>
          </cell>
          <cell r="AF530" t="str">
            <v/>
          </cell>
          <cell r="AG530" t="str">
            <v/>
          </cell>
          <cell r="AI530">
            <v>0</v>
          </cell>
        </row>
        <row r="531">
          <cell r="B531">
            <v>116</v>
          </cell>
          <cell r="D531" t="str">
            <v/>
          </cell>
          <cell r="F531" t="str">
            <v/>
          </cell>
          <cell r="G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AA531" t="str">
            <v/>
          </cell>
          <cell r="AF531" t="str">
            <v/>
          </cell>
          <cell r="AG531" t="str">
            <v/>
          </cell>
        </row>
        <row r="532">
          <cell r="B532">
            <v>116</v>
          </cell>
          <cell r="D532" t="str">
            <v/>
          </cell>
          <cell r="F532" t="str">
            <v/>
          </cell>
          <cell r="G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AA532" t="str">
            <v/>
          </cell>
          <cell r="AF532" t="str">
            <v/>
          </cell>
          <cell r="AG532" t="str">
            <v/>
          </cell>
        </row>
        <row r="533">
          <cell r="B533">
            <v>116</v>
          </cell>
          <cell r="D533" t="str">
            <v/>
          </cell>
          <cell r="F533" t="str">
            <v/>
          </cell>
          <cell r="G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AA533" t="str">
            <v/>
          </cell>
          <cell r="AF533" t="str">
            <v/>
          </cell>
          <cell r="AG533" t="str">
            <v/>
          </cell>
        </row>
        <row r="534">
          <cell r="B534">
            <v>116</v>
          </cell>
          <cell r="D534" t="str">
            <v/>
          </cell>
          <cell r="F534" t="str">
            <v/>
          </cell>
          <cell r="G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AA534" t="str">
            <v/>
          </cell>
          <cell r="AF534" t="str">
            <v/>
          </cell>
          <cell r="AG534" t="str">
            <v/>
          </cell>
        </row>
        <row r="535">
          <cell r="B535">
            <v>116</v>
          </cell>
          <cell r="D535" t="str">
            <v/>
          </cell>
          <cell r="F535" t="str">
            <v/>
          </cell>
          <cell r="G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AA535" t="str">
            <v/>
          </cell>
          <cell r="AF535" t="str">
            <v/>
          </cell>
          <cell r="AG535" t="str">
            <v/>
          </cell>
        </row>
        <row r="536">
          <cell r="B536">
            <v>116</v>
          </cell>
          <cell r="D536" t="str">
            <v/>
          </cell>
          <cell r="F536" t="str">
            <v/>
          </cell>
          <cell r="G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AA536" t="str">
            <v/>
          </cell>
          <cell r="AF536" t="str">
            <v/>
          </cell>
          <cell r="AG536" t="str">
            <v/>
          </cell>
        </row>
        <row r="537">
          <cell r="B537">
            <v>116</v>
          </cell>
          <cell r="D537" t="str">
            <v/>
          </cell>
          <cell r="F537" t="str">
            <v/>
          </cell>
          <cell r="G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AA537" t="str">
            <v/>
          </cell>
          <cell r="AF537" t="str">
            <v/>
          </cell>
          <cell r="AG537" t="str">
            <v/>
          </cell>
        </row>
        <row r="538">
          <cell r="B538">
            <v>116</v>
          </cell>
          <cell r="D538" t="str">
            <v/>
          </cell>
          <cell r="F538" t="str">
            <v/>
          </cell>
          <cell r="G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AA538" t="str">
            <v/>
          </cell>
          <cell r="AF538" t="str">
            <v/>
          </cell>
          <cell r="AG538" t="str">
            <v/>
          </cell>
        </row>
        <row r="539">
          <cell r="B539">
            <v>116</v>
          </cell>
          <cell r="D539" t="str">
            <v/>
          </cell>
          <cell r="F539" t="str">
            <v/>
          </cell>
          <cell r="G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AA539" t="str">
            <v/>
          </cell>
          <cell r="AF539" t="str">
            <v/>
          </cell>
          <cell r="AG539" t="str">
            <v/>
          </cell>
        </row>
        <row r="540">
          <cell r="B540">
            <v>116</v>
          </cell>
          <cell r="D540" t="str">
            <v/>
          </cell>
          <cell r="F540" t="str">
            <v/>
          </cell>
          <cell r="G540" t="str">
            <v/>
          </cell>
          <cell r="H540">
            <v>0</v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AA540" t="str">
            <v/>
          </cell>
          <cell r="AF540" t="str">
            <v/>
          </cell>
          <cell r="AG540" t="str">
            <v/>
          </cell>
          <cell r="AH540">
            <v>0</v>
          </cell>
        </row>
        <row r="541">
          <cell r="B541">
            <v>117</v>
          </cell>
          <cell r="C541">
            <v>40861</v>
          </cell>
          <cell r="D541">
            <v>4</v>
          </cell>
          <cell r="F541" t="str">
            <v/>
          </cell>
          <cell r="G541">
            <v>1</v>
          </cell>
          <cell r="I541">
            <v>2</v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AA541" t="str">
            <v>EL GAZZAN M'BAREK</v>
          </cell>
          <cell r="AF541" t="str">
            <v/>
          </cell>
          <cell r="AG541">
            <v>1</v>
          </cell>
          <cell r="AI541">
            <v>2</v>
          </cell>
        </row>
        <row r="542">
          <cell r="B542">
            <v>117</v>
          </cell>
          <cell r="C542">
            <v>41767</v>
          </cell>
          <cell r="D542">
            <v>2</v>
          </cell>
          <cell r="F542" t="str">
            <v/>
          </cell>
          <cell r="G542">
            <v>1</v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AA542" t="str">
            <v/>
          </cell>
          <cell r="AF542" t="str">
            <v/>
          </cell>
          <cell r="AG542">
            <v>1</v>
          </cell>
        </row>
        <row r="543">
          <cell r="B543">
            <v>117</v>
          </cell>
          <cell r="D543" t="str">
            <v/>
          </cell>
          <cell r="F543" t="str">
            <v/>
          </cell>
          <cell r="G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AA543" t="str">
            <v/>
          </cell>
          <cell r="AF543" t="str">
            <v/>
          </cell>
          <cell r="AG543" t="str">
            <v/>
          </cell>
        </row>
        <row r="544">
          <cell r="B544">
            <v>117</v>
          </cell>
          <cell r="D544" t="str">
            <v/>
          </cell>
          <cell r="F544" t="str">
            <v/>
          </cell>
          <cell r="G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AA544" t="str">
            <v/>
          </cell>
          <cell r="AF544" t="str">
            <v/>
          </cell>
          <cell r="AG544" t="str">
            <v/>
          </cell>
        </row>
        <row r="545">
          <cell r="B545">
            <v>117</v>
          </cell>
          <cell r="D545" t="str">
            <v/>
          </cell>
          <cell r="F545" t="str">
            <v/>
          </cell>
          <cell r="G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AA545" t="str">
            <v/>
          </cell>
          <cell r="AF545" t="str">
            <v/>
          </cell>
          <cell r="AG545" t="str">
            <v/>
          </cell>
        </row>
        <row r="546">
          <cell r="B546">
            <v>117</v>
          </cell>
          <cell r="D546" t="str">
            <v/>
          </cell>
          <cell r="F546" t="str">
            <v/>
          </cell>
          <cell r="G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AA546" t="str">
            <v/>
          </cell>
          <cell r="AF546" t="str">
            <v/>
          </cell>
          <cell r="AG546" t="str">
            <v/>
          </cell>
        </row>
        <row r="547">
          <cell r="B547">
            <v>117</v>
          </cell>
          <cell r="D547" t="str">
            <v/>
          </cell>
          <cell r="F547" t="str">
            <v/>
          </cell>
          <cell r="G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AA547" t="str">
            <v/>
          </cell>
          <cell r="AF547" t="str">
            <v/>
          </cell>
          <cell r="AG547" t="str">
            <v/>
          </cell>
        </row>
        <row r="548">
          <cell r="B548">
            <v>117</v>
          </cell>
          <cell r="D548" t="str">
            <v/>
          </cell>
          <cell r="F548" t="str">
            <v/>
          </cell>
          <cell r="G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AA548" t="str">
            <v/>
          </cell>
          <cell r="AF548" t="str">
            <v/>
          </cell>
          <cell r="AG548" t="str">
            <v/>
          </cell>
        </row>
        <row r="549">
          <cell r="B549">
            <v>117</v>
          </cell>
          <cell r="D549" t="str">
            <v/>
          </cell>
          <cell r="F549" t="str">
            <v/>
          </cell>
          <cell r="G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AA549" t="str">
            <v/>
          </cell>
          <cell r="AF549" t="str">
            <v/>
          </cell>
          <cell r="AG549" t="str">
            <v/>
          </cell>
        </row>
        <row r="550">
          <cell r="B550">
            <v>117</v>
          </cell>
          <cell r="D550" t="str">
            <v/>
          </cell>
          <cell r="F550" t="str">
            <v/>
          </cell>
          <cell r="G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AA550" t="str">
            <v/>
          </cell>
          <cell r="AF550" t="str">
            <v/>
          </cell>
          <cell r="AG550" t="str">
            <v/>
          </cell>
        </row>
        <row r="551">
          <cell r="B551">
            <v>117</v>
          </cell>
          <cell r="D551" t="str">
            <v/>
          </cell>
          <cell r="F551" t="str">
            <v/>
          </cell>
          <cell r="G551" t="str">
            <v/>
          </cell>
          <cell r="H551">
            <v>2</v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AA551" t="str">
            <v/>
          </cell>
          <cell r="AF551" t="str">
            <v/>
          </cell>
          <cell r="AG551" t="str">
            <v/>
          </cell>
          <cell r="AH551">
            <v>2</v>
          </cell>
        </row>
        <row r="552">
          <cell r="B552">
            <v>118</v>
          </cell>
          <cell r="C552">
            <v>36329</v>
          </cell>
          <cell r="D552">
            <v>17</v>
          </cell>
          <cell r="F552" t="str">
            <v/>
          </cell>
          <cell r="G552">
            <v>1</v>
          </cell>
          <cell r="I552">
            <v>2</v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AA552" t="str">
            <v>DAOUDI EL MAHJOUB</v>
          </cell>
          <cell r="AF552" t="str">
            <v/>
          </cell>
          <cell r="AG552">
            <v>1</v>
          </cell>
          <cell r="AI552">
            <v>2</v>
          </cell>
        </row>
        <row r="553">
          <cell r="B553">
            <v>118</v>
          </cell>
          <cell r="C553">
            <v>39682</v>
          </cell>
          <cell r="D553">
            <v>7</v>
          </cell>
          <cell r="F553" t="str">
            <v/>
          </cell>
          <cell r="G553">
            <v>1</v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AA553" t="str">
            <v/>
          </cell>
          <cell r="AF553" t="str">
            <v/>
          </cell>
          <cell r="AG553">
            <v>1</v>
          </cell>
        </row>
        <row r="554">
          <cell r="B554">
            <v>118</v>
          </cell>
          <cell r="D554" t="str">
            <v/>
          </cell>
          <cell r="F554" t="str">
            <v/>
          </cell>
          <cell r="G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AA554" t="str">
            <v/>
          </cell>
          <cell r="AF554" t="str">
            <v/>
          </cell>
          <cell r="AG554" t="str">
            <v/>
          </cell>
        </row>
        <row r="555">
          <cell r="B555">
            <v>118</v>
          </cell>
          <cell r="D555" t="str">
            <v/>
          </cell>
          <cell r="F555" t="str">
            <v/>
          </cell>
          <cell r="G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AA555" t="str">
            <v/>
          </cell>
          <cell r="AF555" t="str">
            <v/>
          </cell>
          <cell r="AG555" t="str">
            <v/>
          </cell>
        </row>
        <row r="556">
          <cell r="B556">
            <v>118</v>
          </cell>
          <cell r="D556" t="str">
            <v/>
          </cell>
          <cell r="F556" t="str">
            <v/>
          </cell>
          <cell r="G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AA556" t="str">
            <v/>
          </cell>
          <cell r="AF556" t="str">
            <v/>
          </cell>
          <cell r="AG556" t="str">
            <v/>
          </cell>
        </row>
        <row r="557">
          <cell r="B557">
            <v>118</v>
          </cell>
          <cell r="D557" t="str">
            <v/>
          </cell>
          <cell r="F557" t="str">
            <v/>
          </cell>
          <cell r="G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AA557" t="str">
            <v/>
          </cell>
          <cell r="AF557" t="str">
            <v/>
          </cell>
          <cell r="AG557" t="str">
            <v/>
          </cell>
        </row>
        <row r="558">
          <cell r="B558">
            <v>118</v>
          </cell>
          <cell r="D558" t="str">
            <v/>
          </cell>
          <cell r="F558" t="str">
            <v/>
          </cell>
          <cell r="G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AA558" t="str">
            <v/>
          </cell>
          <cell r="AF558" t="str">
            <v/>
          </cell>
          <cell r="AG558" t="str">
            <v/>
          </cell>
        </row>
        <row r="559">
          <cell r="B559">
            <v>118</v>
          </cell>
          <cell r="D559" t="str">
            <v/>
          </cell>
          <cell r="F559" t="str">
            <v/>
          </cell>
          <cell r="G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AA559" t="str">
            <v/>
          </cell>
          <cell r="AF559" t="str">
            <v/>
          </cell>
          <cell r="AG559" t="str">
            <v/>
          </cell>
        </row>
        <row r="560">
          <cell r="B560">
            <v>118</v>
          </cell>
          <cell r="D560" t="str">
            <v/>
          </cell>
          <cell r="F560" t="str">
            <v/>
          </cell>
          <cell r="G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AA560" t="str">
            <v/>
          </cell>
          <cell r="AF560" t="str">
            <v/>
          </cell>
          <cell r="AG560" t="str">
            <v/>
          </cell>
        </row>
        <row r="561">
          <cell r="B561">
            <v>118</v>
          </cell>
          <cell r="D561" t="str">
            <v/>
          </cell>
          <cell r="F561" t="str">
            <v/>
          </cell>
          <cell r="G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AA561" t="str">
            <v/>
          </cell>
          <cell r="AF561" t="str">
            <v/>
          </cell>
          <cell r="AG561" t="str">
            <v/>
          </cell>
        </row>
        <row r="562">
          <cell r="B562">
            <v>118</v>
          </cell>
          <cell r="D562" t="str">
            <v/>
          </cell>
          <cell r="F562" t="str">
            <v/>
          </cell>
          <cell r="G562" t="str">
            <v/>
          </cell>
          <cell r="H562">
            <v>2</v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AA562" t="str">
            <v/>
          </cell>
          <cell r="AF562" t="str">
            <v/>
          </cell>
          <cell r="AG562" t="str">
            <v/>
          </cell>
          <cell r="AH562">
            <v>2</v>
          </cell>
        </row>
        <row r="563">
          <cell r="B563">
            <v>119</v>
          </cell>
          <cell r="D563" t="str">
            <v/>
          </cell>
          <cell r="F563" t="str">
            <v/>
          </cell>
          <cell r="G563" t="str">
            <v/>
          </cell>
          <cell r="I563">
            <v>0</v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AA563" t="str">
            <v>ZERMOUT HABIBA</v>
          </cell>
          <cell r="AF563" t="str">
            <v/>
          </cell>
          <cell r="AG563" t="str">
            <v/>
          </cell>
          <cell r="AI563">
            <v>0</v>
          </cell>
        </row>
        <row r="564">
          <cell r="B564">
            <v>119</v>
          </cell>
          <cell r="D564" t="str">
            <v/>
          </cell>
          <cell r="F564" t="str">
            <v/>
          </cell>
          <cell r="G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AA564" t="str">
            <v/>
          </cell>
          <cell r="AF564" t="str">
            <v/>
          </cell>
          <cell r="AG564" t="str">
            <v/>
          </cell>
        </row>
        <row r="565">
          <cell r="B565">
            <v>119</v>
          </cell>
          <cell r="D565" t="str">
            <v/>
          </cell>
          <cell r="F565" t="str">
            <v/>
          </cell>
          <cell r="G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AA565" t="str">
            <v/>
          </cell>
          <cell r="AF565" t="str">
            <v/>
          </cell>
          <cell r="AG565" t="str">
            <v/>
          </cell>
        </row>
        <row r="566">
          <cell r="B566">
            <v>119</v>
          </cell>
          <cell r="D566" t="str">
            <v/>
          </cell>
          <cell r="F566" t="str">
            <v/>
          </cell>
          <cell r="G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AA566" t="str">
            <v/>
          </cell>
          <cell r="AF566" t="str">
            <v/>
          </cell>
          <cell r="AG566" t="str">
            <v/>
          </cell>
        </row>
        <row r="567">
          <cell r="B567">
            <v>119</v>
          </cell>
          <cell r="D567" t="str">
            <v/>
          </cell>
          <cell r="F567" t="str">
            <v/>
          </cell>
          <cell r="G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AA567" t="str">
            <v/>
          </cell>
          <cell r="AF567" t="str">
            <v/>
          </cell>
          <cell r="AG567" t="str">
            <v/>
          </cell>
        </row>
        <row r="568">
          <cell r="B568">
            <v>119</v>
          </cell>
          <cell r="D568" t="str">
            <v/>
          </cell>
          <cell r="F568" t="str">
            <v/>
          </cell>
          <cell r="G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AA568" t="str">
            <v/>
          </cell>
          <cell r="AF568" t="str">
            <v/>
          </cell>
          <cell r="AG568" t="str">
            <v/>
          </cell>
        </row>
        <row r="569">
          <cell r="B569">
            <v>119</v>
          </cell>
          <cell r="D569" t="str">
            <v/>
          </cell>
          <cell r="F569" t="str">
            <v/>
          </cell>
          <cell r="G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AA569" t="str">
            <v/>
          </cell>
          <cell r="AF569" t="str">
            <v/>
          </cell>
          <cell r="AG569" t="str">
            <v/>
          </cell>
        </row>
        <row r="570">
          <cell r="B570">
            <v>119</v>
          </cell>
          <cell r="D570" t="str">
            <v/>
          </cell>
          <cell r="F570" t="str">
            <v/>
          </cell>
          <cell r="G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AA570" t="str">
            <v/>
          </cell>
          <cell r="AF570" t="str">
            <v/>
          </cell>
          <cell r="AG570" t="str">
            <v/>
          </cell>
        </row>
        <row r="571">
          <cell r="B571">
            <v>119</v>
          </cell>
          <cell r="D571" t="str">
            <v/>
          </cell>
          <cell r="F571" t="str">
            <v/>
          </cell>
          <cell r="G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AA571" t="str">
            <v/>
          </cell>
          <cell r="AF571" t="str">
            <v/>
          </cell>
          <cell r="AG571" t="str">
            <v/>
          </cell>
        </row>
        <row r="572">
          <cell r="B572">
            <v>119</v>
          </cell>
          <cell r="D572" t="str">
            <v/>
          </cell>
          <cell r="F572" t="str">
            <v/>
          </cell>
          <cell r="G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AA572" t="str">
            <v/>
          </cell>
          <cell r="AF572" t="str">
            <v/>
          </cell>
          <cell r="AG572" t="str">
            <v/>
          </cell>
        </row>
        <row r="573">
          <cell r="B573">
            <v>119</v>
          </cell>
          <cell r="D573" t="str">
            <v/>
          </cell>
          <cell r="F573" t="str">
            <v/>
          </cell>
          <cell r="G573" t="str">
            <v/>
          </cell>
          <cell r="H573">
            <v>0</v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AA573" t="str">
            <v/>
          </cell>
          <cell r="AF573" t="str">
            <v/>
          </cell>
          <cell r="AG573" t="str">
            <v/>
          </cell>
          <cell r="AH573">
            <v>0</v>
          </cell>
        </row>
        <row r="574">
          <cell r="B574">
            <v>120</v>
          </cell>
          <cell r="D574" t="str">
            <v/>
          </cell>
          <cell r="F574" t="str">
            <v/>
          </cell>
          <cell r="G574" t="str">
            <v/>
          </cell>
          <cell r="I574">
            <v>0</v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AA574" t="str">
            <v>SMAKI FATIHA</v>
          </cell>
          <cell r="AF574" t="str">
            <v/>
          </cell>
          <cell r="AG574" t="str">
            <v/>
          </cell>
          <cell r="AI574">
            <v>0</v>
          </cell>
        </row>
        <row r="575">
          <cell r="B575">
            <v>120</v>
          </cell>
          <cell r="D575" t="str">
            <v/>
          </cell>
          <cell r="F575" t="str">
            <v/>
          </cell>
          <cell r="G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AA575" t="str">
            <v/>
          </cell>
          <cell r="AF575" t="str">
            <v/>
          </cell>
          <cell r="AG575" t="str">
            <v/>
          </cell>
        </row>
        <row r="576">
          <cell r="B576">
            <v>120</v>
          </cell>
          <cell r="D576" t="str">
            <v/>
          </cell>
          <cell r="F576" t="str">
            <v/>
          </cell>
          <cell r="G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AA576" t="str">
            <v/>
          </cell>
          <cell r="AF576" t="str">
            <v/>
          </cell>
          <cell r="AG576" t="str">
            <v/>
          </cell>
        </row>
        <row r="577">
          <cell r="B577">
            <v>120</v>
          </cell>
          <cell r="D577" t="str">
            <v/>
          </cell>
          <cell r="F577" t="str">
            <v/>
          </cell>
          <cell r="G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AA577" t="str">
            <v/>
          </cell>
          <cell r="AF577" t="str">
            <v/>
          </cell>
          <cell r="AG577" t="str">
            <v/>
          </cell>
        </row>
        <row r="578">
          <cell r="B578">
            <v>120</v>
          </cell>
          <cell r="D578" t="str">
            <v/>
          </cell>
          <cell r="F578" t="str">
            <v/>
          </cell>
          <cell r="G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AA578" t="str">
            <v/>
          </cell>
          <cell r="AF578" t="str">
            <v/>
          </cell>
          <cell r="AG578" t="str">
            <v/>
          </cell>
        </row>
        <row r="579">
          <cell r="B579">
            <v>120</v>
          </cell>
          <cell r="D579" t="str">
            <v/>
          </cell>
          <cell r="F579" t="str">
            <v/>
          </cell>
          <cell r="G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AA579" t="str">
            <v/>
          </cell>
          <cell r="AF579" t="str">
            <v/>
          </cell>
          <cell r="AG579" t="str">
            <v/>
          </cell>
        </row>
        <row r="580">
          <cell r="B580">
            <v>120</v>
          </cell>
          <cell r="D580" t="str">
            <v/>
          </cell>
          <cell r="F580" t="str">
            <v/>
          </cell>
          <cell r="G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AA580" t="str">
            <v/>
          </cell>
          <cell r="AF580" t="str">
            <v/>
          </cell>
          <cell r="AG580" t="str">
            <v/>
          </cell>
        </row>
        <row r="581">
          <cell r="B581">
            <v>120</v>
          </cell>
          <cell r="D581" t="str">
            <v/>
          </cell>
          <cell r="F581" t="str">
            <v/>
          </cell>
          <cell r="G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AA581" t="str">
            <v/>
          </cell>
          <cell r="AF581" t="str">
            <v/>
          </cell>
          <cell r="AG581" t="str">
            <v/>
          </cell>
        </row>
        <row r="582">
          <cell r="B582">
            <v>120</v>
          </cell>
          <cell r="D582" t="str">
            <v/>
          </cell>
          <cell r="F582" t="str">
            <v/>
          </cell>
          <cell r="G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AA582" t="str">
            <v/>
          </cell>
          <cell r="AF582" t="str">
            <v/>
          </cell>
          <cell r="AG582" t="str">
            <v/>
          </cell>
        </row>
        <row r="583">
          <cell r="B583">
            <v>120</v>
          </cell>
          <cell r="D583" t="str">
            <v/>
          </cell>
          <cell r="F583" t="str">
            <v/>
          </cell>
          <cell r="G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AA583" t="str">
            <v/>
          </cell>
          <cell r="AF583" t="str">
            <v/>
          </cell>
          <cell r="AG583" t="str">
            <v/>
          </cell>
        </row>
        <row r="584">
          <cell r="B584">
            <v>120</v>
          </cell>
          <cell r="D584" t="str">
            <v/>
          </cell>
          <cell r="F584" t="str">
            <v/>
          </cell>
          <cell r="G584" t="str">
            <v/>
          </cell>
          <cell r="H584">
            <v>0</v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AA584" t="str">
            <v/>
          </cell>
          <cell r="AF584" t="str">
            <v/>
          </cell>
          <cell r="AG584" t="str">
            <v/>
          </cell>
          <cell r="AH584">
            <v>0</v>
          </cell>
        </row>
        <row r="585">
          <cell r="B585">
            <v>122</v>
          </cell>
          <cell r="D585" t="str">
            <v/>
          </cell>
          <cell r="F585" t="str">
            <v/>
          </cell>
          <cell r="G585" t="str">
            <v/>
          </cell>
          <cell r="I585">
            <v>0</v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AA585" t="str">
            <v>BEDOUZ SOUAD</v>
          </cell>
          <cell r="AF585" t="str">
            <v/>
          </cell>
          <cell r="AG585" t="str">
            <v/>
          </cell>
          <cell r="AI585">
            <v>0</v>
          </cell>
        </row>
        <row r="586">
          <cell r="B586">
            <v>122</v>
          </cell>
          <cell r="D586" t="str">
            <v/>
          </cell>
          <cell r="F586" t="str">
            <v/>
          </cell>
          <cell r="G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AA586" t="str">
            <v/>
          </cell>
          <cell r="AF586" t="str">
            <v/>
          </cell>
          <cell r="AG586" t="str">
            <v/>
          </cell>
        </row>
        <row r="587">
          <cell r="B587">
            <v>122</v>
          </cell>
          <cell r="D587" t="str">
            <v/>
          </cell>
          <cell r="F587" t="str">
            <v/>
          </cell>
          <cell r="G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AA587" t="str">
            <v/>
          </cell>
          <cell r="AF587" t="str">
            <v/>
          </cell>
          <cell r="AG587" t="str">
            <v/>
          </cell>
        </row>
        <row r="588">
          <cell r="B588">
            <v>122</v>
          </cell>
          <cell r="D588" t="str">
            <v/>
          </cell>
          <cell r="F588" t="str">
            <v/>
          </cell>
          <cell r="G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AA588" t="str">
            <v/>
          </cell>
          <cell r="AF588" t="str">
            <v/>
          </cell>
          <cell r="AG588" t="str">
            <v/>
          </cell>
        </row>
        <row r="589">
          <cell r="B589">
            <v>122</v>
          </cell>
          <cell r="D589" t="str">
            <v/>
          </cell>
          <cell r="F589" t="str">
            <v/>
          </cell>
          <cell r="G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AA589" t="str">
            <v/>
          </cell>
          <cell r="AF589" t="str">
            <v/>
          </cell>
          <cell r="AG589" t="str">
            <v/>
          </cell>
        </row>
        <row r="590">
          <cell r="B590">
            <v>122</v>
          </cell>
          <cell r="D590" t="str">
            <v/>
          </cell>
          <cell r="F590" t="str">
            <v/>
          </cell>
          <cell r="G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AA590" t="str">
            <v/>
          </cell>
          <cell r="AF590" t="str">
            <v/>
          </cell>
          <cell r="AG590" t="str">
            <v/>
          </cell>
        </row>
        <row r="591">
          <cell r="B591">
            <v>122</v>
          </cell>
          <cell r="D591" t="str">
            <v/>
          </cell>
          <cell r="F591" t="str">
            <v/>
          </cell>
          <cell r="G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AA591" t="str">
            <v/>
          </cell>
          <cell r="AF591" t="str">
            <v/>
          </cell>
          <cell r="AG591" t="str">
            <v/>
          </cell>
        </row>
        <row r="592">
          <cell r="B592">
            <v>122</v>
          </cell>
          <cell r="D592" t="str">
            <v/>
          </cell>
          <cell r="F592" t="str">
            <v/>
          </cell>
          <cell r="G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AA592" t="str">
            <v/>
          </cell>
          <cell r="AF592" t="str">
            <v/>
          </cell>
          <cell r="AG592" t="str">
            <v/>
          </cell>
        </row>
        <row r="593">
          <cell r="B593">
            <v>122</v>
          </cell>
          <cell r="D593" t="str">
            <v/>
          </cell>
          <cell r="F593" t="str">
            <v/>
          </cell>
          <cell r="G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AA593" t="str">
            <v/>
          </cell>
          <cell r="AF593" t="str">
            <v/>
          </cell>
          <cell r="AG593" t="str">
            <v/>
          </cell>
        </row>
        <row r="594">
          <cell r="B594">
            <v>122</v>
          </cell>
          <cell r="D594" t="str">
            <v/>
          </cell>
          <cell r="F594" t="str">
            <v/>
          </cell>
          <cell r="G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AA594" t="str">
            <v/>
          </cell>
          <cell r="AF594" t="str">
            <v/>
          </cell>
          <cell r="AG594" t="str">
            <v/>
          </cell>
        </row>
        <row r="595">
          <cell r="B595">
            <v>122</v>
          </cell>
          <cell r="D595" t="str">
            <v/>
          </cell>
          <cell r="F595" t="str">
            <v/>
          </cell>
          <cell r="G595" t="str">
            <v/>
          </cell>
          <cell r="H595">
            <v>0</v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AA595" t="str">
            <v/>
          </cell>
          <cell r="AF595" t="str">
            <v/>
          </cell>
          <cell r="AG595" t="str">
            <v/>
          </cell>
          <cell r="AH595">
            <v>0</v>
          </cell>
        </row>
        <row r="596">
          <cell r="B596">
            <v>123</v>
          </cell>
          <cell r="C596">
            <v>40750</v>
          </cell>
          <cell r="D596">
            <v>5</v>
          </cell>
          <cell r="F596" t="str">
            <v/>
          </cell>
          <cell r="G596">
            <v>1</v>
          </cell>
          <cell r="I596">
            <v>2</v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AA596" t="str">
            <v>BABA CHOUMAD</v>
          </cell>
          <cell r="AF596" t="str">
            <v/>
          </cell>
          <cell r="AG596">
            <v>1</v>
          </cell>
          <cell r="AI596">
            <v>2</v>
          </cell>
        </row>
        <row r="597">
          <cell r="B597">
            <v>123</v>
          </cell>
          <cell r="C597">
            <v>41348</v>
          </cell>
          <cell r="D597">
            <v>3</v>
          </cell>
          <cell r="F597" t="str">
            <v/>
          </cell>
          <cell r="G597">
            <v>1</v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AA597" t="str">
            <v/>
          </cell>
          <cell r="AF597" t="str">
            <v/>
          </cell>
          <cell r="AG597">
            <v>1</v>
          </cell>
        </row>
        <row r="598">
          <cell r="B598">
            <v>123</v>
          </cell>
          <cell r="D598" t="str">
            <v/>
          </cell>
          <cell r="F598" t="str">
            <v/>
          </cell>
          <cell r="G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AA598" t="str">
            <v/>
          </cell>
          <cell r="AF598" t="str">
            <v/>
          </cell>
          <cell r="AG598" t="str">
            <v/>
          </cell>
        </row>
        <row r="599">
          <cell r="B599">
            <v>123</v>
          </cell>
          <cell r="D599" t="str">
            <v/>
          </cell>
          <cell r="F599" t="str">
            <v/>
          </cell>
          <cell r="G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AA599" t="str">
            <v/>
          </cell>
          <cell r="AF599" t="str">
            <v/>
          </cell>
          <cell r="AG599" t="str">
            <v/>
          </cell>
        </row>
        <row r="600">
          <cell r="B600">
            <v>123</v>
          </cell>
          <cell r="D600" t="str">
            <v/>
          </cell>
          <cell r="F600" t="str">
            <v/>
          </cell>
          <cell r="G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AA600" t="str">
            <v/>
          </cell>
          <cell r="AF600" t="str">
            <v/>
          </cell>
          <cell r="AG600" t="str">
            <v/>
          </cell>
        </row>
        <row r="601">
          <cell r="B601">
            <v>123</v>
          </cell>
          <cell r="D601" t="str">
            <v/>
          </cell>
          <cell r="F601" t="str">
            <v/>
          </cell>
          <cell r="G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AA601" t="str">
            <v/>
          </cell>
          <cell r="AF601" t="str">
            <v/>
          </cell>
          <cell r="AG601" t="str">
            <v/>
          </cell>
        </row>
        <row r="602">
          <cell r="B602">
            <v>123</v>
          </cell>
          <cell r="D602" t="str">
            <v/>
          </cell>
          <cell r="F602" t="str">
            <v/>
          </cell>
          <cell r="G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AA602" t="str">
            <v/>
          </cell>
          <cell r="AF602" t="str">
            <v/>
          </cell>
          <cell r="AG602" t="str">
            <v/>
          </cell>
        </row>
        <row r="603">
          <cell r="B603">
            <v>123</v>
          </cell>
          <cell r="D603" t="str">
            <v/>
          </cell>
          <cell r="F603" t="str">
            <v/>
          </cell>
          <cell r="G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AA603" t="str">
            <v/>
          </cell>
          <cell r="AF603" t="str">
            <v/>
          </cell>
          <cell r="AG603" t="str">
            <v/>
          </cell>
        </row>
        <row r="604">
          <cell r="B604">
            <v>123</v>
          </cell>
          <cell r="D604" t="str">
            <v/>
          </cell>
          <cell r="F604" t="str">
            <v/>
          </cell>
          <cell r="G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AA604" t="str">
            <v/>
          </cell>
          <cell r="AF604" t="str">
            <v/>
          </cell>
          <cell r="AG604" t="str">
            <v/>
          </cell>
        </row>
        <row r="605">
          <cell r="B605">
            <v>123</v>
          </cell>
          <cell r="D605" t="str">
            <v/>
          </cell>
          <cell r="F605" t="str">
            <v/>
          </cell>
          <cell r="G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AA605" t="str">
            <v/>
          </cell>
          <cell r="AF605" t="str">
            <v/>
          </cell>
          <cell r="AG605" t="str">
            <v/>
          </cell>
        </row>
        <row r="606">
          <cell r="B606">
            <v>123</v>
          </cell>
          <cell r="D606" t="str">
            <v/>
          </cell>
          <cell r="F606" t="str">
            <v/>
          </cell>
          <cell r="G606" t="str">
            <v/>
          </cell>
          <cell r="H606">
            <v>2</v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AA606" t="str">
            <v/>
          </cell>
          <cell r="AF606" t="str">
            <v/>
          </cell>
          <cell r="AG606" t="str">
            <v/>
          </cell>
          <cell r="AH606">
            <v>2</v>
          </cell>
        </row>
        <row r="607">
          <cell r="B607">
            <v>124</v>
          </cell>
          <cell r="D607" t="str">
            <v/>
          </cell>
          <cell r="F607" t="str">
            <v/>
          </cell>
          <cell r="G607" t="str">
            <v/>
          </cell>
          <cell r="I607">
            <v>0</v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AA607" t="str">
            <v>MOSTEF MBARKA</v>
          </cell>
          <cell r="AF607" t="str">
            <v/>
          </cell>
          <cell r="AG607" t="str">
            <v/>
          </cell>
          <cell r="AI607">
            <v>0</v>
          </cell>
        </row>
        <row r="608">
          <cell r="B608">
            <v>124</v>
          </cell>
          <cell r="D608" t="str">
            <v/>
          </cell>
          <cell r="F608" t="str">
            <v/>
          </cell>
          <cell r="G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AA608" t="str">
            <v/>
          </cell>
          <cell r="AF608" t="str">
            <v/>
          </cell>
          <cell r="AG608" t="str">
            <v/>
          </cell>
        </row>
        <row r="609">
          <cell r="B609">
            <v>124</v>
          </cell>
          <cell r="D609" t="str">
            <v/>
          </cell>
          <cell r="F609" t="str">
            <v/>
          </cell>
          <cell r="G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AA609" t="str">
            <v/>
          </cell>
          <cell r="AF609" t="str">
            <v/>
          </cell>
          <cell r="AG609" t="str">
            <v/>
          </cell>
        </row>
        <row r="610">
          <cell r="B610">
            <v>124</v>
          </cell>
          <cell r="D610" t="str">
            <v/>
          </cell>
          <cell r="F610" t="str">
            <v/>
          </cell>
          <cell r="G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AA610" t="str">
            <v/>
          </cell>
          <cell r="AF610" t="str">
            <v/>
          </cell>
          <cell r="AG610" t="str">
            <v/>
          </cell>
        </row>
        <row r="611">
          <cell r="B611">
            <v>124</v>
          </cell>
          <cell r="D611" t="str">
            <v/>
          </cell>
          <cell r="F611" t="str">
            <v/>
          </cell>
          <cell r="G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AA611" t="str">
            <v/>
          </cell>
          <cell r="AF611" t="str">
            <v/>
          </cell>
          <cell r="AG611" t="str">
            <v/>
          </cell>
        </row>
        <row r="612">
          <cell r="B612">
            <v>124</v>
          </cell>
          <cell r="D612" t="str">
            <v/>
          </cell>
          <cell r="F612" t="str">
            <v/>
          </cell>
          <cell r="G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AA612" t="str">
            <v/>
          </cell>
          <cell r="AF612" t="str">
            <v/>
          </cell>
          <cell r="AG612" t="str">
            <v/>
          </cell>
        </row>
        <row r="613">
          <cell r="B613">
            <v>124</v>
          </cell>
          <cell r="D613" t="str">
            <v/>
          </cell>
          <cell r="F613" t="str">
            <v/>
          </cell>
          <cell r="G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AA613" t="str">
            <v/>
          </cell>
          <cell r="AF613" t="str">
            <v/>
          </cell>
          <cell r="AG613" t="str">
            <v/>
          </cell>
        </row>
        <row r="614">
          <cell r="B614">
            <v>124</v>
          </cell>
          <cell r="D614" t="str">
            <v/>
          </cell>
          <cell r="F614" t="str">
            <v/>
          </cell>
          <cell r="G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AA614" t="str">
            <v/>
          </cell>
          <cell r="AF614" t="str">
            <v/>
          </cell>
          <cell r="AG614" t="str">
            <v/>
          </cell>
        </row>
        <row r="615">
          <cell r="B615">
            <v>124</v>
          </cell>
          <cell r="D615" t="str">
            <v/>
          </cell>
          <cell r="F615" t="str">
            <v/>
          </cell>
          <cell r="G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AA615" t="str">
            <v/>
          </cell>
          <cell r="AF615" t="str">
            <v/>
          </cell>
          <cell r="AG615" t="str">
            <v/>
          </cell>
        </row>
        <row r="616">
          <cell r="B616">
            <v>124</v>
          </cell>
          <cell r="D616" t="str">
            <v/>
          </cell>
          <cell r="F616" t="str">
            <v/>
          </cell>
          <cell r="G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AA616" t="str">
            <v/>
          </cell>
          <cell r="AF616" t="str">
            <v/>
          </cell>
          <cell r="AG616" t="str">
            <v/>
          </cell>
        </row>
        <row r="617">
          <cell r="B617">
            <v>124</v>
          </cell>
          <cell r="D617" t="str">
            <v/>
          </cell>
          <cell r="F617" t="str">
            <v/>
          </cell>
          <cell r="G617" t="str">
            <v/>
          </cell>
          <cell r="H617">
            <v>0</v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AA617" t="str">
            <v/>
          </cell>
          <cell r="AF617" t="str">
            <v/>
          </cell>
          <cell r="AG617" t="str">
            <v/>
          </cell>
          <cell r="AH617">
            <v>0</v>
          </cell>
        </row>
        <row r="618">
          <cell r="B618">
            <v>125</v>
          </cell>
          <cell r="D618" t="str">
            <v/>
          </cell>
          <cell r="F618" t="str">
            <v/>
          </cell>
          <cell r="G618" t="str">
            <v/>
          </cell>
          <cell r="I618">
            <v>0</v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AA618" t="str">
            <v>AGRAIMBAH LAHCEN</v>
          </cell>
          <cell r="AF618" t="str">
            <v/>
          </cell>
          <cell r="AG618" t="str">
            <v/>
          </cell>
          <cell r="AI618">
            <v>0</v>
          </cell>
        </row>
        <row r="619">
          <cell r="B619">
            <v>125</v>
          </cell>
          <cell r="D619" t="str">
            <v/>
          </cell>
          <cell r="F619" t="str">
            <v/>
          </cell>
          <cell r="G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AA619" t="str">
            <v/>
          </cell>
          <cell r="AF619" t="str">
            <v/>
          </cell>
          <cell r="AG619" t="str">
            <v/>
          </cell>
        </row>
        <row r="620">
          <cell r="B620">
            <v>125</v>
          </cell>
          <cell r="D620" t="str">
            <v/>
          </cell>
          <cell r="F620" t="str">
            <v/>
          </cell>
          <cell r="G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AA620" t="str">
            <v/>
          </cell>
          <cell r="AF620" t="str">
            <v/>
          </cell>
          <cell r="AG620" t="str">
            <v/>
          </cell>
        </row>
        <row r="621">
          <cell r="B621">
            <v>125</v>
          </cell>
          <cell r="D621" t="str">
            <v/>
          </cell>
          <cell r="F621" t="str">
            <v/>
          </cell>
          <cell r="G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AA621" t="str">
            <v/>
          </cell>
          <cell r="AF621" t="str">
            <v/>
          </cell>
          <cell r="AG621" t="str">
            <v/>
          </cell>
        </row>
        <row r="622">
          <cell r="B622">
            <v>125</v>
          </cell>
          <cell r="D622" t="str">
            <v/>
          </cell>
          <cell r="F622" t="str">
            <v/>
          </cell>
          <cell r="G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AA622" t="str">
            <v/>
          </cell>
          <cell r="AF622" t="str">
            <v/>
          </cell>
          <cell r="AG622" t="str">
            <v/>
          </cell>
        </row>
        <row r="623">
          <cell r="B623">
            <v>125</v>
          </cell>
          <cell r="D623" t="str">
            <v/>
          </cell>
          <cell r="F623" t="str">
            <v/>
          </cell>
          <cell r="G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AA623" t="str">
            <v/>
          </cell>
          <cell r="AF623" t="str">
            <v/>
          </cell>
          <cell r="AG623" t="str">
            <v/>
          </cell>
        </row>
        <row r="624">
          <cell r="B624">
            <v>125</v>
          </cell>
          <cell r="D624" t="str">
            <v/>
          </cell>
          <cell r="F624" t="str">
            <v/>
          </cell>
          <cell r="G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AA624" t="str">
            <v/>
          </cell>
          <cell r="AF624" t="str">
            <v/>
          </cell>
          <cell r="AG624" t="str">
            <v/>
          </cell>
        </row>
        <row r="625">
          <cell r="B625">
            <v>125</v>
          </cell>
          <cell r="D625" t="str">
            <v/>
          </cell>
          <cell r="F625" t="str">
            <v/>
          </cell>
          <cell r="G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AA625" t="str">
            <v/>
          </cell>
          <cell r="AF625" t="str">
            <v/>
          </cell>
          <cell r="AG625" t="str">
            <v/>
          </cell>
        </row>
        <row r="626">
          <cell r="B626">
            <v>125</v>
          </cell>
          <cell r="D626" t="str">
            <v/>
          </cell>
          <cell r="F626" t="str">
            <v/>
          </cell>
          <cell r="G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AA626" t="str">
            <v/>
          </cell>
          <cell r="AF626" t="str">
            <v/>
          </cell>
          <cell r="AG626" t="str">
            <v/>
          </cell>
        </row>
        <row r="627">
          <cell r="B627">
            <v>125</v>
          </cell>
          <cell r="D627" t="str">
            <v/>
          </cell>
          <cell r="F627" t="str">
            <v/>
          </cell>
          <cell r="G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AA627" t="str">
            <v/>
          </cell>
          <cell r="AF627" t="str">
            <v/>
          </cell>
          <cell r="AG627" t="str">
            <v/>
          </cell>
        </row>
        <row r="628">
          <cell r="B628">
            <v>125</v>
          </cell>
          <cell r="D628" t="str">
            <v/>
          </cell>
          <cell r="F628" t="str">
            <v/>
          </cell>
          <cell r="G628" t="str">
            <v/>
          </cell>
          <cell r="H628">
            <v>0</v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AA628" t="str">
            <v/>
          </cell>
          <cell r="AF628" t="str">
            <v/>
          </cell>
          <cell r="AG628" t="str">
            <v/>
          </cell>
          <cell r="AH628">
            <v>0</v>
          </cell>
        </row>
        <row r="629">
          <cell r="B629">
            <v>127</v>
          </cell>
          <cell r="D629" t="str">
            <v/>
          </cell>
          <cell r="F629" t="str">
            <v/>
          </cell>
          <cell r="G629" t="str">
            <v/>
          </cell>
          <cell r="I629">
            <v>0</v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AA629" t="str">
            <v>EL OUADOUDI LAHBIB</v>
          </cell>
          <cell r="AF629" t="str">
            <v/>
          </cell>
          <cell r="AG629" t="str">
            <v/>
          </cell>
          <cell r="AI629">
            <v>0</v>
          </cell>
        </row>
        <row r="630">
          <cell r="B630">
            <v>127</v>
          </cell>
          <cell r="D630" t="str">
            <v/>
          </cell>
          <cell r="F630" t="str">
            <v/>
          </cell>
          <cell r="G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AA630" t="str">
            <v/>
          </cell>
          <cell r="AF630" t="str">
            <v/>
          </cell>
          <cell r="AG630" t="str">
            <v/>
          </cell>
        </row>
        <row r="631">
          <cell r="B631">
            <v>127</v>
          </cell>
          <cell r="D631" t="str">
            <v/>
          </cell>
          <cell r="F631" t="str">
            <v/>
          </cell>
          <cell r="G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AA631" t="str">
            <v/>
          </cell>
          <cell r="AF631" t="str">
            <v/>
          </cell>
          <cell r="AG631" t="str">
            <v/>
          </cell>
        </row>
        <row r="632">
          <cell r="B632">
            <v>127</v>
          </cell>
          <cell r="D632" t="str">
            <v/>
          </cell>
          <cell r="F632" t="str">
            <v/>
          </cell>
          <cell r="G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AA632" t="str">
            <v/>
          </cell>
          <cell r="AF632" t="str">
            <v/>
          </cell>
          <cell r="AG632" t="str">
            <v/>
          </cell>
        </row>
        <row r="633">
          <cell r="B633">
            <v>127</v>
          </cell>
          <cell r="D633" t="str">
            <v/>
          </cell>
          <cell r="F633" t="str">
            <v/>
          </cell>
          <cell r="G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AA633" t="str">
            <v/>
          </cell>
          <cell r="AF633" t="str">
            <v/>
          </cell>
          <cell r="AG633" t="str">
            <v/>
          </cell>
        </row>
        <row r="634">
          <cell r="B634">
            <v>127</v>
          </cell>
          <cell r="D634" t="str">
            <v/>
          </cell>
          <cell r="F634" t="str">
            <v/>
          </cell>
          <cell r="G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AA634" t="str">
            <v/>
          </cell>
          <cell r="AF634" t="str">
            <v/>
          </cell>
          <cell r="AG634" t="str">
            <v/>
          </cell>
        </row>
        <row r="635">
          <cell r="B635">
            <v>127</v>
          </cell>
          <cell r="D635" t="str">
            <v/>
          </cell>
          <cell r="F635" t="str">
            <v/>
          </cell>
          <cell r="G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AA635" t="str">
            <v/>
          </cell>
          <cell r="AF635" t="str">
            <v/>
          </cell>
          <cell r="AG635" t="str">
            <v/>
          </cell>
        </row>
        <row r="636">
          <cell r="B636">
            <v>127</v>
          </cell>
          <cell r="D636" t="str">
            <v/>
          </cell>
          <cell r="F636" t="str">
            <v/>
          </cell>
          <cell r="G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AA636" t="str">
            <v/>
          </cell>
          <cell r="AF636" t="str">
            <v/>
          </cell>
          <cell r="AG636" t="str">
            <v/>
          </cell>
        </row>
        <row r="637">
          <cell r="B637">
            <v>127</v>
          </cell>
          <cell r="D637" t="str">
            <v/>
          </cell>
          <cell r="F637" t="str">
            <v/>
          </cell>
          <cell r="G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AA637" t="str">
            <v/>
          </cell>
          <cell r="AF637" t="str">
            <v/>
          </cell>
          <cell r="AG637" t="str">
            <v/>
          </cell>
        </row>
        <row r="638">
          <cell r="B638">
            <v>127</v>
          </cell>
          <cell r="D638" t="str">
            <v/>
          </cell>
          <cell r="F638" t="str">
            <v/>
          </cell>
          <cell r="G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AA638" t="str">
            <v/>
          </cell>
          <cell r="AF638" t="str">
            <v/>
          </cell>
          <cell r="AG638" t="str">
            <v/>
          </cell>
        </row>
        <row r="639">
          <cell r="B639">
            <v>127</v>
          </cell>
          <cell r="D639" t="str">
            <v/>
          </cell>
          <cell r="F639" t="str">
            <v/>
          </cell>
          <cell r="G639" t="str">
            <v/>
          </cell>
          <cell r="H639">
            <v>0</v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AA639" t="str">
            <v/>
          </cell>
          <cell r="AF639" t="str">
            <v/>
          </cell>
          <cell r="AG639" t="str">
            <v/>
          </cell>
          <cell r="AH639">
            <v>0</v>
          </cell>
        </row>
        <row r="640">
          <cell r="B640">
            <v>128</v>
          </cell>
          <cell r="C640">
            <v>38598</v>
          </cell>
          <cell r="D640">
            <v>10</v>
          </cell>
          <cell r="F640" t="str">
            <v/>
          </cell>
          <cell r="G640">
            <v>1</v>
          </cell>
          <cell r="I640">
            <v>2</v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AA640" t="str">
            <v>EBBAK MOHAMED</v>
          </cell>
          <cell r="AF640" t="str">
            <v/>
          </cell>
          <cell r="AG640">
            <v>1</v>
          </cell>
          <cell r="AI640">
            <v>2</v>
          </cell>
        </row>
        <row r="641">
          <cell r="B641">
            <v>128</v>
          </cell>
          <cell r="C641">
            <v>40179</v>
          </cell>
          <cell r="D641">
            <v>6</v>
          </cell>
          <cell r="F641" t="str">
            <v/>
          </cell>
          <cell r="G641">
            <v>1</v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AA641" t="str">
            <v/>
          </cell>
          <cell r="AF641" t="str">
            <v/>
          </cell>
          <cell r="AG641">
            <v>1</v>
          </cell>
        </row>
        <row r="642">
          <cell r="B642">
            <v>128</v>
          </cell>
          <cell r="D642" t="str">
            <v/>
          </cell>
          <cell r="F642" t="str">
            <v/>
          </cell>
          <cell r="G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AA642" t="str">
            <v/>
          </cell>
          <cell r="AF642" t="str">
            <v/>
          </cell>
          <cell r="AG642" t="str">
            <v/>
          </cell>
        </row>
        <row r="643">
          <cell r="B643">
            <v>128</v>
          </cell>
          <cell r="D643" t="str">
            <v/>
          </cell>
          <cell r="F643" t="str">
            <v/>
          </cell>
          <cell r="G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AA643" t="str">
            <v/>
          </cell>
          <cell r="AF643" t="str">
            <v/>
          </cell>
          <cell r="AG643" t="str">
            <v/>
          </cell>
        </row>
        <row r="644">
          <cell r="B644">
            <v>128</v>
          </cell>
          <cell r="D644" t="str">
            <v/>
          </cell>
          <cell r="F644" t="str">
            <v/>
          </cell>
          <cell r="G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AA644" t="str">
            <v/>
          </cell>
          <cell r="AF644" t="str">
            <v/>
          </cell>
          <cell r="AG644" t="str">
            <v/>
          </cell>
        </row>
        <row r="645">
          <cell r="B645">
            <v>128</v>
          </cell>
          <cell r="D645" t="str">
            <v/>
          </cell>
          <cell r="F645" t="str">
            <v/>
          </cell>
          <cell r="G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AA645" t="str">
            <v/>
          </cell>
          <cell r="AF645" t="str">
            <v/>
          </cell>
          <cell r="AG645" t="str">
            <v/>
          </cell>
        </row>
        <row r="646">
          <cell r="B646">
            <v>128</v>
          </cell>
          <cell r="D646" t="str">
            <v/>
          </cell>
          <cell r="F646" t="str">
            <v/>
          </cell>
          <cell r="G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AA646" t="str">
            <v/>
          </cell>
          <cell r="AF646" t="str">
            <v/>
          </cell>
          <cell r="AG646" t="str">
            <v/>
          </cell>
        </row>
        <row r="647">
          <cell r="B647">
            <v>128</v>
          </cell>
          <cell r="D647" t="str">
            <v/>
          </cell>
          <cell r="F647" t="str">
            <v/>
          </cell>
          <cell r="G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AA647" t="str">
            <v/>
          </cell>
          <cell r="AF647" t="str">
            <v/>
          </cell>
          <cell r="AG647" t="str">
            <v/>
          </cell>
        </row>
        <row r="648">
          <cell r="B648">
            <v>128</v>
          </cell>
          <cell r="D648" t="str">
            <v/>
          </cell>
          <cell r="F648" t="str">
            <v/>
          </cell>
          <cell r="G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AA648" t="str">
            <v/>
          </cell>
          <cell r="AF648" t="str">
            <v/>
          </cell>
          <cell r="AG648" t="str">
            <v/>
          </cell>
        </row>
        <row r="649">
          <cell r="B649">
            <v>128</v>
          </cell>
          <cell r="D649" t="str">
            <v/>
          </cell>
          <cell r="F649" t="str">
            <v/>
          </cell>
          <cell r="G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AA649" t="str">
            <v/>
          </cell>
          <cell r="AF649" t="str">
            <v/>
          </cell>
          <cell r="AG649" t="str">
            <v/>
          </cell>
        </row>
        <row r="650">
          <cell r="B650">
            <v>128</v>
          </cell>
          <cell r="D650" t="str">
            <v/>
          </cell>
          <cell r="F650" t="str">
            <v/>
          </cell>
          <cell r="G650" t="str">
            <v/>
          </cell>
          <cell r="H650">
            <v>2</v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AA650" t="str">
            <v/>
          </cell>
          <cell r="AF650" t="str">
            <v/>
          </cell>
          <cell r="AG650" t="str">
            <v/>
          </cell>
          <cell r="AH650">
            <v>2</v>
          </cell>
        </row>
        <row r="651">
          <cell r="B651">
            <v>129</v>
          </cell>
          <cell r="D651" t="str">
            <v/>
          </cell>
          <cell r="F651" t="str">
            <v/>
          </cell>
          <cell r="G651" t="str">
            <v/>
          </cell>
          <cell r="I651">
            <v>0</v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AA651" t="str">
            <v>BOUCHAAB AZIZA</v>
          </cell>
          <cell r="AF651" t="str">
            <v/>
          </cell>
          <cell r="AG651" t="str">
            <v/>
          </cell>
          <cell r="AI651">
            <v>0</v>
          </cell>
        </row>
        <row r="652">
          <cell r="B652">
            <v>129</v>
          </cell>
          <cell r="D652" t="str">
            <v/>
          </cell>
          <cell r="F652" t="str">
            <v/>
          </cell>
          <cell r="G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AA652" t="str">
            <v/>
          </cell>
          <cell r="AF652" t="str">
            <v/>
          </cell>
          <cell r="AG652" t="str">
            <v/>
          </cell>
        </row>
        <row r="653">
          <cell r="B653">
            <v>129</v>
          </cell>
          <cell r="D653" t="str">
            <v/>
          </cell>
          <cell r="F653" t="str">
            <v/>
          </cell>
          <cell r="G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AA653" t="str">
            <v/>
          </cell>
          <cell r="AF653" t="str">
            <v/>
          </cell>
          <cell r="AG653" t="str">
            <v/>
          </cell>
        </row>
        <row r="654">
          <cell r="B654">
            <v>129</v>
          </cell>
          <cell r="D654" t="str">
            <v/>
          </cell>
          <cell r="F654" t="str">
            <v/>
          </cell>
          <cell r="G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AA654" t="str">
            <v/>
          </cell>
          <cell r="AF654" t="str">
            <v/>
          </cell>
          <cell r="AG654" t="str">
            <v/>
          </cell>
        </row>
        <row r="655">
          <cell r="B655">
            <v>129</v>
          </cell>
          <cell r="D655" t="str">
            <v/>
          </cell>
          <cell r="F655" t="str">
            <v/>
          </cell>
          <cell r="G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AA655" t="str">
            <v/>
          </cell>
          <cell r="AF655" t="str">
            <v/>
          </cell>
          <cell r="AG655" t="str">
            <v/>
          </cell>
        </row>
        <row r="656">
          <cell r="B656">
            <v>129</v>
          </cell>
          <cell r="D656" t="str">
            <v/>
          </cell>
          <cell r="F656" t="str">
            <v/>
          </cell>
          <cell r="G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AA656" t="str">
            <v/>
          </cell>
          <cell r="AF656" t="str">
            <v/>
          </cell>
          <cell r="AG656" t="str">
            <v/>
          </cell>
        </row>
        <row r="657">
          <cell r="B657">
            <v>129</v>
          </cell>
          <cell r="D657" t="str">
            <v/>
          </cell>
          <cell r="F657" t="str">
            <v/>
          </cell>
          <cell r="G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AA657" t="str">
            <v/>
          </cell>
          <cell r="AF657" t="str">
            <v/>
          </cell>
          <cell r="AG657" t="str">
            <v/>
          </cell>
        </row>
        <row r="658">
          <cell r="B658">
            <v>129</v>
          </cell>
          <cell r="D658" t="str">
            <v/>
          </cell>
          <cell r="F658" t="str">
            <v/>
          </cell>
          <cell r="G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AA658" t="str">
            <v/>
          </cell>
          <cell r="AF658" t="str">
            <v/>
          </cell>
          <cell r="AG658" t="str">
            <v/>
          </cell>
        </row>
        <row r="659">
          <cell r="B659">
            <v>129</v>
          </cell>
          <cell r="D659" t="str">
            <v/>
          </cell>
          <cell r="F659" t="str">
            <v/>
          </cell>
          <cell r="G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AA659" t="str">
            <v/>
          </cell>
          <cell r="AF659" t="str">
            <v/>
          </cell>
          <cell r="AG659" t="str">
            <v/>
          </cell>
        </row>
        <row r="660">
          <cell r="B660">
            <v>129</v>
          </cell>
          <cell r="D660" t="str">
            <v/>
          </cell>
          <cell r="F660" t="str">
            <v/>
          </cell>
          <cell r="G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AA660" t="str">
            <v/>
          </cell>
          <cell r="AF660" t="str">
            <v/>
          </cell>
          <cell r="AG660" t="str">
            <v/>
          </cell>
        </row>
        <row r="661">
          <cell r="B661">
            <v>129</v>
          </cell>
          <cell r="D661" t="str">
            <v/>
          </cell>
          <cell r="F661" t="str">
            <v/>
          </cell>
          <cell r="G661" t="str">
            <v/>
          </cell>
          <cell r="H661">
            <v>0</v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AA661" t="str">
            <v/>
          </cell>
          <cell r="AF661" t="str">
            <v/>
          </cell>
          <cell r="AG661" t="str">
            <v/>
          </cell>
          <cell r="AH661">
            <v>0</v>
          </cell>
        </row>
        <row r="662">
          <cell r="B662">
            <v>131</v>
          </cell>
          <cell r="C662">
            <v>34350</v>
          </cell>
          <cell r="D662">
            <v>22</v>
          </cell>
          <cell r="F662" t="str">
            <v>M</v>
          </cell>
          <cell r="G662">
            <v>0</v>
          </cell>
          <cell r="I662">
            <v>1</v>
          </cell>
          <cell r="J662" t="str">
            <v>M</v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AA662" t="str">
            <v>HRAIMA MOHAMED</v>
          </cell>
          <cell r="AF662" t="str">
            <v/>
          </cell>
          <cell r="AG662">
            <v>1</v>
          </cell>
          <cell r="AI662">
            <v>2</v>
          </cell>
        </row>
        <row r="663">
          <cell r="B663">
            <v>131</v>
          </cell>
          <cell r="C663">
            <v>36223</v>
          </cell>
          <cell r="D663">
            <v>17</v>
          </cell>
          <cell r="F663" t="str">
            <v/>
          </cell>
          <cell r="G663">
            <v>1</v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AA663" t="str">
            <v/>
          </cell>
          <cell r="AF663" t="str">
            <v/>
          </cell>
          <cell r="AG663">
            <v>1</v>
          </cell>
        </row>
        <row r="664">
          <cell r="B664">
            <v>131</v>
          </cell>
          <cell r="D664" t="str">
            <v/>
          </cell>
          <cell r="F664" t="str">
            <v/>
          </cell>
          <cell r="G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AA664" t="str">
            <v/>
          </cell>
          <cell r="AF664" t="str">
            <v/>
          </cell>
          <cell r="AG664" t="str">
            <v/>
          </cell>
        </row>
        <row r="665">
          <cell r="B665">
            <v>131</v>
          </cell>
          <cell r="D665" t="str">
            <v/>
          </cell>
          <cell r="F665" t="str">
            <v/>
          </cell>
          <cell r="G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AA665" t="str">
            <v/>
          </cell>
          <cell r="AF665" t="str">
            <v/>
          </cell>
          <cell r="AG665" t="str">
            <v/>
          </cell>
        </row>
        <row r="666">
          <cell r="B666">
            <v>131</v>
          </cell>
          <cell r="D666" t="str">
            <v/>
          </cell>
          <cell r="F666" t="str">
            <v/>
          </cell>
          <cell r="G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AA666" t="str">
            <v/>
          </cell>
          <cell r="AF666" t="str">
            <v/>
          </cell>
          <cell r="AG666" t="str">
            <v/>
          </cell>
        </row>
        <row r="667">
          <cell r="B667">
            <v>131</v>
          </cell>
          <cell r="D667" t="str">
            <v/>
          </cell>
          <cell r="F667" t="str">
            <v/>
          </cell>
          <cell r="G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AA667" t="str">
            <v/>
          </cell>
          <cell r="AF667" t="str">
            <v/>
          </cell>
          <cell r="AG667" t="str">
            <v/>
          </cell>
        </row>
        <row r="668">
          <cell r="B668">
            <v>131</v>
          </cell>
          <cell r="D668" t="str">
            <v/>
          </cell>
          <cell r="F668" t="str">
            <v/>
          </cell>
          <cell r="G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AA668" t="str">
            <v/>
          </cell>
          <cell r="AF668" t="str">
            <v/>
          </cell>
          <cell r="AG668" t="str">
            <v/>
          </cell>
        </row>
        <row r="669">
          <cell r="B669">
            <v>131</v>
          </cell>
          <cell r="D669" t="str">
            <v/>
          </cell>
          <cell r="F669" t="str">
            <v/>
          </cell>
          <cell r="G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AA669" t="str">
            <v/>
          </cell>
          <cell r="AF669" t="str">
            <v/>
          </cell>
          <cell r="AG669" t="str">
            <v/>
          </cell>
        </row>
        <row r="670">
          <cell r="B670">
            <v>131</v>
          </cell>
          <cell r="D670" t="str">
            <v/>
          </cell>
          <cell r="F670" t="str">
            <v/>
          </cell>
          <cell r="G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AA670" t="str">
            <v/>
          </cell>
          <cell r="AF670" t="str">
            <v/>
          </cell>
          <cell r="AG670" t="str">
            <v/>
          </cell>
        </row>
        <row r="671">
          <cell r="B671">
            <v>131</v>
          </cell>
          <cell r="D671" t="str">
            <v/>
          </cell>
          <cell r="F671" t="str">
            <v/>
          </cell>
          <cell r="G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AA671" t="str">
            <v/>
          </cell>
          <cell r="AF671" t="str">
            <v/>
          </cell>
          <cell r="AG671" t="str">
            <v/>
          </cell>
        </row>
        <row r="672">
          <cell r="B672">
            <v>131</v>
          </cell>
          <cell r="D672" t="str">
            <v/>
          </cell>
          <cell r="F672" t="str">
            <v/>
          </cell>
          <cell r="G672" t="str">
            <v/>
          </cell>
          <cell r="H672">
            <v>1</v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AA672" t="str">
            <v/>
          </cell>
          <cell r="AF672" t="str">
            <v/>
          </cell>
          <cell r="AG672" t="str">
            <v/>
          </cell>
          <cell r="AH672">
            <v>2</v>
          </cell>
        </row>
        <row r="673">
          <cell r="B673">
            <v>132</v>
          </cell>
          <cell r="C673">
            <v>34297</v>
          </cell>
          <cell r="D673">
            <v>22</v>
          </cell>
          <cell r="F673" t="str">
            <v>M</v>
          </cell>
          <cell r="G673">
            <v>0</v>
          </cell>
          <cell r="I673">
            <v>2</v>
          </cell>
          <cell r="J673" t="str">
            <v>M</v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AA673" t="str">
            <v>TARAHI ALI</v>
          </cell>
          <cell r="AF673" t="str">
            <v/>
          </cell>
          <cell r="AG673">
            <v>1</v>
          </cell>
          <cell r="AI673">
            <v>4</v>
          </cell>
        </row>
        <row r="674">
          <cell r="B674">
            <v>132</v>
          </cell>
          <cell r="C674">
            <v>34738</v>
          </cell>
          <cell r="D674">
            <v>21</v>
          </cell>
          <cell r="F674" t="str">
            <v>M</v>
          </cell>
          <cell r="G674">
            <v>0</v>
          </cell>
          <cell r="J674" t="str">
            <v>M</v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AA674" t="str">
            <v/>
          </cell>
          <cell r="AF674" t="str">
            <v/>
          </cell>
          <cell r="AG674">
            <v>1</v>
          </cell>
        </row>
        <row r="675">
          <cell r="B675">
            <v>132</v>
          </cell>
          <cell r="C675">
            <v>35438</v>
          </cell>
          <cell r="D675">
            <v>19</v>
          </cell>
          <cell r="F675" t="str">
            <v/>
          </cell>
          <cell r="G675">
            <v>1</v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AA675" t="str">
            <v/>
          </cell>
          <cell r="AF675" t="str">
            <v/>
          </cell>
          <cell r="AG675">
            <v>1</v>
          </cell>
        </row>
        <row r="676">
          <cell r="B676">
            <v>132</v>
          </cell>
          <cell r="C676">
            <v>38513</v>
          </cell>
          <cell r="D676">
            <v>11</v>
          </cell>
          <cell r="F676" t="str">
            <v/>
          </cell>
          <cell r="G676">
            <v>1</v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AA676" t="str">
            <v/>
          </cell>
          <cell r="AF676" t="str">
            <v/>
          </cell>
          <cell r="AG676">
            <v>1</v>
          </cell>
        </row>
        <row r="677">
          <cell r="B677">
            <v>132</v>
          </cell>
          <cell r="D677" t="str">
            <v/>
          </cell>
          <cell r="F677" t="str">
            <v/>
          </cell>
          <cell r="G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AA677" t="str">
            <v/>
          </cell>
          <cell r="AF677" t="str">
            <v/>
          </cell>
          <cell r="AG677" t="str">
            <v/>
          </cell>
        </row>
        <row r="678">
          <cell r="B678">
            <v>132</v>
          </cell>
          <cell r="D678" t="str">
            <v/>
          </cell>
          <cell r="F678" t="str">
            <v/>
          </cell>
          <cell r="G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AA678" t="str">
            <v/>
          </cell>
          <cell r="AF678" t="str">
            <v/>
          </cell>
          <cell r="AG678" t="str">
            <v/>
          </cell>
        </row>
        <row r="679">
          <cell r="B679">
            <v>132</v>
          </cell>
          <cell r="D679" t="str">
            <v/>
          </cell>
          <cell r="F679" t="str">
            <v/>
          </cell>
          <cell r="G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AA679" t="str">
            <v/>
          </cell>
          <cell r="AF679" t="str">
            <v/>
          </cell>
          <cell r="AG679" t="str">
            <v/>
          </cell>
        </row>
        <row r="680">
          <cell r="B680">
            <v>132</v>
          </cell>
          <cell r="D680" t="str">
            <v/>
          </cell>
          <cell r="F680" t="str">
            <v/>
          </cell>
          <cell r="G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AA680" t="str">
            <v/>
          </cell>
          <cell r="AF680" t="str">
            <v/>
          </cell>
          <cell r="AG680" t="str">
            <v/>
          </cell>
        </row>
        <row r="681">
          <cell r="B681">
            <v>132</v>
          </cell>
          <cell r="D681" t="str">
            <v/>
          </cell>
          <cell r="F681" t="str">
            <v/>
          </cell>
          <cell r="G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AA681" t="str">
            <v/>
          </cell>
          <cell r="AF681" t="str">
            <v/>
          </cell>
          <cell r="AG681" t="str">
            <v/>
          </cell>
        </row>
        <row r="682">
          <cell r="B682">
            <v>132</v>
          </cell>
          <cell r="D682" t="str">
            <v/>
          </cell>
          <cell r="F682" t="str">
            <v/>
          </cell>
          <cell r="G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AA682" t="str">
            <v/>
          </cell>
          <cell r="AF682" t="str">
            <v/>
          </cell>
          <cell r="AG682" t="str">
            <v/>
          </cell>
        </row>
        <row r="683">
          <cell r="B683">
            <v>132</v>
          </cell>
          <cell r="D683" t="str">
            <v/>
          </cell>
          <cell r="F683" t="str">
            <v/>
          </cell>
          <cell r="G683" t="str">
            <v/>
          </cell>
          <cell r="H683">
            <v>2</v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AA683" t="str">
            <v/>
          </cell>
          <cell r="AF683" t="str">
            <v/>
          </cell>
          <cell r="AG683" t="str">
            <v/>
          </cell>
          <cell r="AH683">
            <v>4</v>
          </cell>
        </row>
        <row r="684">
          <cell r="B684">
            <v>133</v>
          </cell>
          <cell r="C684">
            <v>36910</v>
          </cell>
          <cell r="D684">
            <v>15</v>
          </cell>
          <cell r="F684" t="str">
            <v/>
          </cell>
          <cell r="G684">
            <v>1</v>
          </cell>
          <cell r="I684">
            <v>3</v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AA684" t="str">
            <v>EL HAIMAR HASSANNA</v>
          </cell>
          <cell r="AF684" t="str">
            <v/>
          </cell>
          <cell r="AG684">
            <v>1</v>
          </cell>
          <cell r="AI684">
            <v>3</v>
          </cell>
        </row>
        <row r="685">
          <cell r="B685">
            <v>133</v>
          </cell>
          <cell r="C685">
            <v>38342</v>
          </cell>
          <cell r="D685">
            <v>11</v>
          </cell>
          <cell r="F685" t="str">
            <v/>
          </cell>
          <cell r="G685">
            <v>1</v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AA685" t="str">
            <v/>
          </cell>
          <cell r="AF685" t="str">
            <v/>
          </cell>
          <cell r="AG685">
            <v>1</v>
          </cell>
        </row>
        <row r="686">
          <cell r="B686">
            <v>133</v>
          </cell>
          <cell r="C686">
            <v>40034</v>
          </cell>
          <cell r="D686">
            <v>6</v>
          </cell>
          <cell r="F686" t="str">
            <v/>
          </cell>
          <cell r="G686">
            <v>1</v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AA686" t="str">
            <v/>
          </cell>
          <cell r="AF686" t="str">
            <v/>
          </cell>
          <cell r="AG686">
            <v>1</v>
          </cell>
        </row>
        <row r="687">
          <cell r="B687">
            <v>133</v>
          </cell>
          <cell r="D687" t="str">
            <v/>
          </cell>
          <cell r="F687" t="str">
            <v/>
          </cell>
          <cell r="G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AA687" t="str">
            <v/>
          </cell>
          <cell r="AF687" t="str">
            <v/>
          </cell>
          <cell r="AG687" t="str">
            <v/>
          </cell>
        </row>
        <row r="688">
          <cell r="B688">
            <v>133</v>
          </cell>
          <cell r="D688" t="str">
            <v/>
          </cell>
          <cell r="F688" t="str">
            <v/>
          </cell>
          <cell r="G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AA688" t="str">
            <v/>
          </cell>
          <cell r="AF688" t="str">
            <v/>
          </cell>
          <cell r="AG688" t="str">
            <v/>
          </cell>
        </row>
        <row r="689">
          <cell r="B689">
            <v>133</v>
          </cell>
          <cell r="D689" t="str">
            <v/>
          </cell>
          <cell r="F689" t="str">
            <v/>
          </cell>
          <cell r="G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AA689" t="str">
            <v/>
          </cell>
          <cell r="AF689" t="str">
            <v/>
          </cell>
          <cell r="AG689" t="str">
            <v/>
          </cell>
        </row>
        <row r="690">
          <cell r="B690">
            <v>133</v>
          </cell>
          <cell r="D690" t="str">
            <v/>
          </cell>
          <cell r="F690" t="str">
            <v/>
          </cell>
          <cell r="G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AA690" t="str">
            <v/>
          </cell>
          <cell r="AF690" t="str">
            <v/>
          </cell>
          <cell r="AG690" t="str">
            <v/>
          </cell>
        </row>
        <row r="691">
          <cell r="B691">
            <v>133</v>
          </cell>
          <cell r="D691" t="str">
            <v/>
          </cell>
          <cell r="F691" t="str">
            <v/>
          </cell>
          <cell r="G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AA691" t="str">
            <v/>
          </cell>
          <cell r="AF691" t="str">
            <v/>
          </cell>
          <cell r="AG691" t="str">
            <v/>
          </cell>
        </row>
        <row r="692">
          <cell r="B692">
            <v>133</v>
          </cell>
          <cell r="D692" t="str">
            <v/>
          </cell>
          <cell r="F692" t="str">
            <v/>
          </cell>
          <cell r="G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AA692" t="str">
            <v/>
          </cell>
          <cell r="AF692" t="str">
            <v/>
          </cell>
          <cell r="AG692" t="str">
            <v/>
          </cell>
        </row>
        <row r="693">
          <cell r="B693">
            <v>133</v>
          </cell>
          <cell r="D693" t="str">
            <v/>
          </cell>
          <cell r="F693" t="str">
            <v/>
          </cell>
          <cell r="G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AA693" t="str">
            <v/>
          </cell>
          <cell r="AF693" t="str">
            <v/>
          </cell>
          <cell r="AG693" t="str">
            <v/>
          </cell>
        </row>
        <row r="694">
          <cell r="B694">
            <v>133</v>
          </cell>
          <cell r="D694" t="str">
            <v/>
          </cell>
          <cell r="F694" t="str">
            <v/>
          </cell>
          <cell r="G694" t="str">
            <v/>
          </cell>
          <cell r="H694">
            <v>3</v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AA694" t="str">
            <v/>
          </cell>
          <cell r="AF694" t="str">
            <v/>
          </cell>
          <cell r="AG694" t="str">
            <v/>
          </cell>
          <cell r="AH694">
            <v>3</v>
          </cell>
        </row>
        <row r="695">
          <cell r="B695">
            <v>134</v>
          </cell>
          <cell r="C695">
            <v>38337</v>
          </cell>
          <cell r="D695">
            <v>11</v>
          </cell>
          <cell r="F695" t="str">
            <v/>
          </cell>
          <cell r="G695">
            <v>1</v>
          </cell>
          <cell r="I695">
            <v>2</v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AA695" t="str">
            <v>BOUJDID AHMED</v>
          </cell>
          <cell r="AF695" t="str">
            <v/>
          </cell>
          <cell r="AG695">
            <v>1</v>
          </cell>
          <cell r="AI695">
            <v>2</v>
          </cell>
        </row>
        <row r="696">
          <cell r="B696">
            <v>134</v>
          </cell>
          <cell r="C696">
            <v>39759</v>
          </cell>
          <cell r="D696">
            <v>7</v>
          </cell>
          <cell r="F696" t="str">
            <v/>
          </cell>
          <cell r="G696">
            <v>1</v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AA696" t="str">
            <v/>
          </cell>
          <cell r="AF696" t="str">
            <v/>
          </cell>
          <cell r="AG696">
            <v>1</v>
          </cell>
        </row>
        <row r="697">
          <cell r="B697">
            <v>134</v>
          </cell>
          <cell r="D697" t="str">
            <v/>
          </cell>
          <cell r="F697" t="str">
            <v/>
          </cell>
          <cell r="G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AA697" t="str">
            <v/>
          </cell>
          <cell r="AF697" t="str">
            <v/>
          </cell>
          <cell r="AG697" t="str">
            <v/>
          </cell>
        </row>
        <row r="698">
          <cell r="B698">
            <v>134</v>
          </cell>
          <cell r="D698" t="str">
            <v/>
          </cell>
          <cell r="F698" t="str">
            <v/>
          </cell>
          <cell r="G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AA698" t="str">
            <v/>
          </cell>
          <cell r="AF698" t="str">
            <v/>
          </cell>
          <cell r="AG698" t="str">
            <v/>
          </cell>
        </row>
        <row r="699">
          <cell r="B699">
            <v>134</v>
          </cell>
          <cell r="D699" t="str">
            <v/>
          </cell>
          <cell r="F699" t="str">
            <v/>
          </cell>
          <cell r="G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AA699" t="str">
            <v/>
          </cell>
          <cell r="AF699" t="str">
            <v/>
          </cell>
          <cell r="AG699" t="str">
            <v/>
          </cell>
        </row>
        <row r="700">
          <cell r="B700">
            <v>134</v>
          </cell>
          <cell r="D700" t="str">
            <v/>
          </cell>
          <cell r="F700" t="str">
            <v/>
          </cell>
          <cell r="G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AA700" t="str">
            <v/>
          </cell>
          <cell r="AF700" t="str">
            <v/>
          </cell>
          <cell r="AG700" t="str">
            <v/>
          </cell>
        </row>
        <row r="701">
          <cell r="B701">
            <v>134</v>
          </cell>
          <cell r="D701" t="str">
            <v/>
          </cell>
          <cell r="F701" t="str">
            <v/>
          </cell>
          <cell r="G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AA701" t="str">
            <v/>
          </cell>
          <cell r="AF701" t="str">
            <v/>
          </cell>
          <cell r="AG701" t="str">
            <v/>
          </cell>
        </row>
        <row r="702">
          <cell r="B702">
            <v>134</v>
          </cell>
          <cell r="D702" t="str">
            <v/>
          </cell>
          <cell r="F702" t="str">
            <v/>
          </cell>
          <cell r="G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AA702" t="str">
            <v/>
          </cell>
          <cell r="AF702" t="str">
            <v/>
          </cell>
          <cell r="AG702" t="str">
            <v/>
          </cell>
        </row>
        <row r="703">
          <cell r="B703">
            <v>134</v>
          </cell>
          <cell r="D703" t="str">
            <v/>
          </cell>
          <cell r="F703" t="str">
            <v/>
          </cell>
          <cell r="G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AA703" t="str">
            <v/>
          </cell>
          <cell r="AF703" t="str">
            <v/>
          </cell>
          <cell r="AG703" t="str">
            <v/>
          </cell>
        </row>
        <row r="704">
          <cell r="B704">
            <v>134</v>
          </cell>
          <cell r="D704" t="str">
            <v/>
          </cell>
          <cell r="F704" t="str">
            <v/>
          </cell>
          <cell r="G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AA704" t="str">
            <v/>
          </cell>
          <cell r="AF704" t="str">
            <v/>
          </cell>
          <cell r="AG704" t="str">
            <v/>
          </cell>
        </row>
        <row r="705">
          <cell r="B705">
            <v>134</v>
          </cell>
          <cell r="D705" t="str">
            <v/>
          </cell>
          <cell r="F705" t="str">
            <v/>
          </cell>
          <cell r="G705" t="str">
            <v/>
          </cell>
          <cell r="H705">
            <v>2</v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AA705" t="str">
            <v/>
          </cell>
          <cell r="AF705" t="str">
            <v/>
          </cell>
          <cell r="AG705" t="str">
            <v/>
          </cell>
          <cell r="AH705">
            <v>2</v>
          </cell>
        </row>
        <row r="706">
          <cell r="B706">
            <v>135</v>
          </cell>
          <cell r="C706">
            <v>36271</v>
          </cell>
          <cell r="D706">
            <v>17</v>
          </cell>
          <cell r="F706" t="str">
            <v/>
          </cell>
          <cell r="G706">
            <v>1</v>
          </cell>
          <cell r="I706">
            <v>4</v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AA706" t="str">
            <v>KAISS ABDELLAH</v>
          </cell>
          <cell r="AF706" t="str">
            <v/>
          </cell>
          <cell r="AG706">
            <v>1</v>
          </cell>
          <cell r="AI706">
            <v>4</v>
          </cell>
        </row>
        <row r="707">
          <cell r="B707">
            <v>135</v>
          </cell>
          <cell r="C707">
            <v>36271</v>
          </cell>
          <cell r="D707">
            <v>17</v>
          </cell>
          <cell r="F707" t="str">
            <v/>
          </cell>
          <cell r="G707">
            <v>1</v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AA707" t="str">
            <v/>
          </cell>
          <cell r="AF707" t="str">
            <v/>
          </cell>
          <cell r="AG707">
            <v>1</v>
          </cell>
        </row>
        <row r="708">
          <cell r="B708">
            <v>135</v>
          </cell>
          <cell r="C708">
            <v>38326</v>
          </cell>
          <cell r="D708">
            <v>11</v>
          </cell>
          <cell r="F708" t="str">
            <v/>
          </cell>
          <cell r="G708">
            <v>1</v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AA708" t="str">
            <v/>
          </cell>
          <cell r="AF708" t="str">
            <v/>
          </cell>
          <cell r="AG708">
            <v>1</v>
          </cell>
        </row>
        <row r="709">
          <cell r="B709">
            <v>135</v>
          </cell>
          <cell r="C709">
            <v>41779</v>
          </cell>
          <cell r="D709">
            <v>2</v>
          </cell>
          <cell r="F709" t="str">
            <v/>
          </cell>
          <cell r="G709">
            <v>1</v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AA709" t="str">
            <v/>
          </cell>
          <cell r="AF709" t="str">
            <v/>
          </cell>
          <cell r="AG709">
            <v>1</v>
          </cell>
        </row>
        <row r="710">
          <cell r="B710">
            <v>135</v>
          </cell>
          <cell r="D710" t="str">
            <v/>
          </cell>
          <cell r="F710" t="str">
            <v/>
          </cell>
          <cell r="G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AA710" t="str">
            <v/>
          </cell>
          <cell r="AF710" t="str">
            <v/>
          </cell>
          <cell r="AG710" t="str">
            <v/>
          </cell>
        </row>
        <row r="711">
          <cell r="B711">
            <v>135</v>
          </cell>
          <cell r="D711" t="str">
            <v/>
          </cell>
          <cell r="F711" t="str">
            <v/>
          </cell>
          <cell r="G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AA711" t="str">
            <v/>
          </cell>
          <cell r="AF711" t="str">
            <v/>
          </cell>
          <cell r="AG711" t="str">
            <v/>
          </cell>
        </row>
        <row r="712">
          <cell r="B712">
            <v>135</v>
          </cell>
          <cell r="D712" t="str">
            <v/>
          </cell>
          <cell r="F712" t="str">
            <v/>
          </cell>
          <cell r="G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AA712" t="str">
            <v/>
          </cell>
          <cell r="AF712" t="str">
            <v/>
          </cell>
          <cell r="AG712" t="str">
            <v/>
          </cell>
        </row>
        <row r="713">
          <cell r="B713">
            <v>135</v>
          </cell>
          <cell r="D713" t="str">
            <v/>
          </cell>
          <cell r="F713" t="str">
            <v/>
          </cell>
          <cell r="G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AA713" t="str">
            <v/>
          </cell>
          <cell r="AF713" t="str">
            <v/>
          </cell>
          <cell r="AG713" t="str">
            <v/>
          </cell>
        </row>
        <row r="714">
          <cell r="B714">
            <v>135</v>
          </cell>
          <cell r="D714" t="str">
            <v/>
          </cell>
          <cell r="F714" t="str">
            <v/>
          </cell>
          <cell r="G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AA714" t="str">
            <v/>
          </cell>
          <cell r="AF714" t="str">
            <v/>
          </cell>
          <cell r="AG714" t="str">
            <v/>
          </cell>
        </row>
        <row r="715">
          <cell r="B715">
            <v>135</v>
          </cell>
          <cell r="D715" t="str">
            <v/>
          </cell>
          <cell r="F715" t="str">
            <v/>
          </cell>
          <cell r="G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AA715" t="str">
            <v/>
          </cell>
          <cell r="AF715" t="str">
            <v/>
          </cell>
          <cell r="AG715" t="str">
            <v/>
          </cell>
        </row>
        <row r="716">
          <cell r="B716">
            <v>135</v>
          </cell>
          <cell r="D716" t="str">
            <v/>
          </cell>
          <cell r="F716" t="str">
            <v/>
          </cell>
          <cell r="G716" t="str">
            <v/>
          </cell>
          <cell r="H716">
            <v>4</v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AA716" t="str">
            <v/>
          </cell>
          <cell r="AF716" t="str">
            <v/>
          </cell>
          <cell r="AG716" t="str">
            <v/>
          </cell>
          <cell r="AH716">
            <v>4</v>
          </cell>
        </row>
        <row r="717">
          <cell r="B717">
            <v>147</v>
          </cell>
          <cell r="D717" t="str">
            <v/>
          </cell>
          <cell r="F717" t="str">
            <v/>
          </cell>
          <cell r="G717" t="str">
            <v/>
          </cell>
          <cell r="I717">
            <v>0</v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AA717" t="str">
            <v>HRA NAIMA</v>
          </cell>
          <cell r="AF717" t="str">
            <v/>
          </cell>
          <cell r="AG717" t="str">
            <v/>
          </cell>
          <cell r="AI717">
            <v>0</v>
          </cell>
        </row>
        <row r="718">
          <cell r="B718">
            <v>147</v>
          </cell>
          <cell r="D718" t="str">
            <v/>
          </cell>
          <cell r="F718" t="str">
            <v/>
          </cell>
          <cell r="G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AA718" t="str">
            <v/>
          </cell>
          <cell r="AF718" t="str">
            <v/>
          </cell>
          <cell r="AG718" t="str">
            <v/>
          </cell>
        </row>
        <row r="719">
          <cell r="B719">
            <v>147</v>
          </cell>
          <cell r="D719" t="str">
            <v/>
          </cell>
          <cell r="F719" t="str">
            <v/>
          </cell>
          <cell r="G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AA719" t="str">
            <v/>
          </cell>
          <cell r="AF719" t="str">
            <v/>
          </cell>
          <cell r="AG719" t="str">
            <v/>
          </cell>
        </row>
        <row r="720">
          <cell r="B720">
            <v>147</v>
          </cell>
          <cell r="D720" t="str">
            <v/>
          </cell>
          <cell r="F720" t="str">
            <v/>
          </cell>
          <cell r="G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AA720" t="str">
            <v/>
          </cell>
          <cell r="AF720" t="str">
            <v/>
          </cell>
          <cell r="AG720" t="str">
            <v/>
          </cell>
        </row>
        <row r="721">
          <cell r="B721">
            <v>147</v>
          </cell>
          <cell r="D721" t="str">
            <v/>
          </cell>
          <cell r="F721" t="str">
            <v/>
          </cell>
          <cell r="G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AA721" t="str">
            <v/>
          </cell>
          <cell r="AF721" t="str">
            <v/>
          </cell>
          <cell r="AG721" t="str">
            <v/>
          </cell>
        </row>
        <row r="722">
          <cell r="B722">
            <v>147</v>
          </cell>
          <cell r="D722" t="str">
            <v/>
          </cell>
          <cell r="F722" t="str">
            <v/>
          </cell>
          <cell r="G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AA722" t="str">
            <v/>
          </cell>
          <cell r="AF722" t="str">
            <v/>
          </cell>
          <cell r="AG722" t="str">
            <v/>
          </cell>
        </row>
        <row r="723">
          <cell r="B723">
            <v>147</v>
          </cell>
          <cell r="D723" t="str">
            <v/>
          </cell>
          <cell r="F723" t="str">
            <v/>
          </cell>
          <cell r="G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AA723" t="str">
            <v/>
          </cell>
          <cell r="AF723" t="str">
            <v/>
          </cell>
          <cell r="AG723" t="str">
            <v/>
          </cell>
        </row>
        <row r="724">
          <cell r="B724">
            <v>147</v>
          </cell>
          <cell r="D724" t="str">
            <v/>
          </cell>
          <cell r="F724" t="str">
            <v/>
          </cell>
          <cell r="G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AA724" t="str">
            <v/>
          </cell>
          <cell r="AF724" t="str">
            <v/>
          </cell>
          <cell r="AG724" t="str">
            <v/>
          </cell>
        </row>
        <row r="725">
          <cell r="B725">
            <v>147</v>
          </cell>
          <cell r="D725" t="str">
            <v/>
          </cell>
          <cell r="F725" t="str">
            <v/>
          </cell>
          <cell r="G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AA725" t="str">
            <v/>
          </cell>
          <cell r="AF725" t="str">
            <v/>
          </cell>
          <cell r="AG725" t="str">
            <v/>
          </cell>
        </row>
        <row r="726">
          <cell r="B726">
            <v>147</v>
          </cell>
          <cell r="D726" t="str">
            <v/>
          </cell>
          <cell r="F726" t="str">
            <v/>
          </cell>
          <cell r="G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AA726" t="str">
            <v/>
          </cell>
          <cell r="AF726" t="str">
            <v/>
          </cell>
          <cell r="AG726" t="str">
            <v/>
          </cell>
        </row>
        <row r="727">
          <cell r="B727">
            <v>147</v>
          </cell>
          <cell r="D727" t="str">
            <v/>
          </cell>
          <cell r="F727" t="str">
            <v/>
          </cell>
          <cell r="G727" t="str">
            <v/>
          </cell>
          <cell r="H727">
            <v>0</v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AA727" t="str">
            <v/>
          </cell>
          <cell r="AF727" t="str">
            <v/>
          </cell>
          <cell r="AG727" t="str">
            <v/>
          </cell>
          <cell r="AH727">
            <v>0</v>
          </cell>
        </row>
        <row r="728">
          <cell r="B728">
            <v>150</v>
          </cell>
          <cell r="C728">
            <v>30391</v>
          </cell>
          <cell r="D728">
            <v>33</v>
          </cell>
          <cell r="F728" t="str">
            <v>M</v>
          </cell>
          <cell r="G728">
            <v>0</v>
          </cell>
          <cell r="I728">
            <v>2</v>
          </cell>
          <cell r="J728" t="str">
            <v>M</v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>V</v>
          </cell>
          <cell r="R728" t="str">
            <v>V</v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AA728" t="e">
            <v>#N/A</v>
          </cell>
          <cell r="AF728" t="str">
            <v>M</v>
          </cell>
          <cell r="AG728">
            <v>0</v>
          </cell>
          <cell r="AI728">
            <v>3</v>
          </cell>
        </row>
        <row r="729">
          <cell r="B729">
            <v>150</v>
          </cell>
          <cell r="C729">
            <v>31385</v>
          </cell>
          <cell r="D729">
            <v>30</v>
          </cell>
          <cell r="F729" t="str">
            <v>M</v>
          </cell>
          <cell r="G729">
            <v>0</v>
          </cell>
          <cell r="J729" t="str">
            <v>M</v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>V</v>
          </cell>
          <cell r="R729" t="str">
            <v>V</v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AA729" t="str">
            <v/>
          </cell>
          <cell r="AF729" t="str">
            <v>M</v>
          </cell>
          <cell r="AG729">
            <v>0</v>
          </cell>
        </row>
        <row r="730">
          <cell r="B730">
            <v>150</v>
          </cell>
          <cell r="C730">
            <v>32222</v>
          </cell>
          <cell r="D730">
            <v>28</v>
          </cell>
          <cell r="F730" t="str">
            <v>M</v>
          </cell>
          <cell r="G730">
            <v>0</v>
          </cell>
          <cell r="J730" t="str">
            <v>M</v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>V</v>
          </cell>
          <cell r="R730" t="str">
            <v>V</v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AA730" t="str">
            <v/>
          </cell>
          <cell r="AF730" t="str">
            <v>M</v>
          </cell>
          <cell r="AG730">
            <v>0</v>
          </cell>
        </row>
        <row r="731">
          <cell r="B731">
            <v>150</v>
          </cell>
          <cell r="C731">
            <v>33873</v>
          </cell>
          <cell r="D731">
            <v>23</v>
          </cell>
          <cell r="F731" t="str">
            <v>M</v>
          </cell>
          <cell r="G731">
            <v>0</v>
          </cell>
          <cell r="J731" t="str">
            <v>M</v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AA731" t="str">
            <v/>
          </cell>
          <cell r="AF731" t="str">
            <v/>
          </cell>
          <cell r="AG731">
            <v>1</v>
          </cell>
        </row>
        <row r="732">
          <cell r="B732">
            <v>150</v>
          </cell>
          <cell r="C732">
            <v>35280</v>
          </cell>
          <cell r="D732">
            <v>19</v>
          </cell>
          <cell r="F732" t="str">
            <v/>
          </cell>
          <cell r="G732">
            <v>1</v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AA732" t="str">
            <v/>
          </cell>
          <cell r="AF732" t="str">
            <v/>
          </cell>
          <cell r="AG732">
            <v>1</v>
          </cell>
        </row>
        <row r="733">
          <cell r="B733">
            <v>150</v>
          </cell>
          <cell r="C733">
            <v>36840</v>
          </cell>
          <cell r="D733">
            <v>15</v>
          </cell>
          <cell r="F733" t="str">
            <v/>
          </cell>
          <cell r="G733">
            <v>1</v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AA733" t="str">
            <v/>
          </cell>
          <cell r="AF733" t="str">
            <v/>
          </cell>
          <cell r="AG733">
            <v>1</v>
          </cell>
        </row>
        <row r="734">
          <cell r="B734">
            <v>150</v>
          </cell>
          <cell r="D734" t="str">
            <v/>
          </cell>
          <cell r="F734" t="str">
            <v/>
          </cell>
          <cell r="G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AA734" t="str">
            <v/>
          </cell>
          <cell r="AF734" t="str">
            <v/>
          </cell>
          <cell r="AG734" t="str">
            <v/>
          </cell>
        </row>
        <row r="735">
          <cell r="B735">
            <v>150</v>
          </cell>
          <cell r="D735" t="str">
            <v/>
          </cell>
          <cell r="F735" t="str">
            <v/>
          </cell>
          <cell r="G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AA735" t="str">
            <v/>
          </cell>
          <cell r="AF735" t="str">
            <v/>
          </cell>
          <cell r="AG735" t="str">
            <v/>
          </cell>
        </row>
        <row r="736">
          <cell r="B736">
            <v>150</v>
          </cell>
          <cell r="D736" t="str">
            <v/>
          </cell>
          <cell r="F736" t="str">
            <v/>
          </cell>
          <cell r="G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AA736" t="str">
            <v/>
          </cell>
          <cell r="AF736" t="str">
            <v/>
          </cell>
          <cell r="AG736" t="str">
            <v/>
          </cell>
        </row>
        <row r="737">
          <cell r="B737">
            <v>150</v>
          </cell>
          <cell r="D737" t="str">
            <v/>
          </cell>
          <cell r="F737" t="str">
            <v/>
          </cell>
          <cell r="G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AA737" t="str">
            <v/>
          </cell>
          <cell r="AF737" t="str">
            <v/>
          </cell>
          <cell r="AG737" t="str">
            <v/>
          </cell>
        </row>
        <row r="738">
          <cell r="B738">
            <v>150</v>
          </cell>
          <cell r="D738" t="str">
            <v/>
          </cell>
          <cell r="F738" t="str">
            <v/>
          </cell>
          <cell r="G738" t="str">
            <v/>
          </cell>
          <cell r="H738">
            <v>2</v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AA738" t="str">
            <v/>
          </cell>
          <cell r="AF738" t="str">
            <v/>
          </cell>
          <cell r="AG738" t="str">
            <v/>
          </cell>
          <cell r="AH738">
            <v>3</v>
          </cell>
        </row>
        <row r="739">
          <cell r="B739">
            <v>151</v>
          </cell>
          <cell r="D739" t="str">
            <v/>
          </cell>
          <cell r="F739" t="str">
            <v/>
          </cell>
          <cell r="G739" t="str">
            <v/>
          </cell>
          <cell r="I739">
            <v>0</v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AA739" t="str">
            <v>DRAICH EL MOUKHTAR</v>
          </cell>
          <cell r="AF739" t="str">
            <v/>
          </cell>
          <cell r="AG739" t="str">
            <v/>
          </cell>
          <cell r="AI739">
            <v>0</v>
          </cell>
        </row>
        <row r="740">
          <cell r="B740">
            <v>151</v>
          </cell>
          <cell r="D740" t="str">
            <v/>
          </cell>
          <cell r="F740" t="str">
            <v/>
          </cell>
          <cell r="G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AA740" t="str">
            <v/>
          </cell>
          <cell r="AF740" t="str">
            <v/>
          </cell>
          <cell r="AG740" t="str">
            <v/>
          </cell>
        </row>
        <row r="741">
          <cell r="B741">
            <v>151</v>
          </cell>
          <cell r="D741" t="str">
            <v/>
          </cell>
          <cell r="F741" t="str">
            <v/>
          </cell>
          <cell r="G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AA741" t="str">
            <v/>
          </cell>
          <cell r="AF741" t="str">
            <v/>
          </cell>
          <cell r="AG741" t="str">
            <v/>
          </cell>
        </row>
        <row r="742">
          <cell r="B742">
            <v>151</v>
          </cell>
          <cell r="D742" t="str">
            <v/>
          </cell>
          <cell r="F742" t="str">
            <v/>
          </cell>
          <cell r="G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AA742" t="str">
            <v/>
          </cell>
          <cell r="AF742" t="str">
            <v/>
          </cell>
          <cell r="AG742" t="str">
            <v/>
          </cell>
        </row>
        <row r="743">
          <cell r="B743">
            <v>151</v>
          </cell>
          <cell r="D743" t="str">
            <v/>
          </cell>
          <cell r="F743" t="str">
            <v/>
          </cell>
          <cell r="G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AA743" t="str">
            <v/>
          </cell>
          <cell r="AF743" t="str">
            <v/>
          </cell>
          <cell r="AG743" t="str">
            <v/>
          </cell>
        </row>
        <row r="744">
          <cell r="B744">
            <v>151</v>
          </cell>
          <cell r="D744" t="str">
            <v/>
          </cell>
          <cell r="F744" t="str">
            <v/>
          </cell>
          <cell r="G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AA744" t="str">
            <v/>
          </cell>
          <cell r="AF744" t="str">
            <v/>
          </cell>
          <cell r="AG744" t="str">
            <v/>
          </cell>
        </row>
        <row r="745">
          <cell r="B745">
            <v>151</v>
          </cell>
          <cell r="D745" t="str">
            <v/>
          </cell>
          <cell r="F745" t="str">
            <v/>
          </cell>
          <cell r="G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AA745" t="str">
            <v/>
          </cell>
          <cell r="AF745" t="str">
            <v/>
          </cell>
          <cell r="AG745" t="str">
            <v/>
          </cell>
        </row>
        <row r="746">
          <cell r="B746">
            <v>151</v>
          </cell>
          <cell r="D746" t="str">
            <v/>
          </cell>
          <cell r="F746" t="str">
            <v/>
          </cell>
          <cell r="G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AA746" t="str">
            <v/>
          </cell>
          <cell r="AF746" t="str">
            <v/>
          </cell>
          <cell r="AG746" t="str">
            <v/>
          </cell>
        </row>
        <row r="747">
          <cell r="B747">
            <v>151</v>
          </cell>
          <cell r="D747" t="str">
            <v/>
          </cell>
          <cell r="F747" t="str">
            <v/>
          </cell>
          <cell r="G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AA747" t="str">
            <v/>
          </cell>
          <cell r="AF747" t="str">
            <v/>
          </cell>
          <cell r="AG747" t="str">
            <v/>
          </cell>
        </row>
        <row r="748">
          <cell r="B748">
            <v>151</v>
          </cell>
          <cell r="D748" t="str">
            <v/>
          </cell>
          <cell r="F748" t="str">
            <v/>
          </cell>
          <cell r="G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AA748" t="str">
            <v/>
          </cell>
          <cell r="AF748" t="str">
            <v/>
          </cell>
          <cell r="AG748" t="str">
            <v/>
          </cell>
        </row>
        <row r="749">
          <cell r="B749">
            <v>151</v>
          </cell>
          <cell r="D749" t="str">
            <v/>
          </cell>
          <cell r="F749" t="str">
            <v/>
          </cell>
          <cell r="G749" t="str">
            <v/>
          </cell>
          <cell r="H749">
            <v>0</v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AA749" t="str">
            <v/>
          </cell>
          <cell r="AF749" t="str">
            <v/>
          </cell>
          <cell r="AG749" t="str">
            <v/>
          </cell>
          <cell r="AH749">
            <v>0</v>
          </cell>
        </row>
        <row r="750">
          <cell r="B750">
            <v>161</v>
          </cell>
          <cell r="C750">
            <v>35235</v>
          </cell>
          <cell r="D750">
            <v>20</v>
          </cell>
          <cell r="F750" t="str">
            <v/>
          </cell>
          <cell r="G750">
            <v>1</v>
          </cell>
          <cell r="I750">
            <v>3</v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AA750" t="str">
            <v>AMARIR SALEM MAHMOUD</v>
          </cell>
          <cell r="AF750" t="str">
            <v/>
          </cell>
          <cell r="AG750">
            <v>1</v>
          </cell>
          <cell r="AI750">
            <v>3</v>
          </cell>
        </row>
        <row r="751">
          <cell r="B751">
            <v>161</v>
          </cell>
          <cell r="C751">
            <v>36534</v>
          </cell>
          <cell r="D751">
            <v>16</v>
          </cell>
          <cell r="F751" t="str">
            <v/>
          </cell>
          <cell r="G751">
            <v>1</v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AA751" t="str">
            <v/>
          </cell>
          <cell r="AF751" t="str">
            <v/>
          </cell>
          <cell r="AG751">
            <v>1</v>
          </cell>
        </row>
        <row r="752">
          <cell r="B752">
            <v>161</v>
          </cell>
          <cell r="C752">
            <v>39668</v>
          </cell>
          <cell r="D752">
            <v>7</v>
          </cell>
          <cell r="F752" t="str">
            <v/>
          </cell>
          <cell r="G752">
            <v>1</v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AA752" t="str">
            <v/>
          </cell>
          <cell r="AF752" t="str">
            <v/>
          </cell>
          <cell r="AG752">
            <v>1</v>
          </cell>
        </row>
        <row r="753">
          <cell r="B753">
            <v>161</v>
          </cell>
          <cell r="D753" t="str">
            <v/>
          </cell>
          <cell r="F753" t="str">
            <v/>
          </cell>
          <cell r="G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AA753" t="str">
            <v/>
          </cell>
          <cell r="AF753" t="str">
            <v/>
          </cell>
          <cell r="AG753" t="str">
            <v/>
          </cell>
        </row>
        <row r="754">
          <cell r="B754">
            <v>161</v>
          </cell>
          <cell r="D754" t="str">
            <v/>
          </cell>
          <cell r="F754" t="str">
            <v/>
          </cell>
          <cell r="G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AA754" t="str">
            <v/>
          </cell>
          <cell r="AF754" t="str">
            <v/>
          </cell>
          <cell r="AG754" t="str">
            <v/>
          </cell>
        </row>
        <row r="755">
          <cell r="B755">
            <v>161</v>
          </cell>
          <cell r="D755" t="str">
            <v/>
          </cell>
          <cell r="F755" t="str">
            <v/>
          </cell>
          <cell r="G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AA755" t="str">
            <v/>
          </cell>
          <cell r="AF755" t="str">
            <v/>
          </cell>
          <cell r="AG755" t="str">
            <v/>
          </cell>
        </row>
        <row r="756">
          <cell r="B756">
            <v>161</v>
          </cell>
          <cell r="D756" t="str">
            <v/>
          </cell>
          <cell r="F756" t="str">
            <v/>
          </cell>
          <cell r="G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AA756" t="str">
            <v/>
          </cell>
          <cell r="AF756" t="str">
            <v/>
          </cell>
          <cell r="AG756" t="str">
            <v/>
          </cell>
        </row>
        <row r="757">
          <cell r="B757">
            <v>161</v>
          </cell>
          <cell r="D757" t="str">
            <v/>
          </cell>
          <cell r="F757" t="str">
            <v/>
          </cell>
          <cell r="G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AA757" t="str">
            <v/>
          </cell>
          <cell r="AF757" t="str">
            <v/>
          </cell>
          <cell r="AG757" t="str">
            <v/>
          </cell>
        </row>
        <row r="758">
          <cell r="B758">
            <v>161</v>
          </cell>
          <cell r="D758" t="str">
            <v/>
          </cell>
          <cell r="F758" t="str">
            <v/>
          </cell>
          <cell r="G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AA758" t="str">
            <v/>
          </cell>
          <cell r="AF758" t="str">
            <v/>
          </cell>
          <cell r="AG758" t="str">
            <v/>
          </cell>
        </row>
        <row r="759">
          <cell r="B759">
            <v>161</v>
          </cell>
          <cell r="D759" t="str">
            <v/>
          </cell>
          <cell r="F759" t="str">
            <v/>
          </cell>
          <cell r="G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AA759" t="str">
            <v/>
          </cell>
          <cell r="AF759" t="str">
            <v/>
          </cell>
          <cell r="AG759" t="str">
            <v/>
          </cell>
        </row>
        <row r="760">
          <cell r="B760">
            <v>161</v>
          </cell>
          <cell r="D760" t="str">
            <v/>
          </cell>
          <cell r="F760" t="str">
            <v/>
          </cell>
          <cell r="G760" t="str">
            <v/>
          </cell>
          <cell r="H760">
            <v>3</v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AA760" t="str">
            <v/>
          </cell>
          <cell r="AF760" t="str">
            <v/>
          </cell>
          <cell r="AG760" t="str">
            <v/>
          </cell>
          <cell r="AH760">
            <v>3</v>
          </cell>
        </row>
        <row r="761">
          <cell r="B761">
            <v>162</v>
          </cell>
          <cell r="C761">
            <v>34732</v>
          </cell>
          <cell r="D761">
            <v>21</v>
          </cell>
          <cell r="F761" t="str">
            <v>M</v>
          </cell>
          <cell r="G761">
            <v>0</v>
          </cell>
          <cell r="I761">
            <v>1</v>
          </cell>
          <cell r="J761" t="str">
            <v>M</v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AA761" t="str">
            <v>EDDI MARYEM</v>
          </cell>
          <cell r="AF761" t="str">
            <v/>
          </cell>
          <cell r="AG761">
            <v>1</v>
          </cell>
          <cell r="AI761">
            <v>2</v>
          </cell>
        </row>
        <row r="762">
          <cell r="B762">
            <v>162</v>
          </cell>
          <cell r="C762">
            <v>35899</v>
          </cell>
          <cell r="D762">
            <v>18</v>
          </cell>
          <cell r="F762" t="str">
            <v/>
          </cell>
          <cell r="G762">
            <v>1</v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AA762" t="str">
            <v/>
          </cell>
          <cell r="AF762" t="str">
            <v/>
          </cell>
          <cell r="AG762">
            <v>1</v>
          </cell>
        </row>
        <row r="763">
          <cell r="B763">
            <v>162</v>
          </cell>
          <cell r="D763" t="str">
            <v/>
          </cell>
          <cell r="F763" t="str">
            <v/>
          </cell>
          <cell r="G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AA763" t="str">
            <v/>
          </cell>
          <cell r="AF763" t="str">
            <v/>
          </cell>
          <cell r="AG763" t="str">
            <v/>
          </cell>
        </row>
        <row r="764">
          <cell r="B764">
            <v>162</v>
          </cell>
          <cell r="D764" t="str">
            <v/>
          </cell>
          <cell r="F764" t="str">
            <v/>
          </cell>
          <cell r="G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AA764" t="str">
            <v/>
          </cell>
          <cell r="AF764" t="str">
            <v/>
          </cell>
          <cell r="AG764" t="str">
            <v/>
          </cell>
        </row>
        <row r="765">
          <cell r="B765">
            <v>162</v>
          </cell>
          <cell r="D765" t="str">
            <v/>
          </cell>
          <cell r="F765" t="str">
            <v/>
          </cell>
          <cell r="G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AA765" t="str">
            <v/>
          </cell>
          <cell r="AF765" t="str">
            <v/>
          </cell>
          <cell r="AG765" t="str">
            <v/>
          </cell>
        </row>
        <row r="766">
          <cell r="B766">
            <v>162</v>
          </cell>
          <cell r="D766" t="str">
            <v/>
          </cell>
          <cell r="F766" t="str">
            <v/>
          </cell>
          <cell r="G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AA766" t="str">
            <v/>
          </cell>
          <cell r="AF766" t="str">
            <v/>
          </cell>
          <cell r="AG766" t="str">
            <v/>
          </cell>
        </row>
        <row r="767">
          <cell r="B767">
            <v>162</v>
          </cell>
          <cell r="D767" t="str">
            <v/>
          </cell>
          <cell r="F767" t="str">
            <v/>
          </cell>
          <cell r="G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AA767" t="str">
            <v/>
          </cell>
          <cell r="AF767" t="str">
            <v/>
          </cell>
          <cell r="AG767" t="str">
            <v/>
          </cell>
        </row>
        <row r="768">
          <cell r="B768">
            <v>162</v>
          </cell>
          <cell r="D768" t="str">
            <v/>
          </cell>
          <cell r="F768" t="str">
            <v/>
          </cell>
          <cell r="G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AA768" t="str">
            <v/>
          </cell>
          <cell r="AF768" t="str">
            <v/>
          </cell>
          <cell r="AG768" t="str">
            <v/>
          </cell>
        </row>
        <row r="769">
          <cell r="B769">
            <v>162</v>
          </cell>
          <cell r="D769" t="str">
            <v/>
          </cell>
          <cell r="F769" t="str">
            <v/>
          </cell>
          <cell r="G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AA769" t="str">
            <v/>
          </cell>
          <cell r="AF769" t="str">
            <v/>
          </cell>
          <cell r="AG769" t="str">
            <v/>
          </cell>
        </row>
        <row r="770">
          <cell r="B770">
            <v>162</v>
          </cell>
          <cell r="D770" t="str">
            <v/>
          </cell>
          <cell r="F770" t="str">
            <v/>
          </cell>
          <cell r="G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AA770" t="str">
            <v/>
          </cell>
          <cell r="AF770" t="str">
            <v/>
          </cell>
          <cell r="AG770" t="str">
            <v/>
          </cell>
        </row>
        <row r="771">
          <cell r="B771">
            <v>162</v>
          </cell>
          <cell r="D771" t="str">
            <v/>
          </cell>
          <cell r="F771" t="str">
            <v/>
          </cell>
          <cell r="G771" t="str">
            <v/>
          </cell>
          <cell r="H771">
            <v>1</v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AA771" t="str">
            <v/>
          </cell>
          <cell r="AF771" t="str">
            <v/>
          </cell>
          <cell r="AG771" t="str">
            <v/>
          </cell>
          <cell r="AH771">
            <v>2</v>
          </cell>
        </row>
        <row r="772">
          <cell r="B772">
            <v>163</v>
          </cell>
          <cell r="C772">
            <v>35849</v>
          </cell>
          <cell r="D772">
            <v>18</v>
          </cell>
          <cell r="F772" t="str">
            <v/>
          </cell>
          <cell r="G772">
            <v>1</v>
          </cell>
          <cell r="I772">
            <v>5</v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AA772" t="str">
            <v>GARMOUNE SALEK</v>
          </cell>
          <cell r="AF772" t="str">
            <v/>
          </cell>
          <cell r="AG772">
            <v>1</v>
          </cell>
          <cell r="AI772">
            <v>5</v>
          </cell>
        </row>
        <row r="773">
          <cell r="B773">
            <v>163</v>
          </cell>
          <cell r="C773">
            <v>36805</v>
          </cell>
          <cell r="D773">
            <v>15</v>
          </cell>
          <cell r="F773" t="str">
            <v/>
          </cell>
          <cell r="G773">
            <v>1</v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AA773" t="str">
            <v/>
          </cell>
          <cell r="AF773" t="str">
            <v/>
          </cell>
          <cell r="AG773">
            <v>1</v>
          </cell>
        </row>
        <row r="774">
          <cell r="B774">
            <v>163</v>
          </cell>
          <cell r="C774">
            <v>37654</v>
          </cell>
          <cell r="D774">
            <v>13</v>
          </cell>
          <cell r="F774" t="str">
            <v/>
          </cell>
          <cell r="G774">
            <v>1</v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AA774" t="str">
            <v/>
          </cell>
          <cell r="AF774" t="str">
            <v/>
          </cell>
          <cell r="AG774">
            <v>1</v>
          </cell>
        </row>
        <row r="775">
          <cell r="B775">
            <v>163</v>
          </cell>
          <cell r="C775">
            <v>38453</v>
          </cell>
          <cell r="D775">
            <v>11</v>
          </cell>
          <cell r="F775" t="str">
            <v/>
          </cell>
          <cell r="G775">
            <v>1</v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AA775" t="str">
            <v/>
          </cell>
          <cell r="AF775" t="str">
            <v/>
          </cell>
          <cell r="AG775">
            <v>1</v>
          </cell>
        </row>
        <row r="776">
          <cell r="B776">
            <v>163</v>
          </cell>
          <cell r="C776">
            <v>40118</v>
          </cell>
          <cell r="D776">
            <v>6</v>
          </cell>
          <cell r="F776" t="str">
            <v/>
          </cell>
          <cell r="G776">
            <v>1</v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AA776" t="str">
            <v/>
          </cell>
          <cell r="AF776" t="str">
            <v/>
          </cell>
          <cell r="AG776">
            <v>1</v>
          </cell>
        </row>
        <row r="777">
          <cell r="B777">
            <v>163</v>
          </cell>
          <cell r="D777" t="str">
            <v/>
          </cell>
          <cell r="F777" t="str">
            <v/>
          </cell>
          <cell r="G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AA777" t="str">
            <v/>
          </cell>
          <cell r="AF777" t="str">
            <v/>
          </cell>
          <cell r="AG777" t="str">
            <v/>
          </cell>
        </row>
        <row r="778">
          <cell r="B778">
            <v>163</v>
          </cell>
          <cell r="D778" t="str">
            <v/>
          </cell>
          <cell r="F778" t="str">
            <v/>
          </cell>
          <cell r="G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AA778" t="str">
            <v/>
          </cell>
          <cell r="AF778" t="str">
            <v/>
          </cell>
          <cell r="AG778" t="str">
            <v/>
          </cell>
        </row>
        <row r="779">
          <cell r="B779">
            <v>163</v>
          </cell>
          <cell r="D779" t="str">
            <v/>
          </cell>
          <cell r="F779" t="str">
            <v/>
          </cell>
          <cell r="G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AA779" t="str">
            <v/>
          </cell>
          <cell r="AF779" t="str">
            <v/>
          </cell>
          <cell r="AG779" t="str">
            <v/>
          </cell>
        </row>
        <row r="780">
          <cell r="B780">
            <v>163</v>
          </cell>
          <cell r="D780" t="str">
            <v/>
          </cell>
          <cell r="F780" t="str">
            <v/>
          </cell>
          <cell r="G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AA780" t="str">
            <v/>
          </cell>
          <cell r="AF780" t="str">
            <v/>
          </cell>
          <cell r="AG780" t="str">
            <v/>
          </cell>
        </row>
        <row r="781">
          <cell r="B781">
            <v>163</v>
          </cell>
          <cell r="D781" t="str">
            <v/>
          </cell>
          <cell r="F781" t="str">
            <v/>
          </cell>
          <cell r="G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AA781" t="str">
            <v/>
          </cell>
          <cell r="AF781" t="str">
            <v/>
          </cell>
          <cell r="AG781" t="str">
            <v/>
          </cell>
        </row>
        <row r="782">
          <cell r="B782">
            <v>163</v>
          </cell>
          <cell r="D782" t="str">
            <v/>
          </cell>
          <cell r="F782" t="str">
            <v/>
          </cell>
          <cell r="G782" t="str">
            <v/>
          </cell>
          <cell r="H782">
            <v>5</v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AA782" t="str">
            <v/>
          </cell>
          <cell r="AF782" t="str">
            <v/>
          </cell>
          <cell r="AG782" t="str">
            <v/>
          </cell>
          <cell r="AH782">
            <v>5</v>
          </cell>
        </row>
        <row r="783">
          <cell r="B783">
            <v>164</v>
          </cell>
          <cell r="C783">
            <v>38441</v>
          </cell>
          <cell r="D783">
            <v>11</v>
          </cell>
          <cell r="F783" t="str">
            <v/>
          </cell>
          <cell r="G783">
            <v>1</v>
          </cell>
          <cell r="I783">
            <v>3</v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AA783" t="str">
            <v>EL AOMARI MOHAMED</v>
          </cell>
          <cell r="AF783" t="str">
            <v/>
          </cell>
          <cell r="AG783">
            <v>1</v>
          </cell>
          <cell r="AI783">
            <v>3</v>
          </cell>
        </row>
        <row r="784">
          <cell r="B784">
            <v>164</v>
          </cell>
          <cell r="C784">
            <v>39518</v>
          </cell>
          <cell r="D784">
            <v>8</v>
          </cell>
          <cell r="F784" t="str">
            <v/>
          </cell>
          <cell r="G784">
            <v>1</v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AA784" t="str">
            <v/>
          </cell>
          <cell r="AF784" t="str">
            <v/>
          </cell>
          <cell r="AG784">
            <v>1</v>
          </cell>
        </row>
        <row r="785">
          <cell r="B785">
            <v>164</v>
          </cell>
          <cell r="C785">
            <v>41666</v>
          </cell>
          <cell r="D785">
            <v>2</v>
          </cell>
          <cell r="F785" t="str">
            <v/>
          </cell>
          <cell r="G785">
            <v>1</v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AA785" t="str">
            <v/>
          </cell>
          <cell r="AF785" t="str">
            <v/>
          </cell>
          <cell r="AG785">
            <v>1</v>
          </cell>
        </row>
        <row r="786">
          <cell r="B786">
            <v>164</v>
          </cell>
          <cell r="D786" t="str">
            <v/>
          </cell>
          <cell r="F786" t="str">
            <v/>
          </cell>
          <cell r="G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AA786" t="str">
            <v/>
          </cell>
          <cell r="AF786" t="str">
            <v/>
          </cell>
          <cell r="AG786" t="str">
            <v/>
          </cell>
        </row>
        <row r="787">
          <cell r="B787">
            <v>164</v>
          </cell>
          <cell r="D787" t="str">
            <v/>
          </cell>
          <cell r="F787" t="str">
            <v/>
          </cell>
          <cell r="G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AA787" t="str">
            <v/>
          </cell>
          <cell r="AF787" t="str">
            <v/>
          </cell>
          <cell r="AG787" t="str">
            <v/>
          </cell>
        </row>
        <row r="788">
          <cell r="B788">
            <v>164</v>
          </cell>
          <cell r="D788" t="str">
            <v/>
          </cell>
          <cell r="F788" t="str">
            <v/>
          </cell>
          <cell r="G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AA788" t="str">
            <v/>
          </cell>
          <cell r="AF788" t="str">
            <v/>
          </cell>
          <cell r="AG788" t="str">
            <v/>
          </cell>
        </row>
        <row r="789">
          <cell r="B789">
            <v>164</v>
          </cell>
          <cell r="D789" t="str">
            <v/>
          </cell>
          <cell r="F789" t="str">
            <v/>
          </cell>
          <cell r="G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AA789" t="str">
            <v/>
          </cell>
          <cell r="AF789" t="str">
            <v/>
          </cell>
          <cell r="AG789" t="str">
            <v/>
          </cell>
        </row>
        <row r="790">
          <cell r="B790">
            <v>164</v>
          </cell>
          <cell r="D790" t="str">
            <v/>
          </cell>
          <cell r="F790" t="str">
            <v/>
          </cell>
          <cell r="G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AA790" t="str">
            <v/>
          </cell>
          <cell r="AF790" t="str">
            <v/>
          </cell>
          <cell r="AG790" t="str">
            <v/>
          </cell>
        </row>
        <row r="791">
          <cell r="B791">
            <v>164</v>
          </cell>
          <cell r="D791" t="str">
            <v/>
          </cell>
          <cell r="F791" t="str">
            <v/>
          </cell>
          <cell r="G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AA791" t="str">
            <v/>
          </cell>
          <cell r="AF791" t="str">
            <v/>
          </cell>
          <cell r="AG791" t="str">
            <v/>
          </cell>
        </row>
        <row r="792">
          <cell r="B792">
            <v>164</v>
          </cell>
          <cell r="D792" t="str">
            <v/>
          </cell>
          <cell r="F792" t="str">
            <v/>
          </cell>
          <cell r="G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AA792" t="str">
            <v/>
          </cell>
          <cell r="AF792" t="str">
            <v/>
          </cell>
          <cell r="AG792" t="str">
            <v/>
          </cell>
        </row>
        <row r="793">
          <cell r="B793">
            <v>164</v>
          </cell>
          <cell r="D793" t="str">
            <v/>
          </cell>
          <cell r="F793" t="str">
            <v/>
          </cell>
          <cell r="G793" t="str">
            <v/>
          </cell>
          <cell r="H793">
            <v>3</v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AA793" t="str">
            <v/>
          </cell>
          <cell r="AF793" t="str">
            <v/>
          </cell>
          <cell r="AG793" t="str">
            <v/>
          </cell>
          <cell r="AH793">
            <v>3</v>
          </cell>
        </row>
        <row r="794">
          <cell r="B794">
            <v>168</v>
          </cell>
          <cell r="D794" t="str">
            <v/>
          </cell>
          <cell r="F794" t="str">
            <v/>
          </cell>
          <cell r="G794" t="str">
            <v/>
          </cell>
          <cell r="I794">
            <v>0</v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AA794" t="str">
            <v>EL KHORCHI MOULAY</v>
          </cell>
          <cell r="AF794" t="str">
            <v/>
          </cell>
          <cell r="AG794" t="str">
            <v/>
          </cell>
          <cell r="AI794">
            <v>0</v>
          </cell>
        </row>
        <row r="795">
          <cell r="B795">
            <v>168</v>
          </cell>
          <cell r="D795" t="str">
            <v/>
          </cell>
          <cell r="F795" t="str">
            <v/>
          </cell>
          <cell r="G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AA795" t="str">
            <v/>
          </cell>
          <cell r="AF795" t="str">
            <v/>
          </cell>
          <cell r="AG795" t="str">
            <v/>
          </cell>
        </row>
        <row r="796">
          <cell r="B796">
            <v>168</v>
          </cell>
          <cell r="D796" t="str">
            <v/>
          </cell>
          <cell r="F796" t="str">
            <v/>
          </cell>
          <cell r="G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AA796" t="str">
            <v/>
          </cell>
          <cell r="AF796" t="str">
            <v/>
          </cell>
          <cell r="AG796" t="str">
            <v/>
          </cell>
        </row>
        <row r="797">
          <cell r="B797">
            <v>168</v>
          </cell>
          <cell r="D797" t="str">
            <v/>
          </cell>
          <cell r="F797" t="str">
            <v/>
          </cell>
          <cell r="G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AA797" t="str">
            <v/>
          </cell>
          <cell r="AF797" t="str">
            <v/>
          </cell>
          <cell r="AG797" t="str">
            <v/>
          </cell>
        </row>
        <row r="798">
          <cell r="B798">
            <v>168</v>
          </cell>
          <cell r="D798" t="str">
            <v/>
          </cell>
          <cell r="F798" t="str">
            <v/>
          </cell>
          <cell r="G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AA798" t="str">
            <v/>
          </cell>
          <cell r="AF798" t="str">
            <v/>
          </cell>
          <cell r="AG798" t="str">
            <v/>
          </cell>
        </row>
        <row r="799">
          <cell r="B799">
            <v>168</v>
          </cell>
          <cell r="D799" t="str">
            <v/>
          </cell>
          <cell r="F799" t="str">
            <v/>
          </cell>
          <cell r="G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AA799" t="str">
            <v/>
          </cell>
          <cell r="AF799" t="str">
            <v/>
          </cell>
          <cell r="AG799" t="str">
            <v/>
          </cell>
        </row>
        <row r="800">
          <cell r="B800">
            <v>168</v>
          </cell>
          <cell r="D800" t="str">
            <v/>
          </cell>
          <cell r="F800" t="str">
            <v/>
          </cell>
          <cell r="G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AA800" t="str">
            <v/>
          </cell>
          <cell r="AF800" t="str">
            <v/>
          </cell>
          <cell r="AG800" t="str">
            <v/>
          </cell>
        </row>
        <row r="801">
          <cell r="B801">
            <v>168</v>
          </cell>
          <cell r="D801" t="str">
            <v/>
          </cell>
          <cell r="F801" t="str">
            <v/>
          </cell>
          <cell r="G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AA801" t="str">
            <v/>
          </cell>
          <cell r="AF801" t="str">
            <v/>
          </cell>
          <cell r="AG801" t="str">
            <v/>
          </cell>
        </row>
        <row r="802">
          <cell r="B802">
            <v>168</v>
          </cell>
          <cell r="D802" t="str">
            <v/>
          </cell>
          <cell r="F802" t="str">
            <v/>
          </cell>
          <cell r="G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AA802" t="str">
            <v/>
          </cell>
          <cell r="AF802" t="str">
            <v/>
          </cell>
          <cell r="AG802" t="str">
            <v/>
          </cell>
        </row>
        <row r="803">
          <cell r="B803">
            <v>168</v>
          </cell>
          <cell r="D803" t="str">
            <v/>
          </cell>
          <cell r="F803" t="str">
            <v/>
          </cell>
          <cell r="G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AA803" t="str">
            <v/>
          </cell>
          <cell r="AF803" t="str">
            <v/>
          </cell>
          <cell r="AG803" t="str">
            <v/>
          </cell>
        </row>
        <row r="804">
          <cell r="B804">
            <v>168</v>
          </cell>
          <cell r="D804" t="str">
            <v/>
          </cell>
          <cell r="F804" t="str">
            <v/>
          </cell>
          <cell r="G804" t="str">
            <v/>
          </cell>
          <cell r="H804">
            <v>0</v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AA804" t="str">
            <v/>
          </cell>
          <cell r="AF804" t="str">
            <v/>
          </cell>
          <cell r="AG804" t="str">
            <v/>
          </cell>
          <cell r="AH804">
            <v>0</v>
          </cell>
        </row>
        <row r="805">
          <cell r="B805">
            <v>170</v>
          </cell>
          <cell r="D805" t="str">
            <v/>
          </cell>
          <cell r="F805" t="str">
            <v/>
          </cell>
          <cell r="G805" t="str">
            <v/>
          </cell>
          <cell r="I805">
            <v>0</v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AA805" t="str">
            <v>ROUHI HAFIDA</v>
          </cell>
          <cell r="AF805" t="str">
            <v/>
          </cell>
          <cell r="AG805" t="str">
            <v/>
          </cell>
          <cell r="AI805">
            <v>0</v>
          </cell>
        </row>
        <row r="806">
          <cell r="B806">
            <v>170</v>
          </cell>
          <cell r="D806" t="str">
            <v/>
          </cell>
          <cell r="F806" t="str">
            <v/>
          </cell>
          <cell r="G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AA806" t="str">
            <v/>
          </cell>
          <cell r="AF806" t="str">
            <v/>
          </cell>
          <cell r="AG806" t="str">
            <v/>
          </cell>
        </row>
        <row r="807">
          <cell r="B807">
            <v>170</v>
          </cell>
          <cell r="D807" t="str">
            <v/>
          </cell>
          <cell r="F807" t="str">
            <v/>
          </cell>
          <cell r="G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AA807" t="str">
            <v/>
          </cell>
          <cell r="AF807" t="str">
            <v/>
          </cell>
          <cell r="AG807" t="str">
            <v/>
          </cell>
        </row>
        <row r="808">
          <cell r="B808">
            <v>170</v>
          </cell>
          <cell r="D808" t="str">
            <v/>
          </cell>
          <cell r="F808" t="str">
            <v/>
          </cell>
          <cell r="G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AA808" t="str">
            <v/>
          </cell>
          <cell r="AF808" t="str">
            <v/>
          </cell>
          <cell r="AG808" t="str">
            <v/>
          </cell>
        </row>
        <row r="809">
          <cell r="B809">
            <v>170</v>
          </cell>
          <cell r="D809" t="str">
            <v/>
          </cell>
          <cell r="F809" t="str">
            <v/>
          </cell>
          <cell r="G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AA809" t="str">
            <v/>
          </cell>
          <cell r="AF809" t="str">
            <v/>
          </cell>
          <cell r="AG809" t="str">
            <v/>
          </cell>
        </row>
        <row r="810">
          <cell r="B810">
            <v>170</v>
          </cell>
          <cell r="D810" t="str">
            <v/>
          </cell>
          <cell r="F810" t="str">
            <v/>
          </cell>
          <cell r="G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AA810" t="str">
            <v/>
          </cell>
          <cell r="AF810" t="str">
            <v/>
          </cell>
          <cell r="AG810" t="str">
            <v/>
          </cell>
        </row>
        <row r="811">
          <cell r="B811">
            <v>170</v>
          </cell>
          <cell r="D811" t="str">
            <v/>
          </cell>
          <cell r="F811" t="str">
            <v/>
          </cell>
          <cell r="G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AA811" t="str">
            <v/>
          </cell>
          <cell r="AF811" t="str">
            <v/>
          </cell>
          <cell r="AG811" t="str">
            <v/>
          </cell>
        </row>
        <row r="812">
          <cell r="B812">
            <v>170</v>
          </cell>
          <cell r="D812" t="str">
            <v/>
          </cell>
          <cell r="F812" t="str">
            <v/>
          </cell>
          <cell r="G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AA812" t="str">
            <v/>
          </cell>
          <cell r="AF812" t="str">
            <v/>
          </cell>
          <cell r="AG812" t="str">
            <v/>
          </cell>
        </row>
        <row r="813">
          <cell r="B813">
            <v>170</v>
          </cell>
          <cell r="D813" t="str">
            <v/>
          </cell>
          <cell r="F813" t="str">
            <v/>
          </cell>
          <cell r="G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AA813" t="str">
            <v/>
          </cell>
          <cell r="AF813" t="str">
            <v/>
          </cell>
          <cell r="AG813" t="str">
            <v/>
          </cell>
        </row>
        <row r="814">
          <cell r="B814">
            <v>170</v>
          </cell>
          <cell r="D814" t="str">
            <v/>
          </cell>
          <cell r="F814" t="str">
            <v/>
          </cell>
          <cell r="G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AA814" t="str">
            <v/>
          </cell>
          <cell r="AF814" t="str">
            <v/>
          </cell>
          <cell r="AG814" t="str">
            <v/>
          </cell>
        </row>
        <row r="815">
          <cell r="B815">
            <v>170</v>
          </cell>
          <cell r="D815" t="str">
            <v/>
          </cell>
          <cell r="F815" t="str">
            <v/>
          </cell>
          <cell r="G815" t="str">
            <v/>
          </cell>
          <cell r="H815">
            <v>0</v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AA815" t="str">
            <v/>
          </cell>
          <cell r="AF815" t="str">
            <v/>
          </cell>
          <cell r="AG815" t="str">
            <v/>
          </cell>
          <cell r="AH815">
            <v>0</v>
          </cell>
        </row>
        <row r="816">
          <cell r="B816">
            <v>337</v>
          </cell>
          <cell r="D816" t="str">
            <v/>
          </cell>
          <cell r="F816" t="str">
            <v/>
          </cell>
          <cell r="G816" t="str">
            <v/>
          </cell>
          <cell r="I816">
            <v>0</v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AA816" t="str">
            <v>AGRAIMBAH MOHAMED MOULOUD</v>
          </cell>
          <cell r="AF816" t="str">
            <v/>
          </cell>
          <cell r="AG816" t="str">
            <v/>
          </cell>
          <cell r="AI816">
            <v>0</v>
          </cell>
        </row>
        <row r="817">
          <cell r="B817">
            <v>337</v>
          </cell>
          <cell r="D817" t="str">
            <v/>
          </cell>
          <cell r="F817" t="str">
            <v/>
          </cell>
          <cell r="G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AA817" t="str">
            <v/>
          </cell>
          <cell r="AF817" t="str">
            <v/>
          </cell>
          <cell r="AG817" t="str">
            <v/>
          </cell>
        </row>
        <row r="818">
          <cell r="B818">
            <v>337</v>
          </cell>
          <cell r="D818" t="str">
            <v/>
          </cell>
          <cell r="F818" t="str">
            <v/>
          </cell>
          <cell r="G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AA818" t="str">
            <v/>
          </cell>
          <cell r="AF818" t="str">
            <v/>
          </cell>
          <cell r="AG818" t="str">
            <v/>
          </cell>
        </row>
        <row r="819">
          <cell r="B819">
            <v>337</v>
          </cell>
          <cell r="D819" t="str">
            <v/>
          </cell>
          <cell r="F819" t="str">
            <v/>
          </cell>
          <cell r="G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AA819" t="str">
            <v/>
          </cell>
          <cell r="AF819" t="str">
            <v/>
          </cell>
          <cell r="AG819" t="str">
            <v/>
          </cell>
        </row>
        <row r="820">
          <cell r="B820">
            <v>337</v>
          </cell>
          <cell r="D820" t="str">
            <v/>
          </cell>
          <cell r="F820" t="str">
            <v/>
          </cell>
          <cell r="G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AA820" t="str">
            <v/>
          </cell>
          <cell r="AF820" t="str">
            <v/>
          </cell>
          <cell r="AG820" t="str">
            <v/>
          </cell>
        </row>
        <row r="821">
          <cell r="B821">
            <v>337</v>
          </cell>
          <cell r="D821" t="str">
            <v/>
          </cell>
          <cell r="F821" t="str">
            <v/>
          </cell>
          <cell r="G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AA821" t="str">
            <v/>
          </cell>
          <cell r="AF821" t="str">
            <v/>
          </cell>
          <cell r="AG821" t="str">
            <v/>
          </cell>
        </row>
        <row r="822">
          <cell r="B822">
            <v>337</v>
          </cell>
          <cell r="D822" t="str">
            <v/>
          </cell>
          <cell r="F822" t="str">
            <v/>
          </cell>
          <cell r="G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AA822" t="str">
            <v/>
          </cell>
          <cell r="AF822" t="str">
            <v/>
          </cell>
          <cell r="AG822" t="str">
            <v/>
          </cell>
        </row>
        <row r="823">
          <cell r="B823">
            <v>337</v>
          </cell>
          <cell r="D823" t="str">
            <v/>
          </cell>
          <cell r="F823" t="str">
            <v/>
          </cell>
          <cell r="G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AA823" t="str">
            <v/>
          </cell>
          <cell r="AF823" t="str">
            <v/>
          </cell>
          <cell r="AG823" t="str">
            <v/>
          </cell>
        </row>
        <row r="824">
          <cell r="B824">
            <v>337</v>
          </cell>
          <cell r="D824" t="str">
            <v/>
          </cell>
          <cell r="F824" t="str">
            <v/>
          </cell>
          <cell r="G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AA824" t="str">
            <v/>
          </cell>
          <cell r="AF824" t="str">
            <v/>
          </cell>
          <cell r="AG824" t="str">
            <v/>
          </cell>
        </row>
        <row r="825">
          <cell r="B825">
            <v>337</v>
          </cell>
          <cell r="D825" t="str">
            <v/>
          </cell>
          <cell r="F825" t="str">
            <v/>
          </cell>
          <cell r="G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AA825" t="str">
            <v/>
          </cell>
          <cell r="AF825" t="str">
            <v/>
          </cell>
          <cell r="AG825" t="str">
            <v/>
          </cell>
        </row>
        <row r="826">
          <cell r="B826">
            <v>337</v>
          </cell>
          <cell r="D826" t="str">
            <v/>
          </cell>
          <cell r="F826" t="str">
            <v/>
          </cell>
          <cell r="G826" t="str">
            <v/>
          </cell>
          <cell r="H826">
            <v>0</v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AA826" t="str">
            <v/>
          </cell>
          <cell r="AF826" t="str">
            <v/>
          </cell>
          <cell r="AG826" t="str">
            <v/>
          </cell>
          <cell r="AH826">
            <v>0</v>
          </cell>
        </row>
        <row r="827">
          <cell r="B827">
            <v>176</v>
          </cell>
          <cell r="C827">
            <v>35343</v>
          </cell>
          <cell r="D827">
            <v>19</v>
          </cell>
          <cell r="F827" t="str">
            <v/>
          </cell>
          <cell r="G827">
            <v>1</v>
          </cell>
          <cell r="I827">
            <v>3</v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AA827" t="str">
            <v>DAHOUAR ALI SALEM</v>
          </cell>
          <cell r="AF827" t="str">
            <v/>
          </cell>
          <cell r="AG827">
            <v>1</v>
          </cell>
          <cell r="AI827">
            <v>3</v>
          </cell>
        </row>
        <row r="828">
          <cell r="B828">
            <v>176</v>
          </cell>
          <cell r="C828">
            <v>37254</v>
          </cell>
          <cell r="D828">
            <v>14</v>
          </cell>
          <cell r="F828" t="str">
            <v/>
          </cell>
          <cell r="G828">
            <v>1</v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AA828" t="str">
            <v/>
          </cell>
          <cell r="AF828" t="str">
            <v/>
          </cell>
          <cell r="AG828">
            <v>1</v>
          </cell>
        </row>
        <row r="829">
          <cell r="B829">
            <v>176</v>
          </cell>
          <cell r="C829">
            <v>40305</v>
          </cell>
          <cell r="D829">
            <v>6</v>
          </cell>
          <cell r="F829" t="str">
            <v/>
          </cell>
          <cell r="G829">
            <v>1</v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AA829" t="str">
            <v/>
          </cell>
          <cell r="AF829" t="str">
            <v/>
          </cell>
          <cell r="AG829">
            <v>1</v>
          </cell>
        </row>
        <row r="830">
          <cell r="B830">
            <v>176</v>
          </cell>
          <cell r="D830" t="str">
            <v/>
          </cell>
          <cell r="F830" t="str">
            <v/>
          </cell>
          <cell r="G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AA830" t="str">
            <v/>
          </cell>
          <cell r="AF830" t="str">
            <v/>
          </cell>
          <cell r="AG830" t="str">
            <v/>
          </cell>
        </row>
        <row r="831">
          <cell r="B831">
            <v>176</v>
          </cell>
          <cell r="D831" t="str">
            <v/>
          </cell>
          <cell r="F831" t="str">
            <v/>
          </cell>
          <cell r="G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AA831" t="str">
            <v/>
          </cell>
          <cell r="AF831" t="str">
            <v/>
          </cell>
          <cell r="AG831" t="str">
            <v/>
          </cell>
        </row>
        <row r="832">
          <cell r="B832">
            <v>176</v>
          </cell>
          <cell r="D832" t="str">
            <v/>
          </cell>
          <cell r="F832" t="str">
            <v/>
          </cell>
          <cell r="G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AA832" t="str">
            <v/>
          </cell>
          <cell r="AF832" t="str">
            <v/>
          </cell>
          <cell r="AG832" t="str">
            <v/>
          </cell>
        </row>
        <row r="833">
          <cell r="B833">
            <v>176</v>
          </cell>
          <cell r="D833" t="str">
            <v/>
          </cell>
          <cell r="F833" t="str">
            <v/>
          </cell>
          <cell r="G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AA833" t="str">
            <v/>
          </cell>
          <cell r="AF833" t="str">
            <v/>
          </cell>
          <cell r="AG833" t="str">
            <v/>
          </cell>
        </row>
        <row r="834">
          <cell r="B834">
            <v>176</v>
          </cell>
          <cell r="D834" t="str">
            <v/>
          </cell>
          <cell r="F834" t="str">
            <v/>
          </cell>
          <cell r="G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AA834" t="str">
            <v/>
          </cell>
          <cell r="AF834" t="str">
            <v/>
          </cell>
          <cell r="AG834" t="str">
            <v/>
          </cell>
        </row>
        <row r="835">
          <cell r="B835">
            <v>176</v>
          </cell>
          <cell r="D835" t="str">
            <v/>
          </cell>
          <cell r="F835" t="str">
            <v/>
          </cell>
          <cell r="G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AA835" t="str">
            <v/>
          </cell>
          <cell r="AF835" t="str">
            <v/>
          </cell>
          <cell r="AG835" t="str">
            <v/>
          </cell>
        </row>
        <row r="836">
          <cell r="B836">
            <v>176</v>
          </cell>
          <cell r="D836" t="str">
            <v/>
          </cell>
          <cell r="F836" t="str">
            <v/>
          </cell>
          <cell r="G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AA836" t="str">
            <v/>
          </cell>
          <cell r="AF836" t="str">
            <v/>
          </cell>
          <cell r="AG836" t="str">
            <v/>
          </cell>
        </row>
        <row r="837">
          <cell r="B837">
            <v>176</v>
          </cell>
          <cell r="D837" t="str">
            <v/>
          </cell>
          <cell r="F837" t="str">
            <v/>
          </cell>
          <cell r="G837" t="str">
            <v/>
          </cell>
          <cell r="H837">
            <v>3</v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AA837" t="str">
            <v/>
          </cell>
          <cell r="AF837" t="str">
            <v/>
          </cell>
          <cell r="AG837" t="str">
            <v/>
          </cell>
          <cell r="AH837">
            <v>3</v>
          </cell>
        </row>
        <row r="838">
          <cell r="B838">
            <v>177</v>
          </cell>
          <cell r="C838">
            <v>32192</v>
          </cell>
          <cell r="D838">
            <v>28</v>
          </cell>
          <cell r="F838" t="str">
            <v>M</v>
          </cell>
          <cell r="G838">
            <v>0</v>
          </cell>
          <cell r="I838">
            <v>2</v>
          </cell>
          <cell r="J838" t="str">
            <v>M</v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>V</v>
          </cell>
          <cell r="R838" t="str">
            <v>V</v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AA838" t="str">
            <v>HAMOUCH AHMED</v>
          </cell>
          <cell r="AF838" t="str">
            <v>M</v>
          </cell>
          <cell r="AG838">
            <v>0</v>
          </cell>
          <cell r="AI838">
            <v>3</v>
          </cell>
        </row>
        <row r="839">
          <cell r="B839">
            <v>177</v>
          </cell>
          <cell r="C839">
            <v>32905</v>
          </cell>
          <cell r="D839">
            <v>26</v>
          </cell>
          <cell r="F839" t="str">
            <v>M</v>
          </cell>
          <cell r="G839">
            <v>0</v>
          </cell>
          <cell r="J839" t="str">
            <v>M</v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>V</v>
          </cell>
          <cell r="R839" t="str">
            <v>V</v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AA839" t="str">
            <v/>
          </cell>
          <cell r="AF839" t="str">
            <v>M</v>
          </cell>
          <cell r="AG839">
            <v>0</v>
          </cell>
        </row>
        <row r="840">
          <cell r="B840">
            <v>177</v>
          </cell>
          <cell r="C840">
            <v>34250</v>
          </cell>
          <cell r="D840">
            <v>22</v>
          </cell>
          <cell r="F840" t="str">
            <v>M</v>
          </cell>
          <cell r="G840">
            <v>0</v>
          </cell>
          <cell r="J840" t="str">
            <v>M</v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AA840" t="str">
            <v/>
          </cell>
          <cell r="AF840" t="str">
            <v/>
          </cell>
          <cell r="AG840">
            <v>1</v>
          </cell>
        </row>
        <row r="841">
          <cell r="B841">
            <v>177</v>
          </cell>
          <cell r="C841">
            <v>36055</v>
          </cell>
          <cell r="D841">
            <v>17</v>
          </cell>
          <cell r="F841" t="str">
            <v/>
          </cell>
          <cell r="G841">
            <v>1</v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AA841" t="str">
            <v/>
          </cell>
          <cell r="AF841" t="str">
            <v/>
          </cell>
          <cell r="AG841">
            <v>1</v>
          </cell>
        </row>
        <row r="842">
          <cell r="B842">
            <v>177</v>
          </cell>
          <cell r="C842">
            <v>36756</v>
          </cell>
          <cell r="D842">
            <v>15</v>
          </cell>
          <cell r="F842" t="str">
            <v/>
          </cell>
          <cell r="G842">
            <v>1</v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AA842" t="str">
            <v/>
          </cell>
          <cell r="AF842" t="str">
            <v/>
          </cell>
          <cell r="AG842">
            <v>1</v>
          </cell>
        </row>
        <row r="843">
          <cell r="B843">
            <v>177</v>
          </cell>
          <cell r="D843" t="str">
            <v/>
          </cell>
          <cell r="F843" t="str">
            <v/>
          </cell>
          <cell r="G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AA843" t="str">
            <v/>
          </cell>
          <cell r="AF843" t="str">
            <v/>
          </cell>
          <cell r="AG843" t="str">
            <v/>
          </cell>
        </row>
        <row r="844">
          <cell r="B844">
            <v>177</v>
          </cell>
          <cell r="D844" t="str">
            <v/>
          </cell>
          <cell r="F844" t="str">
            <v/>
          </cell>
          <cell r="G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AA844" t="str">
            <v/>
          </cell>
          <cell r="AF844" t="str">
            <v/>
          </cell>
          <cell r="AG844" t="str">
            <v/>
          </cell>
        </row>
        <row r="845">
          <cell r="B845">
            <v>177</v>
          </cell>
          <cell r="D845" t="str">
            <v/>
          </cell>
          <cell r="F845" t="str">
            <v/>
          </cell>
          <cell r="G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AA845" t="str">
            <v/>
          </cell>
          <cell r="AF845" t="str">
            <v/>
          </cell>
          <cell r="AG845" t="str">
            <v/>
          </cell>
        </row>
        <row r="846">
          <cell r="B846">
            <v>177</v>
          </cell>
          <cell r="D846" t="str">
            <v/>
          </cell>
          <cell r="F846" t="str">
            <v/>
          </cell>
          <cell r="G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AA846" t="str">
            <v/>
          </cell>
          <cell r="AF846" t="str">
            <v/>
          </cell>
          <cell r="AG846" t="str">
            <v/>
          </cell>
        </row>
        <row r="847">
          <cell r="B847">
            <v>177</v>
          </cell>
          <cell r="D847" t="str">
            <v/>
          </cell>
          <cell r="F847" t="str">
            <v/>
          </cell>
          <cell r="G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AA847" t="str">
            <v/>
          </cell>
          <cell r="AF847" t="str">
            <v/>
          </cell>
          <cell r="AG847" t="str">
            <v/>
          </cell>
        </row>
        <row r="848">
          <cell r="B848">
            <v>177</v>
          </cell>
          <cell r="D848" t="str">
            <v/>
          </cell>
          <cell r="F848" t="str">
            <v/>
          </cell>
          <cell r="G848" t="str">
            <v/>
          </cell>
          <cell r="H848">
            <v>2</v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AA848" t="str">
            <v/>
          </cell>
          <cell r="AF848" t="str">
            <v/>
          </cell>
          <cell r="AG848" t="str">
            <v/>
          </cell>
          <cell r="AH848">
            <v>3</v>
          </cell>
        </row>
        <row r="849">
          <cell r="B849">
            <v>181</v>
          </cell>
          <cell r="D849" t="str">
            <v/>
          </cell>
          <cell r="F849" t="str">
            <v/>
          </cell>
          <cell r="G849" t="str">
            <v/>
          </cell>
          <cell r="I849">
            <v>0</v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AA849" t="str">
            <v>BOUCHAAB FALLA</v>
          </cell>
          <cell r="AF849" t="str">
            <v/>
          </cell>
          <cell r="AG849" t="str">
            <v/>
          </cell>
          <cell r="AI849">
            <v>0</v>
          </cell>
        </row>
        <row r="850">
          <cell r="B850">
            <v>181</v>
          </cell>
          <cell r="D850" t="str">
            <v/>
          </cell>
          <cell r="F850" t="str">
            <v/>
          </cell>
          <cell r="G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AA850" t="str">
            <v/>
          </cell>
          <cell r="AF850" t="str">
            <v/>
          </cell>
          <cell r="AG850" t="str">
            <v/>
          </cell>
        </row>
        <row r="851">
          <cell r="B851">
            <v>181</v>
          </cell>
          <cell r="D851" t="str">
            <v/>
          </cell>
          <cell r="F851" t="str">
            <v/>
          </cell>
          <cell r="G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AA851" t="str">
            <v/>
          </cell>
          <cell r="AF851" t="str">
            <v/>
          </cell>
          <cell r="AG851" t="str">
            <v/>
          </cell>
        </row>
        <row r="852">
          <cell r="B852">
            <v>181</v>
          </cell>
          <cell r="D852" t="str">
            <v/>
          </cell>
          <cell r="F852" t="str">
            <v/>
          </cell>
          <cell r="G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AA852" t="str">
            <v/>
          </cell>
          <cell r="AF852" t="str">
            <v/>
          </cell>
          <cell r="AG852" t="str">
            <v/>
          </cell>
        </row>
        <row r="853">
          <cell r="B853">
            <v>181</v>
          </cell>
          <cell r="D853" t="str">
            <v/>
          </cell>
          <cell r="F853" t="str">
            <v/>
          </cell>
          <cell r="G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AA853" t="str">
            <v/>
          </cell>
          <cell r="AF853" t="str">
            <v/>
          </cell>
          <cell r="AG853" t="str">
            <v/>
          </cell>
        </row>
        <row r="854">
          <cell r="B854">
            <v>181</v>
          </cell>
          <cell r="D854" t="str">
            <v/>
          </cell>
          <cell r="F854" t="str">
            <v/>
          </cell>
          <cell r="G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AA854" t="str">
            <v/>
          </cell>
          <cell r="AF854" t="str">
            <v/>
          </cell>
          <cell r="AG854" t="str">
            <v/>
          </cell>
        </row>
        <row r="855">
          <cell r="B855">
            <v>181</v>
          </cell>
          <cell r="D855" t="str">
            <v/>
          </cell>
          <cell r="F855" t="str">
            <v/>
          </cell>
          <cell r="G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AA855" t="str">
            <v/>
          </cell>
          <cell r="AF855" t="str">
            <v/>
          </cell>
          <cell r="AG855" t="str">
            <v/>
          </cell>
        </row>
        <row r="856">
          <cell r="B856">
            <v>181</v>
          </cell>
          <cell r="D856" t="str">
            <v/>
          </cell>
          <cell r="F856" t="str">
            <v/>
          </cell>
          <cell r="G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AA856" t="str">
            <v/>
          </cell>
          <cell r="AF856" t="str">
            <v/>
          </cell>
          <cell r="AG856" t="str">
            <v/>
          </cell>
        </row>
        <row r="857">
          <cell r="B857">
            <v>181</v>
          </cell>
          <cell r="D857" t="str">
            <v/>
          </cell>
          <cell r="F857" t="str">
            <v/>
          </cell>
          <cell r="G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AA857" t="str">
            <v/>
          </cell>
          <cell r="AF857" t="str">
            <v/>
          </cell>
          <cell r="AG857" t="str">
            <v/>
          </cell>
        </row>
        <row r="858">
          <cell r="B858">
            <v>181</v>
          </cell>
          <cell r="D858" t="str">
            <v/>
          </cell>
          <cell r="F858" t="str">
            <v/>
          </cell>
          <cell r="G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AA858" t="str">
            <v/>
          </cell>
          <cell r="AF858" t="str">
            <v/>
          </cell>
          <cell r="AG858" t="str">
            <v/>
          </cell>
        </row>
        <row r="859">
          <cell r="B859">
            <v>181</v>
          </cell>
          <cell r="D859" t="str">
            <v/>
          </cell>
          <cell r="F859" t="str">
            <v/>
          </cell>
          <cell r="G859" t="str">
            <v/>
          </cell>
          <cell r="H859">
            <v>0</v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AA859" t="str">
            <v/>
          </cell>
          <cell r="AF859" t="str">
            <v/>
          </cell>
          <cell r="AG859" t="str">
            <v/>
          </cell>
          <cell r="AH859">
            <v>0</v>
          </cell>
        </row>
        <row r="860">
          <cell r="B860">
            <v>182</v>
          </cell>
          <cell r="D860" t="str">
            <v/>
          </cell>
          <cell r="F860" t="str">
            <v/>
          </cell>
          <cell r="G860" t="str">
            <v/>
          </cell>
          <cell r="I860">
            <v>0</v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AA860" t="str">
            <v>LEMSAFER RKIA</v>
          </cell>
          <cell r="AF860" t="str">
            <v/>
          </cell>
          <cell r="AG860" t="str">
            <v/>
          </cell>
          <cell r="AI860">
            <v>0</v>
          </cell>
        </row>
        <row r="861">
          <cell r="B861">
            <v>182</v>
          </cell>
          <cell r="D861" t="str">
            <v/>
          </cell>
          <cell r="F861" t="str">
            <v/>
          </cell>
          <cell r="G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AA861" t="str">
            <v/>
          </cell>
          <cell r="AF861" t="str">
            <v/>
          </cell>
          <cell r="AG861" t="str">
            <v/>
          </cell>
        </row>
        <row r="862">
          <cell r="B862">
            <v>182</v>
          </cell>
          <cell r="D862" t="str">
            <v/>
          </cell>
          <cell r="F862" t="str">
            <v/>
          </cell>
          <cell r="G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AA862" t="str">
            <v/>
          </cell>
          <cell r="AF862" t="str">
            <v/>
          </cell>
          <cell r="AG862" t="str">
            <v/>
          </cell>
        </row>
        <row r="863">
          <cell r="B863">
            <v>182</v>
          </cell>
          <cell r="D863" t="str">
            <v/>
          </cell>
          <cell r="F863" t="str">
            <v/>
          </cell>
          <cell r="G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AA863" t="str">
            <v/>
          </cell>
          <cell r="AF863" t="str">
            <v/>
          </cell>
          <cell r="AG863" t="str">
            <v/>
          </cell>
        </row>
        <row r="864">
          <cell r="B864">
            <v>182</v>
          </cell>
          <cell r="D864" t="str">
            <v/>
          </cell>
          <cell r="F864" t="str">
            <v/>
          </cell>
          <cell r="G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AA864" t="str">
            <v/>
          </cell>
          <cell r="AF864" t="str">
            <v/>
          </cell>
          <cell r="AG864" t="str">
            <v/>
          </cell>
        </row>
        <row r="865">
          <cell r="B865">
            <v>182</v>
          </cell>
          <cell r="D865" t="str">
            <v/>
          </cell>
          <cell r="F865" t="str">
            <v/>
          </cell>
          <cell r="G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AA865" t="str">
            <v/>
          </cell>
          <cell r="AF865" t="str">
            <v/>
          </cell>
          <cell r="AG865" t="str">
            <v/>
          </cell>
        </row>
        <row r="866">
          <cell r="B866">
            <v>182</v>
          </cell>
          <cell r="D866" t="str">
            <v/>
          </cell>
          <cell r="F866" t="str">
            <v/>
          </cell>
          <cell r="G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AA866" t="str">
            <v/>
          </cell>
          <cell r="AF866" t="str">
            <v/>
          </cell>
          <cell r="AG866" t="str">
            <v/>
          </cell>
        </row>
        <row r="867">
          <cell r="B867">
            <v>182</v>
          </cell>
          <cell r="D867" t="str">
            <v/>
          </cell>
          <cell r="F867" t="str">
            <v/>
          </cell>
          <cell r="G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AA867" t="str">
            <v/>
          </cell>
          <cell r="AF867" t="str">
            <v/>
          </cell>
          <cell r="AG867" t="str">
            <v/>
          </cell>
        </row>
        <row r="868">
          <cell r="B868">
            <v>182</v>
          </cell>
          <cell r="D868" t="str">
            <v/>
          </cell>
          <cell r="F868" t="str">
            <v/>
          </cell>
          <cell r="G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AA868" t="str">
            <v/>
          </cell>
          <cell r="AF868" t="str">
            <v/>
          </cell>
          <cell r="AG868" t="str">
            <v/>
          </cell>
        </row>
        <row r="869">
          <cell r="B869">
            <v>182</v>
          </cell>
          <cell r="D869" t="str">
            <v/>
          </cell>
          <cell r="F869" t="str">
            <v/>
          </cell>
          <cell r="G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AA869" t="str">
            <v/>
          </cell>
          <cell r="AF869" t="str">
            <v/>
          </cell>
          <cell r="AG869" t="str">
            <v/>
          </cell>
        </row>
        <row r="870">
          <cell r="B870">
            <v>182</v>
          </cell>
          <cell r="D870" t="str">
            <v/>
          </cell>
          <cell r="F870" t="str">
            <v/>
          </cell>
          <cell r="G870" t="str">
            <v/>
          </cell>
          <cell r="H870">
            <v>0</v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AA870" t="str">
            <v/>
          </cell>
          <cell r="AF870" t="str">
            <v/>
          </cell>
          <cell r="AG870" t="str">
            <v/>
          </cell>
          <cell r="AH870">
            <v>0</v>
          </cell>
        </row>
        <row r="871">
          <cell r="B871">
            <v>183</v>
          </cell>
          <cell r="D871" t="str">
            <v/>
          </cell>
          <cell r="F871" t="str">
            <v/>
          </cell>
          <cell r="G871" t="str">
            <v/>
          </cell>
          <cell r="I871">
            <v>0</v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AA871" t="str">
            <v>LMJEYAD SUILMA</v>
          </cell>
          <cell r="AF871" t="str">
            <v/>
          </cell>
          <cell r="AG871" t="str">
            <v/>
          </cell>
          <cell r="AI871">
            <v>0</v>
          </cell>
        </row>
        <row r="872">
          <cell r="B872">
            <v>183</v>
          </cell>
          <cell r="D872" t="str">
            <v/>
          </cell>
          <cell r="F872" t="str">
            <v/>
          </cell>
          <cell r="G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AA872" t="str">
            <v/>
          </cell>
          <cell r="AF872" t="str">
            <v/>
          </cell>
          <cell r="AG872" t="str">
            <v/>
          </cell>
        </row>
        <row r="873">
          <cell r="B873">
            <v>183</v>
          </cell>
          <cell r="D873" t="str">
            <v/>
          </cell>
          <cell r="F873" t="str">
            <v/>
          </cell>
          <cell r="G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AA873" t="str">
            <v/>
          </cell>
          <cell r="AF873" t="str">
            <v/>
          </cell>
          <cell r="AG873" t="str">
            <v/>
          </cell>
        </row>
        <row r="874">
          <cell r="B874">
            <v>183</v>
          </cell>
          <cell r="D874" t="str">
            <v/>
          </cell>
          <cell r="F874" t="str">
            <v/>
          </cell>
          <cell r="G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AA874" t="str">
            <v/>
          </cell>
          <cell r="AF874" t="str">
            <v/>
          </cell>
          <cell r="AG874" t="str">
            <v/>
          </cell>
        </row>
        <row r="875">
          <cell r="B875">
            <v>183</v>
          </cell>
          <cell r="D875" t="str">
            <v/>
          </cell>
          <cell r="F875" t="str">
            <v/>
          </cell>
          <cell r="G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AA875" t="str">
            <v/>
          </cell>
          <cell r="AF875" t="str">
            <v/>
          </cell>
          <cell r="AG875" t="str">
            <v/>
          </cell>
        </row>
        <row r="876">
          <cell r="B876">
            <v>183</v>
          </cell>
          <cell r="D876" t="str">
            <v/>
          </cell>
          <cell r="F876" t="str">
            <v/>
          </cell>
          <cell r="G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AA876" t="str">
            <v/>
          </cell>
          <cell r="AF876" t="str">
            <v/>
          </cell>
          <cell r="AG876" t="str">
            <v/>
          </cell>
        </row>
        <row r="877">
          <cell r="B877">
            <v>183</v>
          </cell>
          <cell r="D877" t="str">
            <v/>
          </cell>
          <cell r="F877" t="str">
            <v/>
          </cell>
          <cell r="G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AA877" t="str">
            <v/>
          </cell>
          <cell r="AF877" t="str">
            <v/>
          </cell>
          <cell r="AG877" t="str">
            <v/>
          </cell>
        </row>
        <row r="878">
          <cell r="B878">
            <v>183</v>
          </cell>
          <cell r="D878" t="str">
            <v/>
          </cell>
          <cell r="F878" t="str">
            <v/>
          </cell>
          <cell r="G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AA878" t="str">
            <v/>
          </cell>
          <cell r="AF878" t="str">
            <v/>
          </cell>
          <cell r="AG878" t="str">
            <v/>
          </cell>
        </row>
        <row r="879">
          <cell r="B879">
            <v>183</v>
          </cell>
          <cell r="D879" t="str">
            <v/>
          </cell>
          <cell r="F879" t="str">
            <v/>
          </cell>
          <cell r="G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AA879" t="str">
            <v/>
          </cell>
          <cell r="AF879" t="str">
            <v/>
          </cell>
          <cell r="AG879" t="str">
            <v/>
          </cell>
        </row>
        <row r="880">
          <cell r="B880">
            <v>183</v>
          </cell>
          <cell r="D880" t="str">
            <v/>
          </cell>
          <cell r="F880" t="str">
            <v/>
          </cell>
          <cell r="G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AA880" t="str">
            <v/>
          </cell>
          <cell r="AF880" t="str">
            <v/>
          </cell>
          <cell r="AG880" t="str">
            <v/>
          </cell>
        </row>
        <row r="881">
          <cell r="B881">
            <v>183</v>
          </cell>
          <cell r="D881" t="str">
            <v/>
          </cell>
          <cell r="F881" t="str">
            <v/>
          </cell>
          <cell r="G881" t="str">
            <v/>
          </cell>
          <cell r="H881">
            <v>0</v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AA881" t="str">
            <v/>
          </cell>
          <cell r="AF881" t="str">
            <v/>
          </cell>
          <cell r="AG881" t="str">
            <v/>
          </cell>
          <cell r="AH881">
            <v>0</v>
          </cell>
        </row>
        <row r="882">
          <cell r="B882">
            <v>184</v>
          </cell>
          <cell r="D882" t="str">
            <v/>
          </cell>
          <cell r="F882" t="str">
            <v/>
          </cell>
          <cell r="G882" t="str">
            <v/>
          </cell>
          <cell r="I882">
            <v>0</v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AA882" t="str">
            <v>EDDI ABNATA</v>
          </cell>
          <cell r="AF882" t="str">
            <v/>
          </cell>
          <cell r="AG882" t="str">
            <v/>
          </cell>
          <cell r="AI882">
            <v>0</v>
          </cell>
        </row>
        <row r="883">
          <cell r="B883">
            <v>184</v>
          </cell>
          <cell r="D883" t="str">
            <v/>
          </cell>
          <cell r="F883" t="str">
            <v/>
          </cell>
          <cell r="G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AA883" t="str">
            <v/>
          </cell>
          <cell r="AF883" t="str">
            <v/>
          </cell>
          <cell r="AG883" t="str">
            <v/>
          </cell>
        </row>
        <row r="884">
          <cell r="B884">
            <v>184</v>
          </cell>
          <cell r="D884" t="str">
            <v/>
          </cell>
          <cell r="F884" t="str">
            <v/>
          </cell>
          <cell r="G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AA884" t="str">
            <v/>
          </cell>
          <cell r="AF884" t="str">
            <v/>
          </cell>
          <cell r="AG884" t="str">
            <v/>
          </cell>
        </row>
        <row r="885">
          <cell r="B885">
            <v>184</v>
          </cell>
          <cell r="D885" t="str">
            <v/>
          </cell>
          <cell r="F885" t="str">
            <v/>
          </cell>
          <cell r="G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AA885" t="str">
            <v/>
          </cell>
          <cell r="AF885" t="str">
            <v/>
          </cell>
          <cell r="AG885" t="str">
            <v/>
          </cell>
        </row>
        <row r="886">
          <cell r="B886">
            <v>184</v>
          </cell>
          <cell r="D886" t="str">
            <v/>
          </cell>
          <cell r="F886" t="str">
            <v/>
          </cell>
          <cell r="G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AA886" t="str">
            <v/>
          </cell>
          <cell r="AF886" t="str">
            <v/>
          </cell>
          <cell r="AG886" t="str">
            <v/>
          </cell>
        </row>
        <row r="887">
          <cell r="B887">
            <v>184</v>
          </cell>
          <cell r="D887" t="str">
            <v/>
          </cell>
          <cell r="F887" t="str">
            <v/>
          </cell>
          <cell r="G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AA887" t="str">
            <v/>
          </cell>
          <cell r="AF887" t="str">
            <v/>
          </cell>
          <cell r="AG887" t="str">
            <v/>
          </cell>
        </row>
        <row r="888">
          <cell r="B888">
            <v>184</v>
          </cell>
          <cell r="D888" t="str">
            <v/>
          </cell>
          <cell r="F888" t="str">
            <v/>
          </cell>
          <cell r="G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AA888" t="str">
            <v/>
          </cell>
          <cell r="AF888" t="str">
            <v/>
          </cell>
          <cell r="AG888" t="str">
            <v/>
          </cell>
        </row>
        <row r="889">
          <cell r="B889">
            <v>184</v>
          </cell>
          <cell r="D889" t="str">
            <v/>
          </cell>
          <cell r="F889" t="str">
            <v/>
          </cell>
          <cell r="G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AA889" t="str">
            <v/>
          </cell>
          <cell r="AF889" t="str">
            <v/>
          </cell>
          <cell r="AG889" t="str">
            <v/>
          </cell>
        </row>
        <row r="890">
          <cell r="B890">
            <v>184</v>
          </cell>
          <cell r="D890" t="str">
            <v/>
          </cell>
          <cell r="F890" t="str">
            <v/>
          </cell>
          <cell r="G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AA890" t="str">
            <v/>
          </cell>
          <cell r="AF890" t="str">
            <v/>
          </cell>
          <cell r="AG890" t="str">
            <v/>
          </cell>
        </row>
        <row r="891">
          <cell r="B891">
            <v>184</v>
          </cell>
          <cell r="D891" t="str">
            <v/>
          </cell>
          <cell r="F891" t="str">
            <v/>
          </cell>
          <cell r="G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AA891" t="str">
            <v/>
          </cell>
          <cell r="AF891" t="str">
            <v/>
          </cell>
          <cell r="AG891" t="str">
            <v/>
          </cell>
        </row>
        <row r="892">
          <cell r="B892">
            <v>184</v>
          </cell>
          <cell r="D892" t="str">
            <v/>
          </cell>
          <cell r="F892" t="str">
            <v/>
          </cell>
          <cell r="G892" t="str">
            <v/>
          </cell>
          <cell r="H892">
            <v>0</v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AA892" t="str">
            <v/>
          </cell>
          <cell r="AF892" t="str">
            <v/>
          </cell>
          <cell r="AG892" t="str">
            <v/>
          </cell>
          <cell r="AH892">
            <v>0</v>
          </cell>
        </row>
        <row r="893">
          <cell r="B893">
            <v>185</v>
          </cell>
          <cell r="C893">
            <v>34467</v>
          </cell>
          <cell r="D893">
            <v>22</v>
          </cell>
          <cell r="F893" t="str">
            <v>M</v>
          </cell>
          <cell r="G893">
            <v>0</v>
          </cell>
          <cell r="I893">
            <v>4</v>
          </cell>
          <cell r="J893" t="str">
            <v>M</v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AA893" t="str">
            <v>BOUKYOUD ALI</v>
          </cell>
          <cell r="AF893" t="str">
            <v/>
          </cell>
          <cell r="AG893">
            <v>1</v>
          </cell>
          <cell r="AI893">
            <v>5</v>
          </cell>
        </row>
        <row r="894">
          <cell r="B894">
            <v>185</v>
          </cell>
          <cell r="C894">
            <v>35333</v>
          </cell>
          <cell r="D894">
            <v>19</v>
          </cell>
          <cell r="F894" t="str">
            <v/>
          </cell>
          <cell r="G894">
            <v>1</v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AA894" t="str">
            <v/>
          </cell>
          <cell r="AF894" t="str">
            <v/>
          </cell>
          <cell r="AG894">
            <v>1</v>
          </cell>
        </row>
        <row r="895">
          <cell r="B895">
            <v>185</v>
          </cell>
          <cell r="C895">
            <v>37066</v>
          </cell>
          <cell r="D895">
            <v>15</v>
          </cell>
          <cell r="F895" t="str">
            <v/>
          </cell>
          <cell r="G895">
            <v>1</v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AA895" t="str">
            <v/>
          </cell>
          <cell r="AF895" t="str">
            <v/>
          </cell>
          <cell r="AG895">
            <v>1</v>
          </cell>
        </row>
        <row r="896">
          <cell r="B896">
            <v>185</v>
          </cell>
          <cell r="C896">
            <v>38732</v>
          </cell>
          <cell r="D896">
            <v>10</v>
          </cell>
          <cell r="F896" t="str">
            <v/>
          </cell>
          <cell r="G896">
            <v>1</v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AA896" t="str">
            <v/>
          </cell>
          <cell r="AF896" t="str">
            <v/>
          </cell>
          <cell r="AG896">
            <v>1</v>
          </cell>
        </row>
        <row r="897">
          <cell r="B897">
            <v>185</v>
          </cell>
          <cell r="C897">
            <v>41536</v>
          </cell>
          <cell r="D897">
            <v>2</v>
          </cell>
          <cell r="F897" t="str">
            <v/>
          </cell>
          <cell r="G897">
            <v>1</v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AA897" t="str">
            <v/>
          </cell>
          <cell r="AF897" t="str">
            <v/>
          </cell>
          <cell r="AG897">
            <v>1</v>
          </cell>
        </row>
        <row r="898">
          <cell r="B898">
            <v>185</v>
          </cell>
          <cell r="D898" t="str">
            <v/>
          </cell>
          <cell r="F898" t="str">
            <v/>
          </cell>
          <cell r="G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AA898" t="str">
            <v/>
          </cell>
          <cell r="AF898" t="str">
            <v/>
          </cell>
          <cell r="AG898" t="str">
            <v/>
          </cell>
        </row>
        <row r="899">
          <cell r="B899">
            <v>185</v>
          </cell>
          <cell r="D899" t="str">
            <v/>
          </cell>
          <cell r="F899" t="str">
            <v/>
          </cell>
          <cell r="G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AA899" t="str">
            <v/>
          </cell>
          <cell r="AF899" t="str">
            <v/>
          </cell>
          <cell r="AG899" t="str">
            <v/>
          </cell>
        </row>
        <row r="900">
          <cell r="B900">
            <v>185</v>
          </cell>
          <cell r="D900" t="str">
            <v/>
          </cell>
          <cell r="F900" t="str">
            <v/>
          </cell>
          <cell r="G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AA900" t="str">
            <v/>
          </cell>
          <cell r="AF900" t="str">
            <v/>
          </cell>
          <cell r="AG900" t="str">
            <v/>
          </cell>
        </row>
        <row r="901">
          <cell r="B901">
            <v>185</v>
          </cell>
          <cell r="D901" t="str">
            <v/>
          </cell>
          <cell r="F901" t="str">
            <v/>
          </cell>
          <cell r="G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AA901" t="str">
            <v/>
          </cell>
          <cell r="AF901" t="str">
            <v/>
          </cell>
          <cell r="AG901" t="str">
            <v/>
          </cell>
        </row>
        <row r="902">
          <cell r="B902">
            <v>185</v>
          </cell>
          <cell r="D902" t="str">
            <v/>
          </cell>
          <cell r="F902" t="str">
            <v/>
          </cell>
          <cell r="G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AA902" t="str">
            <v/>
          </cell>
          <cell r="AF902" t="str">
            <v/>
          </cell>
          <cell r="AG902" t="str">
            <v/>
          </cell>
        </row>
        <row r="903">
          <cell r="B903">
            <v>185</v>
          </cell>
          <cell r="D903" t="str">
            <v/>
          </cell>
          <cell r="F903" t="str">
            <v/>
          </cell>
          <cell r="G903" t="str">
            <v/>
          </cell>
          <cell r="H903">
            <v>4</v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AA903" t="str">
            <v/>
          </cell>
          <cell r="AF903" t="str">
            <v/>
          </cell>
          <cell r="AG903" t="str">
            <v/>
          </cell>
          <cell r="AH903">
            <v>5</v>
          </cell>
        </row>
        <row r="904">
          <cell r="B904">
            <v>186</v>
          </cell>
          <cell r="C904">
            <v>33604</v>
          </cell>
          <cell r="D904">
            <v>24</v>
          </cell>
          <cell r="F904" t="str">
            <v>M</v>
          </cell>
          <cell r="G904">
            <v>0</v>
          </cell>
          <cell r="I904">
            <v>3</v>
          </cell>
          <cell r="J904" t="str">
            <v>M</v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AA904" t="str">
            <v>DAAIF EL MAHJOUB</v>
          </cell>
          <cell r="AF904" t="str">
            <v/>
          </cell>
          <cell r="AG904">
            <v>1</v>
          </cell>
          <cell r="AI904">
            <v>4</v>
          </cell>
        </row>
        <row r="905">
          <cell r="B905">
            <v>186</v>
          </cell>
          <cell r="C905">
            <v>35943</v>
          </cell>
          <cell r="D905">
            <v>18</v>
          </cell>
          <cell r="F905" t="str">
            <v/>
          </cell>
          <cell r="G905">
            <v>1</v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AA905" t="str">
            <v/>
          </cell>
          <cell r="AF905" t="str">
            <v/>
          </cell>
          <cell r="AG905">
            <v>1</v>
          </cell>
        </row>
        <row r="906">
          <cell r="B906">
            <v>186</v>
          </cell>
          <cell r="C906">
            <v>37461</v>
          </cell>
          <cell r="D906">
            <v>14</v>
          </cell>
          <cell r="F906" t="str">
            <v/>
          </cell>
          <cell r="G906">
            <v>1</v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AA906" t="str">
            <v/>
          </cell>
          <cell r="AF906" t="str">
            <v/>
          </cell>
          <cell r="AG906">
            <v>1</v>
          </cell>
        </row>
        <row r="907">
          <cell r="B907">
            <v>186</v>
          </cell>
          <cell r="C907">
            <v>39982</v>
          </cell>
          <cell r="D907">
            <v>7</v>
          </cell>
          <cell r="F907" t="str">
            <v/>
          </cell>
          <cell r="G907">
            <v>1</v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AA907" t="str">
            <v/>
          </cell>
          <cell r="AF907" t="str">
            <v/>
          </cell>
          <cell r="AG907">
            <v>1</v>
          </cell>
        </row>
        <row r="908">
          <cell r="B908">
            <v>186</v>
          </cell>
          <cell r="D908" t="str">
            <v/>
          </cell>
          <cell r="F908" t="str">
            <v/>
          </cell>
          <cell r="G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AA908" t="str">
            <v/>
          </cell>
          <cell r="AF908" t="str">
            <v/>
          </cell>
          <cell r="AG908" t="str">
            <v/>
          </cell>
        </row>
        <row r="909">
          <cell r="B909">
            <v>186</v>
          </cell>
          <cell r="D909" t="str">
            <v/>
          </cell>
          <cell r="F909" t="str">
            <v/>
          </cell>
          <cell r="G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AA909" t="str">
            <v/>
          </cell>
          <cell r="AF909" t="str">
            <v/>
          </cell>
          <cell r="AG909" t="str">
            <v/>
          </cell>
        </row>
        <row r="910">
          <cell r="B910">
            <v>186</v>
          </cell>
          <cell r="D910" t="str">
            <v/>
          </cell>
          <cell r="F910" t="str">
            <v/>
          </cell>
          <cell r="G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AA910" t="str">
            <v/>
          </cell>
          <cell r="AF910" t="str">
            <v/>
          </cell>
          <cell r="AG910" t="str">
            <v/>
          </cell>
        </row>
        <row r="911">
          <cell r="B911">
            <v>186</v>
          </cell>
          <cell r="D911" t="str">
            <v/>
          </cell>
          <cell r="F911" t="str">
            <v/>
          </cell>
          <cell r="G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AA911" t="str">
            <v/>
          </cell>
          <cell r="AF911" t="str">
            <v/>
          </cell>
          <cell r="AG911" t="str">
            <v/>
          </cell>
        </row>
        <row r="912">
          <cell r="B912">
            <v>186</v>
          </cell>
          <cell r="D912" t="str">
            <v/>
          </cell>
          <cell r="F912" t="str">
            <v/>
          </cell>
          <cell r="G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AA912" t="str">
            <v/>
          </cell>
          <cell r="AF912" t="str">
            <v/>
          </cell>
          <cell r="AG912" t="str">
            <v/>
          </cell>
        </row>
        <row r="913">
          <cell r="B913">
            <v>186</v>
          </cell>
          <cell r="D913" t="str">
            <v/>
          </cell>
          <cell r="F913" t="str">
            <v/>
          </cell>
          <cell r="G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AA913" t="str">
            <v/>
          </cell>
          <cell r="AF913" t="str">
            <v/>
          </cell>
          <cell r="AG913" t="str">
            <v/>
          </cell>
        </row>
        <row r="914">
          <cell r="B914">
            <v>186</v>
          </cell>
          <cell r="D914" t="str">
            <v/>
          </cell>
          <cell r="F914" t="str">
            <v/>
          </cell>
          <cell r="G914" t="str">
            <v/>
          </cell>
          <cell r="H914">
            <v>3</v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AA914" t="str">
            <v/>
          </cell>
          <cell r="AF914" t="str">
            <v/>
          </cell>
          <cell r="AG914" t="str">
            <v/>
          </cell>
          <cell r="AH914">
            <v>4</v>
          </cell>
        </row>
        <row r="915">
          <cell r="B915">
            <v>187</v>
          </cell>
          <cell r="C915">
            <v>33462</v>
          </cell>
          <cell r="D915">
            <v>24</v>
          </cell>
          <cell r="F915" t="str">
            <v>M</v>
          </cell>
          <cell r="G915">
            <v>0</v>
          </cell>
          <cell r="I915">
            <v>1</v>
          </cell>
          <cell r="J915" t="str">
            <v>M</v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AA915" t="str">
            <v>M'RAIZIG MAOULAININE</v>
          </cell>
          <cell r="AF915" t="str">
            <v/>
          </cell>
          <cell r="AG915">
            <v>1</v>
          </cell>
          <cell r="AI915">
            <v>3</v>
          </cell>
        </row>
        <row r="916">
          <cell r="B916">
            <v>187</v>
          </cell>
          <cell r="C916">
            <v>33950</v>
          </cell>
          <cell r="D916">
            <v>23</v>
          </cell>
          <cell r="F916" t="str">
            <v>M</v>
          </cell>
          <cell r="G916">
            <v>0</v>
          </cell>
          <cell r="J916" t="str">
            <v>M</v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AA916" t="str">
            <v/>
          </cell>
          <cell r="AF916" t="str">
            <v/>
          </cell>
          <cell r="AG916">
            <v>1</v>
          </cell>
        </row>
        <row r="917">
          <cell r="B917">
            <v>187</v>
          </cell>
          <cell r="C917">
            <v>37153</v>
          </cell>
          <cell r="D917">
            <v>14</v>
          </cell>
          <cell r="F917" t="str">
            <v/>
          </cell>
          <cell r="G917">
            <v>1</v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AA917" t="str">
            <v/>
          </cell>
          <cell r="AF917" t="str">
            <v/>
          </cell>
          <cell r="AG917">
            <v>1</v>
          </cell>
        </row>
        <row r="918">
          <cell r="B918">
            <v>187</v>
          </cell>
          <cell r="D918" t="str">
            <v/>
          </cell>
          <cell r="F918" t="str">
            <v/>
          </cell>
          <cell r="G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AA918" t="str">
            <v/>
          </cell>
          <cell r="AF918" t="str">
            <v/>
          </cell>
          <cell r="AG918" t="str">
            <v/>
          </cell>
        </row>
        <row r="919">
          <cell r="B919">
            <v>187</v>
          </cell>
          <cell r="D919" t="str">
            <v/>
          </cell>
          <cell r="F919" t="str">
            <v/>
          </cell>
          <cell r="G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AA919" t="str">
            <v/>
          </cell>
          <cell r="AF919" t="str">
            <v/>
          </cell>
          <cell r="AG919" t="str">
            <v/>
          </cell>
        </row>
        <row r="920">
          <cell r="B920">
            <v>187</v>
          </cell>
          <cell r="D920" t="str">
            <v/>
          </cell>
          <cell r="F920" t="str">
            <v/>
          </cell>
          <cell r="G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AA920" t="str">
            <v/>
          </cell>
          <cell r="AF920" t="str">
            <v/>
          </cell>
          <cell r="AG920" t="str">
            <v/>
          </cell>
        </row>
        <row r="921">
          <cell r="B921">
            <v>187</v>
          </cell>
          <cell r="D921" t="str">
            <v/>
          </cell>
          <cell r="F921" t="str">
            <v/>
          </cell>
          <cell r="G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AA921" t="str">
            <v/>
          </cell>
          <cell r="AF921" t="str">
            <v/>
          </cell>
          <cell r="AG921" t="str">
            <v/>
          </cell>
        </row>
        <row r="922">
          <cell r="B922">
            <v>187</v>
          </cell>
          <cell r="D922" t="str">
            <v/>
          </cell>
          <cell r="F922" t="str">
            <v/>
          </cell>
          <cell r="G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AA922" t="str">
            <v/>
          </cell>
          <cell r="AF922" t="str">
            <v/>
          </cell>
          <cell r="AG922" t="str">
            <v/>
          </cell>
        </row>
        <row r="923">
          <cell r="B923">
            <v>187</v>
          </cell>
          <cell r="D923" t="str">
            <v/>
          </cell>
          <cell r="F923" t="str">
            <v/>
          </cell>
          <cell r="G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AA923" t="str">
            <v/>
          </cell>
          <cell r="AF923" t="str">
            <v/>
          </cell>
          <cell r="AG923" t="str">
            <v/>
          </cell>
        </row>
        <row r="924">
          <cell r="B924">
            <v>187</v>
          </cell>
          <cell r="D924" t="str">
            <v/>
          </cell>
          <cell r="F924" t="str">
            <v/>
          </cell>
          <cell r="G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AA924" t="str">
            <v/>
          </cell>
          <cell r="AF924" t="str">
            <v/>
          </cell>
          <cell r="AG924" t="str">
            <v/>
          </cell>
        </row>
        <row r="925">
          <cell r="B925">
            <v>187</v>
          </cell>
          <cell r="D925" t="str">
            <v/>
          </cell>
          <cell r="F925" t="str">
            <v/>
          </cell>
          <cell r="G925" t="str">
            <v/>
          </cell>
          <cell r="H925">
            <v>1</v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AA925" t="str">
            <v/>
          </cell>
          <cell r="AF925" t="str">
            <v/>
          </cell>
          <cell r="AG925" t="str">
            <v/>
          </cell>
          <cell r="AH925">
            <v>3</v>
          </cell>
        </row>
        <row r="926">
          <cell r="B926">
            <v>195</v>
          </cell>
          <cell r="D926" t="str">
            <v/>
          </cell>
          <cell r="F926" t="str">
            <v/>
          </cell>
          <cell r="G926" t="str">
            <v/>
          </cell>
          <cell r="I926">
            <v>0</v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AA926" t="str">
            <v>YOUB GHALLA</v>
          </cell>
          <cell r="AF926" t="str">
            <v/>
          </cell>
          <cell r="AG926" t="str">
            <v/>
          </cell>
          <cell r="AI926">
            <v>0</v>
          </cell>
        </row>
        <row r="927">
          <cell r="B927">
            <v>195</v>
          </cell>
          <cell r="D927" t="str">
            <v/>
          </cell>
          <cell r="F927" t="str">
            <v/>
          </cell>
          <cell r="G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AA927" t="str">
            <v/>
          </cell>
          <cell r="AF927" t="str">
            <v/>
          </cell>
          <cell r="AG927" t="str">
            <v/>
          </cell>
        </row>
        <row r="928">
          <cell r="B928">
            <v>195</v>
          </cell>
          <cell r="D928" t="str">
            <v/>
          </cell>
          <cell r="F928" t="str">
            <v/>
          </cell>
          <cell r="G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AA928" t="str">
            <v/>
          </cell>
          <cell r="AF928" t="str">
            <v/>
          </cell>
          <cell r="AG928" t="str">
            <v/>
          </cell>
        </row>
        <row r="929">
          <cell r="B929">
            <v>195</v>
          </cell>
          <cell r="D929" t="str">
            <v/>
          </cell>
          <cell r="F929" t="str">
            <v/>
          </cell>
          <cell r="G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AA929" t="str">
            <v/>
          </cell>
          <cell r="AF929" t="str">
            <v/>
          </cell>
          <cell r="AG929" t="str">
            <v/>
          </cell>
        </row>
        <row r="930">
          <cell r="B930">
            <v>195</v>
          </cell>
          <cell r="D930" t="str">
            <v/>
          </cell>
          <cell r="F930" t="str">
            <v/>
          </cell>
          <cell r="G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AA930" t="str">
            <v/>
          </cell>
          <cell r="AF930" t="str">
            <v/>
          </cell>
          <cell r="AG930" t="str">
            <v/>
          </cell>
        </row>
        <row r="931">
          <cell r="B931">
            <v>195</v>
          </cell>
          <cell r="D931" t="str">
            <v/>
          </cell>
          <cell r="F931" t="str">
            <v/>
          </cell>
          <cell r="G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AA931" t="str">
            <v/>
          </cell>
          <cell r="AF931" t="str">
            <v/>
          </cell>
          <cell r="AG931" t="str">
            <v/>
          </cell>
        </row>
        <row r="932">
          <cell r="B932">
            <v>195</v>
          </cell>
          <cell r="D932" t="str">
            <v/>
          </cell>
          <cell r="F932" t="str">
            <v/>
          </cell>
          <cell r="G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AA932" t="str">
            <v/>
          </cell>
          <cell r="AF932" t="str">
            <v/>
          </cell>
          <cell r="AG932" t="str">
            <v/>
          </cell>
        </row>
        <row r="933">
          <cell r="B933">
            <v>195</v>
          </cell>
          <cell r="D933" t="str">
            <v/>
          </cell>
          <cell r="F933" t="str">
            <v/>
          </cell>
          <cell r="G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AA933" t="str">
            <v/>
          </cell>
          <cell r="AF933" t="str">
            <v/>
          </cell>
          <cell r="AG933" t="str">
            <v/>
          </cell>
        </row>
        <row r="934">
          <cell r="B934">
            <v>195</v>
          </cell>
          <cell r="D934" t="str">
            <v/>
          </cell>
          <cell r="F934" t="str">
            <v/>
          </cell>
          <cell r="G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AA934" t="str">
            <v/>
          </cell>
          <cell r="AF934" t="str">
            <v/>
          </cell>
          <cell r="AG934" t="str">
            <v/>
          </cell>
        </row>
        <row r="935">
          <cell r="B935">
            <v>195</v>
          </cell>
          <cell r="D935" t="str">
            <v/>
          </cell>
          <cell r="F935" t="str">
            <v/>
          </cell>
          <cell r="G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AA935" t="str">
            <v/>
          </cell>
          <cell r="AF935" t="str">
            <v/>
          </cell>
          <cell r="AG935" t="str">
            <v/>
          </cell>
        </row>
        <row r="936">
          <cell r="B936">
            <v>195</v>
          </cell>
          <cell r="D936" t="str">
            <v/>
          </cell>
          <cell r="F936" t="str">
            <v/>
          </cell>
          <cell r="G936" t="str">
            <v/>
          </cell>
          <cell r="H936">
            <v>0</v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AA936" t="str">
            <v/>
          </cell>
          <cell r="AF936" t="str">
            <v/>
          </cell>
          <cell r="AG936" t="str">
            <v/>
          </cell>
          <cell r="AH936">
            <v>0</v>
          </cell>
        </row>
        <row r="937">
          <cell r="B937">
            <v>201</v>
          </cell>
          <cell r="D937" t="str">
            <v/>
          </cell>
          <cell r="F937" t="str">
            <v/>
          </cell>
          <cell r="G937" t="str">
            <v/>
          </cell>
          <cell r="I937">
            <v>0</v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AA937" t="str">
            <v>AFERIAT ZAHRA</v>
          </cell>
          <cell r="AF937" t="str">
            <v/>
          </cell>
          <cell r="AG937" t="str">
            <v/>
          </cell>
          <cell r="AI937">
            <v>0</v>
          </cell>
        </row>
        <row r="938">
          <cell r="B938">
            <v>201</v>
          </cell>
          <cell r="D938" t="str">
            <v/>
          </cell>
          <cell r="F938" t="str">
            <v/>
          </cell>
          <cell r="G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AA938" t="str">
            <v/>
          </cell>
          <cell r="AF938" t="str">
            <v/>
          </cell>
          <cell r="AG938" t="str">
            <v/>
          </cell>
        </row>
        <row r="939">
          <cell r="B939">
            <v>201</v>
          </cell>
          <cell r="D939" t="str">
            <v/>
          </cell>
          <cell r="F939" t="str">
            <v/>
          </cell>
          <cell r="G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AA939" t="str">
            <v/>
          </cell>
          <cell r="AF939" t="str">
            <v/>
          </cell>
          <cell r="AG939" t="str">
            <v/>
          </cell>
        </row>
        <row r="940">
          <cell r="B940">
            <v>201</v>
          </cell>
          <cell r="D940" t="str">
            <v/>
          </cell>
          <cell r="F940" t="str">
            <v/>
          </cell>
          <cell r="G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AA940" t="str">
            <v/>
          </cell>
          <cell r="AF940" t="str">
            <v/>
          </cell>
          <cell r="AG940" t="str">
            <v/>
          </cell>
        </row>
        <row r="941">
          <cell r="B941">
            <v>201</v>
          </cell>
          <cell r="D941" t="str">
            <v/>
          </cell>
          <cell r="F941" t="str">
            <v/>
          </cell>
          <cell r="G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AA941" t="str">
            <v/>
          </cell>
          <cell r="AF941" t="str">
            <v/>
          </cell>
          <cell r="AG941" t="str">
            <v/>
          </cell>
        </row>
        <row r="942">
          <cell r="B942">
            <v>201</v>
          </cell>
          <cell r="D942" t="str">
            <v/>
          </cell>
          <cell r="F942" t="str">
            <v/>
          </cell>
          <cell r="G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AA942" t="str">
            <v/>
          </cell>
          <cell r="AF942" t="str">
            <v/>
          </cell>
          <cell r="AG942" t="str">
            <v/>
          </cell>
        </row>
        <row r="943">
          <cell r="B943">
            <v>201</v>
          </cell>
          <cell r="D943" t="str">
            <v/>
          </cell>
          <cell r="F943" t="str">
            <v/>
          </cell>
          <cell r="G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AA943" t="str">
            <v/>
          </cell>
          <cell r="AF943" t="str">
            <v/>
          </cell>
          <cell r="AG943" t="str">
            <v/>
          </cell>
        </row>
        <row r="944">
          <cell r="B944">
            <v>201</v>
          </cell>
          <cell r="D944" t="str">
            <v/>
          </cell>
          <cell r="F944" t="str">
            <v/>
          </cell>
          <cell r="G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AA944" t="str">
            <v/>
          </cell>
          <cell r="AF944" t="str">
            <v/>
          </cell>
          <cell r="AG944" t="str">
            <v/>
          </cell>
        </row>
        <row r="945">
          <cell r="B945">
            <v>201</v>
          </cell>
          <cell r="D945" t="str">
            <v/>
          </cell>
          <cell r="F945" t="str">
            <v/>
          </cell>
          <cell r="G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AA945" t="str">
            <v/>
          </cell>
          <cell r="AF945" t="str">
            <v/>
          </cell>
          <cell r="AG945" t="str">
            <v/>
          </cell>
        </row>
        <row r="946">
          <cell r="B946">
            <v>201</v>
          </cell>
          <cell r="D946" t="str">
            <v/>
          </cell>
          <cell r="F946" t="str">
            <v/>
          </cell>
          <cell r="G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AA946" t="str">
            <v/>
          </cell>
          <cell r="AF946" t="str">
            <v/>
          </cell>
          <cell r="AG946" t="str">
            <v/>
          </cell>
        </row>
        <row r="947">
          <cell r="B947">
            <v>201</v>
          </cell>
          <cell r="D947" t="str">
            <v/>
          </cell>
          <cell r="F947" t="str">
            <v/>
          </cell>
          <cell r="G947" t="str">
            <v/>
          </cell>
          <cell r="H947">
            <v>0</v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AA947" t="str">
            <v/>
          </cell>
          <cell r="AF947" t="str">
            <v/>
          </cell>
          <cell r="AG947" t="str">
            <v/>
          </cell>
          <cell r="AH947">
            <v>0</v>
          </cell>
        </row>
        <row r="948">
          <cell r="B948">
            <v>202</v>
          </cell>
          <cell r="D948" t="str">
            <v/>
          </cell>
          <cell r="F948" t="str">
            <v/>
          </cell>
          <cell r="G948" t="str">
            <v/>
          </cell>
          <cell r="I948">
            <v>0</v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AA948" t="str">
            <v>CHIHANI FATIMA</v>
          </cell>
          <cell r="AF948" t="str">
            <v/>
          </cell>
          <cell r="AG948" t="str">
            <v/>
          </cell>
          <cell r="AI948">
            <v>0</v>
          </cell>
        </row>
        <row r="949">
          <cell r="B949">
            <v>202</v>
          </cell>
          <cell r="D949" t="str">
            <v/>
          </cell>
          <cell r="F949" t="str">
            <v/>
          </cell>
          <cell r="G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AA949" t="str">
            <v/>
          </cell>
          <cell r="AF949" t="str">
            <v/>
          </cell>
          <cell r="AG949" t="str">
            <v/>
          </cell>
        </row>
        <row r="950">
          <cell r="B950">
            <v>202</v>
          </cell>
          <cell r="D950" t="str">
            <v/>
          </cell>
          <cell r="F950" t="str">
            <v/>
          </cell>
          <cell r="G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AA950" t="str">
            <v/>
          </cell>
          <cell r="AF950" t="str">
            <v/>
          </cell>
          <cell r="AG950" t="str">
            <v/>
          </cell>
        </row>
        <row r="951">
          <cell r="B951">
            <v>202</v>
          </cell>
          <cell r="D951" t="str">
            <v/>
          </cell>
          <cell r="F951" t="str">
            <v/>
          </cell>
          <cell r="G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AA951" t="str">
            <v/>
          </cell>
          <cell r="AF951" t="str">
            <v/>
          </cell>
          <cell r="AG951" t="str">
            <v/>
          </cell>
        </row>
        <row r="952">
          <cell r="B952">
            <v>202</v>
          </cell>
          <cell r="D952" t="str">
            <v/>
          </cell>
          <cell r="F952" t="str">
            <v/>
          </cell>
          <cell r="G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AA952" t="str">
            <v/>
          </cell>
          <cell r="AF952" t="str">
            <v/>
          </cell>
          <cell r="AG952" t="str">
            <v/>
          </cell>
        </row>
        <row r="953">
          <cell r="B953">
            <v>202</v>
          </cell>
          <cell r="D953" t="str">
            <v/>
          </cell>
          <cell r="F953" t="str">
            <v/>
          </cell>
          <cell r="G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AA953" t="str">
            <v/>
          </cell>
          <cell r="AF953" t="str">
            <v/>
          </cell>
          <cell r="AG953" t="str">
            <v/>
          </cell>
        </row>
        <row r="954">
          <cell r="B954">
            <v>202</v>
          </cell>
          <cell r="D954" t="str">
            <v/>
          </cell>
          <cell r="F954" t="str">
            <v/>
          </cell>
          <cell r="G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AA954" t="str">
            <v/>
          </cell>
          <cell r="AF954" t="str">
            <v/>
          </cell>
          <cell r="AG954" t="str">
            <v/>
          </cell>
        </row>
        <row r="955">
          <cell r="B955">
            <v>202</v>
          </cell>
          <cell r="D955" t="str">
            <v/>
          </cell>
          <cell r="F955" t="str">
            <v/>
          </cell>
          <cell r="G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AA955" t="str">
            <v/>
          </cell>
          <cell r="AF955" t="str">
            <v/>
          </cell>
          <cell r="AG955" t="str">
            <v/>
          </cell>
        </row>
        <row r="956">
          <cell r="B956">
            <v>202</v>
          </cell>
          <cell r="D956" t="str">
            <v/>
          </cell>
          <cell r="F956" t="str">
            <v/>
          </cell>
          <cell r="G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AA956" t="str">
            <v/>
          </cell>
          <cell r="AF956" t="str">
            <v/>
          </cell>
          <cell r="AG956" t="str">
            <v/>
          </cell>
        </row>
        <row r="957">
          <cell r="B957">
            <v>202</v>
          </cell>
          <cell r="D957" t="str">
            <v/>
          </cell>
          <cell r="F957" t="str">
            <v/>
          </cell>
          <cell r="G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AA957" t="str">
            <v/>
          </cell>
          <cell r="AF957" t="str">
            <v/>
          </cell>
          <cell r="AG957" t="str">
            <v/>
          </cell>
        </row>
        <row r="958">
          <cell r="B958">
            <v>202</v>
          </cell>
          <cell r="D958" t="str">
            <v/>
          </cell>
          <cell r="F958" t="str">
            <v/>
          </cell>
          <cell r="G958" t="str">
            <v/>
          </cell>
          <cell r="H958">
            <v>0</v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AA958" t="str">
            <v/>
          </cell>
          <cell r="AF958" t="str">
            <v/>
          </cell>
          <cell r="AG958" t="str">
            <v/>
          </cell>
          <cell r="AH958">
            <v>0</v>
          </cell>
        </row>
        <row r="959">
          <cell r="B959">
            <v>204</v>
          </cell>
          <cell r="C959">
            <v>36608</v>
          </cell>
          <cell r="D959">
            <v>16</v>
          </cell>
          <cell r="F959" t="str">
            <v/>
          </cell>
          <cell r="G959">
            <v>1</v>
          </cell>
          <cell r="I959">
            <v>3</v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AA959" t="str">
            <v>LYAZIDI AZIZ</v>
          </cell>
          <cell r="AF959" t="str">
            <v/>
          </cell>
          <cell r="AG959">
            <v>1</v>
          </cell>
          <cell r="AI959">
            <v>3</v>
          </cell>
        </row>
        <row r="960">
          <cell r="B960">
            <v>204</v>
          </cell>
          <cell r="C960">
            <v>37285</v>
          </cell>
          <cell r="D960">
            <v>14</v>
          </cell>
          <cell r="F960" t="str">
            <v/>
          </cell>
          <cell r="G960">
            <v>1</v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AA960" t="str">
            <v/>
          </cell>
          <cell r="AF960" t="str">
            <v/>
          </cell>
          <cell r="AG960">
            <v>1</v>
          </cell>
        </row>
        <row r="961">
          <cell r="B961">
            <v>204</v>
          </cell>
          <cell r="C961">
            <v>39154</v>
          </cell>
          <cell r="D961">
            <v>9</v>
          </cell>
          <cell r="F961" t="str">
            <v/>
          </cell>
          <cell r="G961">
            <v>1</v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AA961" t="str">
            <v/>
          </cell>
          <cell r="AF961" t="str">
            <v/>
          </cell>
          <cell r="AG961">
            <v>1</v>
          </cell>
        </row>
        <row r="962">
          <cell r="B962">
            <v>204</v>
          </cell>
          <cell r="D962" t="str">
            <v/>
          </cell>
          <cell r="F962" t="str">
            <v/>
          </cell>
          <cell r="G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AA962" t="str">
            <v/>
          </cell>
          <cell r="AF962" t="str">
            <v/>
          </cell>
          <cell r="AG962" t="str">
            <v/>
          </cell>
        </row>
        <row r="963">
          <cell r="B963">
            <v>204</v>
          </cell>
          <cell r="D963" t="str">
            <v/>
          </cell>
          <cell r="F963" t="str">
            <v/>
          </cell>
          <cell r="G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AA963" t="str">
            <v/>
          </cell>
          <cell r="AF963" t="str">
            <v/>
          </cell>
          <cell r="AG963" t="str">
            <v/>
          </cell>
        </row>
        <row r="964">
          <cell r="B964">
            <v>204</v>
          </cell>
          <cell r="D964" t="str">
            <v/>
          </cell>
          <cell r="F964" t="str">
            <v/>
          </cell>
          <cell r="G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AA964" t="str">
            <v/>
          </cell>
          <cell r="AF964" t="str">
            <v/>
          </cell>
          <cell r="AG964" t="str">
            <v/>
          </cell>
        </row>
        <row r="965">
          <cell r="B965">
            <v>204</v>
          </cell>
          <cell r="D965" t="str">
            <v/>
          </cell>
          <cell r="F965" t="str">
            <v/>
          </cell>
          <cell r="G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AA965" t="str">
            <v/>
          </cell>
          <cell r="AF965" t="str">
            <v/>
          </cell>
          <cell r="AG965" t="str">
            <v/>
          </cell>
        </row>
        <row r="966">
          <cell r="B966">
            <v>204</v>
          </cell>
          <cell r="D966" t="str">
            <v/>
          </cell>
          <cell r="F966" t="str">
            <v/>
          </cell>
          <cell r="G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AA966" t="str">
            <v/>
          </cell>
          <cell r="AF966" t="str">
            <v/>
          </cell>
          <cell r="AG966" t="str">
            <v/>
          </cell>
        </row>
        <row r="967">
          <cell r="B967">
            <v>204</v>
          </cell>
          <cell r="D967" t="str">
            <v/>
          </cell>
          <cell r="F967" t="str">
            <v/>
          </cell>
          <cell r="G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AA967" t="str">
            <v/>
          </cell>
          <cell r="AF967" t="str">
            <v/>
          </cell>
          <cell r="AG967" t="str">
            <v/>
          </cell>
        </row>
        <row r="968">
          <cell r="B968">
            <v>204</v>
          </cell>
          <cell r="D968" t="str">
            <v/>
          </cell>
          <cell r="F968" t="str">
            <v/>
          </cell>
          <cell r="G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AA968" t="str">
            <v/>
          </cell>
          <cell r="AF968" t="str">
            <v/>
          </cell>
          <cell r="AG968" t="str">
            <v/>
          </cell>
        </row>
        <row r="969">
          <cell r="B969">
            <v>204</v>
          </cell>
          <cell r="D969" t="str">
            <v/>
          </cell>
          <cell r="F969" t="str">
            <v/>
          </cell>
          <cell r="G969" t="str">
            <v/>
          </cell>
          <cell r="H969">
            <v>3</v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AA969" t="str">
            <v/>
          </cell>
          <cell r="AF969" t="str">
            <v/>
          </cell>
          <cell r="AG969" t="str">
            <v/>
          </cell>
          <cell r="AH969">
            <v>3</v>
          </cell>
        </row>
        <row r="970">
          <cell r="B970">
            <v>208</v>
          </cell>
          <cell r="C970">
            <v>35866</v>
          </cell>
          <cell r="D970">
            <v>18</v>
          </cell>
          <cell r="F970" t="str">
            <v/>
          </cell>
          <cell r="G970">
            <v>1</v>
          </cell>
          <cell r="I970">
            <v>4</v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AA970" t="str">
            <v>ROUTABI ABDERRAZZAK</v>
          </cell>
          <cell r="AF970" t="str">
            <v/>
          </cell>
          <cell r="AG970">
            <v>1</v>
          </cell>
          <cell r="AI970">
            <v>4</v>
          </cell>
        </row>
        <row r="971">
          <cell r="B971">
            <v>208</v>
          </cell>
          <cell r="C971">
            <v>36934</v>
          </cell>
          <cell r="D971">
            <v>15</v>
          </cell>
          <cell r="F971" t="str">
            <v/>
          </cell>
          <cell r="G971">
            <v>1</v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AA971" t="str">
            <v/>
          </cell>
          <cell r="AF971" t="str">
            <v/>
          </cell>
          <cell r="AG971">
            <v>1</v>
          </cell>
        </row>
        <row r="972">
          <cell r="B972">
            <v>208</v>
          </cell>
          <cell r="C972">
            <v>38315</v>
          </cell>
          <cell r="D972">
            <v>11</v>
          </cell>
          <cell r="F972" t="str">
            <v/>
          </cell>
          <cell r="G972">
            <v>1</v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AA972" t="str">
            <v/>
          </cell>
          <cell r="AF972" t="str">
            <v/>
          </cell>
          <cell r="AG972">
            <v>1</v>
          </cell>
        </row>
        <row r="973">
          <cell r="B973">
            <v>208</v>
          </cell>
          <cell r="C973">
            <v>40955</v>
          </cell>
          <cell r="D973">
            <v>4</v>
          </cell>
          <cell r="F973" t="str">
            <v/>
          </cell>
          <cell r="G973">
            <v>1</v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AA973" t="str">
            <v/>
          </cell>
          <cell r="AF973" t="str">
            <v/>
          </cell>
          <cell r="AG973">
            <v>1</v>
          </cell>
        </row>
        <row r="974">
          <cell r="B974">
            <v>208</v>
          </cell>
          <cell r="D974" t="str">
            <v/>
          </cell>
          <cell r="F974" t="str">
            <v/>
          </cell>
          <cell r="G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AA974" t="str">
            <v/>
          </cell>
          <cell r="AF974" t="str">
            <v/>
          </cell>
          <cell r="AG974" t="str">
            <v/>
          </cell>
        </row>
        <row r="975">
          <cell r="B975">
            <v>208</v>
          </cell>
          <cell r="D975" t="str">
            <v/>
          </cell>
          <cell r="F975" t="str">
            <v/>
          </cell>
          <cell r="G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AA975" t="str">
            <v/>
          </cell>
          <cell r="AF975" t="str">
            <v/>
          </cell>
          <cell r="AG975" t="str">
            <v/>
          </cell>
        </row>
        <row r="976">
          <cell r="B976">
            <v>208</v>
          </cell>
          <cell r="D976" t="str">
            <v/>
          </cell>
          <cell r="F976" t="str">
            <v/>
          </cell>
          <cell r="G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AA976" t="str">
            <v/>
          </cell>
          <cell r="AF976" t="str">
            <v/>
          </cell>
          <cell r="AG976" t="str">
            <v/>
          </cell>
        </row>
        <row r="977">
          <cell r="B977">
            <v>208</v>
          </cell>
          <cell r="D977" t="str">
            <v/>
          </cell>
          <cell r="F977" t="str">
            <v/>
          </cell>
          <cell r="G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AA977" t="str">
            <v/>
          </cell>
          <cell r="AF977" t="str">
            <v/>
          </cell>
          <cell r="AG977" t="str">
            <v/>
          </cell>
        </row>
        <row r="978">
          <cell r="B978">
            <v>208</v>
          </cell>
          <cell r="D978" t="str">
            <v/>
          </cell>
          <cell r="F978" t="str">
            <v/>
          </cell>
          <cell r="G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AA978" t="str">
            <v/>
          </cell>
          <cell r="AF978" t="str">
            <v/>
          </cell>
          <cell r="AG978" t="str">
            <v/>
          </cell>
        </row>
        <row r="979">
          <cell r="B979">
            <v>208</v>
          </cell>
          <cell r="D979" t="str">
            <v/>
          </cell>
          <cell r="F979" t="str">
            <v/>
          </cell>
          <cell r="G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AA979" t="str">
            <v/>
          </cell>
          <cell r="AF979" t="str">
            <v/>
          </cell>
          <cell r="AG979" t="str">
            <v/>
          </cell>
        </row>
        <row r="980">
          <cell r="B980">
            <v>208</v>
          </cell>
          <cell r="D980" t="str">
            <v/>
          </cell>
          <cell r="F980" t="str">
            <v/>
          </cell>
          <cell r="G980" t="str">
            <v/>
          </cell>
          <cell r="H980">
            <v>4</v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AA980" t="str">
            <v/>
          </cell>
          <cell r="AF980" t="str">
            <v/>
          </cell>
          <cell r="AG980" t="str">
            <v/>
          </cell>
          <cell r="AH980">
            <v>4</v>
          </cell>
        </row>
        <row r="981">
          <cell r="B981">
            <v>211</v>
          </cell>
          <cell r="C981">
            <v>37059</v>
          </cell>
          <cell r="D981">
            <v>15</v>
          </cell>
          <cell r="F981" t="str">
            <v/>
          </cell>
          <cell r="G981">
            <v>1</v>
          </cell>
          <cell r="I981">
            <v>4</v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AA981" t="str">
            <v>LACHGAR SALEK</v>
          </cell>
          <cell r="AF981" t="str">
            <v/>
          </cell>
          <cell r="AG981">
            <v>1</v>
          </cell>
          <cell r="AI981">
            <v>4</v>
          </cell>
        </row>
        <row r="982">
          <cell r="B982">
            <v>211</v>
          </cell>
          <cell r="C982">
            <v>38894</v>
          </cell>
          <cell r="D982">
            <v>10</v>
          </cell>
          <cell r="F982" t="str">
            <v/>
          </cell>
          <cell r="G982">
            <v>1</v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AA982" t="str">
            <v/>
          </cell>
          <cell r="AF982" t="str">
            <v/>
          </cell>
          <cell r="AG982">
            <v>1</v>
          </cell>
        </row>
        <row r="983">
          <cell r="B983">
            <v>211</v>
          </cell>
          <cell r="C983">
            <v>39616</v>
          </cell>
          <cell r="D983">
            <v>8</v>
          </cell>
          <cell r="F983" t="str">
            <v/>
          </cell>
          <cell r="G983">
            <v>1</v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AA983" t="str">
            <v/>
          </cell>
          <cell r="AF983" t="str">
            <v/>
          </cell>
          <cell r="AG983">
            <v>1</v>
          </cell>
        </row>
        <row r="984">
          <cell r="B984">
            <v>211</v>
          </cell>
          <cell r="C984">
            <v>41331</v>
          </cell>
          <cell r="D984">
            <v>3</v>
          </cell>
          <cell r="F984" t="str">
            <v/>
          </cell>
          <cell r="G984">
            <v>1</v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AA984" t="str">
            <v/>
          </cell>
          <cell r="AF984" t="str">
            <v/>
          </cell>
          <cell r="AG984">
            <v>1</v>
          </cell>
        </row>
        <row r="985">
          <cell r="B985">
            <v>211</v>
          </cell>
          <cell r="D985" t="str">
            <v/>
          </cell>
          <cell r="F985" t="str">
            <v/>
          </cell>
          <cell r="G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AA985" t="str">
            <v/>
          </cell>
          <cell r="AF985" t="str">
            <v/>
          </cell>
          <cell r="AG985" t="str">
            <v/>
          </cell>
        </row>
        <row r="986">
          <cell r="B986">
            <v>211</v>
          </cell>
          <cell r="D986" t="str">
            <v/>
          </cell>
          <cell r="F986" t="str">
            <v/>
          </cell>
          <cell r="G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AA986" t="str">
            <v/>
          </cell>
          <cell r="AF986" t="str">
            <v/>
          </cell>
          <cell r="AG986" t="str">
            <v/>
          </cell>
        </row>
        <row r="987">
          <cell r="B987">
            <v>211</v>
          </cell>
          <cell r="D987" t="str">
            <v/>
          </cell>
          <cell r="F987" t="str">
            <v/>
          </cell>
          <cell r="G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AA987" t="str">
            <v/>
          </cell>
          <cell r="AF987" t="str">
            <v/>
          </cell>
          <cell r="AG987" t="str">
            <v/>
          </cell>
        </row>
        <row r="988">
          <cell r="B988">
            <v>211</v>
          </cell>
          <cell r="D988" t="str">
            <v/>
          </cell>
          <cell r="F988" t="str">
            <v/>
          </cell>
          <cell r="G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AA988" t="str">
            <v/>
          </cell>
          <cell r="AF988" t="str">
            <v/>
          </cell>
          <cell r="AG988" t="str">
            <v/>
          </cell>
        </row>
        <row r="989">
          <cell r="B989">
            <v>211</v>
          </cell>
          <cell r="D989" t="str">
            <v/>
          </cell>
          <cell r="F989" t="str">
            <v/>
          </cell>
          <cell r="G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AA989" t="str">
            <v/>
          </cell>
          <cell r="AF989" t="str">
            <v/>
          </cell>
          <cell r="AG989" t="str">
            <v/>
          </cell>
        </row>
        <row r="990">
          <cell r="B990">
            <v>211</v>
          </cell>
          <cell r="D990" t="str">
            <v/>
          </cell>
          <cell r="F990" t="str">
            <v/>
          </cell>
          <cell r="G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AA990" t="str">
            <v/>
          </cell>
          <cell r="AF990" t="str">
            <v/>
          </cell>
          <cell r="AG990" t="str">
            <v/>
          </cell>
        </row>
        <row r="991">
          <cell r="B991">
            <v>211</v>
          </cell>
          <cell r="D991" t="str">
            <v/>
          </cell>
          <cell r="F991" t="str">
            <v/>
          </cell>
          <cell r="G991" t="str">
            <v/>
          </cell>
          <cell r="H991">
            <v>4</v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AA991" t="str">
            <v/>
          </cell>
          <cell r="AF991" t="str">
            <v/>
          </cell>
          <cell r="AG991" t="str">
            <v/>
          </cell>
          <cell r="AH991">
            <v>4</v>
          </cell>
        </row>
        <row r="992">
          <cell r="B992">
            <v>212</v>
          </cell>
          <cell r="C992">
            <v>30406</v>
          </cell>
          <cell r="D992">
            <v>33</v>
          </cell>
          <cell r="F992" t="str">
            <v>M</v>
          </cell>
          <cell r="G992">
            <v>0</v>
          </cell>
          <cell r="I992">
            <v>1</v>
          </cell>
          <cell r="J992" t="str">
            <v>M</v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>V</v>
          </cell>
          <cell r="R992" t="str">
            <v>V</v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AA992" t="str">
            <v>BNOUHAJAR OMAR</v>
          </cell>
          <cell r="AF992" t="str">
            <v>M</v>
          </cell>
          <cell r="AG992">
            <v>0</v>
          </cell>
          <cell r="AI992">
            <v>1</v>
          </cell>
        </row>
        <row r="993">
          <cell r="B993">
            <v>212</v>
          </cell>
          <cell r="C993">
            <v>30877</v>
          </cell>
          <cell r="D993">
            <v>32</v>
          </cell>
          <cell r="F993" t="str">
            <v>M</v>
          </cell>
          <cell r="G993">
            <v>0</v>
          </cell>
          <cell r="J993" t="str">
            <v>M</v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>V</v>
          </cell>
          <cell r="R993" t="str">
            <v>V</v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AA993" t="str">
            <v/>
          </cell>
          <cell r="AF993" t="str">
            <v>M</v>
          </cell>
          <cell r="AG993">
            <v>0</v>
          </cell>
        </row>
        <row r="994">
          <cell r="B994">
            <v>212</v>
          </cell>
          <cell r="C994">
            <v>32875</v>
          </cell>
          <cell r="D994">
            <v>26</v>
          </cell>
          <cell r="F994" t="str">
            <v>M</v>
          </cell>
          <cell r="G994">
            <v>0</v>
          </cell>
          <cell r="J994" t="str">
            <v>M</v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>V</v>
          </cell>
          <cell r="R994" t="str">
            <v>V</v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AA994" t="str">
            <v/>
          </cell>
          <cell r="AF994" t="str">
            <v>M</v>
          </cell>
          <cell r="AG994">
            <v>0</v>
          </cell>
        </row>
        <row r="995">
          <cell r="B995">
            <v>212</v>
          </cell>
          <cell r="C995">
            <v>35505</v>
          </cell>
          <cell r="D995">
            <v>19</v>
          </cell>
          <cell r="F995" t="str">
            <v/>
          </cell>
          <cell r="G995">
            <v>1</v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AA995" t="str">
            <v/>
          </cell>
          <cell r="AF995" t="str">
            <v/>
          </cell>
          <cell r="AG995">
            <v>1</v>
          </cell>
        </row>
        <row r="996">
          <cell r="B996">
            <v>212</v>
          </cell>
          <cell r="D996" t="str">
            <v/>
          </cell>
          <cell r="F996" t="str">
            <v/>
          </cell>
          <cell r="G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AA996" t="str">
            <v/>
          </cell>
          <cell r="AF996" t="str">
            <v/>
          </cell>
          <cell r="AG996" t="str">
            <v/>
          </cell>
        </row>
        <row r="997">
          <cell r="B997">
            <v>212</v>
          </cell>
          <cell r="D997" t="str">
            <v/>
          </cell>
          <cell r="F997" t="str">
            <v/>
          </cell>
          <cell r="G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AA997" t="str">
            <v/>
          </cell>
          <cell r="AF997" t="str">
            <v/>
          </cell>
          <cell r="AG997" t="str">
            <v/>
          </cell>
        </row>
        <row r="998">
          <cell r="B998">
            <v>212</v>
          </cell>
          <cell r="D998" t="str">
            <v/>
          </cell>
          <cell r="F998" t="str">
            <v/>
          </cell>
          <cell r="G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AA998" t="str">
            <v/>
          </cell>
          <cell r="AF998" t="str">
            <v/>
          </cell>
          <cell r="AG998" t="str">
            <v/>
          </cell>
        </row>
        <row r="999">
          <cell r="B999">
            <v>212</v>
          </cell>
          <cell r="D999" t="str">
            <v/>
          </cell>
          <cell r="F999" t="str">
            <v/>
          </cell>
          <cell r="G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AA999" t="str">
            <v/>
          </cell>
          <cell r="AF999" t="str">
            <v/>
          </cell>
          <cell r="AG999" t="str">
            <v/>
          </cell>
        </row>
        <row r="1000">
          <cell r="B1000">
            <v>212</v>
          </cell>
          <cell r="D1000" t="str">
            <v/>
          </cell>
          <cell r="F1000" t="str">
            <v/>
          </cell>
          <cell r="G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AA1000" t="str">
            <v/>
          </cell>
          <cell r="AF1000" t="str">
            <v/>
          </cell>
          <cell r="AG1000" t="str">
            <v/>
          </cell>
        </row>
        <row r="1001">
          <cell r="B1001">
            <v>212</v>
          </cell>
          <cell r="D1001" t="str">
            <v/>
          </cell>
          <cell r="F1001" t="str">
            <v/>
          </cell>
          <cell r="G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AA1001" t="str">
            <v/>
          </cell>
          <cell r="AF1001" t="str">
            <v/>
          </cell>
          <cell r="AG1001" t="str">
            <v/>
          </cell>
        </row>
        <row r="1002">
          <cell r="B1002">
            <v>212</v>
          </cell>
          <cell r="D1002" t="str">
            <v/>
          </cell>
          <cell r="F1002" t="str">
            <v/>
          </cell>
          <cell r="G1002" t="str">
            <v/>
          </cell>
          <cell r="H1002">
            <v>1</v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AA1002" t="str">
            <v/>
          </cell>
          <cell r="AF1002" t="str">
            <v/>
          </cell>
          <cell r="AG1002" t="str">
            <v/>
          </cell>
          <cell r="AH1002">
            <v>1</v>
          </cell>
        </row>
        <row r="1003">
          <cell r="B1003">
            <v>213</v>
          </cell>
          <cell r="C1003">
            <v>33994</v>
          </cell>
          <cell r="D1003">
            <v>23</v>
          </cell>
          <cell r="F1003" t="str">
            <v>M</v>
          </cell>
          <cell r="G1003">
            <v>0</v>
          </cell>
          <cell r="I1003">
            <v>2</v>
          </cell>
          <cell r="J1003" t="str">
            <v>M</v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AA1003" t="str">
            <v>AGNAOU SAID</v>
          </cell>
          <cell r="AF1003" t="str">
            <v/>
          </cell>
          <cell r="AG1003">
            <v>1</v>
          </cell>
          <cell r="AI1003">
            <v>3</v>
          </cell>
        </row>
        <row r="1004">
          <cell r="B1004">
            <v>213</v>
          </cell>
          <cell r="C1004">
            <v>35580</v>
          </cell>
          <cell r="D1004">
            <v>19</v>
          </cell>
          <cell r="F1004" t="str">
            <v/>
          </cell>
          <cell r="G1004">
            <v>1</v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AA1004" t="str">
            <v/>
          </cell>
          <cell r="AF1004" t="str">
            <v/>
          </cell>
          <cell r="AG1004">
            <v>1</v>
          </cell>
        </row>
        <row r="1005">
          <cell r="B1005">
            <v>213</v>
          </cell>
          <cell r="C1005">
            <v>37078</v>
          </cell>
          <cell r="D1005">
            <v>15</v>
          </cell>
          <cell r="F1005" t="str">
            <v/>
          </cell>
          <cell r="G1005">
            <v>1</v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AA1005" t="str">
            <v/>
          </cell>
          <cell r="AF1005" t="str">
            <v/>
          </cell>
          <cell r="AG1005">
            <v>1</v>
          </cell>
        </row>
        <row r="1006">
          <cell r="B1006">
            <v>213</v>
          </cell>
          <cell r="D1006" t="str">
            <v/>
          </cell>
          <cell r="F1006" t="str">
            <v/>
          </cell>
          <cell r="G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AA1006" t="str">
            <v/>
          </cell>
          <cell r="AF1006" t="str">
            <v/>
          </cell>
          <cell r="AG1006" t="str">
            <v/>
          </cell>
        </row>
        <row r="1007">
          <cell r="B1007">
            <v>213</v>
          </cell>
          <cell r="D1007" t="str">
            <v/>
          </cell>
          <cell r="F1007" t="str">
            <v/>
          </cell>
          <cell r="G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AA1007" t="str">
            <v/>
          </cell>
          <cell r="AF1007" t="str">
            <v/>
          </cell>
          <cell r="AG1007" t="str">
            <v/>
          </cell>
        </row>
        <row r="1008">
          <cell r="B1008">
            <v>213</v>
          </cell>
          <cell r="D1008" t="str">
            <v/>
          </cell>
          <cell r="F1008" t="str">
            <v/>
          </cell>
          <cell r="G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AA1008" t="str">
            <v/>
          </cell>
          <cell r="AF1008" t="str">
            <v/>
          </cell>
          <cell r="AG1008" t="str">
            <v/>
          </cell>
        </row>
        <row r="1009">
          <cell r="B1009">
            <v>213</v>
          </cell>
          <cell r="D1009" t="str">
            <v/>
          </cell>
          <cell r="F1009" t="str">
            <v/>
          </cell>
          <cell r="G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AA1009" t="str">
            <v/>
          </cell>
          <cell r="AF1009" t="str">
            <v/>
          </cell>
          <cell r="AG1009" t="str">
            <v/>
          </cell>
        </row>
        <row r="1010">
          <cell r="B1010">
            <v>213</v>
          </cell>
          <cell r="D1010" t="str">
            <v/>
          </cell>
          <cell r="F1010" t="str">
            <v/>
          </cell>
          <cell r="G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AA1010" t="str">
            <v/>
          </cell>
          <cell r="AF1010" t="str">
            <v/>
          </cell>
          <cell r="AG1010" t="str">
            <v/>
          </cell>
        </row>
        <row r="1011">
          <cell r="B1011">
            <v>213</v>
          </cell>
          <cell r="D1011" t="str">
            <v/>
          </cell>
          <cell r="F1011" t="str">
            <v/>
          </cell>
          <cell r="G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AA1011" t="str">
            <v/>
          </cell>
          <cell r="AF1011" t="str">
            <v/>
          </cell>
          <cell r="AG1011" t="str">
            <v/>
          </cell>
        </row>
        <row r="1012">
          <cell r="B1012">
            <v>213</v>
          </cell>
          <cell r="D1012" t="str">
            <v/>
          </cell>
          <cell r="F1012" t="str">
            <v/>
          </cell>
          <cell r="G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AA1012" t="str">
            <v/>
          </cell>
          <cell r="AF1012" t="str">
            <v/>
          </cell>
          <cell r="AG1012" t="str">
            <v/>
          </cell>
        </row>
        <row r="1013">
          <cell r="B1013">
            <v>213</v>
          </cell>
          <cell r="D1013" t="str">
            <v/>
          </cell>
          <cell r="F1013" t="str">
            <v/>
          </cell>
          <cell r="G1013" t="str">
            <v/>
          </cell>
          <cell r="H1013">
            <v>2</v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AA1013" t="str">
            <v/>
          </cell>
          <cell r="AF1013" t="str">
            <v/>
          </cell>
          <cell r="AG1013" t="str">
            <v/>
          </cell>
          <cell r="AH1013">
            <v>3</v>
          </cell>
        </row>
        <row r="1014">
          <cell r="B1014">
            <v>222</v>
          </cell>
          <cell r="C1014">
            <v>36670</v>
          </cell>
          <cell r="D1014">
            <v>16</v>
          </cell>
          <cell r="F1014" t="str">
            <v/>
          </cell>
          <cell r="G1014">
            <v>1</v>
          </cell>
          <cell r="I1014">
            <v>2</v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AA1014" t="str">
            <v>TAKI M'BAREK</v>
          </cell>
          <cell r="AF1014" t="str">
            <v/>
          </cell>
          <cell r="AG1014">
            <v>1</v>
          </cell>
          <cell r="AI1014">
            <v>2</v>
          </cell>
        </row>
        <row r="1015">
          <cell r="B1015">
            <v>222</v>
          </cell>
          <cell r="C1015">
            <v>38556</v>
          </cell>
          <cell r="D1015">
            <v>11</v>
          </cell>
          <cell r="F1015" t="str">
            <v/>
          </cell>
          <cell r="G1015">
            <v>1</v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AA1015" t="str">
            <v/>
          </cell>
          <cell r="AF1015" t="str">
            <v/>
          </cell>
          <cell r="AG1015">
            <v>1</v>
          </cell>
        </row>
        <row r="1016">
          <cell r="B1016">
            <v>222</v>
          </cell>
          <cell r="D1016" t="str">
            <v/>
          </cell>
          <cell r="F1016" t="str">
            <v/>
          </cell>
          <cell r="G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AA1016" t="str">
            <v/>
          </cell>
          <cell r="AF1016" t="str">
            <v/>
          </cell>
          <cell r="AG1016" t="str">
            <v/>
          </cell>
        </row>
        <row r="1017">
          <cell r="B1017">
            <v>222</v>
          </cell>
          <cell r="D1017" t="str">
            <v/>
          </cell>
          <cell r="F1017" t="str">
            <v/>
          </cell>
          <cell r="G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AA1017" t="str">
            <v/>
          </cell>
          <cell r="AF1017" t="str">
            <v/>
          </cell>
          <cell r="AG1017" t="str">
            <v/>
          </cell>
        </row>
        <row r="1018">
          <cell r="B1018">
            <v>222</v>
          </cell>
          <cell r="D1018" t="str">
            <v/>
          </cell>
          <cell r="F1018" t="str">
            <v/>
          </cell>
          <cell r="G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AA1018" t="str">
            <v/>
          </cell>
          <cell r="AF1018" t="str">
            <v/>
          </cell>
          <cell r="AG1018" t="str">
            <v/>
          </cell>
        </row>
        <row r="1019">
          <cell r="B1019">
            <v>222</v>
          </cell>
          <cell r="D1019" t="str">
            <v/>
          </cell>
          <cell r="F1019" t="str">
            <v/>
          </cell>
          <cell r="G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AA1019" t="str">
            <v/>
          </cell>
          <cell r="AF1019" t="str">
            <v/>
          </cell>
          <cell r="AG1019" t="str">
            <v/>
          </cell>
        </row>
        <row r="1020">
          <cell r="B1020">
            <v>222</v>
          </cell>
          <cell r="D1020" t="str">
            <v/>
          </cell>
          <cell r="F1020" t="str">
            <v/>
          </cell>
          <cell r="G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AA1020" t="str">
            <v/>
          </cell>
          <cell r="AF1020" t="str">
            <v/>
          </cell>
          <cell r="AG1020" t="str">
            <v/>
          </cell>
        </row>
        <row r="1021">
          <cell r="B1021">
            <v>222</v>
          </cell>
          <cell r="D1021" t="str">
            <v/>
          </cell>
          <cell r="F1021" t="str">
            <v/>
          </cell>
          <cell r="G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AA1021" t="str">
            <v/>
          </cell>
          <cell r="AF1021" t="str">
            <v/>
          </cell>
          <cell r="AG1021" t="str">
            <v/>
          </cell>
        </row>
        <row r="1022">
          <cell r="B1022">
            <v>222</v>
          </cell>
          <cell r="D1022" t="str">
            <v/>
          </cell>
          <cell r="F1022" t="str">
            <v/>
          </cell>
          <cell r="G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AA1022" t="str">
            <v/>
          </cell>
          <cell r="AF1022" t="str">
            <v/>
          </cell>
          <cell r="AG1022" t="str">
            <v/>
          </cell>
        </row>
        <row r="1023">
          <cell r="B1023">
            <v>222</v>
          </cell>
          <cell r="D1023" t="str">
            <v/>
          </cell>
          <cell r="F1023" t="str">
            <v/>
          </cell>
          <cell r="G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AA1023" t="str">
            <v/>
          </cell>
          <cell r="AF1023" t="str">
            <v/>
          </cell>
          <cell r="AG1023" t="str">
            <v/>
          </cell>
        </row>
        <row r="1024">
          <cell r="B1024">
            <v>222</v>
          </cell>
          <cell r="D1024" t="str">
            <v/>
          </cell>
          <cell r="F1024" t="str">
            <v/>
          </cell>
          <cell r="G1024" t="str">
            <v/>
          </cell>
          <cell r="H1024">
            <v>2</v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AA1024" t="str">
            <v/>
          </cell>
          <cell r="AF1024" t="str">
            <v/>
          </cell>
          <cell r="AG1024" t="str">
            <v/>
          </cell>
          <cell r="AH1024">
            <v>2</v>
          </cell>
        </row>
        <row r="1025">
          <cell r="B1025">
            <v>223</v>
          </cell>
          <cell r="C1025">
            <v>35334</v>
          </cell>
          <cell r="D1025">
            <v>19</v>
          </cell>
          <cell r="F1025" t="str">
            <v/>
          </cell>
          <cell r="G1025">
            <v>1</v>
          </cell>
          <cell r="I1025">
            <v>4</v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AA1025" t="str">
            <v>MANNA MOHAMED M'BAREK</v>
          </cell>
          <cell r="AF1025" t="str">
            <v/>
          </cell>
          <cell r="AG1025">
            <v>1</v>
          </cell>
          <cell r="AI1025">
            <v>4</v>
          </cell>
        </row>
        <row r="1026">
          <cell r="B1026">
            <v>223</v>
          </cell>
          <cell r="C1026">
            <v>36877</v>
          </cell>
          <cell r="D1026">
            <v>15</v>
          </cell>
          <cell r="F1026" t="str">
            <v/>
          </cell>
          <cell r="G1026">
            <v>1</v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AA1026" t="str">
            <v/>
          </cell>
          <cell r="AF1026" t="str">
            <v/>
          </cell>
          <cell r="AG1026">
            <v>1</v>
          </cell>
        </row>
        <row r="1027">
          <cell r="B1027">
            <v>223</v>
          </cell>
          <cell r="C1027">
            <v>37412</v>
          </cell>
          <cell r="D1027">
            <v>14</v>
          </cell>
          <cell r="F1027" t="str">
            <v/>
          </cell>
          <cell r="G1027">
            <v>1</v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AA1027" t="str">
            <v/>
          </cell>
          <cell r="AF1027" t="str">
            <v/>
          </cell>
          <cell r="AG1027">
            <v>1</v>
          </cell>
        </row>
        <row r="1028">
          <cell r="B1028">
            <v>223</v>
          </cell>
          <cell r="C1028">
            <v>39808</v>
          </cell>
          <cell r="D1028">
            <v>7</v>
          </cell>
          <cell r="F1028" t="str">
            <v/>
          </cell>
          <cell r="G1028">
            <v>1</v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AA1028" t="str">
            <v/>
          </cell>
          <cell r="AF1028" t="str">
            <v/>
          </cell>
          <cell r="AG1028">
            <v>1</v>
          </cell>
        </row>
        <row r="1029">
          <cell r="B1029">
            <v>223</v>
          </cell>
          <cell r="D1029" t="str">
            <v/>
          </cell>
          <cell r="F1029" t="str">
            <v/>
          </cell>
          <cell r="G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AA1029" t="str">
            <v/>
          </cell>
          <cell r="AF1029" t="str">
            <v/>
          </cell>
          <cell r="AG1029" t="str">
            <v/>
          </cell>
        </row>
        <row r="1030">
          <cell r="B1030">
            <v>223</v>
          </cell>
          <cell r="D1030" t="str">
            <v/>
          </cell>
          <cell r="F1030" t="str">
            <v/>
          </cell>
          <cell r="G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AA1030" t="str">
            <v/>
          </cell>
          <cell r="AF1030" t="str">
            <v/>
          </cell>
          <cell r="AG1030" t="str">
            <v/>
          </cell>
        </row>
        <row r="1031">
          <cell r="B1031">
            <v>223</v>
          </cell>
          <cell r="D1031" t="str">
            <v/>
          </cell>
          <cell r="F1031" t="str">
            <v/>
          </cell>
          <cell r="G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AA1031" t="str">
            <v/>
          </cell>
          <cell r="AF1031" t="str">
            <v/>
          </cell>
          <cell r="AG1031" t="str">
            <v/>
          </cell>
        </row>
        <row r="1032">
          <cell r="B1032">
            <v>223</v>
          </cell>
          <cell r="D1032" t="str">
            <v/>
          </cell>
          <cell r="F1032" t="str">
            <v/>
          </cell>
          <cell r="G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AA1032" t="str">
            <v/>
          </cell>
          <cell r="AF1032" t="str">
            <v/>
          </cell>
          <cell r="AG1032" t="str">
            <v/>
          </cell>
        </row>
        <row r="1033">
          <cell r="B1033">
            <v>223</v>
          </cell>
          <cell r="D1033" t="str">
            <v/>
          </cell>
          <cell r="F1033" t="str">
            <v/>
          </cell>
          <cell r="G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AA1033" t="str">
            <v/>
          </cell>
          <cell r="AF1033" t="str">
            <v/>
          </cell>
          <cell r="AG1033" t="str">
            <v/>
          </cell>
        </row>
        <row r="1034">
          <cell r="B1034">
            <v>223</v>
          </cell>
          <cell r="D1034" t="str">
            <v/>
          </cell>
          <cell r="F1034" t="str">
            <v/>
          </cell>
          <cell r="G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AA1034" t="str">
            <v/>
          </cell>
          <cell r="AF1034" t="str">
            <v/>
          </cell>
          <cell r="AG1034" t="str">
            <v/>
          </cell>
        </row>
        <row r="1035">
          <cell r="B1035">
            <v>223</v>
          </cell>
          <cell r="D1035" t="str">
            <v/>
          </cell>
          <cell r="F1035" t="str">
            <v/>
          </cell>
          <cell r="G1035" t="str">
            <v/>
          </cell>
          <cell r="H1035">
            <v>4</v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AA1035" t="str">
            <v/>
          </cell>
          <cell r="AF1035" t="str">
            <v/>
          </cell>
          <cell r="AG1035" t="str">
            <v/>
          </cell>
          <cell r="AH1035">
            <v>4</v>
          </cell>
        </row>
        <row r="1036">
          <cell r="B1036">
            <v>225</v>
          </cell>
          <cell r="D1036" t="str">
            <v/>
          </cell>
          <cell r="F1036" t="str">
            <v/>
          </cell>
          <cell r="G1036" t="str">
            <v/>
          </cell>
          <cell r="I1036">
            <v>0</v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AA1036" t="str">
            <v>BOUNOUARA MOHAMMED</v>
          </cell>
          <cell r="AF1036" t="str">
            <v/>
          </cell>
          <cell r="AG1036" t="str">
            <v/>
          </cell>
          <cell r="AI1036">
            <v>0</v>
          </cell>
        </row>
        <row r="1037">
          <cell r="B1037">
            <v>225</v>
          </cell>
          <cell r="D1037" t="str">
            <v/>
          </cell>
          <cell r="F1037" t="str">
            <v/>
          </cell>
          <cell r="G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AA1037" t="str">
            <v/>
          </cell>
          <cell r="AF1037" t="str">
            <v/>
          </cell>
          <cell r="AG1037" t="str">
            <v/>
          </cell>
        </row>
        <row r="1038">
          <cell r="B1038">
            <v>225</v>
          </cell>
          <cell r="D1038" t="str">
            <v/>
          </cell>
          <cell r="F1038" t="str">
            <v/>
          </cell>
          <cell r="G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AA1038" t="str">
            <v/>
          </cell>
          <cell r="AF1038" t="str">
            <v/>
          </cell>
          <cell r="AG1038" t="str">
            <v/>
          </cell>
        </row>
        <row r="1039">
          <cell r="B1039">
            <v>225</v>
          </cell>
          <cell r="D1039" t="str">
            <v/>
          </cell>
          <cell r="F1039" t="str">
            <v/>
          </cell>
          <cell r="G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AA1039" t="str">
            <v/>
          </cell>
          <cell r="AF1039" t="str">
            <v/>
          </cell>
          <cell r="AG1039" t="str">
            <v/>
          </cell>
        </row>
        <row r="1040">
          <cell r="B1040">
            <v>225</v>
          </cell>
          <cell r="D1040" t="str">
            <v/>
          </cell>
          <cell r="F1040" t="str">
            <v/>
          </cell>
          <cell r="G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AA1040" t="str">
            <v/>
          </cell>
          <cell r="AF1040" t="str">
            <v/>
          </cell>
          <cell r="AG1040" t="str">
            <v/>
          </cell>
        </row>
        <row r="1041">
          <cell r="B1041">
            <v>225</v>
          </cell>
          <cell r="D1041" t="str">
            <v/>
          </cell>
          <cell r="F1041" t="str">
            <v/>
          </cell>
          <cell r="G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AA1041" t="str">
            <v/>
          </cell>
          <cell r="AF1041" t="str">
            <v/>
          </cell>
          <cell r="AG1041" t="str">
            <v/>
          </cell>
        </row>
        <row r="1042">
          <cell r="B1042">
            <v>225</v>
          </cell>
          <cell r="D1042" t="str">
            <v/>
          </cell>
          <cell r="F1042" t="str">
            <v/>
          </cell>
          <cell r="G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AA1042" t="str">
            <v/>
          </cell>
          <cell r="AF1042" t="str">
            <v/>
          </cell>
          <cell r="AG1042" t="str">
            <v/>
          </cell>
        </row>
        <row r="1043">
          <cell r="B1043">
            <v>225</v>
          </cell>
          <cell r="D1043" t="str">
            <v/>
          </cell>
          <cell r="F1043" t="str">
            <v/>
          </cell>
          <cell r="G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AA1043" t="str">
            <v/>
          </cell>
          <cell r="AF1043" t="str">
            <v/>
          </cell>
          <cell r="AG1043" t="str">
            <v/>
          </cell>
        </row>
        <row r="1044">
          <cell r="B1044">
            <v>225</v>
          </cell>
          <cell r="D1044" t="str">
            <v/>
          </cell>
          <cell r="F1044" t="str">
            <v/>
          </cell>
          <cell r="G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AA1044" t="str">
            <v/>
          </cell>
          <cell r="AF1044" t="str">
            <v/>
          </cell>
          <cell r="AG1044" t="str">
            <v/>
          </cell>
        </row>
        <row r="1045">
          <cell r="B1045">
            <v>225</v>
          </cell>
          <cell r="D1045" t="str">
            <v/>
          </cell>
          <cell r="F1045" t="str">
            <v/>
          </cell>
          <cell r="G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AA1045" t="str">
            <v/>
          </cell>
          <cell r="AF1045" t="str">
            <v/>
          </cell>
          <cell r="AG1045" t="str">
            <v/>
          </cell>
        </row>
        <row r="1046">
          <cell r="B1046">
            <v>225</v>
          </cell>
          <cell r="D1046" t="str">
            <v/>
          </cell>
          <cell r="F1046" t="str">
            <v/>
          </cell>
          <cell r="G1046" t="str">
            <v/>
          </cell>
          <cell r="H1046">
            <v>0</v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AA1046" t="str">
            <v/>
          </cell>
          <cell r="AF1046" t="str">
            <v/>
          </cell>
          <cell r="AG1046" t="str">
            <v/>
          </cell>
          <cell r="AH1046">
            <v>0</v>
          </cell>
        </row>
        <row r="1047">
          <cell r="B1047">
            <v>226</v>
          </cell>
          <cell r="C1047">
            <v>39847</v>
          </cell>
          <cell r="D1047">
            <v>7</v>
          </cell>
          <cell r="F1047" t="str">
            <v/>
          </cell>
          <cell r="G1047">
            <v>1</v>
          </cell>
          <cell r="I1047">
            <v>2</v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AA1047" t="str">
            <v>ENNAB EZINE</v>
          </cell>
          <cell r="AF1047" t="str">
            <v/>
          </cell>
          <cell r="AG1047">
            <v>1</v>
          </cell>
          <cell r="AI1047">
            <v>2</v>
          </cell>
        </row>
        <row r="1048">
          <cell r="B1048">
            <v>226</v>
          </cell>
          <cell r="C1048">
            <v>41563</v>
          </cell>
          <cell r="D1048">
            <v>2</v>
          </cell>
          <cell r="F1048" t="str">
            <v/>
          </cell>
          <cell r="G1048">
            <v>1</v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AA1048" t="str">
            <v/>
          </cell>
          <cell r="AF1048" t="str">
            <v/>
          </cell>
          <cell r="AG1048">
            <v>1</v>
          </cell>
        </row>
        <row r="1049">
          <cell r="B1049">
            <v>226</v>
          </cell>
          <cell r="D1049" t="str">
            <v/>
          </cell>
          <cell r="F1049" t="str">
            <v/>
          </cell>
          <cell r="G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AA1049" t="str">
            <v/>
          </cell>
          <cell r="AF1049" t="str">
            <v/>
          </cell>
          <cell r="AG1049" t="str">
            <v/>
          </cell>
        </row>
        <row r="1050">
          <cell r="B1050">
            <v>226</v>
          </cell>
          <cell r="D1050" t="str">
            <v/>
          </cell>
          <cell r="F1050" t="str">
            <v/>
          </cell>
          <cell r="G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AA1050" t="str">
            <v/>
          </cell>
          <cell r="AF1050" t="str">
            <v/>
          </cell>
          <cell r="AG1050" t="str">
            <v/>
          </cell>
        </row>
        <row r="1051">
          <cell r="B1051">
            <v>226</v>
          </cell>
          <cell r="D1051" t="str">
            <v/>
          </cell>
          <cell r="F1051" t="str">
            <v/>
          </cell>
          <cell r="G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AA1051" t="str">
            <v/>
          </cell>
          <cell r="AF1051" t="str">
            <v/>
          </cell>
          <cell r="AG1051" t="str">
            <v/>
          </cell>
        </row>
        <row r="1052">
          <cell r="B1052">
            <v>226</v>
          </cell>
          <cell r="D1052" t="str">
            <v/>
          </cell>
          <cell r="F1052" t="str">
            <v/>
          </cell>
          <cell r="G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AA1052" t="str">
            <v/>
          </cell>
          <cell r="AF1052" t="str">
            <v/>
          </cell>
          <cell r="AG1052" t="str">
            <v/>
          </cell>
        </row>
        <row r="1053">
          <cell r="B1053">
            <v>226</v>
          </cell>
          <cell r="D1053" t="str">
            <v/>
          </cell>
          <cell r="F1053" t="str">
            <v/>
          </cell>
          <cell r="G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AA1053" t="str">
            <v/>
          </cell>
          <cell r="AF1053" t="str">
            <v/>
          </cell>
          <cell r="AG1053" t="str">
            <v/>
          </cell>
        </row>
        <row r="1054">
          <cell r="B1054">
            <v>226</v>
          </cell>
          <cell r="D1054" t="str">
            <v/>
          </cell>
          <cell r="F1054" t="str">
            <v/>
          </cell>
          <cell r="G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AA1054" t="str">
            <v/>
          </cell>
          <cell r="AF1054" t="str">
            <v/>
          </cell>
          <cell r="AG1054" t="str">
            <v/>
          </cell>
        </row>
        <row r="1055">
          <cell r="B1055">
            <v>226</v>
          </cell>
          <cell r="D1055" t="str">
            <v/>
          </cell>
          <cell r="F1055" t="str">
            <v/>
          </cell>
          <cell r="G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AA1055" t="str">
            <v/>
          </cell>
          <cell r="AF1055" t="str">
            <v/>
          </cell>
          <cell r="AG1055" t="str">
            <v/>
          </cell>
        </row>
        <row r="1056">
          <cell r="B1056">
            <v>226</v>
          </cell>
          <cell r="D1056" t="str">
            <v/>
          </cell>
          <cell r="F1056" t="str">
            <v/>
          </cell>
          <cell r="G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AA1056" t="str">
            <v/>
          </cell>
          <cell r="AF1056" t="str">
            <v/>
          </cell>
          <cell r="AG1056" t="str">
            <v/>
          </cell>
        </row>
        <row r="1057">
          <cell r="B1057">
            <v>226</v>
          </cell>
          <cell r="D1057" t="str">
            <v/>
          </cell>
          <cell r="F1057" t="str">
            <v/>
          </cell>
          <cell r="G1057" t="str">
            <v/>
          </cell>
          <cell r="H1057">
            <v>2</v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AA1057" t="str">
            <v/>
          </cell>
          <cell r="AF1057" t="str">
            <v/>
          </cell>
          <cell r="AG1057" t="str">
            <v/>
          </cell>
          <cell r="AH1057">
            <v>2</v>
          </cell>
        </row>
        <row r="1058">
          <cell r="B1058">
            <v>227</v>
          </cell>
          <cell r="C1058">
            <v>30681</v>
          </cell>
          <cell r="D1058">
            <v>32</v>
          </cell>
          <cell r="F1058" t="str">
            <v>M</v>
          </cell>
          <cell r="G1058">
            <v>0</v>
          </cell>
          <cell r="I1058">
            <v>4</v>
          </cell>
          <cell r="J1058" t="str">
            <v>M</v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>V</v>
          </cell>
          <cell r="R1058" t="str">
            <v>V</v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AA1058" t="str">
            <v>EL KHOURCHI ABDELFATTAH</v>
          </cell>
          <cell r="AF1058" t="str">
            <v>M</v>
          </cell>
          <cell r="AG1058">
            <v>0</v>
          </cell>
          <cell r="AI1058">
            <v>5</v>
          </cell>
        </row>
        <row r="1059">
          <cell r="B1059">
            <v>227</v>
          </cell>
          <cell r="C1059">
            <v>33871</v>
          </cell>
          <cell r="D1059">
            <v>23</v>
          </cell>
          <cell r="F1059" t="str">
            <v>M</v>
          </cell>
          <cell r="G1059">
            <v>0</v>
          </cell>
          <cell r="J1059" t="str">
            <v>M</v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AA1059" t="str">
            <v/>
          </cell>
          <cell r="AF1059" t="str">
            <v/>
          </cell>
          <cell r="AG1059">
            <v>1</v>
          </cell>
        </row>
        <row r="1060">
          <cell r="B1060">
            <v>227</v>
          </cell>
          <cell r="C1060">
            <v>35610</v>
          </cell>
          <cell r="D1060">
            <v>19</v>
          </cell>
          <cell r="F1060" t="str">
            <v/>
          </cell>
          <cell r="G1060">
            <v>1</v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AA1060" t="str">
            <v/>
          </cell>
          <cell r="AF1060" t="str">
            <v/>
          </cell>
          <cell r="AG1060">
            <v>1</v>
          </cell>
        </row>
        <row r="1061">
          <cell r="B1061">
            <v>227</v>
          </cell>
          <cell r="C1061">
            <v>37234</v>
          </cell>
          <cell r="D1061">
            <v>14</v>
          </cell>
          <cell r="F1061" t="str">
            <v/>
          </cell>
          <cell r="G1061">
            <v>1</v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AA1061" t="str">
            <v/>
          </cell>
          <cell r="AF1061" t="str">
            <v/>
          </cell>
          <cell r="AG1061">
            <v>1</v>
          </cell>
        </row>
        <row r="1062">
          <cell r="B1062">
            <v>227</v>
          </cell>
          <cell r="C1062">
            <v>38398</v>
          </cell>
          <cell r="D1062">
            <v>11</v>
          </cell>
          <cell r="F1062" t="str">
            <v/>
          </cell>
          <cell r="G1062">
            <v>1</v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AA1062" t="str">
            <v/>
          </cell>
          <cell r="AF1062" t="str">
            <v/>
          </cell>
          <cell r="AG1062">
            <v>1</v>
          </cell>
        </row>
        <row r="1063">
          <cell r="B1063">
            <v>227</v>
          </cell>
          <cell r="C1063">
            <v>41285</v>
          </cell>
          <cell r="D1063">
            <v>3</v>
          </cell>
          <cell r="F1063" t="str">
            <v/>
          </cell>
          <cell r="G1063">
            <v>1</v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AA1063" t="str">
            <v/>
          </cell>
          <cell r="AF1063" t="str">
            <v/>
          </cell>
          <cell r="AG1063">
            <v>1</v>
          </cell>
        </row>
        <row r="1064">
          <cell r="B1064">
            <v>227</v>
          </cell>
          <cell r="D1064" t="str">
            <v/>
          </cell>
          <cell r="F1064" t="str">
            <v/>
          </cell>
          <cell r="G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AA1064" t="str">
            <v/>
          </cell>
          <cell r="AF1064" t="str">
            <v/>
          </cell>
          <cell r="AG1064" t="str">
            <v/>
          </cell>
        </row>
        <row r="1065">
          <cell r="B1065">
            <v>227</v>
          </cell>
          <cell r="D1065" t="str">
            <v/>
          </cell>
          <cell r="F1065" t="str">
            <v/>
          </cell>
          <cell r="G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AA1065" t="str">
            <v/>
          </cell>
          <cell r="AF1065" t="str">
            <v/>
          </cell>
          <cell r="AG1065" t="str">
            <v/>
          </cell>
        </row>
        <row r="1066">
          <cell r="B1066">
            <v>227</v>
          </cell>
          <cell r="D1066" t="str">
            <v/>
          </cell>
          <cell r="F1066" t="str">
            <v/>
          </cell>
          <cell r="G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AA1066" t="str">
            <v/>
          </cell>
          <cell r="AF1066" t="str">
            <v/>
          </cell>
          <cell r="AG1066" t="str">
            <v/>
          </cell>
        </row>
        <row r="1067">
          <cell r="B1067">
            <v>227</v>
          </cell>
          <cell r="D1067" t="str">
            <v/>
          </cell>
          <cell r="F1067" t="str">
            <v/>
          </cell>
          <cell r="G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AA1067" t="str">
            <v/>
          </cell>
          <cell r="AF1067" t="str">
            <v/>
          </cell>
          <cell r="AG1067" t="str">
            <v/>
          </cell>
        </row>
        <row r="1068">
          <cell r="B1068">
            <v>227</v>
          </cell>
          <cell r="D1068" t="str">
            <v/>
          </cell>
          <cell r="F1068" t="str">
            <v/>
          </cell>
          <cell r="G1068" t="str">
            <v/>
          </cell>
          <cell r="H1068">
            <v>4</v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AA1068" t="str">
            <v/>
          </cell>
          <cell r="AF1068" t="str">
            <v/>
          </cell>
          <cell r="AG1068" t="str">
            <v/>
          </cell>
          <cell r="AH1068">
            <v>5</v>
          </cell>
        </row>
        <row r="1069">
          <cell r="B1069">
            <v>228</v>
          </cell>
          <cell r="C1069">
            <v>35681</v>
          </cell>
          <cell r="D1069">
            <v>18</v>
          </cell>
          <cell r="F1069" t="str">
            <v/>
          </cell>
          <cell r="G1069">
            <v>1</v>
          </cell>
          <cell r="I1069">
            <v>2</v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AA1069" t="str">
            <v>JIRANI AICHA</v>
          </cell>
          <cell r="AF1069" t="str">
            <v/>
          </cell>
          <cell r="AG1069">
            <v>1</v>
          </cell>
          <cell r="AI1069">
            <v>2</v>
          </cell>
        </row>
        <row r="1070">
          <cell r="B1070">
            <v>228</v>
          </cell>
          <cell r="C1070">
            <v>36930</v>
          </cell>
          <cell r="D1070">
            <v>15</v>
          </cell>
          <cell r="F1070" t="str">
            <v/>
          </cell>
          <cell r="G1070">
            <v>1</v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AA1070" t="str">
            <v/>
          </cell>
          <cell r="AF1070" t="str">
            <v/>
          </cell>
          <cell r="AG1070">
            <v>1</v>
          </cell>
        </row>
        <row r="1071">
          <cell r="B1071">
            <v>228</v>
          </cell>
          <cell r="D1071" t="str">
            <v/>
          </cell>
          <cell r="F1071" t="str">
            <v/>
          </cell>
          <cell r="G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AA1071" t="str">
            <v/>
          </cell>
          <cell r="AF1071" t="str">
            <v/>
          </cell>
          <cell r="AG1071" t="str">
            <v/>
          </cell>
        </row>
        <row r="1072">
          <cell r="B1072">
            <v>228</v>
          </cell>
          <cell r="D1072" t="str">
            <v/>
          </cell>
          <cell r="F1072" t="str">
            <v/>
          </cell>
          <cell r="G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AA1072" t="str">
            <v/>
          </cell>
          <cell r="AF1072" t="str">
            <v/>
          </cell>
          <cell r="AG1072" t="str">
            <v/>
          </cell>
        </row>
        <row r="1073">
          <cell r="B1073">
            <v>228</v>
          </cell>
          <cell r="D1073" t="str">
            <v/>
          </cell>
          <cell r="F1073" t="str">
            <v/>
          </cell>
          <cell r="G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AA1073" t="str">
            <v/>
          </cell>
          <cell r="AF1073" t="str">
            <v/>
          </cell>
          <cell r="AG1073" t="str">
            <v/>
          </cell>
        </row>
        <row r="1074">
          <cell r="B1074">
            <v>228</v>
          </cell>
          <cell r="D1074" t="str">
            <v/>
          </cell>
          <cell r="F1074" t="str">
            <v/>
          </cell>
          <cell r="G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AA1074" t="str">
            <v/>
          </cell>
          <cell r="AF1074" t="str">
            <v/>
          </cell>
          <cell r="AG1074" t="str">
            <v/>
          </cell>
        </row>
        <row r="1075">
          <cell r="B1075">
            <v>228</v>
          </cell>
          <cell r="D1075" t="str">
            <v/>
          </cell>
          <cell r="F1075" t="str">
            <v/>
          </cell>
          <cell r="G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AA1075" t="str">
            <v/>
          </cell>
          <cell r="AF1075" t="str">
            <v/>
          </cell>
          <cell r="AG1075" t="str">
            <v/>
          </cell>
        </row>
        <row r="1076">
          <cell r="B1076">
            <v>228</v>
          </cell>
          <cell r="D1076" t="str">
            <v/>
          </cell>
          <cell r="F1076" t="str">
            <v/>
          </cell>
          <cell r="G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AA1076" t="str">
            <v/>
          </cell>
          <cell r="AF1076" t="str">
            <v/>
          </cell>
          <cell r="AG1076" t="str">
            <v/>
          </cell>
        </row>
        <row r="1077">
          <cell r="B1077">
            <v>228</v>
          </cell>
          <cell r="D1077" t="str">
            <v/>
          </cell>
          <cell r="F1077" t="str">
            <v/>
          </cell>
          <cell r="G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AA1077" t="str">
            <v/>
          </cell>
          <cell r="AF1077" t="str">
            <v/>
          </cell>
          <cell r="AG1077" t="str">
            <v/>
          </cell>
        </row>
        <row r="1078">
          <cell r="B1078">
            <v>228</v>
          </cell>
          <cell r="D1078" t="str">
            <v/>
          </cell>
          <cell r="F1078" t="str">
            <v/>
          </cell>
          <cell r="G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AA1078" t="str">
            <v/>
          </cell>
          <cell r="AF1078" t="str">
            <v/>
          </cell>
          <cell r="AG1078" t="str">
            <v/>
          </cell>
        </row>
        <row r="1079">
          <cell r="B1079">
            <v>228</v>
          </cell>
          <cell r="D1079" t="str">
            <v/>
          </cell>
          <cell r="F1079" t="str">
            <v/>
          </cell>
          <cell r="G1079" t="str">
            <v/>
          </cell>
          <cell r="H1079">
            <v>2</v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AA1079" t="str">
            <v/>
          </cell>
          <cell r="AF1079" t="str">
            <v/>
          </cell>
          <cell r="AG1079" t="str">
            <v/>
          </cell>
          <cell r="AH1079">
            <v>2</v>
          </cell>
        </row>
        <row r="1080">
          <cell r="B1080">
            <v>229</v>
          </cell>
          <cell r="C1080">
            <v>34034</v>
          </cell>
          <cell r="D1080">
            <v>23</v>
          </cell>
          <cell r="F1080" t="str">
            <v>M</v>
          </cell>
          <cell r="G1080">
            <v>0</v>
          </cell>
          <cell r="I1080">
            <v>2</v>
          </cell>
          <cell r="J1080" t="str">
            <v>M</v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AA1080" t="str">
            <v>BENKHALEQ THAMI</v>
          </cell>
          <cell r="AF1080" t="str">
            <v/>
          </cell>
          <cell r="AG1080">
            <v>1</v>
          </cell>
          <cell r="AI1080">
            <v>3</v>
          </cell>
        </row>
        <row r="1081">
          <cell r="B1081">
            <v>229</v>
          </cell>
          <cell r="C1081">
            <v>35272</v>
          </cell>
          <cell r="D1081">
            <v>20</v>
          </cell>
          <cell r="F1081" t="str">
            <v/>
          </cell>
          <cell r="G1081">
            <v>1</v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AA1081" t="str">
            <v/>
          </cell>
          <cell r="AF1081" t="str">
            <v/>
          </cell>
          <cell r="AG1081">
            <v>1</v>
          </cell>
        </row>
        <row r="1082">
          <cell r="B1082">
            <v>229</v>
          </cell>
          <cell r="C1082">
            <v>37434</v>
          </cell>
          <cell r="D1082">
            <v>14</v>
          </cell>
          <cell r="F1082" t="str">
            <v/>
          </cell>
          <cell r="G1082">
            <v>1</v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AA1082" t="str">
            <v/>
          </cell>
          <cell r="AF1082" t="str">
            <v/>
          </cell>
          <cell r="AG1082">
            <v>1</v>
          </cell>
        </row>
        <row r="1083">
          <cell r="B1083">
            <v>229</v>
          </cell>
          <cell r="D1083" t="str">
            <v/>
          </cell>
          <cell r="F1083" t="str">
            <v/>
          </cell>
          <cell r="G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AA1083" t="str">
            <v/>
          </cell>
          <cell r="AF1083" t="str">
            <v/>
          </cell>
          <cell r="AG1083" t="str">
            <v/>
          </cell>
        </row>
        <row r="1084">
          <cell r="B1084">
            <v>229</v>
          </cell>
          <cell r="D1084" t="str">
            <v/>
          </cell>
          <cell r="F1084" t="str">
            <v/>
          </cell>
          <cell r="G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AA1084" t="str">
            <v/>
          </cell>
          <cell r="AF1084" t="str">
            <v/>
          </cell>
          <cell r="AG1084" t="str">
            <v/>
          </cell>
        </row>
        <row r="1085">
          <cell r="B1085">
            <v>229</v>
          </cell>
          <cell r="D1085" t="str">
            <v/>
          </cell>
          <cell r="F1085" t="str">
            <v/>
          </cell>
          <cell r="G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AA1085" t="str">
            <v/>
          </cell>
          <cell r="AF1085" t="str">
            <v/>
          </cell>
          <cell r="AG1085" t="str">
            <v/>
          </cell>
        </row>
        <row r="1086">
          <cell r="B1086">
            <v>229</v>
          </cell>
          <cell r="D1086" t="str">
            <v/>
          </cell>
          <cell r="F1086" t="str">
            <v/>
          </cell>
          <cell r="G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AA1086" t="str">
            <v/>
          </cell>
          <cell r="AF1086" t="str">
            <v/>
          </cell>
          <cell r="AG1086" t="str">
            <v/>
          </cell>
        </row>
        <row r="1087">
          <cell r="B1087">
            <v>229</v>
          </cell>
          <cell r="D1087" t="str">
            <v/>
          </cell>
          <cell r="F1087" t="str">
            <v/>
          </cell>
          <cell r="G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AA1087" t="str">
            <v/>
          </cell>
          <cell r="AF1087" t="str">
            <v/>
          </cell>
          <cell r="AG1087" t="str">
            <v/>
          </cell>
        </row>
        <row r="1088">
          <cell r="B1088">
            <v>229</v>
          </cell>
          <cell r="D1088" t="str">
            <v/>
          </cell>
          <cell r="F1088" t="str">
            <v/>
          </cell>
          <cell r="G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AA1088" t="str">
            <v/>
          </cell>
          <cell r="AF1088" t="str">
            <v/>
          </cell>
          <cell r="AG1088" t="str">
            <v/>
          </cell>
        </row>
        <row r="1089">
          <cell r="B1089">
            <v>229</v>
          </cell>
          <cell r="D1089" t="str">
            <v/>
          </cell>
          <cell r="F1089" t="str">
            <v/>
          </cell>
          <cell r="G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AA1089" t="str">
            <v/>
          </cell>
          <cell r="AF1089" t="str">
            <v/>
          </cell>
          <cell r="AG1089" t="str">
            <v/>
          </cell>
        </row>
        <row r="1090">
          <cell r="B1090">
            <v>229</v>
          </cell>
          <cell r="D1090" t="str">
            <v/>
          </cell>
          <cell r="F1090" t="str">
            <v/>
          </cell>
          <cell r="G1090" t="str">
            <v/>
          </cell>
          <cell r="H1090">
            <v>2</v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AA1090" t="str">
            <v/>
          </cell>
          <cell r="AF1090" t="str">
            <v/>
          </cell>
          <cell r="AG1090" t="str">
            <v/>
          </cell>
          <cell r="AH1090">
            <v>3</v>
          </cell>
        </row>
        <row r="1091">
          <cell r="B1091">
            <v>230</v>
          </cell>
          <cell r="D1091" t="str">
            <v/>
          </cell>
          <cell r="F1091" t="str">
            <v/>
          </cell>
          <cell r="G1091" t="str">
            <v/>
          </cell>
          <cell r="I1091">
            <v>0</v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AA1091" t="str">
            <v>BENDOUMA RACHIDA</v>
          </cell>
          <cell r="AF1091" t="str">
            <v/>
          </cell>
          <cell r="AG1091" t="str">
            <v/>
          </cell>
          <cell r="AI1091">
            <v>0</v>
          </cell>
        </row>
        <row r="1092">
          <cell r="B1092">
            <v>230</v>
          </cell>
          <cell r="D1092" t="str">
            <v/>
          </cell>
          <cell r="F1092" t="str">
            <v/>
          </cell>
          <cell r="G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AA1092" t="str">
            <v/>
          </cell>
          <cell r="AF1092" t="str">
            <v/>
          </cell>
          <cell r="AG1092" t="str">
            <v/>
          </cell>
        </row>
        <row r="1093">
          <cell r="B1093">
            <v>230</v>
          </cell>
          <cell r="D1093" t="str">
            <v/>
          </cell>
          <cell r="F1093" t="str">
            <v/>
          </cell>
          <cell r="G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AA1093" t="str">
            <v/>
          </cell>
          <cell r="AF1093" t="str">
            <v/>
          </cell>
          <cell r="AG1093" t="str">
            <v/>
          </cell>
        </row>
        <row r="1094">
          <cell r="B1094">
            <v>230</v>
          </cell>
          <cell r="D1094" t="str">
            <v/>
          </cell>
          <cell r="F1094" t="str">
            <v/>
          </cell>
          <cell r="G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AA1094" t="str">
            <v/>
          </cell>
          <cell r="AF1094" t="str">
            <v/>
          </cell>
          <cell r="AG1094" t="str">
            <v/>
          </cell>
        </row>
        <row r="1095">
          <cell r="B1095">
            <v>230</v>
          </cell>
          <cell r="D1095" t="str">
            <v/>
          </cell>
          <cell r="F1095" t="str">
            <v/>
          </cell>
          <cell r="G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AA1095" t="str">
            <v/>
          </cell>
          <cell r="AF1095" t="str">
            <v/>
          </cell>
          <cell r="AG1095" t="str">
            <v/>
          </cell>
        </row>
        <row r="1096">
          <cell r="B1096">
            <v>230</v>
          </cell>
          <cell r="D1096" t="str">
            <v/>
          </cell>
          <cell r="F1096" t="str">
            <v/>
          </cell>
          <cell r="G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AA1096" t="str">
            <v/>
          </cell>
          <cell r="AF1096" t="str">
            <v/>
          </cell>
          <cell r="AG1096" t="str">
            <v/>
          </cell>
        </row>
        <row r="1097">
          <cell r="B1097">
            <v>230</v>
          </cell>
          <cell r="D1097" t="str">
            <v/>
          </cell>
          <cell r="F1097" t="str">
            <v/>
          </cell>
          <cell r="G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AA1097" t="str">
            <v/>
          </cell>
          <cell r="AF1097" t="str">
            <v/>
          </cell>
          <cell r="AG1097" t="str">
            <v/>
          </cell>
        </row>
        <row r="1098">
          <cell r="B1098">
            <v>230</v>
          </cell>
          <cell r="D1098" t="str">
            <v/>
          </cell>
          <cell r="F1098" t="str">
            <v/>
          </cell>
          <cell r="G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AA1098" t="str">
            <v/>
          </cell>
          <cell r="AF1098" t="str">
            <v/>
          </cell>
          <cell r="AG1098" t="str">
            <v/>
          </cell>
        </row>
        <row r="1099">
          <cell r="B1099">
            <v>230</v>
          </cell>
          <cell r="D1099" t="str">
            <v/>
          </cell>
          <cell r="F1099" t="str">
            <v/>
          </cell>
          <cell r="G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AA1099" t="str">
            <v/>
          </cell>
          <cell r="AF1099" t="str">
            <v/>
          </cell>
          <cell r="AG1099" t="str">
            <v/>
          </cell>
        </row>
        <row r="1100">
          <cell r="B1100">
            <v>230</v>
          </cell>
          <cell r="D1100" t="str">
            <v/>
          </cell>
          <cell r="F1100" t="str">
            <v/>
          </cell>
          <cell r="G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AA1100" t="str">
            <v/>
          </cell>
          <cell r="AF1100" t="str">
            <v/>
          </cell>
          <cell r="AG1100" t="str">
            <v/>
          </cell>
        </row>
        <row r="1101">
          <cell r="B1101">
            <v>230</v>
          </cell>
          <cell r="D1101" t="str">
            <v/>
          </cell>
          <cell r="F1101" t="str">
            <v/>
          </cell>
          <cell r="G1101" t="str">
            <v/>
          </cell>
          <cell r="H1101">
            <v>0</v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AA1101" t="str">
            <v/>
          </cell>
          <cell r="AF1101" t="str">
            <v/>
          </cell>
          <cell r="AG1101" t="str">
            <v/>
          </cell>
          <cell r="AH1101">
            <v>0</v>
          </cell>
        </row>
        <row r="1102">
          <cell r="B1102">
            <v>231</v>
          </cell>
          <cell r="C1102">
            <v>32732</v>
          </cell>
          <cell r="D1102">
            <v>26</v>
          </cell>
          <cell r="F1102" t="str">
            <v>M</v>
          </cell>
          <cell r="G1102">
            <v>0</v>
          </cell>
          <cell r="I1102">
            <v>0</v>
          </cell>
          <cell r="J1102" t="str">
            <v>M</v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>V</v>
          </cell>
          <cell r="R1102" t="str">
            <v>V</v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AA1102" t="str">
            <v>EL KHATIRI LOUBNA</v>
          </cell>
          <cell r="AF1102" t="str">
            <v>M</v>
          </cell>
          <cell r="AG1102">
            <v>0</v>
          </cell>
          <cell r="AI1102">
            <v>0</v>
          </cell>
        </row>
        <row r="1103">
          <cell r="B1103">
            <v>231</v>
          </cell>
          <cell r="D1103" t="str">
            <v/>
          </cell>
          <cell r="F1103" t="str">
            <v/>
          </cell>
          <cell r="G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AA1103" t="str">
            <v/>
          </cell>
          <cell r="AF1103" t="str">
            <v/>
          </cell>
          <cell r="AG1103" t="str">
            <v/>
          </cell>
        </row>
        <row r="1104">
          <cell r="B1104">
            <v>231</v>
          </cell>
          <cell r="D1104" t="str">
            <v/>
          </cell>
          <cell r="F1104" t="str">
            <v/>
          </cell>
          <cell r="G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AA1104" t="str">
            <v/>
          </cell>
          <cell r="AF1104" t="str">
            <v/>
          </cell>
          <cell r="AG1104" t="str">
            <v/>
          </cell>
        </row>
        <row r="1105">
          <cell r="B1105">
            <v>231</v>
          </cell>
          <cell r="D1105" t="str">
            <v/>
          </cell>
          <cell r="F1105" t="str">
            <v/>
          </cell>
          <cell r="G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AA1105" t="str">
            <v/>
          </cell>
          <cell r="AF1105" t="str">
            <v/>
          </cell>
          <cell r="AG1105" t="str">
            <v/>
          </cell>
        </row>
        <row r="1106">
          <cell r="B1106">
            <v>231</v>
          </cell>
          <cell r="D1106" t="str">
            <v/>
          </cell>
          <cell r="F1106" t="str">
            <v/>
          </cell>
          <cell r="G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AA1106" t="str">
            <v/>
          </cell>
          <cell r="AF1106" t="str">
            <v/>
          </cell>
          <cell r="AG1106" t="str">
            <v/>
          </cell>
        </row>
        <row r="1107">
          <cell r="B1107">
            <v>231</v>
          </cell>
          <cell r="D1107" t="str">
            <v/>
          </cell>
          <cell r="F1107" t="str">
            <v/>
          </cell>
          <cell r="G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AA1107" t="str">
            <v/>
          </cell>
          <cell r="AF1107" t="str">
            <v/>
          </cell>
          <cell r="AG1107" t="str">
            <v/>
          </cell>
        </row>
        <row r="1108">
          <cell r="B1108">
            <v>231</v>
          </cell>
          <cell r="D1108" t="str">
            <v/>
          </cell>
          <cell r="F1108" t="str">
            <v/>
          </cell>
          <cell r="G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AA1108" t="str">
            <v/>
          </cell>
          <cell r="AF1108" t="str">
            <v/>
          </cell>
          <cell r="AG1108" t="str">
            <v/>
          </cell>
        </row>
        <row r="1109">
          <cell r="B1109">
            <v>231</v>
          </cell>
          <cell r="D1109" t="str">
            <v/>
          </cell>
          <cell r="F1109" t="str">
            <v/>
          </cell>
          <cell r="G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AA1109" t="str">
            <v/>
          </cell>
          <cell r="AF1109" t="str">
            <v/>
          </cell>
          <cell r="AG1109" t="str">
            <v/>
          </cell>
        </row>
        <row r="1110">
          <cell r="B1110">
            <v>231</v>
          </cell>
          <cell r="D1110" t="str">
            <v/>
          </cell>
          <cell r="F1110" t="str">
            <v/>
          </cell>
          <cell r="G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AA1110" t="str">
            <v/>
          </cell>
          <cell r="AF1110" t="str">
            <v/>
          </cell>
          <cell r="AG1110" t="str">
            <v/>
          </cell>
        </row>
        <row r="1111">
          <cell r="B1111">
            <v>231</v>
          </cell>
          <cell r="D1111" t="str">
            <v/>
          </cell>
          <cell r="F1111" t="str">
            <v/>
          </cell>
          <cell r="G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AA1111" t="str">
            <v/>
          </cell>
          <cell r="AF1111" t="str">
            <v/>
          </cell>
          <cell r="AG1111" t="str">
            <v/>
          </cell>
        </row>
        <row r="1112">
          <cell r="B1112">
            <v>231</v>
          </cell>
          <cell r="D1112" t="str">
            <v/>
          </cell>
          <cell r="F1112" t="str">
            <v/>
          </cell>
          <cell r="G1112" t="str">
            <v/>
          </cell>
          <cell r="H1112">
            <v>0</v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AA1112" t="str">
            <v/>
          </cell>
          <cell r="AF1112" t="str">
            <v/>
          </cell>
          <cell r="AG1112" t="str">
            <v/>
          </cell>
          <cell r="AH1112">
            <v>0</v>
          </cell>
        </row>
        <row r="1113">
          <cell r="B1113">
            <v>233</v>
          </cell>
          <cell r="D1113" t="str">
            <v/>
          </cell>
          <cell r="F1113" t="str">
            <v/>
          </cell>
          <cell r="G1113" t="str">
            <v/>
          </cell>
          <cell r="I1113">
            <v>0</v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AA1113" t="str">
            <v>BOUGHARYOUNE AHMED</v>
          </cell>
          <cell r="AF1113" t="str">
            <v/>
          </cell>
          <cell r="AG1113" t="str">
            <v/>
          </cell>
          <cell r="AI1113">
            <v>0</v>
          </cell>
        </row>
        <row r="1114">
          <cell r="B1114">
            <v>233</v>
          </cell>
          <cell r="D1114" t="str">
            <v/>
          </cell>
          <cell r="F1114" t="str">
            <v/>
          </cell>
          <cell r="G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AA1114" t="str">
            <v/>
          </cell>
          <cell r="AF1114" t="str">
            <v/>
          </cell>
          <cell r="AG1114" t="str">
            <v/>
          </cell>
        </row>
        <row r="1115">
          <cell r="B1115">
            <v>233</v>
          </cell>
          <cell r="D1115" t="str">
            <v/>
          </cell>
          <cell r="F1115" t="str">
            <v/>
          </cell>
          <cell r="G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AA1115" t="str">
            <v/>
          </cell>
          <cell r="AF1115" t="str">
            <v/>
          </cell>
          <cell r="AG1115" t="str">
            <v/>
          </cell>
        </row>
        <row r="1116">
          <cell r="B1116">
            <v>233</v>
          </cell>
          <cell r="D1116" t="str">
            <v/>
          </cell>
          <cell r="F1116" t="str">
            <v/>
          </cell>
          <cell r="G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AA1116" t="str">
            <v/>
          </cell>
          <cell r="AF1116" t="str">
            <v/>
          </cell>
          <cell r="AG1116" t="str">
            <v/>
          </cell>
        </row>
        <row r="1117">
          <cell r="B1117">
            <v>233</v>
          </cell>
          <cell r="D1117" t="str">
            <v/>
          </cell>
          <cell r="F1117" t="str">
            <v/>
          </cell>
          <cell r="G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AA1117" t="str">
            <v/>
          </cell>
          <cell r="AF1117" t="str">
            <v/>
          </cell>
          <cell r="AG1117" t="str">
            <v/>
          </cell>
        </row>
        <row r="1118">
          <cell r="B1118">
            <v>233</v>
          </cell>
          <cell r="D1118" t="str">
            <v/>
          </cell>
          <cell r="F1118" t="str">
            <v/>
          </cell>
          <cell r="G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AA1118" t="str">
            <v/>
          </cell>
          <cell r="AF1118" t="str">
            <v/>
          </cell>
          <cell r="AG1118" t="str">
            <v/>
          </cell>
        </row>
        <row r="1119">
          <cell r="B1119">
            <v>233</v>
          </cell>
          <cell r="D1119" t="str">
            <v/>
          </cell>
          <cell r="F1119" t="str">
            <v/>
          </cell>
          <cell r="G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AA1119" t="str">
            <v/>
          </cell>
          <cell r="AF1119" t="str">
            <v/>
          </cell>
          <cell r="AG1119" t="str">
            <v/>
          </cell>
        </row>
        <row r="1120">
          <cell r="B1120">
            <v>233</v>
          </cell>
          <cell r="D1120" t="str">
            <v/>
          </cell>
          <cell r="F1120" t="str">
            <v/>
          </cell>
          <cell r="G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AA1120" t="str">
            <v/>
          </cell>
          <cell r="AF1120" t="str">
            <v/>
          </cell>
          <cell r="AG1120" t="str">
            <v/>
          </cell>
        </row>
        <row r="1121">
          <cell r="B1121">
            <v>233</v>
          </cell>
          <cell r="D1121" t="str">
            <v/>
          </cell>
          <cell r="F1121" t="str">
            <v/>
          </cell>
          <cell r="G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AA1121" t="str">
            <v/>
          </cell>
          <cell r="AF1121" t="str">
            <v/>
          </cell>
          <cell r="AG1121" t="str">
            <v/>
          </cell>
        </row>
        <row r="1122">
          <cell r="B1122">
            <v>233</v>
          </cell>
          <cell r="D1122" t="str">
            <v/>
          </cell>
          <cell r="F1122" t="str">
            <v/>
          </cell>
          <cell r="G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AA1122" t="str">
            <v/>
          </cell>
          <cell r="AF1122" t="str">
            <v/>
          </cell>
          <cell r="AG1122" t="str">
            <v/>
          </cell>
        </row>
        <row r="1123">
          <cell r="B1123">
            <v>233</v>
          </cell>
          <cell r="D1123" t="str">
            <v/>
          </cell>
          <cell r="F1123" t="str">
            <v/>
          </cell>
          <cell r="G1123" t="str">
            <v/>
          </cell>
          <cell r="H1123">
            <v>0</v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AA1123" t="str">
            <v/>
          </cell>
          <cell r="AF1123" t="str">
            <v/>
          </cell>
          <cell r="AG1123" t="str">
            <v/>
          </cell>
          <cell r="AH1123">
            <v>0</v>
          </cell>
        </row>
        <row r="1124">
          <cell r="B1124">
            <v>234</v>
          </cell>
          <cell r="D1124" t="str">
            <v/>
          </cell>
          <cell r="F1124" t="str">
            <v/>
          </cell>
          <cell r="G1124" t="str">
            <v/>
          </cell>
          <cell r="I1124">
            <v>0</v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AA1124" t="str">
            <v>EL FAL KALTOUMA</v>
          </cell>
          <cell r="AF1124" t="str">
            <v/>
          </cell>
          <cell r="AG1124" t="str">
            <v/>
          </cell>
          <cell r="AI1124">
            <v>0</v>
          </cell>
        </row>
        <row r="1125">
          <cell r="B1125">
            <v>234</v>
          </cell>
          <cell r="D1125" t="str">
            <v/>
          </cell>
          <cell r="F1125" t="str">
            <v/>
          </cell>
          <cell r="G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AA1125" t="str">
            <v/>
          </cell>
          <cell r="AF1125" t="str">
            <v/>
          </cell>
          <cell r="AG1125" t="str">
            <v/>
          </cell>
        </row>
        <row r="1126">
          <cell r="B1126">
            <v>234</v>
          </cell>
          <cell r="D1126" t="str">
            <v/>
          </cell>
          <cell r="F1126" t="str">
            <v/>
          </cell>
          <cell r="G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AA1126" t="str">
            <v/>
          </cell>
          <cell r="AF1126" t="str">
            <v/>
          </cell>
          <cell r="AG1126" t="str">
            <v/>
          </cell>
        </row>
        <row r="1127">
          <cell r="B1127">
            <v>234</v>
          </cell>
          <cell r="D1127" t="str">
            <v/>
          </cell>
          <cell r="F1127" t="str">
            <v/>
          </cell>
          <cell r="G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AA1127" t="str">
            <v/>
          </cell>
          <cell r="AF1127" t="str">
            <v/>
          </cell>
          <cell r="AG1127" t="str">
            <v/>
          </cell>
        </row>
        <row r="1128">
          <cell r="B1128">
            <v>234</v>
          </cell>
          <cell r="D1128" t="str">
            <v/>
          </cell>
          <cell r="F1128" t="str">
            <v/>
          </cell>
          <cell r="G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AA1128" t="str">
            <v/>
          </cell>
          <cell r="AF1128" t="str">
            <v/>
          </cell>
          <cell r="AG1128" t="str">
            <v/>
          </cell>
        </row>
        <row r="1129">
          <cell r="B1129">
            <v>234</v>
          </cell>
          <cell r="D1129" t="str">
            <v/>
          </cell>
          <cell r="F1129" t="str">
            <v/>
          </cell>
          <cell r="G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AA1129" t="str">
            <v/>
          </cell>
          <cell r="AF1129" t="str">
            <v/>
          </cell>
          <cell r="AG1129" t="str">
            <v/>
          </cell>
        </row>
        <row r="1130">
          <cell r="B1130">
            <v>234</v>
          </cell>
          <cell r="D1130" t="str">
            <v/>
          </cell>
          <cell r="F1130" t="str">
            <v/>
          </cell>
          <cell r="G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AA1130" t="str">
            <v/>
          </cell>
          <cell r="AF1130" t="str">
            <v/>
          </cell>
          <cell r="AG1130" t="str">
            <v/>
          </cell>
        </row>
        <row r="1131">
          <cell r="B1131">
            <v>234</v>
          </cell>
          <cell r="D1131" t="str">
            <v/>
          </cell>
          <cell r="F1131" t="str">
            <v/>
          </cell>
          <cell r="G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AA1131" t="str">
            <v/>
          </cell>
          <cell r="AF1131" t="str">
            <v/>
          </cell>
          <cell r="AG1131" t="str">
            <v/>
          </cell>
        </row>
        <row r="1132">
          <cell r="B1132">
            <v>234</v>
          </cell>
          <cell r="D1132" t="str">
            <v/>
          </cell>
          <cell r="F1132" t="str">
            <v/>
          </cell>
          <cell r="G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AA1132" t="str">
            <v/>
          </cell>
          <cell r="AF1132" t="str">
            <v/>
          </cell>
          <cell r="AG1132" t="str">
            <v/>
          </cell>
        </row>
        <row r="1133">
          <cell r="B1133">
            <v>234</v>
          </cell>
          <cell r="D1133" t="str">
            <v/>
          </cell>
          <cell r="F1133" t="str">
            <v/>
          </cell>
          <cell r="G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AA1133" t="str">
            <v/>
          </cell>
          <cell r="AF1133" t="str">
            <v/>
          </cell>
          <cell r="AG1133" t="str">
            <v/>
          </cell>
        </row>
        <row r="1134">
          <cell r="B1134">
            <v>234</v>
          </cell>
          <cell r="D1134" t="str">
            <v/>
          </cell>
          <cell r="F1134" t="str">
            <v/>
          </cell>
          <cell r="G1134" t="str">
            <v/>
          </cell>
          <cell r="H1134">
            <v>0</v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AA1134" t="str">
            <v/>
          </cell>
          <cell r="AF1134" t="str">
            <v/>
          </cell>
          <cell r="AG1134" t="str">
            <v/>
          </cell>
          <cell r="AH1134">
            <v>0</v>
          </cell>
        </row>
        <row r="1135">
          <cell r="B1135">
            <v>235</v>
          </cell>
          <cell r="C1135">
            <v>32690</v>
          </cell>
          <cell r="D1135">
            <v>27</v>
          </cell>
          <cell r="F1135" t="str">
            <v>M</v>
          </cell>
          <cell r="G1135">
            <v>0</v>
          </cell>
          <cell r="I1135">
            <v>4</v>
          </cell>
          <cell r="J1135" t="str">
            <v>M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>V</v>
          </cell>
          <cell r="R1135" t="str">
            <v>V</v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AA1135" t="str">
            <v>EL HOUSNI BRAHIM</v>
          </cell>
          <cell r="AF1135" t="str">
            <v>M</v>
          </cell>
          <cell r="AG1135">
            <v>0</v>
          </cell>
          <cell r="AI1135">
            <v>5</v>
          </cell>
        </row>
        <row r="1136">
          <cell r="B1136">
            <v>235</v>
          </cell>
          <cell r="C1136">
            <v>33654</v>
          </cell>
          <cell r="D1136">
            <v>24</v>
          </cell>
          <cell r="F1136" t="str">
            <v>M</v>
          </cell>
          <cell r="G1136">
            <v>0</v>
          </cell>
          <cell r="J1136" t="str">
            <v>M</v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AA1136" t="str">
            <v/>
          </cell>
          <cell r="AF1136" t="str">
            <v/>
          </cell>
          <cell r="AG1136">
            <v>1</v>
          </cell>
        </row>
        <row r="1137">
          <cell r="B1137">
            <v>235</v>
          </cell>
          <cell r="C1137">
            <v>35419</v>
          </cell>
          <cell r="D1137">
            <v>19</v>
          </cell>
          <cell r="F1137" t="str">
            <v/>
          </cell>
          <cell r="G1137">
            <v>1</v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AA1137" t="str">
            <v/>
          </cell>
          <cell r="AF1137" t="str">
            <v/>
          </cell>
          <cell r="AG1137">
            <v>1</v>
          </cell>
        </row>
        <row r="1138">
          <cell r="B1138">
            <v>235</v>
          </cell>
          <cell r="C1138">
            <v>35819</v>
          </cell>
          <cell r="D1138">
            <v>18</v>
          </cell>
          <cell r="F1138" t="str">
            <v/>
          </cell>
          <cell r="G1138">
            <v>1</v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AA1138" t="str">
            <v/>
          </cell>
          <cell r="AF1138" t="str">
            <v/>
          </cell>
          <cell r="AG1138">
            <v>1</v>
          </cell>
        </row>
        <row r="1139">
          <cell r="B1139">
            <v>235</v>
          </cell>
          <cell r="C1139">
            <v>37137</v>
          </cell>
          <cell r="D1139">
            <v>14</v>
          </cell>
          <cell r="F1139" t="str">
            <v/>
          </cell>
          <cell r="G1139">
            <v>1</v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AA1139" t="str">
            <v/>
          </cell>
          <cell r="AF1139" t="str">
            <v/>
          </cell>
          <cell r="AG1139">
            <v>1</v>
          </cell>
        </row>
        <row r="1140">
          <cell r="B1140">
            <v>235</v>
          </cell>
          <cell r="C1140">
            <v>39915</v>
          </cell>
          <cell r="D1140">
            <v>7</v>
          </cell>
          <cell r="F1140" t="str">
            <v/>
          </cell>
          <cell r="G1140">
            <v>1</v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AA1140" t="str">
            <v/>
          </cell>
          <cell r="AF1140" t="str">
            <v/>
          </cell>
          <cell r="AG1140">
            <v>1</v>
          </cell>
        </row>
        <row r="1141">
          <cell r="B1141">
            <v>235</v>
          </cell>
          <cell r="D1141" t="str">
            <v/>
          </cell>
          <cell r="F1141" t="str">
            <v/>
          </cell>
          <cell r="G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AA1141" t="str">
            <v/>
          </cell>
          <cell r="AF1141" t="str">
            <v/>
          </cell>
          <cell r="AG1141" t="str">
            <v/>
          </cell>
        </row>
        <row r="1142">
          <cell r="B1142">
            <v>235</v>
          </cell>
          <cell r="D1142" t="str">
            <v/>
          </cell>
          <cell r="F1142" t="str">
            <v/>
          </cell>
          <cell r="G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AA1142" t="str">
            <v/>
          </cell>
          <cell r="AF1142" t="str">
            <v/>
          </cell>
          <cell r="AG1142" t="str">
            <v/>
          </cell>
        </row>
        <row r="1143">
          <cell r="B1143">
            <v>235</v>
          </cell>
          <cell r="D1143" t="str">
            <v/>
          </cell>
          <cell r="F1143" t="str">
            <v/>
          </cell>
          <cell r="G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AA1143" t="str">
            <v/>
          </cell>
          <cell r="AF1143" t="str">
            <v/>
          </cell>
          <cell r="AG1143" t="str">
            <v/>
          </cell>
        </row>
        <row r="1144">
          <cell r="B1144">
            <v>235</v>
          </cell>
          <cell r="D1144" t="str">
            <v/>
          </cell>
          <cell r="F1144" t="str">
            <v/>
          </cell>
          <cell r="G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AA1144" t="str">
            <v/>
          </cell>
          <cell r="AF1144" t="str">
            <v/>
          </cell>
          <cell r="AG1144" t="str">
            <v/>
          </cell>
        </row>
        <row r="1145">
          <cell r="B1145">
            <v>235</v>
          </cell>
          <cell r="D1145" t="str">
            <v/>
          </cell>
          <cell r="F1145" t="str">
            <v/>
          </cell>
          <cell r="G1145" t="str">
            <v/>
          </cell>
          <cell r="H1145">
            <v>4</v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AA1145" t="str">
            <v/>
          </cell>
          <cell r="AF1145" t="str">
            <v/>
          </cell>
          <cell r="AG1145" t="str">
            <v/>
          </cell>
          <cell r="AH1145">
            <v>5</v>
          </cell>
        </row>
        <row r="1146">
          <cell r="B1146">
            <v>246</v>
          </cell>
          <cell r="D1146" t="str">
            <v/>
          </cell>
          <cell r="F1146" t="str">
            <v/>
          </cell>
          <cell r="G1146" t="str">
            <v/>
          </cell>
          <cell r="I1146">
            <v>0</v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AA1146" t="str">
            <v>ANJAY FATIMA</v>
          </cell>
          <cell r="AF1146" t="str">
            <v/>
          </cell>
          <cell r="AG1146" t="str">
            <v/>
          </cell>
          <cell r="AI1146">
            <v>0</v>
          </cell>
        </row>
        <row r="1147">
          <cell r="B1147">
            <v>246</v>
          </cell>
          <cell r="D1147" t="str">
            <v/>
          </cell>
          <cell r="F1147" t="str">
            <v/>
          </cell>
          <cell r="G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AA1147" t="str">
            <v/>
          </cell>
          <cell r="AF1147" t="str">
            <v/>
          </cell>
          <cell r="AG1147" t="str">
            <v/>
          </cell>
        </row>
        <row r="1148">
          <cell r="B1148">
            <v>246</v>
          </cell>
          <cell r="D1148" t="str">
            <v/>
          </cell>
          <cell r="F1148" t="str">
            <v/>
          </cell>
          <cell r="G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AA1148" t="str">
            <v/>
          </cell>
          <cell r="AF1148" t="str">
            <v/>
          </cell>
          <cell r="AG1148" t="str">
            <v/>
          </cell>
        </row>
        <row r="1149">
          <cell r="B1149">
            <v>246</v>
          </cell>
          <cell r="D1149" t="str">
            <v/>
          </cell>
          <cell r="F1149" t="str">
            <v/>
          </cell>
          <cell r="G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AA1149" t="str">
            <v/>
          </cell>
          <cell r="AF1149" t="str">
            <v/>
          </cell>
          <cell r="AG1149" t="str">
            <v/>
          </cell>
        </row>
        <row r="1150">
          <cell r="B1150">
            <v>246</v>
          </cell>
          <cell r="D1150" t="str">
            <v/>
          </cell>
          <cell r="F1150" t="str">
            <v/>
          </cell>
          <cell r="G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AA1150" t="str">
            <v/>
          </cell>
          <cell r="AF1150" t="str">
            <v/>
          </cell>
          <cell r="AG1150" t="str">
            <v/>
          </cell>
        </row>
        <row r="1151">
          <cell r="B1151">
            <v>246</v>
          </cell>
          <cell r="D1151" t="str">
            <v/>
          </cell>
          <cell r="F1151" t="str">
            <v/>
          </cell>
          <cell r="G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AA1151" t="str">
            <v/>
          </cell>
          <cell r="AF1151" t="str">
            <v/>
          </cell>
          <cell r="AG1151" t="str">
            <v/>
          </cell>
        </row>
        <row r="1152">
          <cell r="B1152">
            <v>246</v>
          </cell>
          <cell r="D1152" t="str">
            <v/>
          </cell>
          <cell r="F1152" t="str">
            <v/>
          </cell>
          <cell r="G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AA1152" t="str">
            <v/>
          </cell>
          <cell r="AF1152" t="str">
            <v/>
          </cell>
          <cell r="AG1152" t="str">
            <v/>
          </cell>
        </row>
        <row r="1153">
          <cell r="B1153">
            <v>246</v>
          </cell>
          <cell r="D1153" t="str">
            <v/>
          </cell>
          <cell r="F1153" t="str">
            <v/>
          </cell>
          <cell r="G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AA1153" t="str">
            <v/>
          </cell>
          <cell r="AF1153" t="str">
            <v/>
          </cell>
          <cell r="AG1153" t="str">
            <v/>
          </cell>
        </row>
        <row r="1154">
          <cell r="B1154">
            <v>246</v>
          </cell>
          <cell r="D1154" t="str">
            <v/>
          </cell>
          <cell r="F1154" t="str">
            <v/>
          </cell>
          <cell r="G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AA1154" t="str">
            <v/>
          </cell>
          <cell r="AF1154" t="str">
            <v/>
          </cell>
          <cell r="AG1154" t="str">
            <v/>
          </cell>
        </row>
        <row r="1155">
          <cell r="B1155">
            <v>246</v>
          </cell>
          <cell r="D1155" t="str">
            <v/>
          </cell>
          <cell r="F1155" t="str">
            <v/>
          </cell>
          <cell r="G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AA1155" t="str">
            <v/>
          </cell>
          <cell r="AF1155" t="str">
            <v/>
          </cell>
          <cell r="AG1155" t="str">
            <v/>
          </cell>
        </row>
        <row r="1156">
          <cell r="B1156">
            <v>246</v>
          </cell>
          <cell r="D1156" t="str">
            <v/>
          </cell>
          <cell r="F1156" t="str">
            <v/>
          </cell>
          <cell r="G1156" t="str">
            <v/>
          </cell>
          <cell r="H1156">
            <v>0</v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AA1156" t="str">
            <v/>
          </cell>
          <cell r="AF1156" t="str">
            <v/>
          </cell>
          <cell r="AG1156" t="str">
            <v/>
          </cell>
          <cell r="AH1156">
            <v>0</v>
          </cell>
        </row>
        <row r="1157">
          <cell r="B1157">
            <v>247</v>
          </cell>
          <cell r="D1157" t="str">
            <v/>
          </cell>
          <cell r="F1157" t="str">
            <v/>
          </cell>
          <cell r="G1157" t="str">
            <v/>
          </cell>
          <cell r="I1157">
            <v>0</v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AA1157" t="str">
            <v>FARFAR MOHAMED</v>
          </cell>
          <cell r="AF1157" t="str">
            <v/>
          </cell>
          <cell r="AG1157" t="str">
            <v/>
          </cell>
          <cell r="AI1157">
            <v>0</v>
          </cell>
        </row>
        <row r="1158">
          <cell r="B1158">
            <v>247</v>
          </cell>
          <cell r="D1158" t="str">
            <v/>
          </cell>
          <cell r="F1158" t="str">
            <v/>
          </cell>
          <cell r="G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AA1158" t="str">
            <v/>
          </cell>
          <cell r="AF1158" t="str">
            <v/>
          </cell>
          <cell r="AG1158" t="str">
            <v/>
          </cell>
        </row>
        <row r="1159">
          <cell r="B1159">
            <v>247</v>
          </cell>
          <cell r="D1159" t="str">
            <v/>
          </cell>
          <cell r="F1159" t="str">
            <v/>
          </cell>
          <cell r="G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AA1159" t="str">
            <v/>
          </cell>
          <cell r="AF1159" t="str">
            <v/>
          </cell>
          <cell r="AG1159" t="str">
            <v/>
          </cell>
        </row>
        <row r="1160">
          <cell r="B1160">
            <v>247</v>
          </cell>
          <cell r="D1160" t="str">
            <v/>
          </cell>
          <cell r="F1160" t="str">
            <v/>
          </cell>
          <cell r="G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AA1160" t="str">
            <v/>
          </cell>
          <cell r="AF1160" t="str">
            <v/>
          </cell>
          <cell r="AG1160" t="str">
            <v/>
          </cell>
        </row>
        <row r="1161">
          <cell r="B1161">
            <v>247</v>
          </cell>
          <cell r="D1161" t="str">
            <v/>
          </cell>
          <cell r="F1161" t="str">
            <v/>
          </cell>
          <cell r="G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AA1161" t="str">
            <v/>
          </cell>
          <cell r="AF1161" t="str">
            <v/>
          </cell>
          <cell r="AG1161" t="str">
            <v/>
          </cell>
        </row>
        <row r="1162">
          <cell r="B1162">
            <v>247</v>
          </cell>
          <cell r="D1162" t="str">
            <v/>
          </cell>
          <cell r="F1162" t="str">
            <v/>
          </cell>
          <cell r="G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AA1162" t="str">
            <v/>
          </cell>
          <cell r="AF1162" t="str">
            <v/>
          </cell>
          <cell r="AG1162" t="str">
            <v/>
          </cell>
        </row>
        <row r="1163">
          <cell r="B1163">
            <v>247</v>
          </cell>
          <cell r="D1163" t="str">
            <v/>
          </cell>
          <cell r="F1163" t="str">
            <v/>
          </cell>
          <cell r="G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AA1163" t="str">
            <v/>
          </cell>
          <cell r="AF1163" t="str">
            <v/>
          </cell>
          <cell r="AG1163" t="str">
            <v/>
          </cell>
        </row>
        <row r="1164">
          <cell r="B1164">
            <v>247</v>
          </cell>
          <cell r="D1164" t="str">
            <v/>
          </cell>
          <cell r="F1164" t="str">
            <v/>
          </cell>
          <cell r="G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AA1164" t="str">
            <v/>
          </cell>
          <cell r="AF1164" t="str">
            <v/>
          </cell>
          <cell r="AG1164" t="str">
            <v/>
          </cell>
        </row>
        <row r="1165">
          <cell r="B1165">
            <v>247</v>
          </cell>
          <cell r="D1165" t="str">
            <v/>
          </cell>
          <cell r="F1165" t="str">
            <v/>
          </cell>
          <cell r="G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AA1165" t="str">
            <v/>
          </cell>
          <cell r="AF1165" t="str">
            <v/>
          </cell>
          <cell r="AG1165" t="str">
            <v/>
          </cell>
        </row>
        <row r="1166">
          <cell r="B1166">
            <v>247</v>
          </cell>
          <cell r="D1166" t="str">
            <v/>
          </cell>
          <cell r="F1166" t="str">
            <v/>
          </cell>
          <cell r="G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AA1166" t="str">
            <v/>
          </cell>
          <cell r="AF1166" t="str">
            <v/>
          </cell>
          <cell r="AG1166" t="str">
            <v/>
          </cell>
        </row>
        <row r="1167">
          <cell r="B1167">
            <v>247</v>
          </cell>
          <cell r="D1167" t="str">
            <v/>
          </cell>
          <cell r="F1167" t="str">
            <v/>
          </cell>
          <cell r="G1167" t="str">
            <v/>
          </cell>
          <cell r="H1167">
            <v>0</v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AA1167" t="str">
            <v/>
          </cell>
          <cell r="AF1167" t="str">
            <v/>
          </cell>
          <cell r="AG1167" t="str">
            <v/>
          </cell>
          <cell r="AH1167">
            <v>0</v>
          </cell>
        </row>
        <row r="1168">
          <cell r="B1168">
            <v>248</v>
          </cell>
          <cell r="D1168" t="str">
            <v/>
          </cell>
          <cell r="F1168" t="str">
            <v/>
          </cell>
          <cell r="G1168" t="str">
            <v/>
          </cell>
          <cell r="I1168">
            <v>0</v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AA1168" t="str">
            <v>EL MAANAOUI FATMA</v>
          </cell>
          <cell r="AF1168" t="str">
            <v/>
          </cell>
          <cell r="AG1168" t="str">
            <v/>
          </cell>
          <cell r="AI1168">
            <v>0</v>
          </cell>
        </row>
        <row r="1169">
          <cell r="B1169">
            <v>248</v>
          </cell>
          <cell r="D1169" t="str">
            <v/>
          </cell>
          <cell r="F1169" t="str">
            <v/>
          </cell>
          <cell r="G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AA1169" t="str">
            <v/>
          </cell>
          <cell r="AF1169" t="str">
            <v/>
          </cell>
          <cell r="AG1169" t="str">
            <v/>
          </cell>
        </row>
        <row r="1170">
          <cell r="B1170">
            <v>248</v>
          </cell>
          <cell r="D1170" t="str">
            <v/>
          </cell>
          <cell r="F1170" t="str">
            <v/>
          </cell>
          <cell r="G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AA1170" t="str">
            <v/>
          </cell>
          <cell r="AF1170" t="str">
            <v/>
          </cell>
          <cell r="AG1170" t="str">
            <v/>
          </cell>
        </row>
        <row r="1171">
          <cell r="B1171">
            <v>248</v>
          </cell>
          <cell r="D1171" t="str">
            <v/>
          </cell>
          <cell r="F1171" t="str">
            <v/>
          </cell>
          <cell r="G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AA1171" t="str">
            <v/>
          </cell>
          <cell r="AF1171" t="str">
            <v/>
          </cell>
          <cell r="AG1171" t="str">
            <v/>
          </cell>
        </row>
        <row r="1172">
          <cell r="B1172">
            <v>248</v>
          </cell>
          <cell r="D1172" t="str">
            <v/>
          </cell>
          <cell r="F1172" t="str">
            <v/>
          </cell>
          <cell r="G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AA1172" t="str">
            <v/>
          </cell>
          <cell r="AF1172" t="str">
            <v/>
          </cell>
          <cell r="AG1172" t="str">
            <v/>
          </cell>
        </row>
        <row r="1173">
          <cell r="B1173">
            <v>248</v>
          </cell>
          <cell r="D1173" t="str">
            <v/>
          </cell>
          <cell r="F1173" t="str">
            <v/>
          </cell>
          <cell r="G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AA1173" t="str">
            <v/>
          </cell>
          <cell r="AF1173" t="str">
            <v/>
          </cell>
          <cell r="AG1173" t="str">
            <v/>
          </cell>
        </row>
        <row r="1174">
          <cell r="B1174">
            <v>248</v>
          </cell>
          <cell r="D1174" t="str">
            <v/>
          </cell>
          <cell r="F1174" t="str">
            <v/>
          </cell>
          <cell r="G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AA1174" t="str">
            <v/>
          </cell>
          <cell r="AF1174" t="str">
            <v/>
          </cell>
          <cell r="AG1174" t="str">
            <v/>
          </cell>
        </row>
        <row r="1175">
          <cell r="B1175">
            <v>248</v>
          </cell>
          <cell r="D1175" t="str">
            <v/>
          </cell>
          <cell r="F1175" t="str">
            <v/>
          </cell>
          <cell r="G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AA1175" t="str">
            <v/>
          </cell>
          <cell r="AF1175" t="str">
            <v/>
          </cell>
          <cell r="AG1175" t="str">
            <v/>
          </cell>
        </row>
        <row r="1176">
          <cell r="B1176">
            <v>248</v>
          </cell>
          <cell r="D1176" t="str">
            <v/>
          </cell>
          <cell r="F1176" t="str">
            <v/>
          </cell>
          <cell r="G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AA1176" t="str">
            <v/>
          </cell>
          <cell r="AF1176" t="str">
            <v/>
          </cell>
          <cell r="AG1176" t="str">
            <v/>
          </cell>
        </row>
        <row r="1177">
          <cell r="B1177">
            <v>248</v>
          </cell>
          <cell r="D1177" t="str">
            <v/>
          </cell>
          <cell r="F1177" t="str">
            <v/>
          </cell>
          <cell r="G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AA1177" t="str">
            <v/>
          </cell>
          <cell r="AF1177" t="str">
            <v/>
          </cell>
          <cell r="AG1177" t="str">
            <v/>
          </cell>
        </row>
        <row r="1178">
          <cell r="B1178">
            <v>248</v>
          </cell>
          <cell r="D1178" t="str">
            <v/>
          </cell>
          <cell r="F1178" t="str">
            <v/>
          </cell>
          <cell r="G1178" t="str">
            <v/>
          </cell>
          <cell r="H1178">
            <v>0</v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AA1178" t="str">
            <v/>
          </cell>
          <cell r="AF1178" t="str">
            <v/>
          </cell>
          <cell r="AG1178" t="str">
            <v/>
          </cell>
          <cell r="AH1178">
            <v>0</v>
          </cell>
        </row>
        <row r="1179">
          <cell r="B1179">
            <v>249</v>
          </cell>
          <cell r="C1179">
            <v>35148</v>
          </cell>
          <cell r="D1179">
            <v>20</v>
          </cell>
          <cell r="F1179" t="str">
            <v/>
          </cell>
          <cell r="G1179">
            <v>1</v>
          </cell>
          <cell r="I1179">
            <v>3</v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AA1179" t="str">
            <v>BENCHEIKH MOHAMED</v>
          </cell>
          <cell r="AF1179" t="str">
            <v/>
          </cell>
          <cell r="AG1179">
            <v>1</v>
          </cell>
          <cell r="AI1179">
            <v>3</v>
          </cell>
        </row>
        <row r="1180">
          <cell r="B1180">
            <v>249</v>
          </cell>
          <cell r="C1180">
            <v>40064</v>
          </cell>
          <cell r="D1180">
            <v>6</v>
          </cell>
          <cell r="F1180" t="str">
            <v/>
          </cell>
          <cell r="G1180">
            <v>1</v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AA1180" t="str">
            <v/>
          </cell>
          <cell r="AF1180" t="str">
            <v/>
          </cell>
          <cell r="AG1180">
            <v>1</v>
          </cell>
        </row>
        <row r="1181">
          <cell r="B1181">
            <v>249</v>
          </cell>
          <cell r="C1181">
            <v>41867</v>
          </cell>
          <cell r="D1181">
            <v>1</v>
          </cell>
          <cell r="F1181" t="str">
            <v/>
          </cell>
          <cell r="G1181">
            <v>1</v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AA1181" t="str">
            <v/>
          </cell>
          <cell r="AF1181" t="str">
            <v/>
          </cell>
          <cell r="AG1181">
            <v>1</v>
          </cell>
        </row>
        <row r="1182">
          <cell r="B1182">
            <v>249</v>
          </cell>
          <cell r="D1182" t="str">
            <v/>
          </cell>
          <cell r="F1182" t="str">
            <v/>
          </cell>
          <cell r="G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AA1182" t="str">
            <v/>
          </cell>
          <cell r="AF1182" t="str">
            <v/>
          </cell>
          <cell r="AG1182" t="str">
            <v/>
          </cell>
        </row>
        <row r="1183">
          <cell r="B1183">
            <v>249</v>
          </cell>
          <cell r="D1183" t="str">
            <v/>
          </cell>
          <cell r="F1183" t="str">
            <v/>
          </cell>
          <cell r="G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AA1183" t="str">
            <v/>
          </cell>
          <cell r="AF1183" t="str">
            <v/>
          </cell>
          <cell r="AG1183" t="str">
            <v/>
          </cell>
        </row>
        <row r="1184">
          <cell r="B1184">
            <v>249</v>
          </cell>
          <cell r="D1184" t="str">
            <v/>
          </cell>
          <cell r="F1184" t="str">
            <v/>
          </cell>
          <cell r="G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AA1184" t="str">
            <v/>
          </cell>
          <cell r="AF1184" t="str">
            <v/>
          </cell>
          <cell r="AG1184" t="str">
            <v/>
          </cell>
        </row>
        <row r="1185">
          <cell r="B1185">
            <v>249</v>
          </cell>
          <cell r="D1185" t="str">
            <v/>
          </cell>
          <cell r="F1185" t="str">
            <v/>
          </cell>
          <cell r="G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AA1185" t="str">
            <v/>
          </cell>
          <cell r="AF1185" t="str">
            <v/>
          </cell>
          <cell r="AG1185" t="str">
            <v/>
          </cell>
        </row>
        <row r="1186">
          <cell r="B1186">
            <v>249</v>
          </cell>
          <cell r="D1186" t="str">
            <v/>
          </cell>
          <cell r="F1186" t="str">
            <v/>
          </cell>
          <cell r="G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AA1186" t="str">
            <v/>
          </cell>
          <cell r="AF1186" t="str">
            <v/>
          </cell>
          <cell r="AG1186" t="str">
            <v/>
          </cell>
        </row>
        <row r="1187">
          <cell r="B1187">
            <v>249</v>
          </cell>
          <cell r="D1187" t="str">
            <v/>
          </cell>
          <cell r="F1187" t="str">
            <v/>
          </cell>
          <cell r="G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AA1187" t="str">
            <v/>
          </cell>
          <cell r="AF1187" t="str">
            <v/>
          </cell>
          <cell r="AG1187" t="str">
            <v/>
          </cell>
        </row>
        <row r="1188">
          <cell r="B1188">
            <v>249</v>
          </cell>
          <cell r="D1188" t="str">
            <v/>
          </cell>
          <cell r="F1188" t="str">
            <v/>
          </cell>
          <cell r="G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AA1188" t="str">
            <v/>
          </cell>
          <cell r="AF1188" t="str">
            <v/>
          </cell>
          <cell r="AG1188" t="str">
            <v/>
          </cell>
        </row>
        <row r="1189">
          <cell r="B1189">
            <v>249</v>
          </cell>
          <cell r="D1189" t="str">
            <v/>
          </cell>
          <cell r="F1189" t="str">
            <v/>
          </cell>
          <cell r="G1189" t="str">
            <v/>
          </cell>
          <cell r="H1189">
            <v>3</v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AA1189" t="str">
            <v/>
          </cell>
          <cell r="AF1189" t="str">
            <v/>
          </cell>
          <cell r="AG1189" t="str">
            <v/>
          </cell>
          <cell r="AH1189">
            <v>3</v>
          </cell>
        </row>
        <row r="1190">
          <cell r="B1190">
            <v>250</v>
          </cell>
          <cell r="D1190" t="str">
            <v/>
          </cell>
          <cell r="F1190" t="str">
            <v/>
          </cell>
          <cell r="G1190" t="str">
            <v/>
          </cell>
          <cell r="I1190">
            <v>0</v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AA1190" t="str">
            <v>BOUCHAAB SAIDA</v>
          </cell>
          <cell r="AF1190" t="str">
            <v/>
          </cell>
          <cell r="AG1190" t="str">
            <v/>
          </cell>
          <cell r="AI1190">
            <v>0</v>
          </cell>
        </row>
        <row r="1191">
          <cell r="B1191">
            <v>250</v>
          </cell>
          <cell r="D1191" t="str">
            <v/>
          </cell>
          <cell r="F1191" t="str">
            <v/>
          </cell>
          <cell r="G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AA1191" t="str">
            <v/>
          </cell>
          <cell r="AF1191" t="str">
            <v/>
          </cell>
          <cell r="AG1191" t="str">
            <v/>
          </cell>
        </row>
        <row r="1192">
          <cell r="B1192">
            <v>250</v>
          </cell>
          <cell r="D1192" t="str">
            <v/>
          </cell>
          <cell r="F1192" t="str">
            <v/>
          </cell>
          <cell r="G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AA1192" t="str">
            <v/>
          </cell>
          <cell r="AF1192" t="str">
            <v/>
          </cell>
          <cell r="AG1192" t="str">
            <v/>
          </cell>
        </row>
        <row r="1193">
          <cell r="B1193">
            <v>250</v>
          </cell>
          <cell r="D1193" t="str">
            <v/>
          </cell>
          <cell r="F1193" t="str">
            <v/>
          </cell>
          <cell r="G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AA1193" t="str">
            <v/>
          </cell>
          <cell r="AF1193" t="str">
            <v/>
          </cell>
          <cell r="AG1193" t="str">
            <v/>
          </cell>
        </row>
        <row r="1194">
          <cell r="B1194">
            <v>250</v>
          </cell>
          <cell r="D1194" t="str">
            <v/>
          </cell>
          <cell r="F1194" t="str">
            <v/>
          </cell>
          <cell r="G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AA1194" t="str">
            <v/>
          </cell>
          <cell r="AF1194" t="str">
            <v/>
          </cell>
          <cell r="AG1194" t="str">
            <v/>
          </cell>
        </row>
        <row r="1195">
          <cell r="B1195">
            <v>250</v>
          </cell>
          <cell r="D1195" t="str">
            <v/>
          </cell>
          <cell r="F1195" t="str">
            <v/>
          </cell>
          <cell r="G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AA1195" t="str">
            <v/>
          </cell>
          <cell r="AF1195" t="str">
            <v/>
          </cell>
          <cell r="AG1195" t="str">
            <v/>
          </cell>
        </row>
        <row r="1196">
          <cell r="B1196">
            <v>250</v>
          </cell>
          <cell r="D1196" t="str">
            <v/>
          </cell>
          <cell r="F1196" t="str">
            <v/>
          </cell>
          <cell r="G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AA1196" t="str">
            <v/>
          </cell>
          <cell r="AF1196" t="str">
            <v/>
          </cell>
          <cell r="AG1196" t="str">
            <v/>
          </cell>
        </row>
        <row r="1197">
          <cell r="B1197">
            <v>250</v>
          </cell>
          <cell r="D1197" t="str">
            <v/>
          </cell>
          <cell r="F1197" t="str">
            <v/>
          </cell>
          <cell r="G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AA1197" t="str">
            <v/>
          </cell>
          <cell r="AF1197" t="str">
            <v/>
          </cell>
          <cell r="AG1197" t="str">
            <v/>
          </cell>
        </row>
        <row r="1198">
          <cell r="B1198">
            <v>250</v>
          </cell>
          <cell r="D1198" t="str">
            <v/>
          </cell>
          <cell r="F1198" t="str">
            <v/>
          </cell>
          <cell r="G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AA1198" t="str">
            <v/>
          </cell>
          <cell r="AF1198" t="str">
            <v/>
          </cell>
          <cell r="AG1198" t="str">
            <v/>
          </cell>
        </row>
        <row r="1199">
          <cell r="B1199">
            <v>250</v>
          </cell>
          <cell r="D1199" t="str">
            <v/>
          </cell>
          <cell r="F1199" t="str">
            <v/>
          </cell>
          <cell r="G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AA1199" t="str">
            <v/>
          </cell>
          <cell r="AF1199" t="str">
            <v/>
          </cell>
          <cell r="AG1199" t="str">
            <v/>
          </cell>
        </row>
        <row r="1200">
          <cell r="B1200">
            <v>250</v>
          </cell>
          <cell r="D1200" t="str">
            <v/>
          </cell>
          <cell r="F1200" t="str">
            <v/>
          </cell>
          <cell r="G1200" t="str">
            <v/>
          </cell>
          <cell r="H1200">
            <v>0</v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AA1200" t="str">
            <v/>
          </cell>
          <cell r="AF1200" t="str">
            <v/>
          </cell>
          <cell r="AG1200" t="str">
            <v/>
          </cell>
          <cell r="AH1200">
            <v>0</v>
          </cell>
        </row>
        <row r="1201">
          <cell r="B1201">
            <v>267</v>
          </cell>
          <cell r="C1201">
            <v>32643</v>
          </cell>
          <cell r="D1201">
            <v>27</v>
          </cell>
          <cell r="F1201" t="str">
            <v>M</v>
          </cell>
          <cell r="G1201">
            <v>0</v>
          </cell>
          <cell r="I1201">
            <v>2</v>
          </cell>
          <cell r="J1201" t="str">
            <v>M</v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>V</v>
          </cell>
          <cell r="R1201" t="str">
            <v>V</v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AA1201" t="str">
            <v>AMZOUZ EL HANAFI</v>
          </cell>
          <cell r="AF1201" t="str">
            <v>M</v>
          </cell>
          <cell r="AG1201">
            <v>0</v>
          </cell>
          <cell r="AI1201">
            <v>2</v>
          </cell>
        </row>
        <row r="1202">
          <cell r="B1202">
            <v>267</v>
          </cell>
          <cell r="C1202">
            <v>33089</v>
          </cell>
          <cell r="D1202">
            <v>25</v>
          </cell>
          <cell r="F1202" t="str">
            <v>M</v>
          </cell>
          <cell r="G1202">
            <v>0</v>
          </cell>
          <cell r="J1202" t="str">
            <v>M</v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>V</v>
          </cell>
          <cell r="R1202" t="str">
            <v>V</v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AA1202" t="str">
            <v/>
          </cell>
          <cell r="AF1202" t="str">
            <v>M</v>
          </cell>
          <cell r="AG1202">
            <v>0</v>
          </cell>
        </row>
        <row r="1203">
          <cell r="B1203">
            <v>267</v>
          </cell>
          <cell r="C1203">
            <v>36600</v>
          </cell>
          <cell r="D1203">
            <v>16</v>
          </cell>
          <cell r="F1203" t="str">
            <v/>
          </cell>
          <cell r="G1203">
            <v>1</v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AA1203" t="str">
            <v/>
          </cell>
          <cell r="AF1203" t="str">
            <v/>
          </cell>
          <cell r="AG1203">
            <v>1</v>
          </cell>
        </row>
        <row r="1204">
          <cell r="B1204">
            <v>267</v>
          </cell>
          <cell r="C1204">
            <v>37612</v>
          </cell>
          <cell r="D1204">
            <v>13</v>
          </cell>
          <cell r="F1204" t="str">
            <v/>
          </cell>
          <cell r="G1204">
            <v>1</v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AA1204" t="str">
            <v/>
          </cell>
          <cell r="AF1204" t="str">
            <v/>
          </cell>
          <cell r="AG1204">
            <v>1</v>
          </cell>
        </row>
        <row r="1205">
          <cell r="B1205">
            <v>267</v>
          </cell>
          <cell r="D1205" t="str">
            <v/>
          </cell>
          <cell r="F1205" t="str">
            <v/>
          </cell>
          <cell r="G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AA1205" t="str">
            <v/>
          </cell>
          <cell r="AF1205" t="str">
            <v/>
          </cell>
          <cell r="AG1205" t="str">
            <v/>
          </cell>
        </row>
        <row r="1206">
          <cell r="B1206">
            <v>267</v>
          </cell>
          <cell r="D1206" t="str">
            <v/>
          </cell>
          <cell r="F1206" t="str">
            <v/>
          </cell>
          <cell r="G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AA1206" t="str">
            <v/>
          </cell>
          <cell r="AF1206" t="str">
            <v/>
          </cell>
          <cell r="AG1206" t="str">
            <v/>
          </cell>
        </row>
        <row r="1207">
          <cell r="B1207">
            <v>267</v>
          </cell>
          <cell r="D1207" t="str">
            <v/>
          </cell>
          <cell r="F1207" t="str">
            <v/>
          </cell>
          <cell r="G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AA1207" t="str">
            <v/>
          </cell>
          <cell r="AF1207" t="str">
            <v/>
          </cell>
          <cell r="AG1207" t="str">
            <v/>
          </cell>
        </row>
        <row r="1208">
          <cell r="B1208">
            <v>267</v>
          </cell>
          <cell r="D1208" t="str">
            <v/>
          </cell>
          <cell r="F1208" t="str">
            <v/>
          </cell>
          <cell r="G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AA1208" t="str">
            <v/>
          </cell>
          <cell r="AF1208" t="str">
            <v/>
          </cell>
          <cell r="AG1208" t="str">
            <v/>
          </cell>
        </row>
        <row r="1209">
          <cell r="B1209">
            <v>267</v>
          </cell>
          <cell r="D1209" t="str">
            <v/>
          </cell>
          <cell r="F1209" t="str">
            <v/>
          </cell>
          <cell r="G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AA1209" t="str">
            <v/>
          </cell>
          <cell r="AF1209" t="str">
            <v/>
          </cell>
          <cell r="AG1209" t="str">
            <v/>
          </cell>
        </row>
        <row r="1210">
          <cell r="B1210">
            <v>267</v>
          </cell>
          <cell r="D1210" t="str">
            <v/>
          </cell>
          <cell r="F1210" t="str">
            <v/>
          </cell>
          <cell r="G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AA1210" t="str">
            <v/>
          </cell>
          <cell r="AF1210" t="str">
            <v/>
          </cell>
          <cell r="AG1210" t="str">
            <v/>
          </cell>
        </row>
        <row r="1211">
          <cell r="B1211">
            <v>267</v>
          </cell>
          <cell r="D1211" t="str">
            <v/>
          </cell>
          <cell r="F1211" t="str">
            <v/>
          </cell>
          <cell r="G1211" t="str">
            <v/>
          </cell>
          <cell r="H1211">
            <v>2</v>
          </cell>
          <cell r="J1211" t="str">
            <v/>
          </cell>
          <cell r="K1211" t="str">
            <v/>
          </cell>
          <cell r="L1211" t="str">
            <v/>
          </cell>
          <cell r="M1211" t="str">
            <v/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AA1211" t="str">
            <v/>
          </cell>
          <cell r="AF1211" t="str">
            <v/>
          </cell>
          <cell r="AG1211" t="str">
            <v/>
          </cell>
          <cell r="AH1211">
            <v>2</v>
          </cell>
        </row>
        <row r="1212">
          <cell r="B1212">
            <v>269</v>
          </cell>
          <cell r="C1212">
            <v>32813</v>
          </cell>
          <cell r="D1212">
            <v>26</v>
          </cell>
          <cell r="F1212" t="str">
            <v>M</v>
          </cell>
          <cell r="G1212">
            <v>0</v>
          </cell>
          <cell r="I1212">
            <v>3</v>
          </cell>
          <cell r="J1212" t="str">
            <v>M</v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>V</v>
          </cell>
          <cell r="R1212" t="str">
            <v>V</v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AA1212" t="str">
            <v>BOUIMSILN LAHOUCINE</v>
          </cell>
          <cell r="AF1212" t="str">
            <v>M</v>
          </cell>
          <cell r="AG1212">
            <v>0</v>
          </cell>
          <cell r="AI1212">
            <v>6</v>
          </cell>
        </row>
        <row r="1213">
          <cell r="B1213">
            <v>269</v>
          </cell>
          <cell r="C1213">
            <v>33493</v>
          </cell>
          <cell r="D1213">
            <v>24</v>
          </cell>
          <cell r="F1213" t="str">
            <v>M</v>
          </cell>
          <cell r="G1213">
            <v>0</v>
          </cell>
          <cell r="J1213" t="str">
            <v>M</v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AA1213" t="str">
            <v/>
          </cell>
          <cell r="AF1213" t="str">
            <v/>
          </cell>
          <cell r="AG1213">
            <v>1</v>
          </cell>
        </row>
        <row r="1214">
          <cell r="B1214">
            <v>269</v>
          </cell>
          <cell r="C1214">
            <v>34141</v>
          </cell>
          <cell r="D1214">
            <v>23</v>
          </cell>
          <cell r="F1214" t="str">
            <v>M</v>
          </cell>
          <cell r="G1214">
            <v>0</v>
          </cell>
          <cell r="J1214" t="str">
            <v>M</v>
          </cell>
          <cell r="K1214" t="str">
            <v/>
          </cell>
          <cell r="L1214" t="str">
            <v/>
          </cell>
          <cell r="M1214" t="str">
            <v/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AA1214" t="str">
            <v/>
          </cell>
          <cell r="AF1214" t="str">
            <v/>
          </cell>
          <cell r="AG1214">
            <v>1</v>
          </cell>
        </row>
        <row r="1215">
          <cell r="B1215">
            <v>269</v>
          </cell>
          <cell r="C1215">
            <v>34751</v>
          </cell>
          <cell r="D1215">
            <v>21</v>
          </cell>
          <cell r="F1215" t="str">
            <v>M</v>
          </cell>
          <cell r="G1215">
            <v>0</v>
          </cell>
          <cell r="J1215" t="str">
            <v>M</v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AA1215" t="str">
            <v/>
          </cell>
          <cell r="AF1215" t="str">
            <v/>
          </cell>
          <cell r="AG1215">
            <v>1</v>
          </cell>
        </row>
        <row r="1216">
          <cell r="B1216">
            <v>269</v>
          </cell>
          <cell r="C1216">
            <v>36263</v>
          </cell>
          <cell r="D1216">
            <v>17</v>
          </cell>
          <cell r="F1216" t="str">
            <v/>
          </cell>
          <cell r="G1216">
            <v>1</v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AA1216" t="str">
            <v/>
          </cell>
          <cell r="AF1216" t="str">
            <v/>
          </cell>
          <cell r="AG1216">
            <v>1</v>
          </cell>
        </row>
        <row r="1217">
          <cell r="B1217">
            <v>269</v>
          </cell>
          <cell r="C1217">
            <v>37297</v>
          </cell>
          <cell r="D1217">
            <v>14</v>
          </cell>
          <cell r="F1217" t="str">
            <v/>
          </cell>
          <cell r="G1217">
            <v>1</v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AA1217" t="str">
            <v/>
          </cell>
          <cell r="AF1217" t="str">
            <v/>
          </cell>
          <cell r="AG1217">
            <v>1</v>
          </cell>
        </row>
        <row r="1218">
          <cell r="B1218">
            <v>269</v>
          </cell>
          <cell r="C1218">
            <v>37802</v>
          </cell>
          <cell r="D1218">
            <v>13</v>
          </cell>
          <cell r="F1218" t="str">
            <v/>
          </cell>
          <cell r="G1218">
            <v>1</v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AA1218" t="str">
            <v/>
          </cell>
          <cell r="AF1218" t="str">
            <v/>
          </cell>
          <cell r="AG1218">
            <v>1</v>
          </cell>
        </row>
        <row r="1219">
          <cell r="B1219">
            <v>269</v>
          </cell>
          <cell r="D1219" t="str">
            <v/>
          </cell>
          <cell r="F1219" t="str">
            <v/>
          </cell>
          <cell r="G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AA1219" t="str">
            <v/>
          </cell>
          <cell r="AF1219" t="str">
            <v/>
          </cell>
          <cell r="AG1219" t="str">
            <v/>
          </cell>
        </row>
        <row r="1220">
          <cell r="B1220">
            <v>269</v>
          </cell>
          <cell r="D1220" t="str">
            <v/>
          </cell>
          <cell r="F1220" t="str">
            <v/>
          </cell>
          <cell r="G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 t="str">
            <v/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AA1220" t="str">
            <v/>
          </cell>
          <cell r="AF1220" t="str">
            <v/>
          </cell>
          <cell r="AG1220" t="str">
            <v/>
          </cell>
        </row>
        <row r="1221">
          <cell r="B1221">
            <v>269</v>
          </cell>
          <cell r="D1221" t="str">
            <v/>
          </cell>
          <cell r="F1221" t="str">
            <v/>
          </cell>
          <cell r="G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/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AA1221" t="str">
            <v/>
          </cell>
          <cell r="AF1221" t="str">
            <v/>
          </cell>
          <cell r="AG1221" t="str">
            <v/>
          </cell>
        </row>
        <row r="1222">
          <cell r="B1222">
            <v>269</v>
          </cell>
          <cell r="D1222" t="str">
            <v/>
          </cell>
          <cell r="F1222" t="str">
            <v/>
          </cell>
          <cell r="G1222" t="str">
            <v/>
          </cell>
          <cell r="H1222">
            <v>3</v>
          </cell>
          <cell r="J1222" t="str">
            <v/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AA1222" t="str">
            <v/>
          </cell>
          <cell r="AF1222" t="str">
            <v/>
          </cell>
          <cell r="AG1222" t="str">
            <v/>
          </cell>
          <cell r="AH1222">
            <v>6</v>
          </cell>
        </row>
        <row r="1223">
          <cell r="B1223">
            <v>270</v>
          </cell>
          <cell r="C1223">
            <v>32683</v>
          </cell>
          <cell r="D1223">
            <v>27</v>
          </cell>
          <cell r="F1223" t="str">
            <v>M</v>
          </cell>
          <cell r="G1223">
            <v>0</v>
          </cell>
          <cell r="I1223">
            <v>4</v>
          </cell>
          <cell r="J1223" t="str">
            <v>M</v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>V</v>
          </cell>
          <cell r="R1223" t="str">
            <v>V</v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AA1223" t="str">
            <v>ELCHACAMAR LAHSSEN</v>
          </cell>
          <cell r="AF1223" t="str">
            <v>M</v>
          </cell>
          <cell r="AG1223">
            <v>0</v>
          </cell>
          <cell r="AI1223">
            <v>5</v>
          </cell>
        </row>
        <row r="1224">
          <cell r="B1224">
            <v>270</v>
          </cell>
          <cell r="C1224">
            <v>34058</v>
          </cell>
          <cell r="D1224">
            <v>23</v>
          </cell>
          <cell r="F1224" t="str">
            <v>M</v>
          </cell>
          <cell r="G1224">
            <v>0</v>
          </cell>
          <cell r="J1224" t="str">
            <v>M</v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AA1224" t="str">
            <v/>
          </cell>
          <cell r="AF1224" t="str">
            <v/>
          </cell>
          <cell r="AG1224">
            <v>1</v>
          </cell>
        </row>
        <row r="1225">
          <cell r="B1225">
            <v>270</v>
          </cell>
          <cell r="C1225">
            <v>35318</v>
          </cell>
          <cell r="D1225">
            <v>19</v>
          </cell>
          <cell r="F1225" t="str">
            <v/>
          </cell>
          <cell r="G1225">
            <v>1</v>
          </cell>
          <cell r="J1225" t="str">
            <v/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AA1225" t="str">
            <v/>
          </cell>
          <cell r="AF1225" t="str">
            <v/>
          </cell>
          <cell r="AG1225">
            <v>1</v>
          </cell>
        </row>
        <row r="1226">
          <cell r="B1226">
            <v>270</v>
          </cell>
          <cell r="C1226">
            <v>35901</v>
          </cell>
          <cell r="D1226">
            <v>18</v>
          </cell>
          <cell r="F1226" t="str">
            <v/>
          </cell>
          <cell r="G1226">
            <v>1</v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AA1226" t="str">
            <v/>
          </cell>
          <cell r="AF1226" t="str">
            <v/>
          </cell>
          <cell r="AG1226">
            <v>1</v>
          </cell>
        </row>
        <row r="1227">
          <cell r="B1227">
            <v>270</v>
          </cell>
          <cell r="C1227">
            <v>37531</v>
          </cell>
          <cell r="D1227">
            <v>13</v>
          </cell>
          <cell r="F1227" t="str">
            <v/>
          </cell>
          <cell r="G1227">
            <v>1</v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AA1227" t="str">
            <v/>
          </cell>
          <cell r="AF1227" t="str">
            <v/>
          </cell>
          <cell r="AG1227">
            <v>1</v>
          </cell>
        </row>
        <row r="1228">
          <cell r="B1228">
            <v>270</v>
          </cell>
          <cell r="C1228">
            <v>39899</v>
          </cell>
          <cell r="D1228">
            <v>7</v>
          </cell>
          <cell r="F1228" t="str">
            <v/>
          </cell>
          <cell r="G1228">
            <v>1</v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AA1228" t="str">
            <v/>
          </cell>
          <cell r="AF1228" t="str">
            <v/>
          </cell>
          <cell r="AG1228">
            <v>1</v>
          </cell>
        </row>
        <row r="1229">
          <cell r="B1229">
            <v>270</v>
          </cell>
          <cell r="D1229" t="str">
            <v/>
          </cell>
          <cell r="F1229" t="str">
            <v/>
          </cell>
          <cell r="G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AA1229" t="str">
            <v/>
          </cell>
          <cell r="AF1229" t="str">
            <v/>
          </cell>
          <cell r="AG1229" t="str">
            <v/>
          </cell>
        </row>
        <row r="1230">
          <cell r="B1230">
            <v>270</v>
          </cell>
          <cell r="D1230" t="str">
            <v/>
          </cell>
          <cell r="F1230" t="str">
            <v/>
          </cell>
          <cell r="G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AA1230" t="str">
            <v/>
          </cell>
          <cell r="AF1230" t="str">
            <v/>
          </cell>
          <cell r="AG1230" t="str">
            <v/>
          </cell>
        </row>
        <row r="1231">
          <cell r="B1231">
            <v>270</v>
          </cell>
          <cell r="D1231" t="str">
            <v/>
          </cell>
          <cell r="F1231" t="str">
            <v/>
          </cell>
          <cell r="G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AA1231" t="str">
            <v/>
          </cell>
          <cell r="AF1231" t="str">
            <v/>
          </cell>
          <cell r="AG1231" t="str">
            <v/>
          </cell>
        </row>
        <row r="1232">
          <cell r="B1232">
            <v>270</v>
          </cell>
          <cell r="D1232" t="str">
            <v/>
          </cell>
          <cell r="F1232" t="str">
            <v/>
          </cell>
          <cell r="G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AA1232" t="str">
            <v/>
          </cell>
          <cell r="AF1232" t="str">
            <v/>
          </cell>
          <cell r="AG1232" t="str">
            <v/>
          </cell>
        </row>
        <row r="1233">
          <cell r="B1233">
            <v>270</v>
          </cell>
          <cell r="D1233" t="str">
            <v/>
          </cell>
          <cell r="F1233" t="str">
            <v/>
          </cell>
          <cell r="G1233" t="str">
            <v/>
          </cell>
          <cell r="H1233">
            <v>4</v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AA1233" t="str">
            <v/>
          </cell>
          <cell r="AF1233" t="str">
            <v/>
          </cell>
          <cell r="AG1233" t="str">
            <v/>
          </cell>
          <cell r="AH1233">
            <v>5</v>
          </cell>
        </row>
        <row r="1234">
          <cell r="B1234">
            <v>271</v>
          </cell>
          <cell r="D1234" t="str">
            <v/>
          </cell>
          <cell r="F1234" t="str">
            <v/>
          </cell>
          <cell r="G1234" t="str">
            <v/>
          </cell>
          <cell r="I1234">
            <v>0</v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AA1234" t="str">
            <v>ALAKTIF FALE</v>
          </cell>
          <cell r="AF1234" t="str">
            <v/>
          </cell>
          <cell r="AG1234" t="str">
            <v/>
          </cell>
          <cell r="AI1234">
            <v>0</v>
          </cell>
        </row>
        <row r="1235">
          <cell r="B1235">
            <v>271</v>
          </cell>
          <cell r="D1235" t="str">
            <v/>
          </cell>
          <cell r="F1235" t="str">
            <v/>
          </cell>
          <cell r="G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AA1235" t="str">
            <v/>
          </cell>
          <cell r="AF1235" t="str">
            <v/>
          </cell>
          <cell r="AG1235" t="str">
            <v/>
          </cell>
        </row>
        <row r="1236">
          <cell r="B1236">
            <v>271</v>
          </cell>
          <cell r="D1236" t="str">
            <v/>
          </cell>
          <cell r="F1236" t="str">
            <v/>
          </cell>
          <cell r="G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AA1236" t="str">
            <v/>
          </cell>
          <cell r="AF1236" t="str">
            <v/>
          </cell>
          <cell r="AG1236" t="str">
            <v/>
          </cell>
        </row>
        <row r="1237">
          <cell r="B1237">
            <v>271</v>
          </cell>
          <cell r="D1237" t="str">
            <v/>
          </cell>
          <cell r="F1237" t="str">
            <v/>
          </cell>
          <cell r="G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AA1237" t="str">
            <v/>
          </cell>
          <cell r="AF1237" t="str">
            <v/>
          </cell>
          <cell r="AG1237" t="str">
            <v/>
          </cell>
        </row>
        <row r="1238">
          <cell r="B1238">
            <v>271</v>
          </cell>
          <cell r="D1238" t="str">
            <v/>
          </cell>
          <cell r="F1238" t="str">
            <v/>
          </cell>
          <cell r="G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AA1238" t="str">
            <v/>
          </cell>
          <cell r="AF1238" t="str">
            <v/>
          </cell>
          <cell r="AG1238" t="str">
            <v/>
          </cell>
        </row>
        <row r="1239">
          <cell r="B1239">
            <v>271</v>
          </cell>
          <cell r="D1239" t="str">
            <v/>
          </cell>
          <cell r="F1239" t="str">
            <v/>
          </cell>
          <cell r="G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AA1239" t="str">
            <v/>
          </cell>
          <cell r="AF1239" t="str">
            <v/>
          </cell>
          <cell r="AG1239" t="str">
            <v/>
          </cell>
        </row>
        <row r="1240">
          <cell r="B1240">
            <v>271</v>
          </cell>
          <cell r="D1240" t="str">
            <v/>
          </cell>
          <cell r="F1240" t="str">
            <v/>
          </cell>
          <cell r="G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AA1240" t="str">
            <v/>
          </cell>
          <cell r="AF1240" t="str">
            <v/>
          </cell>
          <cell r="AG1240" t="str">
            <v/>
          </cell>
        </row>
        <row r="1241">
          <cell r="B1241">
            <v>271</v>
          </cell>
          <cell r="D1241" t="str">
            <v/>
          </cell>
          <cell r="F1241" t="str">
            <v/>
          </cell>
          <cell r="G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AA1241" t="str">
            <v/>
          </cell>
          <cell r="AF1241" t="str">
            <v/>
          </cell>
          <cell r="AG1241" t="str">
            <v/>
          </cell>
        </row>
        <row r="1242">
          <cell r="B1242">
            <v>271</v>
          </cell>
          <cell r="D1242" t="str">
            <v/>
          </cell>
          <cell r="F1242" t="str">
            <v/>
          </cell>
          <cell r="G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AA1242" t="str">
            <v/>
          </cell>
          <cell r="AF1242" t="str">
            <v/>
          </cell>
          <cell r="AG1242" t="str">
            <v/>
          </cell>
        </row>
        <row r="1243">
          <cell r="B1243">
            <v>271</v>
          </cell>
          <cell r="D1243" t="str">
            <v/>
          </cell>
          <cell r="F1243" t="str">
            <v/>
          </cell>
          <cell r="G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AA1243" t="str">
            <v/>
          </cell>
          <cell r="AF1243" t="str">
            <v/>
          </cell>
          <cell r="AG1243" t="str">
            <v/>
          </cell>
        </row>
        <row r="1244">
          <cell r="B1244">
            <v>271</v>
          </cell>
          <cell r="D1244" t="str">
            <v/>
          </cell>
          <cell r="F1244" t="str">
            <v/>
          </cell>
          <cell r="G1244" t="str">
            <v/>
          </cell>
          <cell r="H1244">
            <v>0</v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AA1244" t="str">
            <v/>
          </cell>
          <cell r="AF1244" t="str">
            <v/>
          </cell>
          <cell r="AG1244" t="str">
            <v/>
          </cell>
          <cell r="AH1244">
            <v>0</v>
          </cell>
        </row>
        <row r="1245">
          <cell r="B1245">
            <v>272</v>
          </cell>
          <cell r="C1245">
            <v>33543</v>
          </cell>
          <cell r="D1245">
            <v>24</v>
          </cell>
          <cell r="F1245" t="str">
            <v>M</v>
          </cell>
          <cell r="G1245">
            <v>0</v>
          </cell>
          <cell r="I1245">
            <v>6</v>
          </cell>
          <cell r="J1245" t="str">
            <v>M</v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AA1245" t="str">
            <v>AOUTLOUK MOHAMED</v>
          </cell>
          <cell r="AF1245" t="str">
            <v/>
          </cell>
          <cell r="AG1245">
            <v>1</v>
          </cell>
          <cell r="AI1245">
            <v>8</v>
          </cell>
        </row>
        <row r="1246">
          <cell r="B1246">
            <v>272</v>
          </cell>
          <cell r="C1246">
            <v>34225</v>
          </cell>
          <cell r="D1246">
            <v>22</v>
          </cell>
          <cell r="F1246" t="str">
            <v>M</v>
          </cell>
          <cell r="G1246">
            <v>0</v>
          </cell>
          <cell r="J1246" t="str">
            <v>M</v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AA1246" t="str">
            <v/>
          </cell>
          <cell r="AF1246" t="str">
            <v/>
          </cell>
          <cell r="AG1246">
            <v>1</v>
          </cell>
        </row>
        <row r="1247">
          <cell r="B1247">
            <v>272</v>
          </cell>
          <cell r="C1247">
            <v>34934</v>
          </cell>
          <cell r="D1247">
            <v>20</v>
          </cell>
          <cell r="F1247" t="str">
            <v/>
          </cell>
          <cell r="G1247">
            <v>1</v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AA1247" t="str">
            <v/>
          </cell>
          <cell r="AF1247" t="str">
            <v/>
          </cell>
          <cell r="AG1247">
            <v>1</v>
          </cell>
        </row>
        <row r="1248">
          <cell r="B1248">
            <v>272</v>
          </cell>
          <cell r="C1248">
            <v>36095</v>
          </cell>
          <cell r="D1248">
            <v>17</v>
          </cell>
          <cell r="F1248" t="str">
            <v/>
          </cell>
          <cell r="G1248">
            <v>1</v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AA1248" t="str">
            <v/>
          </cell>
          <cell r="AF1248" t="str">
            <v/>
          </cell>
          <cell r="AG1248">
            <v>1</v>
          </cell>
        </row>
        <row r="1249">
          <cell r="B1249">
            <v>272</v>
          </cell>
          <cell r="C1249">
            <v>36919</v>
          </cell>
          <cell r="D1249">
            <v>15</v>
          </cell>
          <cell r="F1249" t="str">
            <v/>
          </cell>
          <cell r="G1249">
            <v>1</v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AA1249" t="str">
            <v/>
          </cell>
          <cell r="AF1249" t="str">
            <v/>
          </cell>
          <cell r="AG1249">
            <v>1</v>
          </cell>
        </row>
        <row r="1250">
          <cell r="B1250">
            <v>272</v>
          </cell>
          <cell r="C1250">
            <v>38033</v>
          </cell>
          <cell r="D1250">
            <v>12</v>
          </cell>
          <cell r="F1250" t="str">
            <v/>
          </cell>
          <cell r="G1250">
            <v>1</v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AA1250" t="str">
            <v/>
          </cell>
          <cell r="AF1250" t="str">
            <v/>
          </cell>
          <cell r="AG1250">
            <v>1</v>
          </cell>
        </row>
        <row r="1251">
          <cell r="B1251">
            <v>272</v>
          </cell>
          <cell r="C1251">
            <v>39228</v>
          </cell>
          <cell r="D1251">
            <v>9</v>
          </cell>
          <cell r="F1251" t="str">
            <v/>
          </cell>
          <cell r="G1251">
            <v>1</v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AA1251" t="str">
            <v/>
          </cell>
          <cell r="AF1251" t="str">
            <v/>
          </cell>
          <cell r="AG1251">
            <v>1</v>
          </cell>
        </row>
        <row r="1252">
          <cell r="B1252">
            <v>272</v>
          </cell>
          <cell r="C1252">
            <v>40864</v>
          </cell>
          <cell r="D1252">
            <v>4</v>
          </cell>
          <cell r="F1252" t="str">
            <v/>
          </cell>
          <cell r="G1252">
            <v>1</v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AA1252" t="str">
            <v/>
          </cell>
          <cell r="AF1252" t="str">
            <v/>
          </cell>
          <cell r="AG1252">
            <v>1</v>
          </cell>
        </row>
        <row r="1253">
          <cell r="B1253">
            <v>272</v>
          </cell>
          <cell r="D1253" t="str">
            <v/>
          </cell>
          <cell r="F1253" t="str">
            <v/>
          </cell>
          <cell r="G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AA1253" t="str">
            <v/>
          </cell>
          <cell r="AF1253" t="str">
            <v/>
          </cell>
          <cell r="AG1253" t="str">
            <v/>
          </cell>
        </row>
        <row r="1254">
          <cell r="B1254">
            <v>272</v>
          </cell>
          <cell r="D1254" t="str">
            <v/>
          </cell>
          <cell r="F1254" t="str">
            <v/>
          </cell>
          <cell r="G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AA1254" t="str">
            <v/>
          </cell>
          <cell r="AF1254" t="str">
            <v/>
          </cell>
          <cell r="AG1254" t="str">
            <v/>
          </cell>
        </row>
        <row r="1255">
          <cell r="B1255">
            <v>272</v>
          </cell>
          <cell r="D1255" t="str">
            <v/>
          </cell>
          <cell r="F1255" t="str">
            <v/>
          </cell>
          <cell r="G1255" t="str">
            <v/>
          </cell>
          <cell r="H1255">
            <v>6</v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AA1255" t="str">
            <v/>
          </cell>
          <cell r="AF1255" t="str">
            <v/>
          </cell>
          <cell r="AG1255" t="str">
            <v/>
          </cell>
          <cell r="AH1255">
            <v>8</v>
          </cell>
        </row>
        <row r="1256">
          <cell r="B1256">
            <v>273</v>
          </cell>
          <cell r="C1256">
            <v>41041</v>
          </cell>
          <cell r="D1256">
            <v>4</v>
          </cell>
          <cell r="F1256" t="str">
            <v/>
          </cell>
          <cell r="G1256">
            <v>1</v>
          </cell>
          <cell r="I1256">
            <v>2</v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AA1256" t="str">
            <v>TOUTAI EL HASSAN</v>
          </cell>
          <cell r="AF1256" t="str">
            <v/>
          </cell>
          <cell r="AG1256">
            <v>1</v>
          </cell>
          <cell r="AI1256">
            <v>2</v>
          </cell>
        </row>
        <row r="1257">
          <cell r="B1257">
            <v>273</v>
          </cell>
          <cell r="C1257">
            <v>41826</v>
          </cell>
          <cell r="D1257">
            <v>2</v>
          </cell>
          <cell r="F1257" t="str">
            <v/>
          </cell>
          <cell r="G1257">
            <v>1</v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AA1257" t="str">
            <v/>
          </cell>
          <cell r="AF1257" t="str">
            <v/>
          </cell>
          <cell r="AG1257">
            <v>1</v>
          </cell>
        </row>
        <row r="1258">
          <cell r="B1258">
            <v>273</v>
          </cell>
          <cell r="D1258" t="str">
            <v/>
          </cell>
          <cell r="F1258" t="str">
            <v/>
          </cell>
          <cell r="G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AA1258" t="str">
            <v/>
          </cell>
          <cell r="AF1258" t="str">
            <v/>
          </cell>
          <cell r="AG1258" t="str">
            <v/>
          </cell>
        </row>
        <row r="1259">
          <cell r="B1259">
            <v>273</v>
          </cell>
          <cell r="D1259" t="str">
            <v/>
          </cell>
          <cell r="F1259" t="str">
            <v/>
          </cell>
          <cell r="G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AA1259" t="str">
            <v/>
          </cell>
          <cell r="AF1259" t="str">
            <v/>
          </cell>
          <cell r="AG1259" t="str">
            <v/>
          </cell>
        </row>
        <row r="1260">
          <cell r="B1260">
            <v>273</v>
          </cell>
          <cell r="D1260" t="str">
            <v/>
          </cell>
          <cell r="F1260" t="str">
            <v/>
          </cell>
          <cell r="G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AA1260" t="str">
            <v/>
          </cell>
          <cell r="AF1260" t="str">
            <v/>
          </cell>
          <cell r="AG1260" t="str">
            <v/>
          </cell>
        </row>
        <row r="1261">
          <cell r="B1261">
            <v>273</v>
          </cell>
          <cell r="D1261" t="str">
            <v/>
          </cell>
          <cell r="F1261" t="str">
            <v/>
          </cell>
          <cell r="G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AA1261" t="str">
            <v/>
          </cell>
          <cell r="AF1261" t="str">
            <v/>
          </cell>
          <cell r="AG1261" t="str">
            <v/>
          </cell>
        </row>
        <row r="1262">
          <cell r="B1262">
            <v>273</v>
          </cell>
          <cell r="D1262" t="str">
            <v/>
          </cell>
          <cell r="F1262" t="str">
            <v/>
          </cell>
          <cell r="G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AA1262" t="str">
            <v/>
          </cell>
          <cell r="AF1262" t="str">
            <v/>
          </cell>
          <cell r="AG1262" t="str">
            <v/>
          </cell>
        </row>
        <row r="1263">
          <cell r="B1263">
            <v>273</v>
          </cell>
          <cell r="D1263" t="str">
            <v/>
          </cell>
          <cell r="F1263" t="str">
            <v/>
          </cell>
          <cell r="G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AA1263" t="str">
            <v/>
          </cell>
          <cell r="AF1263" t="str">
            <v/>
          </cell>
          <cell r="AG1263" t="str">
            <v/>
          </cell>
        </row>
        <row r="1264">
          <cell r="B1264">
            <v>273</v>
          </cell>
          <cell r="D1264" t="str">
            <v/>
          </cell>
          <cell r="F1264" t="str">
            <v/>
          </cell>
          <cell r="G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AA1264" t="str">
            <v/>
          </cell>
          <cell r="AF1264" t="str">
            <v/>
          </cell>
          <cell r="AG1264" t="str">
            <v/>
          </cell>
        </row>
        <row r="1265">
          <cell r="B1265">
            <v>273</v>
          </cell>
          <cell r="D1265" t="str">
            <v/>
          </cell>
          <cell r="F1265" t="str">
            <v/>
          </cell>
          <cell r="G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AA1265" t="str">
            <v/>
          </cell>
          <cell r="AF1265" t="str">
            <v/>
          </cell>
          <cell r="AG1265" t="str">
            <v/>
          </cell>
        </row>
        <row r="1266">
          <cell r="B1266">
            <v>273</v>
          </cell>
          <cell r="D1266" t="str">
            <v/>
          </cell>
          <cell r="F1266" t="str">
            <v/>
          </cell>
          <cell r="G1266" t="str">
            <v/>
          </cell>
          <cell r="H1266">
            <v>2</v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AA1266" t="str">
            <v/>
          </cell>
          <cell r="AF1266" t="str">
            <v/>
          </cell>
          <cell r="AG1266" t="str">
            <v/>
          </cell>
          <cell r="AH1266">
            <v>2</v>
          </cell>
        </row>
        <row r="1267">
          <cell r="B1267">
            <v>274</v>
          </cell>
          <cell r="C1267">
            <v>37880</v>
          </cell>
          <cell r="D1267">
            <v>12</v>
          </cell>
          <cell r="F1267" t="str">
            <v/>
          </cell>
          <cell r="G1267">
            <v>1</v>
          </cell>
          <cell r="I1267">
            <v>2</v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AA1267" t="str">
            <v>EL GARRAB MOHAMMAD</v>
          </cell>
          <cell r="AF1267" t="str">
            <v/>
          </cell>
          <cell r="AG1267">
            <v>1</v>
          </cell>
          <cell r="AI1267">
            <v>2</v>
          </cell>
        </row>
        <row r="1268">
          <cell r="B1268">
            <v>274</v>
          </cell>
          <cell r="C1268">
            <v>39199</v>
          </cell>
          <cell r="D1268">
            <v>9</v>
          </cell>
          <cell r="F1268" t="str">
            <v/>
          </cell>
          <cell r="G1268">
            <v>1</v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AA1268" t="str">
            <v/>
          </cell>
          <cell r="AF1268" t="str">
            <v/>
          </cell>
          <cell r="AG1268">
            <v>1</v>
          </cell>
        </row>
        <row r="1269">
          <cell r="B1269">
            <v>274</v>
          </cell>
          <cell r="D1269" t="str">
            <v/>
          </cell>
          <cell r="F1269" t="str">
            <v/>
          </cell>
          <cell r="G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AA1269" t="str">
            <v/>
          </cell>
          <cell r="AF1269" t="str">
            <v/>
          </cell>
          <cell r="AG1269" t="str">
            <v/>
          </cell>
        </row>
        <row r="1270">
          <cell r="B1270">
            <v>274</v>
          </cell>
          <cell r="D1270" t="str">
            <v/>
          </cell>
          <cell r="F1270" t="str">
            <v/>
          </cell>
          <cell r="G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AA1270" t="str">
            <v/>
          </cell>
          <cell r="AF1270" t="str">
            <v/>
          </cell>
          <cell r="AG1270" t="str">
            <v/>
          </cell>
        </row>
        <row r="1271">
          <cell r="B1271">
            <v>274</v>
          </cell>
          <cell r="D1271" t="str">
            <v/>
          </cell>
          <cell r="F1271" t="str">
            <v/>
          </cell>
          <cell r="G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AA1271" t="str">
            <v/>
          </cell>
          <cell r="AF1271" t="str">
            <v/>
          </cell>
          <cell r="AG1271" t="str">
            <v/>
          </cell>
        </row>
        <row r="1272">
          <cell r="B1272">
            <v>274</v>
          </cell>
          <cell r="D1272" t="str">
            <v/>
          </cell>
          <cell r="F1272" t="str">
            <v/>
          </cell>
          <cell r="G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AA1272" t="str">
            <v/>
          </cell>
          <cell r="AF1272" t="str">
            <v/>
          </cell>
          <cell r="AG1272" t="str">
            <v/>
          </cell>
        </row>
        <row r="1273">
          <cell r="B1273">
            <v>274</v>
          </cell>
          <cell r="D1273" t="str">
            <v/>
          </cell>
          <cell r="F1273" t="str">
            <v/>
          </cell>
          <cell r="G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AA1273" t="str">
            <v/>
          </cell>
          <cell r="AF1273" t="str">
            <v/>
          </cell>
          <cell r="AG1273" t="str">
            <v/>
          </cell>
        </row>
        <row r="1274">
          <cell r="B1274">
            <v>274</v>
          </cell>
          <cell r="D1274" t="str">
            <v/>
          </cell>
          <cell r="F1274" t="str">
            <v/>
          </cell>
          <cell r="G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AA1274" t="str">
            <v/>
          </cell>
          <cell r="AF1274" t="str">
            <v/>
          </cell>
          <cell r="AG1274" t="str">
            <v/>
          </cell>
        </row>
        <row r="1275">
          <cell r="B1275">
            <v>274</v>
          </cell>
          <cell r="D1275" t="str">
            <v/>
          </cell>
          <cell r="F1275" t="str">
            <v/>
          </cell>
          <cell r="G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AA1275" t="str">
            <v/>
          </cell>
          <cell r="AF1275" t="str">
            <v/>
          </cell>
          <cell r="AG1275" t="str">
            <v/>
          </cell>
        </row>
        <row r="1276">
          <cell r="B1276">
            <v>274</v>
          </cell>
          <cell r="D1276" t="str">
            <v/>
          </cell>
          <cell r="F1276" t="str">
            <v/>
          </cell>
          <cell r="G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AA1276" t="str">
            <v/>
          </cell>
          <cell r="AF1276" t="str">
            <v/>
          </cell>
          <cell r="AG1276" t="str">
            <v/>
          </cell>
        </row>
        <row r="1277">
          <cell r="B1277">
            <v>274</v>
          </cell>
          <cell r="D1277" t="str">
            <v/>
          </cell>
          <cell r="F1277" t="str">
            <v/>
          </cell>
          <cell r="G1277" t="str">
            <v/>
          </cell>
          <cell r="H1277">
            <v>2</v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AA1277" t="str">
            <v/>
          </cell>
          <cell r="AF1277" t="str">
            <v/>
          </cell>
          <cell r="AG1277" t="str">
            <v/>
          </cell>
          <cell r="AH1277">
            <v>2</v>
          </cell>
        </row>
        <row r="1278">
          <cell r="B1278">
            <v>275</v>
          </cell>
          <cell r="C1278">
            <v>29229</v>
          </cell>
          <cell r="D1278">
            <v>36</v>
          </cell>
          <cell r="F1278" t="str">
            <v>M</v>
          </cell>
          <cell r="G1278">
            <v>0</v>
          </cell>
          <cell r="I1278">
            <v>0</v>
          </cell>
          <cell r="J1278" t="str">
            <v>M</v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>V</v>
          </cell>
          <cell r="R1278" t="str">
            <v>V</v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AA1278" t="str">
            <v>LAKHDER MOHAMED</v>
          </cell>
          <cell r="AF1278" t="str">
            <v>M</v>
          </cell>
          <cell r="AG1278">
            <v>0</v>
          </cell>
          <cell r="AI1278">
            <v>1</v>
          </cell>
        </row>
        <row r="1279">
          <cell r="B1279">
            <v>275</v>
          </cell>
          <cell r="C1279">
            <v>29936</v>
          </cell>
          <cell r="D1279">
            <v>34</v>
          </cell>
          <cell r="F1279" t="str">
            <v>M</v>
          </cell>
          <cell r="G1279">
            <v>0</v>
          </cell>
          <cell r="J1279" t="str">
            <v>M</v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>V</v>
          </cell>
          <cell r="R1279" t="str">
            <v>V</v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AA1279" t="str">
            <v/>
          </cell>
          <cell r="AF1279" t="str">
            <v>M</v>
          </cell>
          <cell r="AG1279">
            <v>0</v>
          </cell>
        </row>
        <row r="1280">
          <cell r="B1280">
            <v>275</v>
          </cell>
          <cell r="C1280">
            <v>30611</v>
          </cell>
          <cell r="D1280">
            <v>32</v>
          </cell>
          <cell r="F1280" t="str">
            <v>M</v>
          </cell>
          <cell r="G1280">
            <v>0</v>
          </cell>
          <cell r="J1280" t="str">
            <v>M</v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>V</v>
          </cell>
          <cell r="R1280" t="str">
            <v>V</v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AA1280" t="str">
            <v/>
          </cell>
          <cell r="AF1280" t="str">
            <v>M</v>
          </cell>
          <cell r="AG1280">
            <v>0</v>
          </cell>
        </row>
        <row r="1281">
          <cell r="B1281">
            <v>275</v>
          </cell>
          <cell r="C1281">
            <v>33164</v>
          </cell>
          <cell r="D1281">
            <v>25</v>
          </cell>
          <cell r="F1281" t="str">
            <v>M</v>
          </cell>
          <cell r="G1281">
            <v>0</v>
          </cell>
          <cell r="J1281" t="str">
            <v>M</v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>V</v>
          </cell>
          <cell r="R1281" t="str">
            <v>V</v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AA1281" t="str">
            <v/>
          </cell>
          <cell r="AF1281" t="str">
            <v>M</v>
          </cell>
          <cell r="AG1281">
            <v>0</v>
          </cell>
        </row>
        <row r="1282">
          <cell r="B1282">
            <v>275</v>
          </cell>
          <cell r="C1282">
            <v>34278</v>
          </cell>
          <cell r="D1282">
            <v>22</v>
          </cell>
          <cell r="F1282" t="str">
            <v>M</v>
          </cell>
          <cell r="G1282">
            <v>0</v>
          </cell>
          <cell r="J1282" t="str">
            <v>M</v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AA1282" t="str">
            <v/>
          </cell>
          <cell r="AF1282" t="str">
            <v/>
          </cell>
          <cell r="AG1282">
            <v>1</v>
          </cell>
        </row>
        <row r="1283">
          <cell r="B1283">
            <v>275</v>
          </cell>
          <cell r="D1283" t="str">
            <v/>
          </cell>
          <cell r="F1283" t="str">
            <v/>
          </cell>
          <cell r="G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AA1283" t="str">
            <v/>
          </cell>
          <cell r="AF1283" t="str">
            <v/>
          </cell>
          <cell r="AG1283" t="str">
            <v/>
          </cell>
        </row>
        <row r="1284">
          <cell r="B1284">
            <v>275</v>
          </cell>
          <cell r="D1284" t="str">
            <v/>
          </cell>
          <cell r="F1284" t="str">
            <v/>
          </cell>
          <cell r="G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AA1284" t="str">
            <v/>
          </cell>
          <cell r="AF1284" t="str">
            <v/>
          </cell>
          <cell r="AG1284" t="str">
            <v/>
          </cell>
        </row>
        <row r="1285">
          <cell r="B1285">
            <v>275</v>
          </cell>
          <cell r="D1285" t="str">
            <v/>
          </cell>
          <cell r="F1285" t="str">
            <v/>
          </cell>
          <cell r="G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AA1285" t="str">
            <v/>
          </cell>
          <cell r="AF1285" t="str">
            <v/>
          </cell>
          <cell r="AG1285" t="str">
            <v/>
          </cell>
        </row>
        <row r="1286">
          <cell r="B1286">
            <v>275</v>
          </cell>
          <cell r="D1286" t="str">
            <v/>
          </cell>
          <cell r="F1286" t="str">
            <v/>
          </cell>
          <cell r="G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AA1286" t="str">
            <v/>
          </cell>
          <cell r="AF1286" t="str">
            <v/>
          </cell>
          <cell r="AG1286" t="str">
            <v/>
          </cell>
        </row>
        <row r="1287">
          <cell r="B1287">
            <v>275</v>
          </cell>
          <cell r="D1287" t="str">
            <v/>
          </cell>
          <cell r="F1287" t="str">
            <v/>
          </cell>
          <cell r="G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AA1287" t="str">
            <v/>
          </cell>
          <cell r="AF1287" t="str">
            <v/>
          </cell>
          <cell r="AG1287" t="str">
            <v/>
          </cell>
        </row>
        <row r="1288">
          <cell r="B1288">
            <v>275</v>
          </cell>
          <cell r="D1288" t="str">
            <v/>
          </cell>
          <cell r="F1288" t="str">
            <v/>
          </cell>
          <cell r="G1288" t="str">
            <v/>
          </cell>
          <cell r="H1288">
            <v>0</v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AA1288" t="str">
            <v/>
          </cell>
          <cell r="AF1288" t="str">
            <v/>
          </cell>
          <cell r="AG1288" t="str">
            <v/>
          </cell>
          <cell r="AH1288">
            <v>1</v>
          </cell>
        </row>
        <row r="1289">
          <cell r="B1289">
            <v>276</v>
          </cell>
          <cell r="C1289">
            <v>34109</v>
          </cell>
          <cell r="D1289">
            <v>23</v>
          </cell>
          <cell r="F1289" t="str">
            <v>M</v>
          </cell>
          <cell r="G1289">
            <v>0</v>
          </cell>
          <cell r="I1289">
            <v>1</v>
          </cell>
          <cell r="J1289" t="str">
            <v>M</v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AA1289" t="str">
            <v>BELFEDIL KHALIL</v>
          </cell>
          <cell r="AF1289" t="str">
            <v/>
          </cell>
          <cell r="AG1289">
            <v>1</v>
          </cell>
          <cell r="AI1289">
            <v>3</v>
          </cell>
        </row>
        <row r="1290">
          <cell r="B1290">
            <v>276</v>
          </cell>
          <cell r="C1290">
            <v>34509</v>
          </cell>
          <cell r="D1290">
            <v>22</v>
          </cell>
          <cell r="F1290" t="str">
            <v>M</v>
          </cell>
          <cell r="G1290">
            <v>0</v>
          </cell>
          <cell r="J1290" t="str">
            <v>M</v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AA1290" t="str">
            <v/>
          </cell>
          <cell r="AF1290" t="str">
            <v/>
          </cell>
          <cell r="AG1290">
            <v>1</v>
          </cell>
        </row>
        <row r="1291">
          <cell r="B1291">
            <v>276</v>
          </cell>
          <cell r="C1291">
            <v>34976</v>
          </cell>
          <cell r="D1291">
            <v>20</v>
          </cell>
          <cell r="F1291" t="str">
            <v/>
          </cell>
          <cell r="G1291">
            <v>1</v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AA1291" t="str">
            <v/>
          </cell>
          <cell r="AF1291" t="str">
            <v/>
          </cell>
          <cell r="AG1291">
            <v>1</v>
          </cell>
        </row>
        <row r="1292">
          <cell r="B1292">
            <v>276</v>
          </cell>
          <cell r="D1292" t="str">
            <v/>
          </cell>
          <cell r="F1292" t="str">
            <v/>
          </cell>
          <cell r="G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AA1292" t="str">
            <v/>
          </cell>
          <cell r="AF1292" t="str">
            <v/>
          </cell>
          <cell r="AG1292" t="str">
            <v/>
          </cell>
        </row>
        <row r="1293">
          <cell r="B1293">
            <v>276</v>
          </cell>
          <cell r="D1293" t="str">
            <v/>
          </cell>
          <cell r="F1293" t="str">
            <v/>
          </cell>
          <cell r="G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AA1293" t="str">
            <v/>
          </cell>
          <cell r="AF1293" t="str">
            <v/>
          </cell>
          <cell r="AG1293" t="str">
            <v/>
          </cell>
        </row>
        <row r="1294">
          <cell r="B1294">
            <v>276</v>
          </cell>
          <cell r="D1294" t="str">
            <v/>
          </cell>
          <cell r="F1294" t="str">
            <v/>
          </cell>
          <cell r="G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AA1294" t="str">
            <v/>
          </cell>
          <cell r="AF1294" t="str">
            <v/>
          </cell>
          <cell r="AG1294" t="str">
            <v/>
          </cell>
        </row>
        <row r="1295">
          <cell r="B1295">
            <v>276</v>
          </cell>
          <cell r="D1295" t="str">
            <v/>
          </cell>
          <cell r="F1295" t="str">
            <v/>
          </cell>
          <cell r="G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AA1295" t="str">
            <v/>
          </cell>
          <cell r="AF1295" t="str">
            <v/>
          </cell>
          <cell r="AG1295" t="str">
            <v/>
          </cell>
        </row>
        <row r="1296">
          <cell r="B1296">
            <v>276</v>
          </cell>
          <cell r="D1296" t="str">
            <v/>
          </cell>
          <cell r="F1296" t="str">
            <v/>
          </cell>
          <cell r="G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AA1296" t="str">
            <v/>
          </cell>
          <cell r="AF1296" t="str">
            <v/>
          </cell>
          <cell r="AG1296" t="str">
            <v/>
          </cell>
        </row>
        <row r="1297">
          <cell r="B1297">
            <v>276</v>
          </cell>
          <cell r="D1297" t="str">
            <v/>
          </cell>
          <cell r="F1297" t="str">
            <v/>
          </cell>
          <cell r="G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AA1297" t="str">
            <v/>
          </cell>
          <cell r="AF1297" t="str">
            <v/>
          </cell>
          <cell r="AG1297" t="str">
            <v/>
          </cell>
        </row>
        <row r="1298">
          <cell r="B1298">
            <v>276</v>
          </cell>
          <cell r="D1298" t="str">
            <v/>
          </cell>
          <cell r="F1298" t="str">
            <v/>
          </cell>
          <cell r="G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AA1298" t="str">
            <v/>
          </cell>
          <cell r="AF1298" t="str">
            <v/>
          </cell>
          <cell r="AG1298" t="str">
            <v/>
          </cell>
        </row>
        <row r="1299">
          <cell r="B1299">
            <v>276</v>
          </cell>
          <cell r="D1299" t="str">
            <v/>
          </cell>
          <cell r="F1299" t="str">
            <v/>
          </cell>
          <cell r="G1299" t="str">
            <v/>
          </cell>
          <cell r="H1299">
            <v>1</v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AA1299" t="str">
            <v/>
          </cell>
          <cell r="AF1299" t="str">
            <v/>
          </cell>
          <cell r="AG1299" t="str">
            <v/>
          </cell>
          <cell r="AH1299">
            <v>3</v>
          </cell>
        </row>
        <row r="1300">
          <cell r="B1300">
            <v>277</v>
          </cell>
          <cell r="C1300">
            <v>32557</v>
          </cell>
          <cell r="D1300">
            <v>27</v>
          </cell>
          <cell r="F1300" t="str">
            <v>M</v>
          </cell>
          <cell r="G1300">
            <v>0</v>
          </cell>
          <cell r="I1300">
            <v>0</v>
          </cell>
          <cell r="J1300" t="str">
            <v>M</v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>V</v>
          </cell>
          <cell r="R1300" t="str">
            <v>V</v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AA1300" t="str">
            <v>HOUMANI ABDNBI</v>
          </cell>
          <cell r="AF1300" t="str">
            <v>M</v>
          </cell>
          <cell r="AG1300">
            <v>0</v>
          </cell>
          <cell r="AI1300">
            <v>1</v>
          </cell>
        </row>
        <row r="1301">
          <cell r="B1301">
            <v>277</v>
          </cell>
          <cell r="C1301">
            <v>33348</v>
          </cell>
          <cell r="D1301">
            <v>25</v>
          </cell>
          <cell r="F1301" t="str">
            <v>M</v>
          </cell>
          <cell r="G1301">
            <v>0</v>
          </cell>
          <cell r="J1301" t="str">
            <v>M</v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>V</v>
          </cell>
          <cell r="R1301" t="str">
            <v>V</v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AA1301" t="str">
            <v/>
          </cell>
          <cell r="AF1301" t="str">
            <v>M</v>
          </cell>
          <cell r="AG1301">
            <v>0</v>
          </cell>
        </row>
        <row r="1302">
          <cell r="B1302">
            <v>277</v>
          </cell>
          <cell r="C1302">
            <v>34140</v>
          </cell>
          <cell r="D1302">
            <v>23</v>
          </cell>
          <cell r="F1302" t="str">
            <v>M</v>
          </cell>
          <cell r="G1302">
            <v>0</v>
          </cell>
          <cell r="J1302" t="str">
            <v>M</v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AA1302" t="str">
            <v/>
          </cell>
          <cell r="AF1302" t="str">
            <v/>
          </cell>
          <cell r="AG1302">
            <v>1</v>
          </cell>
        </row>
        <row r="1303">
          <cell r="B1303">
            <v>277</v>
          </cell>
          <cell r="D1303" t="str">
            <v/>
          </cell>
          <cell r="F1303" t="str">
            <v/>
          </cell>
          <cell r="G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AA1303" t="str">
            <v/>
          </cell>
          <cell r="AF1303" t="str">
            <v/>
          </cell>
          <cell r="AG1303" t="str">
            <v/>
          </cell>
        </row>
        <row r="1304">
          <cell r="B1304">
            <v>277</v>
          </cell>
          <cell r="D1304" t="str">
            <v/>
          </cell>
          <cell r="F1304" t="str">
            <v/>
          </cell>
          <cell r="G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AA1304" t="str">
            <v/>
          </cell>
          <cell r="AF1304" t="str">
            <v/>
          </cell>
          <cell r="AG1304" t="str">
            <v/>
          </cell>
        </row>
        <row r="1305">
          <cell r="B1305">
            <v>277</v>
          </cell>
          <cell r="D1305" t="str">
            <v/>
          </cell>
          <cell r="F1305" t="str">
            <v/>
          </cell>
          <cell r="G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AA1305" t="str">
            <v/>
          </cell>
          <cell r="AF1305" t="str">
            <v/>
          </cell>
          <cell r="AG1305" t="str">
            <v/>
          </cell>
        </row>
        <row r="1306">
          <cell r="B1306">
            <v>277</v>
          </cell>
          <cell r="D1306" t="str">
            <v/>
          </cell>
          <cell r="F1306" t="str">
            <v/>
          </cell>
          <cell r="G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AA1306" t="str">
            <v/>
          </cell>
          <cell r="AF1306" t="str">
            <v/>
          </cell>
          <cell r="AG1306" t="str">
            <v/>
          </cell>
        </row>
        <row r="1307">
          <cell r="B1307">
            <v>277</v>
          </cell>
          <cell r="D1307" t="str">
            <v/>
          </cell>
          <cell r="F1307" t="str">
            <v/>
          </cell>
          <cell r="G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AA1307" t="str">
            <v/>
          </cell>
          <cell r="AF1307" t="str">
            <v/>
          </cell>
          <cell r="AG1307" t="str">
            <v/>
          </cell>
        </row>
        <row r="1308">
          <cell r="B1308">
            <v>277</v>
          </cell>
          <cell r="D1308" t="str">
            <v/>
          </cell>
          <cell r="F1308" t="str">
            <v/>
          </cell>
          <cell r="G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AA1308" t="str">
            <v/>
          </cell>
          <cell r="AF1308" t="str">
            <v/>
          </cell>
          <cell r="AG1308" t="str">
            <v/>
          </cell>
        </row>
        <row r="1309">
          <cell r="B1309">
            <v>277</v>
          </cell>
          <cell r="D1309" t="str">
            <v/>
          </cell>
          <cell r="F1309" t="str">
            <v/>
          </cell>
          <cell r="G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AA1309" t="str">
            <v/>
          </cell>
          <cell r="AF1309" t="str">
            <v/>
          </cell>
          <cell r="AG1309" t="str">
            <v/>
          </cell>
        </row>
        <row r="1310">
          <cell r="B1310">
            <v>277</v>
          </cell>
          <cell r="D1310" t="str">
            <v/>
          </cell>
          <cell r="F1310" t="str">
            <v/>
          </cell>
          <cell r="G1310" t="str">
            <v/>
          </cell>
          <cell r="H1310">
            <v>0</v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AA1310" t="str">
            <v/>
          </cell>
          <cell r="AF1310" t="str">
            <v/>
          </cell>
          <cell r="AG1310" t="str">
            <v/>
          </cell>
          <cell r="AH1310">
            <v>1</v>
          </cell>
        </row>
        <row r="1311">
          <cell r="B1311">
            <v>278</v>
          </cell>
          <cell r="C1311">
            <v>33366</v>
          </cell>
          <cell r="D1311">
            <v>25</v>
          </cell>
          <cell r="F1311" t="str">
            <v>M</v>
          </cell>
          <cell r="G1311">
            <v>0</v>
          </cell>
          <cell r="I1311">
            <v>2</v>
          </cell>
          <cell r="J1311" t="str">
            <v>M</v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>V</v>
          </cell>
          <cell r="R1311" t="str">
            <v>V</v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AA1311" t="str">
            <v>FAHMI LAHCEN</v>
          </cell>
          <cell r="AF1311" t="str">
            <v>M</v>
          </cell>
          <cell r="AG1311">
            <v>0</v>
          </cell>
          <cell r="AI1311">
            <v>3</v>
          </cell>
        </row>
        <row r="1312">
          <cell r="B1312">
            <v>278</v>
          </cell>
          <cell r="C1312">
            <v>33748</v>
          </cell>
          <cell r="D1312">
            <v>24</v>
          </cell>
          <cell r="F1312" t="str">
            <v>M</v>
          </cell>
          <cell r="G1312">
            <v>0</v>
          </cell>
          <cell r="J1312" t="str">
            <v>M</v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AA1312" t="str">
            <v/>
          </cell>
          <cell r="AF1312" t="str">
            <v/>
          </cell>
          <cell r="AG1312">
            <v>1</v>
          </cell>
        </row>
        <row r="1313">
          <cell r="B1313">
            <v>278</v>
          </cell>
          <cell r="C1313">
            <v>35323</v>
          </cell>
          <cell r="D1313">
            <v>19</v>
          </cell>
          <cell r="F1313" t="str">
            <v/>
          </cell>
          <cell r="G1313">
            <v>1</v>
          </cell>
          <cell r="J1313" t="str">
            <v/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AA1313" t="str">
            <v/>
          </cell>
          <cell r="AF1313" t="str">
            <v/>
          </cell>
          <cell r="AG1313">
            <v>1</v>
          </cell>
        </row>
        <row r="1314">
          <cell r="B1314">
            <v>278</v>
          </cell>
          <cell r="C1314">
            <v>37386</v>
          </cell>
          <cell r="D1314">
            <v>14</v>
          </cell>
          <cell r="F1314" t="str">
            <v/>
          </cell>
          <cell r="G1314">
            <v>1</v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AA1314" t="str">
            <v/>
          </cell>
          <cell r="AF1314" t="str">
            <v/>
          </cell>
          <cell r="AG1314">
            <v>1</v>
          </cell>
        </row>
        <row r="1315">
          <cell r="B1315">
            <v>278</v>
          </cell>
          <cell r="D1315" t="str">
            <v/>
          </cell>
          <cell r="F1315" t="str">
            <v/>
          </cell>
          <cell r="G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AA1315" t="str">
            <v/>
          </cell>
          <cell r="AF1315" t="str">
            <v/>
          </cell>
          <cell r="AG1315" t="str">
            <v/>
          </cell>
        </row>
        <row r="1316">
          <cell r="B1316">
            <v>278</v>
          </cell>
          <cell r="D1316" t="str">
            <v/>
          </cell>
          <cell r="F1316" t="str">
            <v/>
          </cell>
          <cell r="G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AA1316" t="str">
            <v/>
          </cell>
          <cell r="AF1316" t="str">
            <v/>
          </cell>
          <cell r="AG1316" t="str">
            <v/>
          </cell>
        </row>
        <row r="1317">
          <cell r="B1317">
            <v>278</v>
          </cell>
          <cell r="D1317" t="str">
            <v/>
          </cell>
          <cell r="F1317" t="str">
            <v/>
          </cell>
          <cell r="G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AA1317" t="str">
            <v/>
          </cell>
          <cell r="AF1317" t="str">
            <v/>
          </cell>
          <cell r="AG1317" t="str">
            <v/>
          </cell>
        </row>
        <row r="1318">
          <cell r="B1318">
            <v>278</v>
          </cell>
          <cell r="D1318" t="str">
            <v/>
          </cell>
          <cell r="F1318" t="str">
            <v/>
          </cell>
          <cell r="G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AA1318" t="str">
            <v/>
          </cell>
          <cell r="AF1318" t="str">
            <v/>
          </cell>
          <cell r="AG1318" t="str">
            <v/>
          </cell>
        </row>
        <row r="1319">
          <cell r="B1319">
            <v>278</v>
          </cell>
          <cell r="D1319" t="str">
            <v/>
          </cell>
          <cell r="F1319" t="str">
            <v/>
          </cell>
          <cell r="G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AA1319" t="str">
            <v/>
          </cell>
          <cell r="AF1319" t="str">
            <v/>
          </cell>
          <cell r="AG1319" t="str">
            <v/>
          </cell>
        </row>
        <row r="1320">
          <cell r="B1320">
            <v>278</v>
          </cell>
          <cell r="D1320" t="str">
            <v/>
          </cell>
          <cell r="F1320" t="str">
            <v/>
          </cell>
          <cell r="G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AA1320" t="str">
            <v/>
          </cell>
          <cell r="AF1320" t="str">
            <v/>
          </cell>
          <cell r="AG1320" t="str">
            <v/>
          </cell>
        </row>
        <row r="1321">
          <cell r="B1321">
            <v>278</v>
          </cell>
          <cell r="D1321" t="str">
            <v/>
          </cell>
          <cell r="F1321" t="str">
            <v/>
          </cell>
          <cell r="G1321" t="str">
            <v/>
          </cell>
          <cell r="H1321">
            <v>2</v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AA1321" t="str">
            <v/>
          </cell>
          <cell r="AF1321" t="str">
            <v/>
          </cell>
          <cell r="AG1321" t="str">
            <v/>
          </cell>
          <cell r="AH1321">
            <v>3</v>
          </cell>
        </row>
        <row r="1322">
          <cell r="B1322">
            <v>279</v>
          </cell>
          <cell r="C1322">
            <v>35603</v>
          </cell>
          <cell r="D1322">
            <v>19</v>
          </cell>
          <cell r="F1322" t="str">
            <v/>
          </cell>
          <cell r="G1322">
            <v>1</v>
          </cell>
          <cell r="I1322">
            <v>2</v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AA1322" t="str">
            <v>BOUJNEN ABDELKADER</v>
          </cell>
          <cell r="AF1322" t="str">
            <v/>
          </cell>
          <cell r="AG1322">
            <v>1</v>
          </cell>
          <cell r="AI1322">
            <v>2</v>
          </cell>
        </row>
        <row r="1323">
          <cell r="B1323">
            <v>279</v>
          </cell>
          <cell r="C1323">
            <v>37698</v>
          </cell>
          <cell r="D1323">
            <v>13</v>
          </cell>
          <cell r="F1323" t="str">
            <v/>
          </cell>
          <cell r="G1323">
            <v>1</v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AA1323" t="str">
            <v/>
          </cell>
          <cell r="AF1323" t="str">
            <v/>
          </cell>
          <cell r="AG1323">
            <v>1</v>
          </cell>
        </row>
        <row r="1324">
          <cell r="B1324">
            <v>279</v>
          </cell>
          <cell r="D1324" t="str">
            <v/>
          </cell>
          <cell r="F1324" t="str">
            <v/>
          </cell>
          <cell r="G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AA1324" t="str">
            <v/>
          </cell>
          <cell r="AF1324" t="str">
            <v/>
          </cell>
          <cell r="AG1324" t="str">
            <v/>
          </cell>
        </row>
        <row r="1325">
          <cell r="B1325">
            <v>279</v>
          </cell>
          <cell r="D1325" t="str">
            <v/>
          </cell>
          <cell r="F1325" t="str">
            <v/>
          </cell>
          <cell r="G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AA1325" t="str">
            <v/>
          </cell>
          <cell r="AF1325" t="str">
            <v/>
          </cell>
          <cell r="AG1325" t="str">
            <v/>
          </cell>
        </row>
        <row r="1326">
          <cell r="B1326">
            <v>279</v>
          </cell>
          <cell r="D1326" t="str">
            <v/>
          </cell>
          <cell r="F1326" t="str">
            <v/>
          </cell>
          <cell r="G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AA1326" t="str">
            <v/>
          </cell>
          <cell r="AF1326" t="str">
            <v/>
          </cell>
          <cell r="AG1326" t="str">
            <v/>
          </cell>
        </row>
        <row r="1327">
          <cell r="B1327">
            <v>279</v>
          </cell>
          <cell r="D1327" t="str">
            <v/>
          </cell>
          <cell r="F1327" t="str">
            <v/>
          </cell>
          <cell r="G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AA1327" t="str">
            <v/>
          </cell>
          <cell r="AF1327" t="str">
            <v/>
          </cell>
          <cell r="AG1327" t="str">
            <v/>
          </cell>
        </row>
        <row r="1328">
          <cell r="B1328">
            <v>279</v>
          </cell>
          <cell r="D1328" t="str">
            <v/>
          </cell>
          <cell r="F1328" t="str">
            <v/>
          </cell>
          <cell r="G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AA1328" t="str">
            <v/>
          </cell>
          <cell r="AF1328" t="str">
            <v/>
          </cell>
          <cell r="AG1328" t="str">
            <v/>
          </cell>
        </row>
        <row r="1329">
          <cell r="B1329">
            <v>279</v>
          </cell>
          <cell r="D1329" t="str">
            <v/>
          </cell>
          <cell r="F1329" t="str">
            <v/>
          </cell>
          <cell r="G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AA1329" t="str">
            <v/>
          </cell>
          <cell r="AF1329" t="str">
            <v/>
          </cell>
          <cell r="AG1329" t="str">
            <v/>
          </cell>
        </row>
        <row r="1330">
          <cell r="B1330">
            <v>279</v>
          </cell>
          <cell r="D1330" t="str">
            <v/>
          </cell>
          <cell r="F1330" t="str">
            <v/>
          </cell>
          <cell r="G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AA1330" t="str">
            <v/>
          </cell>
          <cell r="AF1330" t="str">
            <v/>
          </cell>
          <cell r="AG1330" t="str">
            <v/>
          </cell>
        </row>
        <row r="1331">
          <cell r="B1331">
            <v>279</v>
          </cell>
          <cell r="D1331" t="str">
            <v/>
          </cell>
          <cell r="F1331" t="str">
            <v/>
          </cell>
          <cell r="G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AA1331" t="str">
            <v/>
          </cell>
          <cell r="AF1331" t="str">
            <v/>
          </cell>
          <cell r="AG1331" t="str">
            <v/>
          </cell>
        </row>
        <row r="1332">
          <cell r="B1332">
            <v>279</v>
          </cell>
          <cell r="D1332" t="str">
            <v/>
          </cell>
          <cell r="F1332" t="str">
            <v/>
          </cell>
          <cell r="G1332" t="str">
            <v/>
          </cell>
          <cell r="H1332">
            <v>2</v>
          </cell>
          <cell r="J1332" t="str">
            <v/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AA1332" t="str">
            <v/>
          </cell>
          <cell r="AF1332" t="str">
            <v/>
          </cell>
          <cell r="AG1332" t="str">
            <v/>
          </cell>
          <cell r="AH1332">
            <v>2</v>
          </cell>
        </row>
        <row r="1333">
          <cell r="B1333">
            <v>281</v>
          </cell>
          <cell r="D1333" t="str">
            <v/>
          </cell>
          <cell r="F1333" t="str">
            <v/>
          </cell>
          <cell r="G1333" t="str">
            <v/>
          </cell>
          <cell r="I1333">
            <v>0</v>
          </cell>
          <cell r="J1333" t="str">
            <v/>
          </cell>
          <cell r="K1333" t="str">
            <v/>
          </cell>
          <cell r="L1333" t="str">
            <v/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AA1333" t="str">
            <v>KADIRI MOHAMED</v>
          </cell>
          <cell r="AF1333" t="str">
            <v/>
          </cell>
          <cell r="AG1333" t="str">
            <v/>
          </cell>
          <cell r="AI1333">
            <v>0</v>
          </cell>
        </row>
        <row r="1334">
          <cell r="B1334">
            <v>281</v>
          </cell>
          <cell r="D1334" t="str">
            <v/>
          </cell>
          <cell r="F1334" t="str">
            <v/>
          </cell>
          <cell r="G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AA1334" t="str">
            <v/>
          </cell>
          <cell r="AF1334" t="str">
            <v/>
          </cell>
          <cell r="AG1334" t="str">
            <v/>
          </cell>
        </row>
        <row r="1335">
          <cell r="B1335">
            <v>281</v>
          </cell>
          <cell r="D1335" t="str">
            <v/>
          </cell>
          <cell r="F1335" t="str">
            <v/>
          </cell>
          <cell r="G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AA1335" t="str">
            <v/>
          </cell>
          <cell r="AF1335" t="str">
            <v/>
          </cell>
          <cell r="AG1335" t="str">
            <v/>
          </cell>
        </row>
        <row r="1336">
          <cell r="B1336">
            <v>281</v>
          </cell>
          <cell r="D1336" t="str">
            <v/>
          </cell>
          <cell r="F1336" t="str">
            <v/>
          </cell>
          <cell r="G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AA1336" t="str">
            <v/>
          </cell>
          <cell r="AF1336" t="str">
            <v/>
          </cell>
          <cell r="AG1336" t="str">
            <v/>
          </cell>
        </row>
        <row r="1337">
          <cell r="B1337">
            <v>281</v>
          </cell>
          <cell r="D1337" t="str">
            <v/>
          </cell>
          <cell r="F1337" t="str">
            <v/>
          </cell>
          <cell r="G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AA1337" t="str">
            <v/>
          </cell>
          <cell r="AF1337" t="str">
            <v/>
          </cell>
          <cell r="AG1337" t="str">
            <v/>
          </cell>
        </row>
        <row r="1338">
          <cell r="B1338">
            <v>281</v>
          </cell>
          <cell r="D1338" t="str">
            <v/>
          </cell>
          <cell r="F1338" t="str">
            <v/>
          </cell>
          <cell r="G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AA1338" t="str">
            <v/>
          </cell>
          <cell r="AF1338" t="str">
            <v/>
          </cell>
          <cell r="AG1338" t="str">
            <v/>
          </cell>
        </row>
        <row r="1339">
          <cell r="B1339">
            <v>281</v>
          </cell>
          <cell r="D1339" t="str">
            <v/>
          </cell>
          <cell r="F1339" t="str">
            <v/>
          </cell>
          <cell r="G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AA1339" t="str">
            <v/>
          </cell>
          <cell r="AF1339" t="str">
            <v/>
          </cell>
          <cell r="AG1339" t="str">
            <v/>
          </cell>
        </row>
        <row r="1340">
          <cell r="B1340">
            <v>281</v>
          </cell>
          <cell r="D1340" t="str">
            <v/>
          </cell>
          <cell r="F1340" t="str">
            <v/>
          </cell>
          <cell r="G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 t="str">
            <v/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AA1340" t="str">
            <v/>
          </cell>
          <cell r="AF1340" t="str">
            <v/>
          </cell>
          <cell r="AG1340" t="str">
            <v/>
          </cell>
        </row>
        <row r="1341">
          <cell r="B1341">
            <v>281</v>
          </cell>
          <cell r="D1341" t="str">
            <v/>
          </cell>
          <cell r="F1341" t="str">
            <v/>
          </cell>
          <cell r="G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AA1341" t="str">
            <v/>
          </cell>
          <cell r="AF1341" t="str">
            <v/>
          </cell>
          <cell r="AG1341" t="str">
            <v/>
          </cell>
        </row>
        <row r="1342">
          <cell r="B1342">
            <v>281</v>
          </cell>
          <cell r="D1342" t="str">
            <v/>
          </cell>
          <cell r="F1342" t="str">
            <v/>
          </cell>
          <cell r="G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AA1342" t="str">
            <v/>
          </cell>
          <cell r="AF1342" t="str">
            <v/>
          </cell>
          <cell r="AG1342" t="str">
            <v/>
          </cell>
        </row>
        <row r="1343">
          <cell r="B1343">
            <v>281</v>
          </cell>
          <cell r="D1343" t="str">
            <v/>
          </cell>
          <cell r="F1343" t="str">
            <v/>
          </cell>
          <cell r="G1343" t="str">
            <v/>
          </cell>
          <cell r="H1343">
            <v>0</v>
          </cell>
          <cell r="J1343" t="str">
            <v/>
          </cell>
          <cell r="K1343" t="str">
            <v/>
          </cell>
          <cell r="L1343" t="str">
            <v/>
          </cell>
          <cell r="M1343" t="str">
            <v/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AA1343" t="str">
            <v/>
          </cell>
          <cell r="AF1343" t="str">
            <v/>
          </cell>
          <cell r="AG1343" t="str">
            <v/>
          </cell>
          <cell r="AH1343">
            <v>0</v>
          </cell>
        </row>
        <row r="1344">
          <cell r="B1344">
            <v>283</v>
          </cell>
          <cell r="D1344" t="str">
            <v/>
          </cell>
          <cell r="F1344" t="str">
            <v/>
          </cell>
          <cell r="G1344" t="str">
            <v/>
          </cell>
          <cell r="I1344">
            <v>0</v>
          </cell>
          <cell r="J1344" t="str">
            <v/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AA1344" t="str">
            <v>DAOUD GHLANA</v>
          </cell>
          <cell r="AF1344" t="str">
            <v/>
          </cell>
          <cell r="AG1344" t="str">
            <v/>
          </cell>
          <cell r="AI1344">
            <v>0</v>
          </cell>
        </row>
        <row r="1345">
          <cell r="B1345">
            <v>283</v>
          </cell>
          <cell r="D1345" t="str">
            <v/>
          </cell>
          <cell r="F1345" t="str">
            <v/>
          </cell>
          <cell r="G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 t="str">
            <v/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AA1345" t="str">
            <v/>
          </cell>
          <cell r="AF1345" t="str">
            <v/>
          </cell>
          <cell r="AG1345" t="str">
            <v/>
          </cell>
        </row>
        <row r="1346">
          <cell r="B1346">
            <v>283</v>
          </cell>
          <cell r="D1346" t="str">
            <v/>
          </cell>
          <cell r="F1346" t="str">
            <v/>
          </cell>
          <cell r="G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AA1346" t="str">
            <v/>
          </cell>
          <cell r="AF1346" t="str">
            <v/>
          </cell>
          <cell r="AG1346" t="str">
            <v/>
          </cell>
        </row>
        <row r="1347">
          <cell r="B1347">
            <v>283</v>
          </cell>
          <cell r="D1347" t="str">
            <v/>
          </cell>
          <cell r="F1347" t="str">
            <v/>
          </cell>
          <cell r="G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AA1347" t="str">
            <v/>
          </cell>
          <cell r="AF1347" t="str">
            <v/>
          </cell>
          <cell r="AG1347" t="str">
            <v/>
          </cell>
        </row>
        <row r="1348">
          <cell r="B1348">
            <v>283</v>
          </cell>
          <cell r="D1348" t="str">
            <v/>
          </cell>
          <cell r="F1348" t="str">
            <v/>
          </cell>
          <cell r="G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 t="str">
            <v/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AA1348" t="str">
            <v/>
          </cell>
          <cell r="AF1348" t="str">
            <v/>
          </cell>
          <cell r="AG1348" t="str">
            <v/>
          </cell>
        </row>
        <row r="1349">
          <cell r="B1349">
            <v>283</v>
          </cell>
          <cell r="D1349" t="str">
            <v/>
          </cell>
          <cell r="F1349" t="str">
            <v/>
          </cell>
          <cell r="G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AA1349" t="str">
            <v/>
          </cell>
          <cell r="AF1349" t="str">
            <v/>
          </cell>
          <cell r="AG1349" t="str">
            <v/>
          </cell>
        </row>
        <row r="1350">
          <cell r="B1350">
            <v>283</v>
          </cell>
          <cell r="D1350" t="str">
            <v/>
          </cell>
          <cell r="F1350" t="str">
            <v/>
          </cell>
          <cell r="G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AA1350" t="str">
            <v/>
          </cell>
          <cell r="AF1350" t="str">
            <v/>
          </cell>
          <cell r="AG1350" t="str">
            <v/>
          </cell>
        </row>
        <row r="1351">
          <cell r="B1351">
            <v>283</v>
          </cell>
          <cell r="D1351" t="str">
            <v/>
          </cell>
          <cell r="F1351" t="str">
            <v/>
          </cell>
          <cell r="G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AA1351" t="str">
            <v/>
          </cell>
          <cell r="AF1351" t="str">
            <v/>
          </cell>
          <cell r="AG1351" t="str">
            <v/>
          </cell>
        </row>
        <row r="1352">
          <cell r="B1352">
            <v>283</v>
          </cell>
          <cell r="D1352" t="str">
            <v/>
          </cell>
          <cell r="F1352" t="str">
            <v/>
          </cell>
          <cell r="G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AA1352" t="str">
            <v/>
          </cell>
          <cell r="AF1352" t="str">
            <v/>
          </cell>
          <cell r="AG1352" t="str">
            <v/>
          </cell>
        </row>
        <row r="1353">
          <cell r="B1353">
            <v>283</v>
          </cell>
          <cell r="D1353" t="str">
            <v/>
          </cell>
          <cell r="F1353" t="str">
            <v/>
          </cell>
          <cell r="G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 t="str">
            <v/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AA1353" t="str">
            <v/>
          </cell>
          <cell r="AF1353" t="str">
            <v/>
          </cell>
          <cell r="AG1353" t="str">
            <v/>
          </cell>
        </row>
        <row r="1354">
          <cell r="B1354">
            <v>283</v>
          </cell>
          <cell r="D1354" t="str">
            <v/>
          </cell>
          <cell r="F1354" t="str">
            <v/>
          </cell>
          <cell r="G1354" t="str">
            <v/>
          </cell>
          <cell r="H1354">
            <v>0</v>
          </cell>
          <cell r="J1354" t="str">
            <v/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AA1354" t="str">
            <v/>
          </cell>
          <cell r="AF1354" t="str">
            <v/>
          </cell>
          <cell r="AG1354" t="str">
            <v/>
          </cell>
          <cell r="AH1354">
            <v>0</v>
          </cell>
        </row>
        <row r="1355">
          <cell r="B1355">
            <v>287</v>
          </cell>
          <cell r="C1355">
            <v>28160</v>
          </cell>
          <cell r="D1355">
            <v>39</v>
          </cell>
          <cell r="F1355" t="str">
            <v>M</v>
          </cell>
          <cell r="G1355">
            <v>0</v>
          </cell>
          <cell r="I1355">
            <v>0</v>
          </cell>
          <cell r="J1355" t="str">
            <v>M</v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>V</v>
          </cell>
          <cell r="R1355" t="str">
            <v>V</v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AA1355" t="str">
            <v>ABOUAAINANE ABDELLAH</v>
          </cell>
          <cell r="AF1355" t="str">
            <v>M</v>
          </cell>
          <cell r="AG1355">
            <v>0</v>
          </cell>
          <cell r="AI1355">
            <v>0</v>
          </cell>
        </row>
        <row r="1356">
          <cell r="B1356">
            <v>287</v>
          </cell>
          <cell r="C1356">
            <v>28791</v>
          </cell>
          <cell r="D1356">
            <v>37</v>
          </cell>
          <cell r="F1356" t="str">
            <v>M</v>
          </cell>
          <cell r="G1356">
            <v>0</v>
          </cell>
          <cell r="J1356" t="str">
            <v>M</v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>V</v>
          </cell>
          <cell r="R1356" t="str">
            <v>V</v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AA1356" t="str">
            <v/>
          </cell>
          <cell r="AF1356" t="str">
            <v>M</v>
          </cell>
          <cell r="AG1356">
            <v>0</v>
          </cell>
        </row>
        <row r="1357">
          <cell r="B1357">
            <v>287</v>
          </cell>
          <cell r="C1357">
            <v>29637</v>
          </cell>
          <cell r="D1357">
            <v>35</v>
          </cell>
          <cell r="F1357" t="str">
            <v>M</v>
          </cell>
          <cell r="G1357">
            <v>0</v>
          </cell>
          <cell r="J1357" t="str">
            <v>M</v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>V</v>
          </cell>
          <cell r="R1357" t="str">
            <v>V</v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AA1357" t="str">
            <v/>
          </cell>
          <cell r="AF1357" t="str">
            <v>M</v>
          </cell>
          <cell r="AG1357">
            <v>0</v>
          </cell>
        </row>
        <row r="1358">
          <cell r="B1358">
            <v>287</v>
          </cell>
          <cell r="C1358">
            <v>30760</v>
          </cell>
          <cell r="D1358">
            <v>32</v>
          </cell>
          <cell r="F1358" t="str">
            <v>M</v>
          </cell>
          <cell r="G1358">
            <v>0</v>
          </cell>
          <cell r="J1358" t="str">
            <v>M</v>
          </cell>
          <cell r="K1358" t="str">
            <v/>
          </cell>
          <cell r="L1358" t="str">
            <v/>
          </cell>
          <cell r="M1358" t="str">
            <v/>
          </cell>
          <cell r="N1358" t="str">
            <v/>
          </cell>
          <cell r="O1358" t="str">
            <v/>
          </cell>
          <cell r="P1358" t="str">
            <v/>
          </cell>
          <cell r="Q1358" t="str">
            <v>V</v>
          </cell>
          <cell r="R1358" t="str">
            <v>V</v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AA1358" t="str">
            <v/>
          </cell>
          <cell r="AF1358" t="str">
            <v>M</v>
          </cell>
          <cell r="AG1358">
            <v>0</v>
          </cell>
        </row>
        <row r="1359">
          <cell r="B1359">
            <v>287</v>
          </cell>
          <cell r="C1359">
            <v>32127</v>
          </cell>
          <cell r="D1359">
            <v>28</v>
          </cell>
          <cell r="F1359" t="str">
            <v>M</v>
          </cell>
          <cell r="G1359">
            <v>0</v>
          </cell>
          <cell r="J1359" t="str">
            <v>M</v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>V</v>
          </cell>
          <cell r="R1359" t="str">
            <v>V</v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AA1359" t="str">
            <v/>
          </cell>
          <cell r="AF1359" t="str">
            <v>M</v>
          </cell>
          <cell r="AG1359">
            <v>0</v>
          </cell>
        </row>
        <row r="1360">
          <cell r="B1360">
            <v>287</v>
          </cell>
          <cell r="D1360" t="str">
            <v/>
          </cell>
          <cell r="F1360" t="str">
            <v/>
          </cell>
          <cell r="G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AA1360" t="str">
            <v/>
          </cell>
          <cell r="AF1360" t="str">
            <v/>
          </cell>
          <cell r="AG1360" t="str">
            <v/>
          </cell>
        </row>
        <row r="1361">
          <cell r="B1361">
            <v>287</v>
          </cell>
          <cell r="D1361" t="str">
            <v/>
          </cell>
          <cell r="F1361" t="str">
            <v/>
          </cell>
          <cell r="G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AA1361" t="str">
            <v/>
          </cell>
          <cell r="AF1361" t="str">
            <v/>
          </cell>
          <cell r="AG1361" t="str">
            <v/>
          </cell>
        </row>
        <row r="1362">
          <cell r="B1362">
            <v>287</v>
          </cell>
          <cell r="D1362" t="str">
            <v/>
          </cell>
          <cell r="F1362" t="str">
            <v/>
          </cell>
          <cell r="G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AA1362" t="str">
            <v/>
          </cell>
          <cell r="AF1362" t="str">
            <v/>
          </cell>
          <cell r="AG1362" t="str">
            <v/>
          </cell>
        </row>
        <row r="1363">
          <cell r="B1363">
            <v>287</v>
          </cell>
          <cell r="D1363" t="str">
            <v/>
          </cell>
          <cell r="F1363" t="str">
            <v/>
          </cell>
          <cell r="G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AA1363" t="str">
            <v/>
          </cell>
          <cell r="AF1363" t="str">
            <v/>
          </cell>
          <cell r="AG1363" t="str">
            <v/>
          </cell>
        </row>
        <row r="1364">
          <cell r="B1364">
            <v>287</v>
          </cell>
          <cell r="D1364" t="str">
            <v/>
          </cell>
          <cell r="F1364" t="str">
            <v/>
          </cell>
          <cell r="G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AA1364" t="str">
            <v/>
          </cell>
          <cell r="AF1364" t="str">
            <v/>
          </cell>
          <cell r="AG1364" t="str">
            <v/>
          </cell>
        </row>
        <row r="1365">
          <cell r="B1365">
            <v>287</v>
          </cell>
          <cell r="D1365" t="str">
            <v/>
          </cell>
          <cell r="F1365" t="str">
            <v/>
          </cell>
          <cell r="G1365" t="str">
            <v/>
          </cell>
          <cell r="H1365">
            <v>0</v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AA1365" t="str">
            <v/>
          </cell>
          <cell r="AF1365" t="str">
            <v/>
          </cell>
          <cell r="AG1365" t="str">
            <v/>
          </cell>
          <cell r="AH1365">
            <v>0</v>
          </cell>
        </row>
        <row r="1366">
          <cell r="B1366">
            <v>288</v>
          </cell>
          <cell r="C1366">
            <v>36037</v>
          </cell>
          <cell r="D1366">
            <v>17</v>
          </cell>
          <cell r="F1366" t="str">
            <v/>
          </cell>
          <cell r="G1366">
            <v>1</v>
          </cell>
          <cell r="I1366">
            <v>4</v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AA1366" t="str">
            <v>AKARKOR ALI SALEM</v>
          </cell>
          <cell r="AF1366" t="str">
            <v/>
          </cell>
          <cell r="AG1366">
            <v>1</v>
          </cell>
          <cell r="AI1366">
            <v>4</v>
          </cell>
        </row>
        <row r="1367">
          <cell r="B1367">
            <v>288</v>
          </cell>
          <cell r="C1367">
            <v>37961</v>
          </cell>
          <cell r="D1367">
            <v>12</v>
          </cell>
          <cell r="F1367" t="str">
            <v/>
          </cell>
          <cell r="G1367">
            <v>1</v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AA1367" t="str">
            <v/>
          </cell>
          <cell r="AF1367" t="str">
            <v/>
          </cell>
          <cell r="AG1367">
            <v>1</v>
          </cell>
        </row>
        <row r="1368">
          <cell r="B1368">
            <v>288</v>
          </cell>
          <cell r="C1368">
            <v>38606</v>
          </cell>
          <cell r="D1368">
            <v>10</v>
          </cell>
          <cell r="F1368" t="str">
            <v/>
          </cell>
          <cell r="G1368">
            <v>1</v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AA1368" t="str">
            <v/>
          </cell>
          <cell r="AF1368" t="str">
            <v/>
          </cell>
          <cell r="AG1368">
            <v>1</v>
          </cell>
        </row>
        <row r="1369">
          <cell r="B1369">
            <v>288</v>
          </cell>
          <cell r="C1369">
            <v>39444</v>
          </cell>
          <cell r="D1369">
            <v>8</v>
          </cell>
          <cell r="F1369" t="str">
            <v/>
          </cell>
          <cell r="G1369">
            <v>1</v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AA1369" t="str">
            <v/>
          </cell>
          <cell r="AF1369" t="str">
            <v/>
          </cell>
          <cell r="AG1369">
            <v>1</v>
          </cell>
        </row>
        <row r="1370">
          <cell r="B1370">
            <v>288</v>
          </cell>
          <cell r="D1370" t="str">
            <v/>
          </cell>
          <cell r="F1370" t="str">
            <v/>
          </cell>
          <cell r="G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AA1370" t="str">
            <v/>
          </cell>
          <cell r="AF1370" t="str">
            <v/>
          </cell>
          <cell r="AG1370" t="str">
            <v/>
          </cell>
        </row>
        <row r="1371">
          <cell r="B1371">
            <v>288</v>
          </cell>
          <cell r="D1371" t="str">
            <v/>
          </cell>
          <cell r="F1371" t="str">
            <v/>
          </cell>
          <cell r="G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AA1371" t="str">
            <v/>
          </cell>
          <cell r="AF1371" t="str">
            <v/>
          </cell>
          <cell r="AG1371" t="str">
            <v/>
          </cell>
        </row>
        <row r="1372">
          <cell r="B1372">
            <v>288</v>
          </cell>
          <cell r="D1372" t="str">
            <v/>
          </cell>
          <cell r="F1372" t="str">
            <v/>
          </cell>
          <cell r="G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AA1372" t="str">
            <v/>
          </cell>
          <cell r="AF1372" t="str">
            <v/>
          </cell>
          <cell r="AG1372" t="str">
            <v/>
          </cell>
        </row>
        <row r="1373">
          <cell r="B1373">
            <v>288</v>
          </cell>
          <cell r="D1373" t="str">
            <v/>
          </cell>
          <cell r="F1373" t="str">
            <v/>
          </cell>
          <cell r="G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AA1373" t="str">
            <v/>
          </cell>
          <cell r="AF1373" t="str">
            <v/>
          </cell>
          <cell r="AG1373" t="str">
            <v/>
          </cell>
        </row>
        <row r="1374">
          <cell r="B1374">
            <v>288</v>
          </cell>
          <cell r="D1374" t="str">
            <v/>
          </cell>
          <cell r="F1374" t="str">
            <v/>
          </cell>
          <cell r="G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AA1374" t="str">
            <v/>
          </cell>
          <cell r="AF1374" t="str">
            <v/>
          </cell>
          <cell r="AG1374" t="str">
            <v/>
          </cell>
        </row>
        <row r="1375">
          <cell r="B1375">
            <v>288</v>
          </cell>
          <cell r="D1375" t="str">
            <v/>
          </cell>
          <cell r="F1375" t="str">
            <v/>
          </cell>
          <cell r="G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AA1375" t="str">
            <v/>
          </cell>
          <cell r="AF1375" t="str">
            <v/>
          </cell>
          <cell r="AG1375" t="str">
            <v/>
          </cell>
        </row>
        <row r="1376">
          <cell r="B1376">
            <v>288</v>
          </cell>
          <cell r="D1376" t="str">
            <v/>
          </cell>
          <cell r="F1376" t="str">
            <v/>
          </cell>
          <cell r="G1376" t="str">
            <v/>
          </cell>
          <cell r="H1376">
            <v>4</v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AA1376" t="str">
            <v/>
          </cell>
          <cell r="AF1376" t="str">
            <v/>
          </cell>
          <cell r="AG1376" t="str">
            <v/>
          </cell>
          <cell r="AH1376">
            <v>4</v>
          </cell>
        </row>
        <row r="1377">
          <cell r="B1377">
            <v>293</v>
          </cell>
          <cell r="C1377">
            <v>36350</v>
          </cell>
          <cell r="D1377">
            <v>17</v>
          </cell>
          <cell r="F1377" t="str">
            <v/>
          </cell>
          <cell r="G1377">
            <v>1</v>
          </cell>
          <cell r="I1377">
            <v>6</v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AA1377" t="str">
            <v>LAMAYLAH HASANA</v>
          </cell>
          <cell r="AF1377" t="str">
            <v/>
          </cell>
          <cell r="AG1377">
            <v>1</v>
          </cell>
          <cell r="AI1377">
            <v>6</v>
          </cell>
        </row>
        <row r="1378">
          <cell r="B1378">
            <v>293</v>
          </cell>
          <cell r="C1378">
            <v>38093</v>
          </cell>
          <cell r="D1378">
            <v>12</v>
          </cell>
          <cell r="F1378" t="str">
            <v/>
          </cell>
          <cell r="G1378">
            <v>1</v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AA1378" t="str">
            <v/>
          </cell>
          <cell r="AF1378" t="str">
            <v/>
          </cell>
          <cell r="AG1378">
            <v>1</v>
          </cell>
        </row>
        <row r="1379">
          <cell r="B1379">
            <v>293</v>
          </cell>
          <cell r="C1379">
            <v>38512</v>
          </cell>
          <cell r="D1379">
            <v>11</v>
          </cell>
          <cell r="F1379" t="str">
            <v/>
          </cell>
          <cell r="G1379">
            <v>1</v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AA1379" t="str">
            <v/>
          </cell>
          <cell r="AF1379" t="str">
            <v/>
          </cell>
          <cell r="AG1379">
            <v>1</v>
          </cell>
        </row>
        <row r="1380">
          <cell r="B1380">
            <v>293</v>
          </cell>
          <cell r="C1380">
            <v>39557</v>
          </cell>
          <cell r="D1380">
            <v>8</v>
          </cell>
          <cell r="F1380" t="str">
            <v/>
          </cell>
          <cell r="G1380">
            <v>1</v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AA1380" t="str">
            <v/>
          </cell>
          <cell r="AF1380" t="str">
            <v/>
          </cell>
          <cell r="AG1380">
            <v>1</v>
          </cell>
        </row>
        <row r="1381">
          <cell r="B1381">
            <v>293</v>
          </cell>
          <cell r="C1381">
            <v>40523</v>
          </cell>
          <cell r="D1381">
            <v>5</v>
          </cell>
          <cell r="F1381" t="str">
            <v/>
          </cell>
          <cell r="G1381">
            <v>1</v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AA1381" t="str">
            <v/>
          </cell>
          <cell r="AF1381" t="str">
            <v/>
          </cell>
          <cell r="AG1381">
            <v>1</v>
          </cell>
        </row>
        <row r="1382">
          <cell r="B1382">
            <v>293</v>
          </cell>
          <cell r="C1382">
            <v>41543</v>
          </cell>
          <cell r="D1382">
            <v>2</v>
          </cell>
          <cell r="F1382" t="str">
            <v/>
          </cell>
          <cell r="G1382">
            <v>1</v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AA1382" t="str">
            <v/>
          </cell>
          <cell r="AF1382" t="str">
            <v/>
          </cell>
          <cell r="AG1382">
            <v>1</v>
          </cell>
        </row>
        <row r="1383">
          <cell r="B1383">
            <v>293</v>
          </cell>
          <cell r="D1383" t="str">
            <v/>
          </cell>
          <cell r="F1383" t="str">
            <v/>
          </cell>
          <cell r="G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AA1383" t="str">
            <v/>
          </cell>
          <cell r="AF1383" t="str">
            <v/>
          </cell>
          <cell r="AG1383" t="str">
            <v/>
          </cell>
        </row>
        <row r="1384">
          <cell r="B1384">
            <v>293</v>
          </cell>
          <cell r="D1384" t="str">
            <v/>
          </cell>
          <cell r="F1384" t="str">
            <v/>
          </cell>
          <cell r="G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AA1384" t="str">
            <v/>
          </cell>
          <cell r="AF1384" t="str">
            <v/>
          </cell>
          <cell r="AG1384" t="str">
            <v/>
          </cell>
        </row>
        <row r="1385">
          <cell r="B1385">
            <v>293</v>
          </cell>
          <cell r="D1385" t="str">
            <v/>
          </cell>
          <cell r="F1385" t="str">
            <v/>
          </cell>
          <cell r="G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AA1385" t="str">
            <v/>
          </cell>
          <cell r="AF1385" t="str">
            <v/>
          </cell>
          <cell r="AG1385" t="str">
            <v/>
          </cell>
        </row>
        <row r="1386">
          <cell r="B1386">
            <v>293</v>
          </cell>
          <cell r="D1386" t="str">
            <v/>
          </cell>
          <cell r="F1386" t="str">
            <v/>
          </cell>
          <cell r="G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AA1386" t="str">
            <v/>
          </cell>
          <cell r="AF1386" t="str">
            <v/>
          </cell>
          <cell r="AG1386" t="str">
            <v/>
          </cell>
        </row>
        <row r="1387">
          <cell r="B1387">
            <v>293</v>
          </cell>
          <cell r="D1387" t="str">
            <v/>
          </cell>
          <cell r="F1387" t="str">
            <v/>
          </cell>
          <cell r="G1387" t="str">
            <v/>
          </cell>
          <cell r="H1387">
            <v>6</v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AA1387" t="str">
            <v/>
          </cell>
          <cell r="AF1387" t="str">
            <v/>
          </cell>
          <cell r="AG1387" t="str">
            <v/>
          </cell>
          <cell r="AH1387">
            <v>6</v>
          </cell>
        </row>
        <row r="1388">
          <cell r="B1388">
            <v>299</v>
          </cell>
          <cell r="C1388">
            <v>39675</v>
          </cell>
          <cell r="D1388">
            <v>7</v>
          </cell>
          <cell r="F1388" t="str">
            <v/>
          </cell>
          <cell r="G1388">
            <v>1</v>
          </cell>
          <cell r="I1388">
            <v>3</v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AA1388" t="str">
            <v>ZAFAFI SAID</v>
          </cell>
          <cell r="AF1388" t="str">
            <v/>
          </cell>
          <cell r="AG1388">
            <v>1</v>
          </cell>
          <cell r="AI1388">
            <v>3</v>
          </cell>
        </row>
        <row r="1389">
          <cell r="B1389">
            <v>299</v>
          </cell>
          <cell r="C1389">
            <v>40809</v>
          </cell>
          <cell r="D1389">
            <v>4</v>
          </cell>
          <cell r="F1389" t="str">
            <v/>
          </cell>
          <cell r="G1389">
            <v>1</v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AA1389" t="str">
            <v/>
          </cell>
          <cell r="AF1389" t="str">
            <v/>
          </cell>
          <cell r="AG1389">
            <v>1</v>
          </cell>
        </row>
        <row r="1390">
          <cell r="B1390">
            <v>299</v>
          </cell>
          <cell r="C1390">
            <v>41814</v>
          </cell>
          <cell r="D1390">
            <v>2</v>
          </cell>
          <cell r="F1390" t="str">
            <v/>
          </cell>
          <cell r="G1390">
            <v>1</v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AA1390" t="str">
            <v/>
          </cell>
          <cell r="AF1390" t="str">
            <v/>
          </cell>
          <cell r="AG1390">
            <v>1</v>
          </cell>
        </row>
        <row r="1391">
          <cell r="B1391">
            <v>299</v>
          </cell>
          <cell r="D1391" t="str">
            <v/>
          </cell>
          <cell r="F1391" t="str">
            <v/>
          </cell>
          <cell r="G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AA1391" t="str">
            <v/>
          </cell>
          <cell r="AF1391" t="str">
            <v/>
          </cell>
          <cell r="AG1391" t="str">
            <v/>
          </cell>
        </row>
        <row r="1392">
          <cell r="B1392">
            <v>299</v>
          </cell>
          <cell r="D1392" t="str">
            <v/>
          </cell>
          <cell r="F1392" t="str">
            <v/>
          </cell>
          <cell r="G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AA1392" t="str">
            <v/>
          </cell>
          <cell r="AF1392" t="str">
            <v/>
          </cell>
          <cell r="AG1392" t="str">
            <v/>
          </cell>
        </row>
        <row r="1393">
          <cell r="B1393">
            <v>299</v>
          </cell>
          <cell r="D1393" t="str">
            <v/>
          </cell>
          <cell r="F1393" t="str">
            <v/>
          </cell>
          <cell r="G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AA1393" t="str">
            <v/>
          </cell>
          <cell r="AF1393" t="str">
            <v/>
          </cell>
          <cell r="AG1393" t="str">
            <v/>
          </cell>
        </row>
        <row r="1394">
          <cell r="B1394">
            <v>299</v>
          </cell>
          <cell r="D1394" t="str">
            <v/>
          </cell>
          <cell r="F1394" t="str">
            <v/>
          </cell>
          <cell r="G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AA1394" t="str">
            <v/>
          </cell>
          <cell r="AF1394" t="str">
            <v/>
          </cell>
          <cell r="AG1394" t="str">
            <v/>
          </cell>
        </row>
        <row r="1395">
          <cell r="B1395">
            <v>299</v>
          </cell>
          <cell r="D1395" t="str">
            <v/>
          </cell>
          <cell r="F1395" t="str">
            <v/>
          </cell>
          <cell r="G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/>
          </cell>
          <cell r="X1395" t="str">
            <v/>
          </cell>
          <cell r="AA1395" t="str">
            <v/>
          </cell>
          <cell r="AF1395" t="str">
            <v/>
          </cell>
          <cell r="AG1395" t="str">
            <v/>
          </cell>
        </row>
        <row r="1396">
          <cell r="B1396">
            <v>299</v>
          </cell>
          <cell r="D1396" t="str">
            <v/>
          </cell>
          <cell r="F1396" t="str">
            <v/>
          </cell>
          <cell r="G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AA1396" t="str">
            <v/>
          </cell>
          <cell r="AF1396" t="str">
            <v/>
          </cell>
          <cell r="AG1396" t="str">
            <v/>
          </cell>
        </row>
        <row r="1397">
          <cell r="B1397">
            <v>299</v>
          </cell>
          <cell r="D1397" t="str">
            <v/>
          </cell>
          <cell r="F1397" t="str">
            <v/>
          </cell>
          <cell r="G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AA1397" t="str">
            <v/>
          </cell>
          <cell r="AF1397" t="str">
            <v/>
          </cell>
          <cell r="AG1397" t="str">
            <v/>
          </cell>
        </row>
        <row r="1398">
          <cell r="B1398">
            <v>299</v>
          </cell>
          <cell r="D1398" t="str">
            <v/>
          </cell>
          <cell r="F1398" t="str">
            <v/>
          </cell>
          <cell r="G1398" t="str">
            <v/>
          </cell>
          <cell r="H1398">
            <v>3</v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AA1398" t="str">
            <v/>
          </cell>
          <cell r="AF1398" t="str">
            <v/>
          </cell>
          <cell r="AG1398" t="str">
            <v/>
          </cell>
          <cell r="AH1398">
            <v>3</v>
          </cell>
        </row>
        <row r="1399">
          <cell r="B1399">
            <v>300</v>
          </cell>
          <cell r="D1399" t="str">
            <v/>
          </cell>
          <cell r="F1399" t="str">
            <v/>
          </cell>
          <cell r="G1399" t="str">
            <v/>
          </cell>
          <cell r="I1399">
            <v>0</v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AA1399" t="e">
            <v>#N/A</v>
          </cell>
          <cell r="AF1399" t="str">
            <v/>
          </cell>
          <cell r="AG1399" t="str">
            <v/>
          </cell>
          <cell r="AI1399">
            <v>0</v>
          </cell>
        </row>
        <row r="1400">
          <cell r="B1400">
            <v>300</v>
          </cell>
          <cell r="D1400" t="str">
            <v/>
          </cell>
          <cell r="F1400" t="str">
            <v/>
          </cell>
          <cell r="G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AA1400" t="str">
            <v/>
          </cell>
          <cell r="AF1400" t="str">
            <v/>
          </cell>
          <cell r="AG1400" t="str">
            <v/>
          </cell>
        </row>
        <row r="1401">
          <cell r="B1401">
            <v>300</v>
          </cell>
          <cell r="D1401" t="str">
            <v/>
          </cell>
          <cell r="F1401" t="str">
            <v/>
          </cell>
          <cell r="G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AA1401" t="str">
            <v/>
          </cell>
          <cell r="AF1401" t="str">
            <v/>
          </cell>
          <cell r="AG1401" t="str">
            <v/>
          </cell>
        </row>
        <row r="1402">
          <cell r="B1402">
            <v>300</v>
          </cell>
          <cell r="D1402" t="str">
            <v/>
          </cell>
          <cell r="F1402" t="str">
            <v/>
          </cell>
          <cell r="G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AA1402" t="str">
            <v/>
          </cell>
          <cell r="AF1402" t="str">
            <v/>
          </cell>
          <cell r="AG1402" t="str">
            <v/>
          </cell>
        </row>
        <row r="1403">
          <cell r="B1403">
            <v>300</v>
          </cell>
          <cell r="D1403" t="str">
            <v/>
          </cell>
          <cell r="F1403" t="str">
            <v/>
          </cell>
          <cell r="G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AA1403" t="str">
            <v/>
          </cell>
          <cell r="AF1403" t="str">
            <v/>
          </cell>
          <cell r="AG1403" t="str">
            <v/>
          </cell>
        </row>
        <row r="1404">
          <cell r="B1404">
            <v>300</v>
          </cell>
          <cell r="D1404" t="str">
            <v/>
          </cell>
          <cell r="F1404" t="str">
            <v/>
          </cell>
          <cell r="G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AA1404" t="str">
            <v/>
          </cell>
          <cell r="AF1404" t="str">
            <v/>
          </cell>
          <cell r="AG1404" t="str">
            <v/>
          </cell>
        </row>
        <row r="1405">
          <cell r="B1405">
            <v>300</v>
          </cell>
          <cell r="D1405" t="str">
            <v/>
          </cell>
          <cell r="F1405" t="str">
            <v/>
          </cell>
          <cell r="G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AA1405" t="str">
            <v/>
          </cell>
          <cell r="AF1405" t="str">
            <v/>
          </cell>
          <cell r="AG1405" t="str">
            <v/>
          </cell>
        </row>
        <row r="1406">
          <cell r="B1406">
            <v>300</v>
          </cell>
          <cell r="D1406" t="str">
            <v/>
          </cell>
          <cell r="F1406" t="str">
            <v/>
          </cell>
          <cell r="G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AA1406" t="str">
            <v/>
          </cell>
          <cell r="AF1406" t="str">
            <v/>
          </cell>
          <cell r="AG1406" t="str">
            <v/>
          </cell>
        </row>
        <row r="1407">
          <cell r="B1407">
            <v>300</v>
          </cell>
          <cell r="D1407" t="str">
            <v/>
          </cell>
          <cell r="F1407" t="str">
            <v/>
          </cell>
          <cell r="G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AA1407" t="str">
            <v/>
          </cell>
          <cell r="AF1407" t="str">
            <v/>
          </cell>
          <cell r="AG1407" t="str">
            <v/>
          </cell>
        </row>
        <row r="1408">
          <cell r="B1408">
            <v>300</v>
          </cell>
          <cell r="D1408" t="str">
            <v/>
          </cell>
          <cell r="F1408" t="str">
            <v/>
          </cell>
          <cell r="G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AA1408" t="str">
            <v/>
          </cell>
          <cell r="AF1408" t="str">
            <v/>
          </cell>
          <cell r="AG1408" t="str">
            <v/>
          </cell>
        </row>
        <row r="1409">
          <cell r="B1409">
            <v>300</v>
          </cell>
          <cell r="D1409" t="str">
            <v/>
          </cell>
          <cell r="F1409" t="str">
            <v/>
          </cell>
          <cell r="G1409" t="str">
            <v/>
          </cell>
          <cell r="H1409">
            <v>0</v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AA1409" t="str">
            <v/>
          </cell>
          <cell r="AF1409" t="str">
            <v/>
          </cell>
          <cell r="AG1409" t="str">
            <v/>
          </cell>
          <cell r="AH1409">
            <v>0</v>
          </cell>
        </row>
        <row r="1410">
          <cell r="B1410">
            <v>301</v>
          </cell>
          <cell r="C1410">
            <v>37058</v>
          </cell>
          <cell r="D1410">
            <v>15</v>
          </cell>
          <cell r="F1410" t="str">
            <v/>
          </cell>
          <cell r="G1410">
            <v>1</v>
          </cell>
          <cell r="I1410">
            <v>2</v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AA1410" t="str">
            <v>AALLOU SAID</v>
          </cell>
          <cell r="AF1410" t="str">
            <v/>
          </cell>
          <cell r="AG1410">
            <v>1</v>
          </cell>
          <cell r="AI1410">
            <v>2</v>
          </cell>
        </row>
        <row r="1411">
          <cell r="B1411">
            <v>301</v>
          </cell>
          <cell r="C1411">
            <v>38115</v>
          </cell>
          <cell r="D1411">
            <v>12</v>
          </cell>
          <cell r="F1411" t="str">
            <v/>
          </cell>
          <cell r="G1411">
            <v>1</v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AA1411" t="str">
            <v/>
          </cell>
          <cell r="AF1411" t="str">
            <v/>
          </cell>
          <cell r="AG1411">
            <v>1</v>
          </cell>
        </row>
        <row r="1412">
          <cell r="B1412">
            <v>301</v>
          </cell>
          <cell r="D1412" t="str">
            <v/>
          </cell>
          <cell r="F1412" t="str">
            <v/>
          </cell>
          <cell r="G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AA1412" t="str">
            <v/>
          </cell>
          <cell r="AF1412" t="str">
            <v/>
          </cell>
          <cell r="AG1412" t="str">
            <v/>
          </cell>
        </row>
        <row r="1413">
          <cell r="B1413">
            <v>301</v>
          </cell>
          <cell r="D1413" t="str">
            <v/>
          </cell>
          <cell r="F1413" t="str">
            <v/>
          </cell>
          <cell r="G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AA1413" t="str">
            <v/>
          </cell>
          <cell r="AF1413" t="str">
            <v/>
          </cell>
          <cell r="AG1413" t="str">
            <v/>
          </cell>
        </row>
        <row r="1414">
          <cell r="B1414">
            <v>301</v>
          </cell>
          <cell r="D1414" t="str">
            <v/>
          </cell>
          <cell r="F1414" t="str">
            <v/>
          </cell>
          <cell r="G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AA1414" t="str">
            <v/>
          </cell>
          <cell r="AF1414" t="str">
            <v/>
          </cell>
          <cell r="AG1414" t="str">
            <v/>
          </cell>
        </row>
        <row r="1415">
          <cell r="B1415">
            <v>301</v>
          </cell>
          <cell r="D1415" t="str">
            <v/>
          </cell>
          <cell r="F1415" t="str">
            <v/>
          </cell>
          <cell r="G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AA1415" t="str">
            <v/>
          </cell>
          <cell r="AF1415" t="str">
            <v/>
          </cell>
          <cell r="AG1415" t="str">
            <v/>
          </cell>
        </row>
        <row r="1416">
          <cell r="B1416">
            <v>301</v>
          </cell>
          <cell r="D1416" t="str">
            <v/>
          </cell>
          <cell r="F1416" t="str">
            <v/>
          </cell>
          <cell r="G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AA1416" t="str">
            <v/>
          </cell>
          <cell r="AF1416" t="str">
            <v/>
          </cell>
          <cell r="AG1416" t="str">
            <v/>
          </cell>
        </row>
        <row r="1417">
          <cell r="B1417">
            <v>301</v>
          </cell>
          <cell r="D1417" t="str">
            <v/>
          </cell>
          <cell r="F1417" t="str">
            <v/>
          </cell>
          <cell r="G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AA1417" t="str">
            <v/>
          </cell>
          <cell r="AF1417" t="str">
            <v/>
          </cell>
          <cell r="AG1417" t="str">
            <v/>
          </cell>
        </row>
        <row r="1418">
          <cell r="B1418">
            <v>301</v>
          </cell>
          <cell r="D1418" t="str">
            <v/>
          </cell>
          <cell r="F1418" t="str">
            <v/>
          </cell>
          <cell r="G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AA1418" t="str">
            <v/>
          </cell>
          <cell r="AF1418" t="str">
            <v/>
          </cell>
          <cell r="AG1418" t="str">
            <v/>
          </cell>
        </row>
        <row r="1419">
          <cell r="B1419">
            <v>301</v>
          </cell>
          <cell r="D1419" t="str">
            <v/>
          </cell>
          <cell r="F1419" t="str">
            <v/>
          </cell>
          <cell r="G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AA1419" t="str">
            <v/>
          </cell>
          <cell r="AF1419" t="str">
            <v/>
          </cell>
          <cell r="AG1419" t="str">
            <v/>
          </cell>
        </row>
        <row r="1420">
          <cell r="B1420">
            <v>301</v>
          </cell>
          <cell r="D1420" t="str">
            <v/>
          </cell>
          <cell r="F1420" t="str">
            <v/>
          </cell>
          <cell r="G1420" t="str">
            <v/>
          </cell>
          <cell r="H1420">
            <v>2</v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AA1420" t="str">
            <v/>
          </cell>
          <cell r="AF1420" t="str">
            <v/>
          </cell>
          <cell r="AG1420" t="str">
            <v/>
          </cell>
          <cell r="AH1420">
            <v>2</v>
          </cell>
        </row>
        <row r="1421">
          <cell r="B1421">
            <v>306</v>
          </cell>
          <cell r="D1421" t="str">
            <v/>
          </cell>
          <cell r="F1421" t="str">
            <v/>
          </cell>
          <cell r="G1421" t="str">
            <v/>
          </cell>
          <cell r="I1421">
            <v>0</v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AA1421" t="str">
            <v>MAYARA METTOU</v>
          </cell>
          <cell r="AF1421" t="str">
            <v/>
          </cell>
          <cell r="AG1421" t="str">
            <v/>
          </cell>
          <cell r="AI1421">
            <v>0</v>
          </cell>
        </row>
        <row r="1422">
          <cell r="B1422">
            <v>306</v>
          </cell>
          <cell r="D1422" t="str">
            <v/>
          </cell>
          <cell r="F1422" t="str">
            <v/>
          </cell>
          <cell r="G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AA1422" t="str">
            <v/>
          </cell>
          <cell r="AF1422" t="str">
            <v/>
          </cell>
          <cell r="AG1422" t="str">
            <v/>
          </cell>
        </row>
        <row r="1423">
          <cell r="B1423">
            <v>306</v>
          </cell>
          <cell r="D1423" t="str">
            <v/>
          </cell>
          <cell r="F1423" t="str">
            <v/>
          </cell>
          <cell r="G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AA1423" t="str">
            <v/>
          </cell>
          <cell r="AF1423" t="str">
            <v/>
          </cell>
          <cell r="AG1423" t="str">
            <v/>
          </cell>
        </row>
        <row r="1424">
          <cell r="B1424">
            <v>306</v>
          </cell>
          <cell r="D1424" t="str">
            <v/>
          </cell>
          <cell r="F1424" t="str">
            <v/>
          </cell>
          <cell r="G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AA1424" t="str">
            <v/>
          </cell>
          <cell r="AF1424" t="str">
            <v/>
          </cell>
          <cell r="AG1424" t="str">
            <v/>
          </cell>
        </row>
        <row r="1425">
          <cell r="B1425">
            <v>306</v>
          </cell>
          <cell r="D1425" t="str">
            <v/>
          </cell>
          <cell r="F1425" t="str">
            <v/>
          </cell>
          <cell r="G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AA1425" t="str">
            <v/>
          </cell>
          <cell r="AF1425" t="str">
            <v/>
          </cell>
          <cell r="AG1425" t="str">
            <v/>
          </cell>
        </row>
        <row r="1426">
          <cell r="B1426">
            <v>306</v>
          </cell>
          <cell r="D1426" t="str">
            <v/>
          </cell>
          <cell r="F1426" t="str">
            <v/>
          </cell>
          <cell r="G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AA1426" t="str">
            <v/>
          </cell>
          <cell r="AF1426" t="str">
            <v/>
          </cell>
          <cell r="AG1426" t="str">
            <v/>
          </cell>
        </row>
        <row r="1427">
          <cell r="B1427">
            <v>306</v>
          </cell>
          <cell r="D1427" t="str">
            <v/>
          </cell>
          <cell r="F1427" t="str">
            <v/>
          </cell>
          <cell r="G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AA1427" t="str">
            <v/>
          </cell>
          <cell r="AF1427" t="str">
            <v/>
          </cell>
          <cell r="AG1427" t="str">
            <v/>
          </cell>
        </row>
        <row r="1428">
          <cell r="B1428">
            <v>306</v>
          </cell>
          <cell r="D1428" t="str">
            <v/>
          </cell>
          <cell r="F1428" t="str">
            <v/>
          </cell>
          <cell r="G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AA1428" t="str">
            <v/>
          </cell>
          <cell r="AF1428" t="str">
            <v/>
          </cell>
          <cell r="AG1428" t="str">
            <v/>
          </cell>
        </row>
        <row r="1429">
          <cell r="B1429">
            <v>306</v>
          </cell>
          <cell r="D1429" t="str">
            <v/>
          </cell>
          <cell r="F1429" t="str">
            <v/>
          </cell>
          <cell r="G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AA1429" t="str">
            <v/>
          </cell>
          <cell r="AF1429" t="str">
            <v/>
          </cell>
          <cell r="AG1429" t="str">
            <v/>
          </cell>
        </row>
        <row r="1430">
          <cell r="B1430">
            <v>306</v>
          </cell>
          <cell r="D1430" t="str">
            <v/>
          </cell>
          <cell r="F1430" t="str">
            <v/>
          </cell>
          <cell r="G1430" t="str">
            <v/>
          </cell>
          <cell r="J1430" t="str">
            <v/>
          </cell>
          <cell r="K1430" t="str">
            <v/>
          </cell>
          <cell r="L1430" t="str">
            <v/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AA1430" t="str">
            <v/>
          </cell>
          <cell r="AF1430" t="str">
            <v/>
          </cell>
          <cell r="AG1430" t="str">
            <v/>
          </cell>
        </row>
        <row r="1431">
          <cell r="B1431">
            <v>306</v>
          </cell>
          <cell r="D1431" t="str">
            <v/>
          </cell>
          <cell r="F1431" t="str">
            <v/>
          </cell>
          <cell r="G1431" t="str">
            <v/>
          </cell>
          <cell r="H1431">
            <v>0</v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AA1431" t="str">
            <v/>
          </cell>
          <cell r="AF1431" t="str">
            <v/>
          </cell>
          <cell r="AG1431" t="str">
            <v/>
          </cell>
          <cell r="AH1431">
            <v>0</v>
          </cell>
        </row>
        <row r="1432">
          <cell r="B1432">
            <v>307</v>
          </cell>
          <cell r="C1432">
            <v>29586</v>
          </cell>
          <cell r="D1432">
            <v>35</v>
          </cell>
          <cell r="F1432" t="str">
            <v>M</v>
          </cell>
          <cell r="G1432">
            <v>0</v>
          </cell>
          <cell r="I1432">
            <v>1</v>
          </cell>
          <cell r="J1432" t="str">
            <v>M</v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>V</v>
          </cell>
          <cell r="R1432" t="str">
            <v>V</v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AA1432" t="str">
            <v>AIT ABDELLAH LAHOUCINE</v>
          </cell>
          <cell r="AF1432" t="str">
            <v>M</v>
          </cell>
          <cell r="AG1432">
            <v>0</v>
          </cell>
          <cell r="AI1432">
            <v>2</v>
          </cell>
        </row>
        <row r="1433">
          <cell r="B1433">
            <v>307</v>
          </cell>
          <cell r="C1433">
            <v>30470</v>
          </cell>
          <cell r="D1433">
            <v>33</v>
          </cell>
          <cell r="F1433" t="str">
            <v>M</v>
          </cell>
          <cell r="G1433">
            <v>0</v>
          </cell>
          <cell r="J1433" t="str">
            <v>M</v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>V</v>
          </cell>
          <cell r="R1433" t="str">
            <v>V</v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AA1433" t="str">
            <v/>
          </cell>
          <cell r="AF1433" t="str">
            <v>M</v>
          </cell>
          <cell r="AG1433">
            <v>0</v>
          </cell>
        </row>
        <row r="1434">
          <cell r="B1434">
            <v>307</v>
          </cell>
          <cell r="C1434">
            <v>31206</v>
          </cell>
          <cell r="D1434">
            <v>31</v>
          </cell>
          <cell r="F1434" t="str">
            <v>M</v>
          </cell>
          <cell r="G1434">
            <v>0</v>
          </cell>
          <cell r="J1434" t="str">
            <v>M</v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 t="str">
            <v/>
          </cell>
          <cell r="P1434" t="str">
            <v/>
          </cell>
          <cell r="Q1434" t="str">
            <v>V</v>
          </cell>
          <cell r="R1434" t="str">
            <v>V</v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AA1434" t="str">
            <v/>
          </cell>
          <cell r="AF1434" t="str">
            <v>M</v>
          </cell>
          <cell r="AG1434">
            <v>0</v>
          </cell>
        </row>
        <row r="1435">
          <cell r="B1435">
            <v>307</v>
          </cell>
          <cell r="C1435">
            <v>32982</v>
          </cell>
          <cell r="D1435">
            <v>26</v>
          </cell>
          <cell r="F1435" t="str">
            <v>M</v>
          </cell>
          <cell r="G1435">
            <v>0</v>
          </cell>
          <cell r="J1435" t="str">
            <v>M</v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 t="str">
            <v/>
          </cell>
          <cell r="P1435" t="str">
            <v/>
          </cell>
          <cell r="Q1435" t="str">
            <v>V</v>
          </cell>
          <cell r="R1435" t="str">
            <v>V</v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AA1435" t="str">
            <v/>
          </cell>
          <cell r="AF1435" t="str">
            <v>M</v>
          </cell>
          <cell r="AG1435">
            <v>0</v>
          </cell>
        </row>
        <row r="1436">
          <cell r="B1436">
            <v>307</v>
          </cell>
          <cell r="C1436">
            <v>34151</v>
          </cell>
          <cell r="D1436">
            <v>23</v>
          </cell>
          <cell r="F1436" t="str">
            <v>M</v>
          </cell>
          <cell r="G1436">
            <v>0</v>
          </cell>
          <cell r="J1436" t="str">
            <v>M</v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AA1436" t="str">
            <v/>
          </cell>
          <cell r="AF1436" t="str">
            <v/>
          </cell>
          <cell r="AG1436">
            <v>1</v>
          </cell>
        </row>
        <row r="1437">
          <cell r="B1437">
            <v>307</v>
          </cell>
          <cell r="C1437">
            <v>36242</v>
          </cell>
          <cell r="D1437">
            <v>17</v>
          </cell>
          <cell r="F1437" t="str">
            <v/>
          </cell>
          <cell r="G1437">
            <v>1</v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AA1437" t="str">
            <v/>
          </cell>
          <cell r="AF1437" t="str">
            <v/>
          </cell>
          <cell r="AG1437">
            <v>1</v>
          </cell>
        </row>
        <row r="1438">
          <cell r="B1438">
            <v>307</v>
          </cell>
          <cell r="D1438" t="str">
            <v/>
          </cell>
          <cell r="F1438" t="str">
            <v/>
          </cell>
          <cell r="G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AA1438" t="str">
            <v/>
          </cell>
          <cell r="AF1438" t="str">
            <v/>
          </cell>
          <cell r="AG1438" t="str">
            <v/>
          </cell>
        </row>
        <row r="1439">
          <cell r="B1439">
            <v>307</v>
          </cell>
          <cell r="D1439" t="str">
            <v/>
          </cell>
          <cell r="F1439" t="str">
            <v/>
          </cell>
          <cell r="G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AA1439" t="str">
            <v/>
          </cell>
          <cell r="AF1439" t="str">
            <v/>
          </cell>
          <cell r="AG1439" t="str">
            <v/>
          </cell>
        </row>
        <row r="1440">
          <cell r="B1440">
            <v>307</v>
          </cell>
          <cell r="D1440" t="str">
            <v/>
          </cell>
          <cell r="F1440" t="str">
            <v/>
          </cell>
          <cell r="G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AA1440" t="str">
            <v/>
          </cell>
          <cell r="AF1440" t="str">
            <v/>
          </cell>
          <cell r="AG1440" t="str">
            <v/>
          </cell>
        </row>
        <row r="1441">
          <cell r="B1441">
            <v>307</v>
          </cell>
          <cell r="D1441" t="str">
            <v/>
          </cell>
          <cell r="F1441" t="str">
            <v/>
          </cell>
          <cell r="G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AA1441" t="str">
            <v/>
          </cell>
          <cell r="AF1441" t="str">
            <v/>
          </cell>
          <cell r="AG1441" t="str">
            <v/>
          </cell>
        </row>
        <row r="1442">
          <cell r="B1442">
            <v>307</v>
          </cell>
          <cell r="D1442" t="str">
            <v/>
          </cell>
          <cell r="F1442" t="str">
            <v/>
          </cell>
          <cell r="G1442" t="str">
            <v/>
          </cell>
          <cell r="H1442">
            <v>1</v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AA1442" t="str">
            <v/>
          </cell>
          <cell r="AF1442" t="str">
            <v/>
          </cell>
          <cell r="AG1442" t="str">
            <v/>
          </cell>
          <cell r="AH1442">
            <v>2</v>
          </cell>
        </row>
        <row r="1443">
          <cell r="B1443">
            <v>309</v>
          </cell>
          <cell r="C1443">
            <v>38047</v>
          </cell>
          <cell r="D1443">
            <v>12</v>
          </cell>
          <cell r="F1443" t="str">
            <v/>
          </cell>
          <cell r="G1443">
            <v>1</v>
          </cell>
          <cell r="I1443">
            <v>3</v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AA1443" t="str">
            <v>El HADI LAHBIB</v>
          </cell>
          <cell r="AF1443" t="str">
            <v/>
          </cell>
          <cell r="AG1443">
            <v>1</v>
          </cell>
          <cell r="AI1443">
            <v>3</v>
          </cell>
        </row>
        <row r="1444">
          <cell r="B1444">
            <v>309</v>
          </cell>
          <cell r="C1444">
            <v>39547</v>
          </cell>
          <cell r="D1444">
            <v>8</v>
          </cell>
          <cell r="F1444" t="str">
            <v/>
          </cell>
          <cell r="G1444">
            <v>1</v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AA1444" t="str">
            <v/>
          </cell>
          <cell r="AF1444" t="str">
            <v/>
          </cell>
          <cell r="AG1444">
            <v>1</v>
          </cell>
        </row>
        <row r="1445">
          <cell r="B1445">
            <v>309</v>
          </cell>
          <cell r="C1445">
            <v>42251</v>
          </cell>
          <cell r="D1445">
            <v>0</v>
          </cell>
          <cell r="F1445" t="str">
            <v/>
          </cell>
          <cell r="G1445">
            <v>1</v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AA1445" t="str">
            <v/>
          </cell>
          <cell r="AF1445" t="str">
            <v/>
          </cell>
          <cell r="AG1445">
            <v>1</v>
          </cell>
        </row>
        <row r="1446">
          <cell r="B1446">
            <v>309</v>
          </cell>
          <cell r="D1446" t="str">
            <v/>
          </cell>
          <cell r="F1446" t="str">
            <v/>
          </cell>
          <cell r="G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AA1446" t="str">
            <v/>
          </cell>
          <cell r="AF1446" t="str">
            <v/>
          </cell>
          <cell r="AG1446" t="str">
            <v/>
          </cell>
        </row>
        <row r="1447">
          <cell r="B1447">
            <v>309</v>
          </cell>
          <cell r="D1447" t="str">
            <v/>
          </cell>
          <cell r="F1447" t="str">
            <v/>
          </cell>
          <cell r="G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AA1447" t="str">
            <v/>
          </cell>
          <cell r="AF1447" t="str">
            <v/>
          </cell>
          <cell r="AG1447" t="str">
            <v/>
          </cell>
        </row>
        <row r="1448">
          <cell r="B1448">
            <v>309</v>
          </cell>
          <cell r="D1448" t="str">
            <v/>
          </cell>
          <cell r="F1448" t="str">
            <v/>
          </cell>
          <cell r="G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AA1448" t="str">
            <v/>
          </cell>
          <cell r="AF1448" t="str">
            <v/>
          </cell>
          <cell r="AG1448" t="str">
            <v/>
          </cell>
        </row>
        <row r="1449">
          <cell r="B1449">
            <v>309</v>
          </cell>
          <cell r="D1449" t="str">
            <v/>
          </cell>
          <cell r="F1449" t="str">
            <v/>
          </cell>
          <cell r="G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AA1449" t="str">
            <v/>
          </cell>
          <cell r="AF1449" t="str">
            <v/>
          </cell>
          <cell r="AG1449" t="str">
            <v/>
          </cell>
        </row>
        <row r="1450">
          <cell r="B1450">
            <v>309</v>
          </cell>
          <cell r="D1450" t="str">
            <v/>
          </cell>
          <cell r="F1450" t="str">
            <v/>
          </cell>
          <cell r="G1450" t="str">
            <v/>
          </cell>
          <cell r="J1450" t="str">
            <v/>
          </cell>
          <cell r="K1450" t="str">
            <v/>
          </cell>
          <cell r="L1450" t="str">
            <v/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AA1450" t="str">
            <v/>
          </cell>
          <cell r="AF1450" t="str">
            <v/>
          </cell>
          <cell r="AG1450" t="str">
            <v/>
          </cell>
        </row>
        <row r="1451">
          <cell r="B1451">
            <v>309</v>
          </cell>
          <cell r="D1451" t="str">
            <v/>
          </cell>
          <cell r="F1451" t="str">
            <v/>
          </cell>
          <cell r="G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AA1451" t="str">
            <v/>
          </cell>
          <cell r="AF1451" t="str">
            <v/>
          </cell>
          <cell r="AG1451" t="str">
            <v/>
          </cell>
        </row>
        <row r="1452">
          <cell r="B1452">
            <v>309</v>
          </cell>
          <cell r="D1452" t="str">
            <v/>
          </cell>
          <cell r="F1452" t="str">
            <v/>
          </cell>
          <cell r="G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AA1452" t="str">
            <v/>
          </cell>
          <cell r="AF1452" t="str">
            <v/>
          </cell>
          <cell r="AG1452" t="str">
            <v/>
          </cell>
        </row>
        <row r="1453">
          <cell r="B1453">
            <v>309</v>
          </cell>
          <cell r="D1453" t="str">
            <v/>
          </cell>
          <cell r="F1453" t="str">
            <v/>
          </cell>
          <cell r="G1453" t="str">
            <v/>
          </cell>
          <cell r="H1453">
            <v>3</v>
          </cell>
          <cell r="J1453" t="str">
            <v/>
          </cell>
          <cell r="K1453" t="str">
            <v/>
          </cell>
          <cell r="L1453" t="str">
            <v/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AA1453" t="str">
            <v/>
          </cell>
          <cell r="AF1453" t="str">
            <v/>
          </cell>
          <cell r="AG1453" t="str">
            <v/>
          </cell>
          <cell r="AH1453">
            <v>3</v>
          </cell>
        </row>
        <row r="1454">
          <cell r="B1454">
            <v>311</v>
          </cell>
          <cell r="C1454">
            <v>39869</v>
          </cell>
          <cell r="D1454">
            <v>7</v>
          </cell>
          <cell r="F1454" t="str">
            <v/>
          </cell>
          <cell r="G1454">
            <v>1</v>
          </cell>
          <cell r="I1454">
            <v>3</v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AA1454" t="str">
            <v>SARKOUH EL HASSAN</v>
          </cell>
          <cell r="AF1454" t="str">
            <v/>
          </cell>
          <cell r="AG1454">
            <v>1</v>
          </cell>
          <cell r="AI1454">
            <v>3</v>
          </cell>
        </row>
        <row r="1455">
          <cell r="B1455">
            <v>311</v>
          </cell>
          <cell r="C1455">
            <v>40552</v>
          </cell>
          <cell r="D1455">
            <v>5</v>
          </cell>
          <cell r="F1455" t="str">
            <v/>
          </cell>
          <cell r="G1455">
            <v>1</v>
          </cell>
          <cell r="J1455" t="str">
            <v/>
          </cell>
          <cell r="K1455" t="str">
            <v/>
          </cell>
          <cell r="L1455" t="str">
            <v/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AA1455" t="str">
            <v/>
          </cell>
          <cell r="AF1455" t="str">
            <v/>
          </cell>
          <cell r="AG1455">
            <v>1</v>
          </cell>
        </row>
        <row r="1456">
          <cell r="B1456">
            <v>311</v>
          </cell>
          <cell r="C1456">
            <v>41330</v>
          </cell>
          <cell r="D1456">
            <v>3</v>
          </cell>
          <cell r="F1456" t="str">
            <v/>
          </cell>
          <cell r="G1456">
            <v>1</v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AA1456" t="str">
            <v/>
          </cell>
          <cell r="AF1456" t="str">
            <v/>
          </cell>
          <cell r="AG1456">
            <v>1</v>
          </cell>
        </row>
        <row r="1457">
          <cell r="B1457">
            <v>311</v>
          </cell>
          <cell r="D1457" t="str">
            <v/>
          </cell>
          <cell r="F1457" t="str">
            <v/>
          </cell>
          <cell r="G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AA1457" t="str">
            <v/>
          </cell>
          <cell r="AF1457" t="str">
            <v/>
          </cell>
          <cell r="AG1457" t="str">
            <v/>
          </cell>
        </row>
        <row r="1458">
          <cell r="B1458">
            <v>311</v>
          </cell>
          <cell r="D1458" t="str">
            <v/>
          </cell>
          <cell r="F1458" t="str">
            <v/>
          </cell>
          <cell r="G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AA1458" t="str">
            <v/>
          </cell>
          <cell r="AF1458" t="str">
            <v/>
          </cell>
          <cell r="AG1458" t="str">
            <v/>
          </cell>
        </row>
        <row r="1459">
          <cell r="B1459">
            <v>311</v>
          </cell>
          <cell r="D1459" t="str">
            <v/>
          </cell>
          <cell r="F1459" t="str">
            <v/>
          </cell>
          <cell r="G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 t="str">
            <v/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AA1459" t="str">
            <v/>
          </cell>
          <cell r="AF1459" t="str">
            <v/>
          </cell>
          <cell r="AG1459" t="str">
            <v/>
          </cell>
        </row>
        <row r="1460">
          <cell r="B1460">
            <v>311</v>
          </cell>
          <cell r="D1460" t="str">
            <v/>
          </cell>
          <cell r="F1460" t="str">
            <v/>
          </cell>
          <cell r="G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AA1460" t="str">
            <v/>
          </cell>
          <cell r="AF1460" t="str">
            <v/>
          </cell>
          <cell r="AG1460" t="str">
            <v/>
          </cell>
        </row>
        <row r="1461">
          <cell r="B1461">
            <v>311</v>
          </cell>
          <cell r="D1461" t="str">
            <v/>
          </cell>
          <cell r="F1461" t="str">
            <v/>
          </cell>
          <cell r="G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AA1461" t="str">
            <v/>
          </cell>
          <cell r="AF1461" t="str">
            <v/>
          </cell>
          <cell r="AG1461" t="str">
            <v/>
          </cell>
        </row>
        <row r="1462">
          <cell r="B1462">
            <v>311</v>
          </cell>
          <cell r="D1462" t="str">
            <v/>
          </cell>
          <cell r="F1462" t="str">
            <v/>
          </cell>
          <cell r="G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 t="str">
            <v/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AA1462" t="str">
            <v/>
          </cell>
          <cell r="AF1462" t="str">
            <v/>
          </cell>
          <cell r="AG1462" t="str">
            <v/>
          </cell>
        </row>
        <row r="1463">
          <cell r="B1463">
            <v>311</v>
          </cell>
          <cell r="D1463" t="str">
            <v/>
          </cell>
          <cell r="F1463" t="str">
            <v/>
          </cell>
          <cell r="G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AA1463" t="str">
            <v/>
          </cell>
          <cell r="AF1463" t="str">
            <v/>
          </cell>
          <cell r="AG1463" t="str">
            <v/>
          </cell>
        </row>
        <row r="1464">
          <cell r="B1464">
            <v>311</v>
          </cell>
          <cell r="D1464" t="str">
            <v/>
          </cell>
          <cell r="F1464" t="str">
            <v/>
          </cell>
          <cell r="G1464" t="str">
            <v/>
          </cell>
          <cell r="H1464">
            <v>3</v>
          </cell>
          <cell r="J1464" t="str">
            <v/>
          </cell>
          <cell r="K1464" t="str">
            <v/>
          </cell>
          <cell r="L1464" t="str">
            <v/>
          </cell>
          <cell r="M1464" t="str">
            <v/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AA1464" t="str">
            <v/>
          </cell>
          <cell r="AF1464" t="str">
            <v/>
          </cell>
          <cell r="AG1464" t="str">
            <v/>
          </cell>
          <cell r="AH1464">
            <v>3</v>
          </cell>
        </row>
        <row r="1465">
          <cell r="B1465">
            <v>312</v>
          </cell>
          <cell r="C1465">
            <v>39133</v>
          </cell>
          <cell r="D1465">
            <v>9</v>
          </cell>
          <cell r="F1465" t="str">
            <v/>
          </cell>
          <cell r="G1465">
            <v>1</v>
          </cell>
          <cell r="I1465">
            <v>4</v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AA1465" t="str">
            <v>BAAJALA NAFAA</v>
          </cell>
          <cell r="AF1465" t="str">
            <v/>
          </cell>
          <cell r="AG1465">
            <v>1</v>
          </cell>
          <cell r="AI1465">
            <v>4</v>
          </cell>
        </row>
        <row r="1466">
          <cell r="B1466">
            <v>312</v>
          </cell>
          <cell r="C1466">
            <v>40298</v>
          </cell>
          <cell r="D1466">
            <v>6</v>
          </cell>
          <cell r="F1466" t="str">
            <v/>
          </cell>
          <cell r="G1466">
            <v>1</v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AA1466" t="str">
            <v/>
          </cell>
          <cell r="AF1466" t="str">
            <v/>
          </cell>
          <cell r="AG1466">
            <v>1</v>
          </cell>
        </row>
        <row r="1467">
          <cell r="B1467">
            <v>312</v>
          </cell>
          <cell r="C1467">
            <v>40702</v>
          </cell>
          <cell r="D1467">
            <v>5</v>
          </cell>
          <cell r="F1467" t="str">
            <v/>
          </cell>
          <cell r="G1467">
            <v>1</v>
          </cell>
          <cell r="J1467" t="str">
            <v/>
          </cell>
          <cell r="K1467" t="str">
            <v/>
          </cell>
          <cell r="L1467" t="str">
            <v/>
          </cell>
          <cell r="M1467" t="str">
            <v/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AA1467" t="str">
            <v/>
          </cell>
          <cell r="AF1467" t="str">
            <v/>
          </cell>
          <cell r="AG1467">
            <v>1</v>
          </cell>
        </row>
        <row r="1468">
          <cell r="B1468">
            <v>312</v>
          </cell>
          <cell r="C1468">
            <v>40702</v>
          </cell>
          <cell r="D1468">
            <v>5</v>
          </cell>
          <cell r="F1468" t="str">
            <v/>
          </cell>
          <cell r="G1468">
            <v>1</v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AA1468" t="str">
            <v/>
          </cell>
          <cell r="AF1468" t="str">
            <v/>
          </cell>
          <cell r="AG1468">
            <v>1</v>
          </cell>
        </row>
        <row r="1469">
          <cell r="B1469">
            <v>312</v>
          </cell>
          <cell r="D1469" t="str">
            <v/>
          </cell>
          <cell r="F1469" t="str">
            <v/>
          </cell>
          <cell r="G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AA1469" t="str">
            <v/>
          </cell>
          <cell r="AF1469" t="str">
            <v/>
          </cell>
          <cell r="AG1469" t="str">
            <v/>
          </cell>
        </row>
        <row r="1470">
          <cell r="B1470">
            <v>312</v>
          </cell>
          <cell r="D1470" t="str">
            <v/>
          </cell>
          <cell r="F1470" t="str">
            <v/>
          </cell>
          <cell r="G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AA1470" t="str">
            <v/>
          </cell>
          <cell r="AF1470" t="str">
            <v/>
          </cell>
          <cell r="AG1470" t="str">
            <v/>
          </cell>
        </row>
        <row r="1471">
          <cell r="B1471">
            <v>312</v>
          </cell>
          <cell r="D1471" t="str">
            <v/>
          </cell>
          <cell r="F1471" t="str">
            <v/>
          </cell>
          <cell r="G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AA1471" t="str">
            <v/>
          </cell>
          <cell r="AF1471" t="str">
            <v/>
          </cell>
          <cell r="AG1471" t="str">
            <v/>
          </cell>
        </row>
        <row r="1472">
          <cell r="B1472">
            <v>312</v>
          </cell>
          <cell r="D1472" t="str">
            <v/>
          </cell>
          <cell r="F1472" t="str">
            <v/>
          </cell>
          <cell r="G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AA1472" t="str">
            <v/>
          </cell>
          <cell r="AF1472" t="str">
            <v/>
          </cell>
          <cell r="AG1472" t="str">
            <v/>
          </cell>
        </row>
        <row r="1473">
          <cell r="B1473">
            <v>312</v>
          </cell>
          <cell r="D1473" t="str">
            <v/>
          </cell>
          <cell r="F1473" t="str">
            <v/>
          </cell>
          <cell r="G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 t="str">
            <v/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AA1473" t="str">
            <v/>
          </cell>
          <cell r="AF1473" t="str">
            <v/>
          </cell>
          <cell r="AG1473" t="str">
            <v/>
          </cell>
        </row>
        <row r="1474">
          <cell r="B1474">
            <v>312</v>
          </cell>
          <cell r="D1474" t="str">
            <v/>
          </cell>
          <cell r="F1474" t="str">
            <v/>
          </cell>
          <cell r="G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AA1474" t="str">
            <v/>
          </cell>
          <cell r="AF1474" t="str">
            <v/>
          </cell>
          <cell r="AG1474" t="str">
            <v/>
          </cell>
        </row>
        <row r="1475">
          <cell r="B1475">
            <v>312</v>
          </cell>
          <cell r="D1475" t="str">
            <v/>
          </cell>
          <cell r="F1475" t="str">
            <v/>
          </cell>
          <cell r="G1475" t="str">
            <v/>
          </cell>
          <cell r="H1475">
            <v>4</v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AA1475" t="str">
            <v/>
          </cell>
          <cell r="AF1475" t="str">
            <v/>
          </cell>
          <cell r="AG1475" t="str">
            <v/>
          </cell>
          <cell r="AH1475">
            <v>4</v>
          </cell>
        </row>
        <row r="1476">
          <cell r="B1476">
            <v>4</v>
          </cell>
          <cell r="C1476">
            <v>32925</v>
          </cell>
          <cell r="D1476">
            <v>26</v>
          </cell>
          <cell r="F1476" t="str">
            <v>M</v>
          </cell>
          <cell r="G1476">
            <v>0</v>
          </cell>
          <cell r="I1476">
            <v>2</v>
          </cell>
          <cell r="J1476" t="str">
            <v>M</v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>V</v>
          </cell>
          <cell r="R1476" t="str">
            <v>V</v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AA1476" t="e">
            <v>#N/A</v>
          </cell>
          <cell r="AF1476" t="str">
            <v>M</v>
          </cell>
          <cell r="AG1476">
            <v>0</v>
          </cell>
          <cell r="AI1476">
            <v>2</v>
          </cell>
        </row>
        <row r="1477">
          <cell r="B1477">
            <v>4</v>
          </cell>
          <cell r="C1477">
            <v>38147</v>
          </cell>
          <cell r="D1477">
            <v>12</v>
          </cell>
          <cell r="F1477" t="str">
            <v/>
          </cell>
          <cell r="G1477">
            <v>1</v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AA1477" t="str">
            <v/>
          </cell>
          <cell r="AF1477" t="str">
            <v/>
          </cell>
          <cell r="AG1477">
            <v>1</v>
          </cell>
        </row>
        <row r="1478">
          <cell r="B1478">
            <v>4</v>
          </cell>
          <cell r="C1478">
            <v>40074</v>
          </cell>
          <cell r="D1478">
            <v>6</v>
          </cell>
          <cell r="F1478" t="str">
            <v/>
          </cell>
          <cell r="G1478">
            <v>1</v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AA1478" t="str">
            <v/>
          </cell>
          <cell r="AF1478" t="str">
            <v/>
          </cell>
          <cell r="AG1478">
            <v>1</v>
          </cell>
        </row>
        <row r="1479">
          <cell r="B1479">
            <v>4</v>
          </cell>
          <cell r="D1479" t="str">
            <v/>
          </cell>
          <cell r="F1479" t="str">
            <v/>
          </cell>
          <cell r="G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AA1479" t="str">
            <v/>
          </cell>
          <cell r="AF1479" t="str">
            <v/>
          </cell>
          <cell r="AG1479" t="str">
            <v/>
          </cell>
        </row>
        <row r="1480">
          <cell r="B1480">
            <v>4</v>
          </cell>
          <cell r="D1480" t="str">
            <v/>
          </cell>
          <cell r="F1480" t="str">
            <v/>
          </cell>
          <cell r="G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AA1480" t="str">
            <v/>
          </cell>
          <cell r="AF1480" t="str">
            <v/>
          </cell>
          <cell r="AG1480" t="str">
            <v/>
          </cell>
        </row>
        <row r="1481">
          <cell r="B1481">
            <v>4</v>
          </cell>
          <cell r="D1481" t="str">
            <v/>
          </cell>
          <cell r="F1481" t="str">
            <v/>
          </cell>
          <cell r="G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AA1481" t="str">
            <v/>
          </cell>
          <cell r="AF1481" t="str">
            <v/>
          </cell>
          <cell r="AG1481" t="str">
            <v/>
          </cell>
        </row>
        <row r="1482">
          <cell r="B1482">
            <v>4</v>
          </cell>
          <cell r="D1482" t="str">
            <v/>
          </cell>
          <cell r="F1482" t="str">
            <v/>
          </cell>
          <cell r="G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AA1482" t="str">
            <v/>
          </cell>
          <cell r="AF1482" t="str">
            <v/>
          </cell>
          <cell r="AG1482" t="str">
            <v/>
          </cell>
        </row>
        <row r="1483">
          <cell r="B1483">
            <v>4</v>
          </cell>
          <cell r="D1483" t="str">
            <v/>
          </cell>
          <cell r="F1483" t="str">
            <v/>
          </cell>
          <cell r="G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AA1483" t="str">
            <v/>
          </cell>
          <cell r="AF1483" t="str">
            <v/>
          </cell>
          <cell r="AG1483" t="str">
            <v/>
          </cell>
        </row>
        <row r="1484">
          <cell r="B1484">
            <v>4</v>
          </cell>
          <cell r="D1484" t="str">
            <v/>
          </cell>
          <cell r="F1484" t="str">
            <v/>
          </cell>
          <cell r="G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AA1484" t="str">
            <v/>
          </cell>
          <cell r="AF1484" t="str">
            <v/>
          </cell>
          <cell r="AG1484" t="str">
            <v/>
          </cell>
        </row>
        <row r="1485">
          <cell r="B1485">
            <v>4</v>
          </cell>
          <cell r="D1485" t="str">
            <v/>
          </cell>
          <cell r="F1485" t="str">
            <v/>
          </cell>
          <cell r="G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AA1485" t="str">
            <v/>
          </cell>
          <cell r="AF1485" t="str">
            <v/>
          </cell>
          <cell r="AG1485" t="str">
            <v/>
          </cell>
        </row>
        <row r="1486">
          <cell r="B1486">
            <v>4</v>
          </cell>
          <cell r="D1486" t="str">
            <v/>
          </cell>
          <cell r="F1486" t="str">
            <v/>
          </cell>
          <cell r="G1486" t="str">
            <v/>
          </cell>
          <cell r="H1486">
            <v>2</v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AA1486" t="str">
            <v/>
          </cell>
          <cell r="AF1486" t="str">
            <v/>
          </cell>
          <cell r="AG1486" t="str">
            <v/>
          </cell>
          <cell r="AH1486">
            <v>2</v>
          </cell>
        </row>
        <row r="1487">
          <cell r="B1487">
            <v>5</v>
          </cell>
          <cell r="C1487">
            <v>34918</v>
          </cell>
          <cell r="D1487">
            <v>20</v>
          </cell>
          <cell r="F1487" t="str">
            <v/>
          </cell>
          <cell r="G1487">
            <v>1</v>
          </cell>
          <cell r="I1487">
            <v>2</v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AA1487" t="str">
            <v>HANNOUNI ABDELOUAHAD</v>
          </cell>
          <cell r="AF1487" t="str">
            <v/>
          </cell>
          <cell r="AG1487">
            <v>1</v>
          </cell>
          <cell r="AI1487">
            <v>2</v>
          </cell>
        </row>
        <row r="1488">
          <cell r="B1488">
            <v>5</v>
          </cell>
          <cell r="C1488">
            <v>37991</v>
          </cell>
          <cell r="D1488">
            <v>12</v>
          </cell>
          <cell r="F1488" t="str">
            <v/>
          </cell>
          <cell r="G1488">
            <v>1</v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AA1488" t="str">
            <v/>
          </cell>
          <cell r="AF1488" t="str">
            <v/>
          </cell>
          <cell r="AG1488">
            <v>1</v>
          </cell>
        </row>
        <row r="1489">
          <cell r="B1489">
            <v>5</v>
          </cell>
          <cell r="D1489" t="str">
            <v/>
          </cell>
          <cell r="F1489" t="str">
            <v/>
          </cell>
          <cell r="G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AA1489" t="str">
            <v/>
          </cell>
          <cell r="AF1489" t="str">
            <v/>
          </cell>
          <cell r="AG1489" t="str">
            <v/>
          </cell>
        </row>
        <row r="1490">
          <cell r="B1490">
            <v>5</v>
          </cell>
          <cell r="D1490" t="str">
            <v/>
          </cell>
          <cell r="F1490" t="str">
            <v/>
          </cell>
          <cell r="G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AA1490" t="str">
            <v/>
          </cell>
          <cell r="AF1490" t="str">
            <v/>
          </cell>
          <cell r="AG1490" t="str">
            <v/>
          </cell>
        </row>
        <row r="1491">
          <cell r="B1491">
            <v>5</v>
          </cell>
          <cell r="D1491" t="str">
            <v/>
          </cell>
          <cell r="F1491" t="str">
            <v/>
          </cell>
          <cell r="G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AA1491" t="str">
            <v/>
          </cell>
          <cell r="AF1491" t="str">
            <v/>
          </cell>
          <cell r="AG1491" t="str">
            <v/>
          </cell>
        </row>
        <row r="1492">
          <cell r="B1492">
            <v>5</v>
          </cell>
          <cell r="D1492" t="str">
            <v/>
          </cell>
          <cell r="F1492" t="str">
            <v/>
          </cell>
          <cell r="G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AA1492" t="str">
            <v/>
          </cell>
          <cell r="AF1492" t="str">
            <v/>
          </cell>
          <cell r="AG1492" t="str">
            <v/>
          </cell>
        </row>
        <row r="1493">
          <cell r="B1493">
            <v>5</v>
          </cell>
          <cell r="D1493" t="str">
            <v/>
          </cell>
          <cell r="F1493" t="str">
            <v/>
          </cell>
          <cell r="G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AA1493" t="str">
            <v/>
          </cell>
          <cell r="AF1493" t="str">
            <v/>
          </cell>
          <cell r="AG1493" t="str">
            <v/>
          </cell>
        </row>
        <row r="1494">
          <cell r="B1494">
            <v>5</v>
          </cell>
          <cell r="D1494" t="str">
            <v/>
          </cell>
          <cell r="F1494" t="str">
            <v/>
          </cell>
          <cell r="G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AA1494" t="str">
            <v/>
          </cell>
          <cell r="AF1494" t="str">
            <v/>
          </cell>
          <cell r="AG1494" t="str">
            <v/>
          </cell>
        </row>
        <row r="1495">
          <cell r="B1495">
            <v>5</v>
          </cell>
          <cell r="D1495" t="str">
            <v/>
          </cell>
          <cell r="F1495" t="str">
            <v/>
          </cell>
          <cell r="G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AA1495" t="str">
            <v/>
          </cell>
          <cell r="AF1495" t="str">
            <v/>
          </cell>
          <cell r="AG1495" t="str">
            <v/>
          </cell>
        </row>
        <row r="1496">
          <cell r="B1496">
            <v>5</v>
          </cell>
          <cell r="D1496" t="str">
            <v/>
          </cell>
          <cell r="F1496" t="str">
            <v/>
          </cell>
          <cell r="G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AA1496" t="str">
            <v/>
          </cell>
          <cell r="AF1496" t="str">
            <v/>
          </cell>
          <cell r="AG1496" t="str">
            <v/>
          </cell>
        </row>
        <row r="1497">
          <cell r="B1497">
            <v>5</v>
          </cell>
          <cell r="D1497" t="str">
            <v/>
          </cell>
          <cell r="F1497" t="str">
            <v/>
          </cell>
          <cell r="G1497" t="str">
            <v/>
          </cell>
          <cell r="H1497">
            <v>2</v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AA1497" t="str">
            <v/>
          </cell>
          <cell r="AF1497" t="str">
            <v/>
          </cell>
          <cell r="AG1497" t="str">
            <v/>
          </cell>
          <cell r="AH1497">
            <v>2</v>
          </cell>
        </row>
        <row r="1498">
          <cell r="B1498">
            <v>86</v>
          </cell>
          <cell r="C1498">
            <v>39672</v>
          </cell>
          <cell r="D1498">
            <v>7</v>
          </cell>
          <cell r="F1498" t="str">
            <v/>
          </cell>
          <cell r="G1498">
            <v>1</v>
          </cell>
          <cell r="I1498">
            <v>3</v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AA1498" t="str">
            <v>OUCHRAA AHMED</v>
          </cell>
          <cell r="AF1498" t="str">
            <v/>
          </cell>
          <cell r="AG1498">
            <v>1</v>
          </cell>
          <cell r="AI1498">
            <v>3</v>
          </cell>
        </row>
        <row r="1499">
          <cell r="B1499">
            <v>86</v>
          </cell>
          <cell r="C1499">
            <v>41219</v>
          </cell>
          <cell r="D1499">
            <v>3</v>
          </cell>
          <cell r="F1499" t="str">
            <v/>
          </cell>
          <cell r="G1499">
            <v>1</v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AA1499" t="str">
            <v/>
          </cell>
          <cell r="AF1499" t="str">
            <v/>
          </cell>
          <cell r="AG1499">
            <v>1</v>
          </cell>
        </row>
        <row r="1500">
          <cell r="B1500">
            <v>86</v>
          </cell>
          <cell r="C1500">
            <v>41657</v>
          </cell>
          <cell r="D1500">
            <v>2</v>
          </cell>
          <cell r="F1500" t="str">
            <v/>
          </cell>
          <cell r="G1500">
            <v>1</v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AA1500" t="str">
            <v/>
          </cell>
          <cell r="AF1500" t="str">
            <v/>
          </cell>
          <cell r="AG1500">
            <v>1</v>
          </cell>
        </row>
        <row r="1501">
          <cell r="B1501">
            <v>86</v>
          </cell>
          <cell r="D1501" t="str">
            <v/>
          </cell>
          <cell r="F1501" t="str">
            <v/>
          </cell>
          <cell r="G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AA1501" t="str">
            <v/>
          </cell>
          <cell r="AF1501" t="str">
            <v/>
          </cell>
          <cell r="AG1501" t="str">
            <v/>
          </cell>
        </row>
        <row r="1502">
          <cell r="B1502">
            <v>86</v>
          </cell>
          <cell r="D1502" t="str">
            <v/>
          </cell>
          <cell r="F1502" t="str">
            <v/>
          </cell>
          <cell r="G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AA1502" t="str">
            <v/>
          </cell>
          <cell r="AF1502" t="str">
            <v/>
          </cell>
          <cell r="AG1502" t="str">
            <v/>
          </cell>
        </row>
        <row r="1503">
          <cell r="B1503">
            <v>86</v>
          </cell>
          <cell r="D1503" t="str">
            <v/>
          </cell>
          <cell r="F1503" t="str">
            <v/>
          </cell>
          <cell r="G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AA1503" t="str">
            <v/>
          </cell>
          <cell r="AF1503" t="str">
            <v/>
          </cell>
          <cell r="AG1503" t="str">
            <v/>
          </cell>
        </row>
        <row r="1504">
          <cell r="B1504">
            <v>86</v>
          </cell>
          <cell r="D1504" t="str">
            <v/>
          </cell>
          <cell r="F1504" t="str">
            <v/>
          </cell>
          <cell r="G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AA1504" t="str">
            <v/>
          </cell>
          <cell r="AF1504" t="str">
            <v/>
          </cell>
          <cell r="AG1504" t="str">
            <v/>
          </cell>
        </row>
        <row r="1505">
          <cell r="B1505">
            <v>86</v>
          </cell>
          <cell r="D1505" t="str">
            <v/>
          </cell>
          <cell r="F1505" t="str">
            <v/>
          </cell>
          <cell r="G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AA1505" t="str">
            <v/>
          </cell>
          <cell r="AF1505" t="str">
            <v/>
          </cell>
          <cell r="AG1505" t="str">
            <v/>
          </cell>
        </row>
        <row r="1506">
          <cell r="B1506">
            <v>86</v>
          </cell>
          <cell r="D1506" t="str">
            <v/>
          </cell>
          <cell r="F1506" t="str">
            <v/>
          </cell>
          <cell r="G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AA1506" t="str">
            <v/>
          </cell>
          <cell r="AF1506" t="str">
            <v/>
          </cell>
          <cell r="AG1506" t="str">
            <v/>
          </cell>
        </row>
        <row r="1507">
          <cell r="B1507">
            <v>86</v>
          </cell>
          <cell r="D1507" t="str">
            <v/>
          </cell>
          <cell r="F1507" t="str">
            <v/>
          </cell>
          <cell r="G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AA1507" t="str">
            <v/>
          </cell>
          <cell r="AF1507" t="str">
            <v/>
          </cell>
          <cell r="AG1507" t="str">
            <v/>
          </cell>
        </row>
        <row r="1508">
          <cell r="B1508">
            <v>86</v>
          </cell>
          <cell r="D1508" t="str">
            <v/>
          </cell>
          <cell r="F1508" t="str">
            <v/>
          </cell>
          <cell r="G1508" t="str">
            <v/>
          </cell>
          <cell r="H1508">
            <v>3</v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AA1508" t="str">
            <v/>
          </cell>
          <cell r="AF1508" t="str">
            <v/>
          </cell>
          <cell r="AG1508" t="str">
            <v/>
          </cell>
          <cell r="AH1508">
            <v>3</v>
          </cell>
        </row>
        <row r="1509">
          <cell r="B1509">
            <v>121</v>
          </cell>
          <cell r="C1509">
            <v>37076</v>
          </cell>
          <cell r="D1509">
            <v>15</v>
          </cell>
          <cell r="F1509" t="str">
            <v/>
          </cell>
          <cell r="G1509">
            <v>1</v>
          </cell>
          <cell r="I1509">
            <v>1</v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AA1509" t="str">
            <v>BIBI MAEILAININE</v>
          </cell>
          <cell r="AF1509" t="str">
            <v/>
          </cell>
          <cell r="AG1509">
            <v>1</v>
          </cell>
          <cell r="AI1509">
            <v>1</v>
          </cell>
        </row>
        <row r="1510">
          <cell r="B1510">
            <v>121</v>
          </cell>
          <cell r="D1510" t="str">
            <v/>
          </cell>
          <cell r="F1510" t="str">
            <v/>
          </cell>
          <cell r="G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AA1510" t="str">
            <v/>
          </cell>
          <cell r="AF1510" t="str">
            <v/>
          </cell>
          <cell r="AG1510" t="str">
            <v/>
          </cell>
        </row>
        <row r="1511">
          <cell r="B1511">
            <v>121</v>
          </cell>
          <cell r="D1511" t="str">
            <v/>
          </cell>
          <cell r="F1511" t="str">
            <v/>
          </cell>
          <cell r="G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AA1511" t="str">
            <v/>
          </cell>
          <cell r="AF1511" t="str">
            <v/>
          </cell>
          <cell r="AG1511" t="str">
            <v/>
          </cell>
        </row>
        <row r="1512">
          <cell r="B1512">
            <v>121</v>
          </cell>
          <cell r="D1512" t="str">
            <v/>
          </cell>
          <cell r="F1512" t="str">
            <v/>
          </cell>
          <cell r="G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AA1512" t="str">
            <v/>
          </cell>
          <cell r="AF1512" t="str">
            <v/>
          </cell>
          <cell r="AG1512" t="str">
            <v/>
          </cell>
        </row>
        <row r="1513">
          <cell r="B1513">
            <v>121</v>
          </cell>
          <cell r="D1513" t="str">
            <v/>
          </cell>
          <cell r="F1513" t="str">
            <v/>
          </cell>
          <cell r="G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AA1513" t="str">
            <v/>
          </cell>
          <cell r="AF1513" t="str">
            <v/>
          </cell>
          <cell r="AG1513" t="str">
            <v/>
          </cell>
        </row>
        <row r="1514">
          <cell r="B1514">
            <v>121</v>
          </cell>
          <cell r="D1514" t="str">
            <v/>
          </cell>
          <cell r="F1514" t="str">
            <v/>
          </cell>
          <cell r="G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AA1514" t="str">
            <v/>
          </cell>
          <cell r="AF1514" t="str">
            <v/>
          </cell>
          <cell r="AG1514" t="str">
            <v/>
          </cell>
        </row>
        <row r="1515">
          <cell r="B1515">
            <v>121</v>
          </cell>
          <cell r="D1515" t="str">
            <v/>
          </cell>
          <cell r="F1515" t="str">
            <v/>
          </cell>
          <cell r="G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AA1515" t="str">
            <v/>
          </cell>
          <cell r="AF1515" t="str">
            <v/>
          </cell>
          <cell r="AG1515" t="str">
            <v/>
          </cell>
        </row>
        <row r="1516">
          <cell r="B1516">
            <v>121</v>
          </cell>
          <cell r="D1516" t="str">
            <v/>
          </cell>
          <cell r="F1516" t="str">
            <v/>
          </cell>
          <cell r="G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AA1516" t="str">
            <v/>
          </cell>
          <cell r="AF1516" t="str">
            <v/>
          </cell>
          <cell r="AG1516" t="str">
            <v/>
          </cell>
        </row>
        <row r="1517">
          <cell r="B1517">
            <v>121</v>
          </cell>
          <cell r="D1517" t="str">
            <v/>
          </cell>
          <cell r="F1517" t="str">
            <v/>
          </cell>
          <cell r="G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AA1517" t="str">
            <v/>
          </cell>
          <cell r="AF1517" t="str">
            <v/>
          </cell>
          <cell r="AG1517" t="str">
            <v/>
          </cell>
        </row>
        <row r="1518">
          <cell r="B1518">
            <v>121</v>
          </cell>
          <cell r="D1518" t="str">
            <v/>
          </cell>
          <cell r="F1518" t="str">
            <v/>
          </cell>
          <cell r="G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AA1518" t="str">
            <v/>
          </cell>
          <cell r="AF1518" t="str">
            <v/>
          </cell>
          <cell r="AG1518" t="str">
            <v/>
          </cell>
        </row>
        <row r="1519">
          <cell r="B1519">
            <v>121</v>
          </cell>
          <cell r="D1519" t="str">
            <v/>
          </cell>
          <cell r="F1519" t="str">
            <v/>
          </cell>
          <cell r="G1519" t="str">
            <v/>
          </cell>
          <cell r="H1519">
            <v>1</v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AA1519" t="str">
            <v/>
          </cell>
          <cell r="AF1519" t="str">
            <v/>
          </cell>
          <cell r="AG1519" t="str">
            <v/>
          </cell>
          <cell r="AH1519">
            <v>1</v>
          </cell>
        </row>
        <row r="1520">
          <cell r="B1520">
            <v>15</v>
          </cell>
          <cell r="C1520">
            <v>35765</v>
          </cell>
          <cell r="D1520">
            <v>18</v>
          </cell>
          <cell r="F1520" t="str">
            <v/>
          </cell>
          <cell r="G1520">
            <v>1</v>
          </cell>
          <cell r="I1520">
            <v>3</v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AA1520" t="str">
            <v>LAGHZAL BRAHIM</v>
          </cell>
          <cell r="AF1520" t="str">
            <v/>
          </cell>
          <cell r="AG1520">
            <v>1</v>
          </cell>
          <cell r="AI1520">
            <v>3</v>
          </cell>
        </row>
        <row r="1521">
          <cell r="B1521">
            <v>15</v>
          </cell>
          <cell r="C1521">
            <v>38165</v>
          </cell>
          <cell r="D1521">
            <v>12</v>
          </cell>
          <cell r="F1521" t="str">
            <v/>
          </cell>
          <cell r="G1521">
            <v>1</v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AA1521" t="str">
            <v/>
          </cell>
          <cell r="AF1521" t="str">
            <v/>
          </cell>
          <cell r="AG1521">
            <v>1</v>
          </cell>
        </row>
        <row r="1522">
          <cell r="B1522">
            <v>15</v>
          </cell>
          <cell r="C1522">
            <v>41120</v>
          </cell>
          <cell r="D1522">
            <v>4</v>
          </cell>
          <cell r="F1522" t="str">
            <v/>
          </cell>
          <cell r="G1522">
            <v>1</v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AA1522" t="str">
            <v/>
          </cell>
          <cell r="AF1522" t="str">
            <v/>
          </cell>
          <cell r="AG1522">
            <v>1</v>
          </cell>
        </row>
        <row r="1523">
          <cell r="B1523">
            <v>15</v>
          </cell>
          <cell r="D1523" t="str">
            <v/>
          </cell>
          <cell r="F1523" t="str">
            <v/>
          </cell>
          <cell r="G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AA1523" t="str">
            <v/>
          </cell>
          <cell r="AF1523" t="str">
            <v/>
          </cell>
          <cell r="AG1523" t="str">
            <v/>
          </cell>
        </row>
        <row r="1524">
          <cell r="B1524">
            <v>15</v>
          </cell>
          <cell r="D1524" t="str">
            <v/>
          </cell>
          <cell r="F1524" t="str">
            <v/>
          </cell>
          <cell r="G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AA1524" t="str">
            <v/>
          </cell>
          <cell r="AF1524" t="str">
            <v/>
          </cell>
          <cell r="AG1524" t="str">
            <v/>
          </cell>
        </row>
        <row r="1525">
          <cell r="B1525">
            <v>15</v>
          </cell>
          <cell r="D1525" t="str">
            <v/>
          </cell>
          <cell r="F1525" t="str">
            <v/>
          </cell>
          <cell r="G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AA1525" t="str">
            <v/>
          </cell>
          <cell r="AF1525" t="str">
            <v/>
          </cell>
          <cell r="AG1525" t="str">
            <v/>
          </cell>
        </row>
        <row r="1526">
          <cell r="B1526">
            <v>15</v>
          </cell>
          <cell r="D1526" t="str">
            <v/>
          </cell>
          <cell r="F1526" t="str">
            <v/>
          </cell>
          <cell r="G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AA1526" t="str">
            <v/>
          </cell>
          <cell r="AF1526" t="str">
            <v/>
          </cell>
          <cell r="AG1526" t="str">
            <v/>
          </cell>
        </row>
        <row r="1527">
          <cell r="B1527">
            <v>15</v>
          </cell>
          <cell r="D1527" t="str">
            <v/>
          </cell>
          <cell r="F1527" t="str">
            <v/>
          </cell>
          <cell r="G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AA1527" t="str">
            <v/>
          </cell>
          <cell r="AF1527" t="str">
            <v/>
          </cell>
          <cell r="AG1527" t="str">
            <v/>
          </cell>
        </row>
        <row r="1528">
          <cell r="B1528">
            <v>15</v>
          </cell>
          <cell r="D1528" t="str">
            <v/>
          </cell>
          <cell r="F1528" t="str">
            <v/>
          </cell>
          <cell r="G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AA1528" t="str">
            <v/>
          </cell>
          <cell r="AF1528" t="str">
            <v/>
          </cell>
          <cell r="AG1528" t="str">
            <v/>
          </cell>
        </row>
        <row r="1529">
          <cell r="B1529">
            <v>15</v>
          </cell>
          <cell r="D1529" t="str">
            <v/>
          </cell>
          <cell r="F1529" t="str">
            <v/>
          </cell>
          <cell r="G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AA1529" t="str">
            <v/>
          </cell>
          <cell r="AF1529" t="str">
            <v/>
          </cell>
          <cell r="AG1529" t="str">
            <v/>
          </cell>
        </row>
        <row r="1530">
          <cell r="B1530">
            <v>15</v>
          </cell>
          <cell r="D1530" t="str">
            <v/>
          </cell>
          <cell r="F1530" t="str">
            <v/>
          </cell>
          <cell r="G1530" t="str">
            <v/>
          </cell>
          <cell r="H1530">
            <v>3</v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AA1530" t="str">
            <v/>
          </cell>
          <cell r="AF1530" t="str">
            <v/>
          </cell>
          <cell r="AG1530" t="str">
            <v/>
          </cell>
          <cell r="AH1530">
            <v>3</v>
          </cell>
        </row>
        <row r="1531">
          <cell r="B1531">
            <v>44</v>
          </cell>
          <cell r="D1531" t="str">
            <v/>
          </cell>
          <cell r="F1531" t="str">
            <v/>
          </cell>
          <cell r="G1531" t="str">
            <v/>
          </cell>
          <cell r="I1531">
            <v>0</v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AA1531" t="str">
            <v>MAOULAININE EL ALIA OUMI</v>
          </cell>
          <cell r="AF1531" t="str">
            <v/>
          </cell>
          <cell r="AG1531" t="str">
            <v/>
          </cell>
          <cell r="AI1531">
            <v>0</v>
          </cell>
        </row>
        <row r="1532">
          <cell r="B1532">
            <v>44</v>
          </cell>
          <cell r="D1532" t="str">
            <v/>
          </cell>
          <cell r="F1532" t="str">
            <v/>
          </cell>
          <cell r="G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AA1532" t="str">
            <v/>
          </cell>
          <cell r="AF1532" t="str">
            <v/>
          </cell>
          <cell r="AG1532" t="str">
            <v/>
          </cell>
        </row>
        <row r="1533">
          <cell r="B1533">
            <v>44</v>
          </cell>
          <cell r="D1533" t="str">
            <v/>
          </cell>
          <cell r="F1533" t="str">
            <v/>
          </cell>
          <cell r="G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AA1533" t="str">
            <v/>
          </cell>
          <cell r="AF1533" t="str">
            <v/>
          </cell>
          <cell r="AG1533" t="str">
            <v/>
          </cell>
        </row>
        <row r="1534">
          <cell r="B1534">
            <v>44</v>
          </cell>
          <cell r="D1534" t="str">
            <v/>
          </cell>
          <cell r="F1534" t="str">
            <v/>
          </cell>
          <cell r="G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AA1534" t="str">
            <v/>
          </cell>
          <cell r="AF1534" t="str">
            <v/>
          </cell>
          <cell r="AG1534" t="str">
            <v/>
          </cell>
        </row>
        <row r="1535">
          <cell r="B1535">
            <v>44</v>
          </cell>
          <cell r="D1535" t="str">
            <v/>
          </cell>
          <cell r="F1535" t="str">
            <v/>
          </cell>
          <cell r="G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AA1535" t="str">
            <v/>
          </cell>
          <cell r="AF1535" t="str">
            <v/>
          </cell>
          <cell r="AG1535" t="str">
            <v/>
          </cell>
        </row>
        <row r="1536">
          <cell r="B1536">
            <v>44</v>
          </cell>
          <cell r="D1536" t="str">
            <v/>
          </cell>
          <cell r="F1536" t="str">
            <v/>
          </cell>
          <cell r="G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AA1536" t="str">
            <v/>
          </cell>
          <cell r="AF1536" t="str">
            <v/>
          </cell>
          <cell r="AG1536" t="str">
            <v/>
          </cell>
        </row>
        <row r="1537">
          <cell r="B1537">
            <v>44</v>
          </cell>
          <cell r="D1537" t="str">
            <v/>
          </cell>
          <cell r="F1537" t="str">
            <v/>
          </cell>
          <cell r="G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AA1537" t="str">
            <v/>
          </cell>
          <cell r="AF1537" t="str">
            <v/>
          </cell>
          <cell r="AG1537" t="str">
            <v/>
          </cell>
        </row>
        <row r="1538">
          <cell r="B1538">
            <v>44</v>
          </cell>
          <cell r="D1538" t="str">
            <v/>
          </cell>
          <cell r="F1538" t="str">
            <v/>
          </cell>
          <cell r="G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AA1538" t="str">
            <v/>
          </cell>
          <cell r="AF1538" t="str">
            <v/>
          </cell>
          <cell r="AG1538" t="str">
            <v/>
          </cell>
        </row>
        <row r="1539">
          <cell r="B1539">
            <v>44</v>
          </cell>
          <cell r="D1539" t="str">
            <v/>
          </cell>
          <cell r="F1539" t="str">
            <v/>
          </cell>
          <cell r="G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AA1539" t="str">
            <v/>
          </cell>
          <cell r="AF1539" t="str">
            <v/>
          </cell>
          <cell r="AG1539" t="str">
            <v/>
          </cell>
        </row>
        <row r="1540">
          <cell r="B1540">
            <v>44</v>
          </cell>
          <cell r="D1540" t="str">
            <v/>
          </cell>
          <cell r="F1540" t="str">
            <v/>
          </cell>
          <cell r="G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AA1540" t="str">
            <v/>
          </cell>
          <cell r="AF1540" t="str">
            <v/>
          </cell>
          <cell r="AG1540" t="str">
            <v/>
          </cell>
        </row>
        <row r="1541">
          <cell r="B1541">
            <v>44</v>
          </cell>
          <cell r="D1541" t="str">
            <v/>
          </cell>
          <cell r="F1541" t="str">
            <v/>
          </cell>
          <cell r="G1541" t="str">
            <v/>
          </cell>
          <cell r="H1541">
            <v>0</v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AA1541" t="str">
            <v/>
          </cell>
          <cell r="AF1541" t="str">
            <v/>
          </cell>
          <cell r="AG1541" t="str">
            <v/>
          </cell>
          <cell r="AH1541">
            <v>0</v>
          </cell>
        </row>
        <row r="1542">
          <cell r="B1542">
            <v>245</v>
          </cell>
          <cell r="D1542" t="str">
            <v/>
          </cell>
          <cell r="F1542" t="str">
            <v/>
          </cell>
          <cell r="G1542" t="str">
            <v/>
          </cell>
          <cell r="I1542">
            <v>0</v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AA1542" t="str">
            <v>DAOUDI MAHJOUBA</v>
          </cell>
          <cell r="AF1542" t="str">
            <v/>
          </cell>
          <cell r="AG1542" t="str">
            <v/>
          </cell>
          <cell r="AI1542">
            <v>0</v>
          </cell>
        </row>
        <row r="1543">
          <cell r="B1543">
            <v>245</v>
          </cell>
          <cell r="D1543" t="str">
            <v/>
          </cell>
          <cell r="F1543" t="str">
            <v/>
          </cell>
          <cell r="G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AA1543" t="str">
            <v/>
          </cell>
          <cell r="AF1543" t="str">
            <v/>
          </cell>
          <cell r="AG1543" t="str">
            <v/>
          </cell>
        </row>
        <row r="1544">
          <cell r="B1544">
            <v>245</v>
          </cell>
          <cell r="D1544" t="str">
            <v/>
          </cell>
          <cell r="F1544" t="str">
            <v/>
          </cell>
          <cell r="G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AA1544" t="str">
            <v/>
          </cell>
          <cell r="AF1544" t="str">
            <v/>
          </cell>
          <cell r="AG1544" t="str">
            <v/>
          </cell>
        </row>
        <row r="1545">
          <cell r="B1545">
            <v>245</v>
          </cell>
          <cell r="D1545" t="str">
            <v/>
          </cell>
          <cell r="F1545" t="str">
            <v/>
          </cell>
          <cell r="G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AA1545" t="str">
            <v/>
          </cell>
          <cell r="AF1545" t="str">
            <v/>
          </cell>
          <cell r="AG1545" t="str">
            <v/>
          </cell>
        </row>
        <row r="1546">
          <cell r="B1546">
            <v>245</v>
          </cell>
          <cell r="D1546" t="str">
            <v/>
          </cell>
          <cell r="F1546" t="str">
            <v/>
          </cell>
          <cell r="G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AA1546" t="str">
            <v/>
          </cell>
          <cell r="AF1546" t="str">
            <v/>
          </cell>
          <cell r="AG1546" t="str">
            <v/>
          </cell>
        </row>
        <row r="1547">
          <cell r="B1547">
            <v>245</v>
          </cell>
          <cell r="D1547" t="str">
            <v/>
          </cell>
          <cell r="F1547" t="str">
            <v/>
          </cell>
          <cell r="G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AA1547" t="str">
            <v/>
          </cell>
          <cell r="AF1547" t="str">
            <v/>
          </cell>
          <cell r="AG1547" t="str">
            <v/>
          </cell>
        </row>
        <row r="1548">
          <cell r="B1548">
            <v>245</v>
          </cell>
          <cell r="D1548" t="str">
            <v/>
          </cell>
          <cell r="F1548" t="str">
            <v/>
          </cell>
          <cell r="G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AA1548" t="str">
            <v/>
          </cell>
          <cell r="AF1548" t="str">
            <v/>
          </cell>
          <cell r="AG1548" t="str">
            <v/>
          </cell>
        </row>
        <row r="1549">
          <cell r="B1549">
            <v>245</v>
          </cell>
          <cell r="D1549" t="str">
            <v/>
          </cell>
          <cell r="F1549" t="str">
            <v/>
          </cell>
          <cell r="G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AA1549" t="str">
            <v/>
          </cell>
          <cell r="AF1549" t="str">
            <v/>
          </cell>
          <cell r="AG1549" t="str">
            <v/>
          </cell>
        </row>
        <row r="1550">
          <cell r="B1550">
            <v>245</v>
          </cell>
          <cell r="D1550" t="str">
            <v/>
          </cell>
          <cell r="F1550" t="str">
            <v/>
          </cell>
          <cell r="G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AA1550" t="str">
            <v/>
          </cell>
          <cell r="AF1550" t="str">
            <v/>
          </cell>
          <cell r="AG1550" t="str">
            <v/>
          </cell>
        </row>
        <row r="1551">
          <cell r="B1551">
            <v>245</v>
          </cell>
          <cell r="D1551" t="str">
            <v/>
          </cell>
          <cell r="F1551" t="str">
            <v/>
          </cell>
          <cell r="G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AA1551" t="str">
            <v/>
          </cell>
          <cell r="AF1551" t="str">
            <v/>
          </cell>
          <cell r="AG1551" t="str">
            <v/>
          </cell>
        </row>
        <row r="1552">
          <cell r="B1552">
            <v>245</v>
          </cell>
          <cell r="D1552" t="str">
            <v/>
          </cell>
          <cell r="F1552" t="str">
            <v/>
          </cell>
          <cell r="G1552" t="str">
            <v/>
          </cell>
          <cell r="H1552">
            <v>0</v>
          </cell>
          <cell r="J1552" t="str">
            <v/>
          </cell>
          <cell r="K1552" t="str">
            <v/>
          </cell>
          <cell r="L1552" t="str">
            <v/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AA1552" t="str">
            <v/>
          </cell>
          <cell r="AF1552" t="str">
            <v/>
          </cell>
          <cell r="AG1552" t="str">
            <v/>
          </cell>
          <cell r="AH1552">
            <v>0</v>
          </cell>
        </row>
        <row r="1553">
          <cell r="B1553">
            <v>1</v>
          </cell>
          <cell r="C1553" t="str">
            <v>13/08/2002</v>
          </cell>
          <cell r="D1553">
            <v>13</v>
          </cell>
          <cell r="F1553" t="str">
            <v/>
          </cell>
          <cell r="G1553">
            <v>1</v>
          </cell>
          <cell r="I1553">
            <v>4</v>
          </cell>
          <cell r="J1553" t="str">
            <v/>
          </cell>
          <cell r="K1553" t="str">
            <v/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AA1553" t="str">
            <v>HARBAL MOHAMED</v>
          </cell>
          <cell r="AF1553" t="str">
            <v/>
          </cell>
          <cell r="AG1553">
            <v>1</v>
          </cell>
          <cell r="AI1553">
            <v>4</v>
          </cell>
        </row>
        <row r="1554">
          <cell r="B1554">
            <v>1</v>
          </cell>
          <cell r="C1554">
            <v>38241</v>
          </cell>
          <cell r="D1554">
            <v>11</v>
          </cell>
          <cell r="F1554" t="str">
            <v/>
          </cell>
          <cell r="G1554">
            <v>1</v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AA1554" t="str">
            <v/>
          </cell>
          <cell r="AF1554" t="str">
            <v/>
          </cell>
          <cell r="AG1554">
            <v>1</v>
          </cell>
        </row>
        <row r="1555">
          <cell r="B1555">
            <v>1</v>
          </cell>
          <cell r="C1555" t="str">
            <v>29/05/2009</v>
          </cell>
          <cell r="D1555">
            <v>7</v>
          </cell>
          <cell r="F1555" t="str">
            <v/>
          </cell>
          <cell r="G1555">
            <v>1</v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AA1555" t="str">
            <v/>
          </cell>
          <cell r="AF1555" t="str">
            <v/>
          </cell>
          <cell r="AG1555">
            <v>1</v>
          </cell>
        </row>
        <row r="1556">
          <cell r="B1556">
            <v>1</v>
          </cell>
          <cell r="C1556" t="str">
            <v>19/10/2010</v>
          </cell>
          <cell r="D1556">
            <v>5</v>
          </cell>
          <cell r="F1556" t="str">
            <v/>
          </cell>
          <cell r="G1556">
            <v>1</v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AA1556" t="str">
            <v/>
          </cell>
          <cell r="AF1556" t="str">
            <v/>
          </cell>
          <cell r="AG1556">
            <v>1</v>
          </cell>
        </row>
        <row r="1557">
          <cell r="B1557">
            <v>1</v>
          </cell>
          <cell r="D1557" t="str">
            <v/>
          </cell>
          <cell r="F1557" t="str">
            <v/>
          </cell>
          <cell r="G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AA1557" t="str">
            <v/>
          </cell>
          <cell r="AF1557" t="str">
            <v/>
          </cell>
          <cell r="AG1557" t="str">
            <v/>
          </cell>
        </row>
        <row r="1558">
          <cell r="B1558">
            <v>1</v>
          </cell>
          <cell r="D1558" t="str">
            <v/>
          </cell>
          <cell r="F1558" t="str">
            <v/>
          </cell>
          <cell r="G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AA1558" t="str">
            <v/>
          </cell>
          <cell r="AF1558" t="str">
            <v/>
          </cell>
          <cell r="AG1558" t="str">
            <v/>
          </cell>
        </row>
        <row r="1559">
          <cell r="B1559">
            <v>1</v>
          </cell>
          <cell r="D1559" t="str">
            <v/>
          </cell>
          <cell r="F1559" t="str">
            <v/>
          </cell>
          <cell r="G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AA1559" t="str">
            <v/>
          </cell>
          <cell r="AF1559" t="str">
            <v/>
          </cell>
          <cell r="AG1559" t="str">
            <v/>
          </cell>
        </row>
        <row r="1560">
          <cell r="B1560">
            <v>1</v>
          </cell>
          <cell r="D1560" t="str">
            <v/>
          </cell>
          <cell r="F1560" t="str">
            <v/>
          </cell>
          <cell r="G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AA1560" t="str">
            <v/>
          </cell>
          <cell r="AF1560" t="str">
            <v/>
          </cell>
          <cell r="AG1560" t="str">
            <v/>
          </cell>
        </row>
        <row r="1561">
          <cell r="B1561">
            <v>1</v>
          </cell>
          <cell r="D1561" t="str">
            <v/>
          </cell>
          <cell r="F1561" t="str">
            <v/>
          </cell>
          <cell r="G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AA1561" t="str">
            <v/>
          </cell>
          <cell r="AF1561" t="str">
            <v/>
          </cell>
          <cell r="AG1561" t="str">
            <v/>
          </cell>
        </row>
        <row r="1562">
          <cell r="B1562">
            <v>1</v>
          </cell>
          <cell r="D1562" t="str">
            <v/>
          </cell>
          <cell r="F1562" t="str">
            <v/>
          </cell>
          <cell r="G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AA1562" t="str">
            <v/>
          </cell>
          <cell r="AF1562" t="str">
            <v/>
          </cell>
          <cell r="AG1562" t="str">
            <v/>
          </cell>
        </row>
        <row r="1563">
          <cell r="B1563">
            <v>1</v>
          </cell>
          <cell r="D1563" t="str">
            <v/>
          </cell>
          <cell r="F1563" t="str">
            <v/>
          </cell>
          <cell r="G1563" t="str">
            <v/>
          </cell>
          <cell r="H1563">
            <v>4</v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AA1563" t="str">
            <v/>
          </cell>
          <cell r="AF1563" t="str">
            <v/>
          </cell>
          <cell r="AG1563" t="str">
            <v/>
          </cell>
          <cell r="AH1563">
            <v>4</v>
          </cell>
        </row>
        <row r="1564">
          <cell r="B1564">
            <v>2</v>
          </cell>
          <cell r="C1564">
            <v>39548</v>
          </cell>
          <cell r="D1564">
            <v>8</v>
          </cell>
          <cell r="F1564" t="str">
            <v/>
          </cell>
          <cell r="G1564">
            <v>1</v>
          </cell>
          <cell r="I1564">
            <v>3</v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AA1564" t="str">
            <v>EL HAMEL SALAMA</v>
          </cell>
          <cell r="AF1564" t="str">
            <v/>
          </cell>
          <cell r="AG1564">
            <v>1</v>
          </cell>
          <cell r="AI1564">
            <v>3</v>
          </cell>
        </row>
        <row r="1565">
          <cell r="B1565">
            <v>2</v>
          </cell>
          <cell r="C1565">
            <v>40249</v>
          </cell>
          <cell r="D1565">
            <v>6</v>
          </cell>
          <cell r="F1565" t="str">
            <v/>
          </cell>
          <cell r="G1565">
            <v>1</v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AA1565" t="str">
            <v/>
          </cell>
          <cell r="AF1565" t="str">
            <v/>
          </cell>
          <cell r="AG1565">
            <v>1</v>
          </cell>
        </row>
        <row r="1566">
          <cell r="B1566">
            <v>2</v>
          </cell>
          <cell r="C1566">
            <v>41839</v>
          </cell>
          <cell r="D1566">
            <v>2</v>
          </cell>
          <cell r="F1566" t="str">
            <v/>
          </cell>
          <cell r="G1566">
            <v>1</v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AA1566" t="str">
            <v/>
          </cell>
          <cell r="AF1566" t="str">
            <v/>
          </cell>
          <cell r="AG1566">
            <v>1</v>
          </cell>
        </row>
        <row r="1567">
          <cell r="B1567">
            <v>2</v>
          </cell>
          <cell r="D1567" t="str">
            <v/>
          </cell>
          <cell r="F1567" t="str">
            <v/>
          </cell>
          <cell r="G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AA1567" t="str">
            <v/>
          </cell>
          <cell r="AF1567" t="str">
            <v/>
          </cell>
          <cell r="AG1567" t="str">
            <v/>
          </cell>
        </row>
        <row r="1568">
          <cell r="B1568">
            <v>2</v>
          </cell>
          <cell r="D1568" t="str">
            <v/>
          </cell>
          <cell r="F1568" t="str">
            <v/>
          </cell>
          <cell r="G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AA1568" t="str">
            <v/>
          </cell>
          <cell r="AF1568" t="str">
            <v/>
          </cell>
          <cell r="AG1568" t="str">
            <v/>
          </cell>
        </row>
        <row r="1569">
          <cell r="B1569">
            <v>2</v>
          </cell>
          <cell r="D1569" t="str">
            <v/>
          </cell>
          <cell r="F1569" t="str">
            <v/>
          </cell>
          <cell r="G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AA1569" t="str">
            <v/>
          </cell>
          <cell r="AF1569" t="str">
            <v/>
          </cell>
          <cell r="AG1569" t="str">
            <v/>
          </cell>
        </row>
        <row r="1570">
          <cell r="B1570">
            <v>2</v>
          </cell>
          <cell r="D1570" t="str">
            <v/>
          </cell>
          <cell r="F1570" t="str">
            <v/>
          </cell>
          <cell r="G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AA1570" t="str">
            <v/>
          </cell>
          <cell r="AF1570" t="str">
            <v/>
          </cell>
          <cell r="AG1570" t="str">
            <v/>
          </cell>
        </row>
        <row r="1571">
          <cell r="B1571">
            <v>2</v>
          </cell>
          <cell r="D1571" t="str">
            <v/>
          </cell>
          <cell r="F1571" t="str">
            <v/>
          </cell>
          <cell r="G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AA1571" t="str">
            <v/>
          </cell>
          <cell r="AF1571" t="str">
            <v/>
          </cell>
          <cell r="AG1571" t="str">
            <v/>
          </cell>
        </row>
        <row r="1572">
          <cell r="B1572">
            <v>2</v>
          </cell>
          <cell r="D1572" t="str">
            <v/>
          </cell>
          <cell r="F1572" t="str">
            <v/>
          </cell>
          <cell r="G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AA1572" t="str">
            <v/>
          </cell>
          <cell r="AF1572" t="str">
            <v/>
          </cell>
          <cell r="AG1572" t="str">
            <v/>
          </cell>
        </row>
        <row r="1573">
          <cell r="B1573">
            <v>2</v>
          </cell>
          <cell r="D1573" t="str">
            <v/>
          </cell>
          <cell r="F1573" t="str">
            <v/>
          </cell>
          <cell r="G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AA1573" t="str">
            <v/>
          </cell>
          <cell r="AF1573" t="str">
            <v/>
          </cell>
          <cell r="AG1573" t="str">
            <v/>
          </cell>
        </row>
        <row r="1574">
          <cell r="B1574">
            <v>2</v>
          </cell>
          <cell r="D1574" t="str">
            <v/>
          </cell>
          <cell r="F1574" t="str">
            <v/>
          </cell>
          <cell r="G1574" t="str">
            <v/>
          </cell>
          <cell r="H1574">
            <v>3</v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AA1574" t="str">
            <v/>
          </cell>
          <cell r="AF1574" t="str">
            <v/>
          </cell>
          <cell r="AG1574" t="str">
            <v/>
          </cell>
          <cell r="AH1574">
            <v>3</v>
          </cell>
        </row>
        <row r="1575">
          <cell r="B1575">
            <v>6</v>
          </cell>
          <cell r="C1575">
            <v>37901</v>
          </cell>
          <cell r="D1575">
            <v>12</v>
          </cell>
          <cell r="F1575" t="str">
            <v/>
          </cell>
          <cell r="G1575">
            <v>1</v>
          </cell>
          <cell r="I1575">
            <v>1</v>
          </cell>
          <cell r="J1575" t="str">
            <v/>
          </cell>
          <cell r="K1575" t="str">
            <v/>
          </cell>
          <cell r="L1575" t="str">
            <v/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AA1575" t="str">
            <v>ISMAIL MOHAMED YAKOUB</v>
          </cell>
          <cell r="AF1575" t="str">
            <v/>
          </cell>
          <cell r="AG1575">
            <v>1</v>
          </cell>
          <cell r="AI1575">
            <v>1</v>
          </cell>
        </row>
        <row r="1576">
          <cell r="B1576">
            <v>6</v>
          </cell>
          <cell r="D1576" t="str">
            <v/>
          </cell>
          <cell r="F1576" t="str">
            <v/>
          </cell>
          <cell r="G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AA1576" t="str">
            <v/>
          </cell>
          <cell r="AF1576" t="str">
            <v/>
          </cell>
          <cell r="AG1576" t="str">
            <v/>
          </cell>
        </row>
        <row r="1577">
          <cell r="B1577">
            <v>6</v>
          </cell>
          <cell r="D1577" t="str">
            <v/>
          </cell>
          <cell r="F1577" t="str">
            <v/>
          </cell>
          <cell r="G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AA1577" t="str">
            <v/>
          </cell>
          <cell r="AF1577" t="str">
            <v/>
          </cell>
          <cell r="AG1577" t="str">
            <v/>
          </cell>
        </row>
        <row r="1578">
          <cell r="B1578">
            <v>6</v>
          </cell>
          <cell r="D1578" t="str">
            <v/>
          </cell>
          <cell r="F1578" t="str">
            <v/>
          </cell>
          <cell r="G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AA1578" t="str">
            <v/>
          </cell>
          <cell r="AF1578" t="str">
            <v/>
          </cell>
          <cell r="AG1578" t="str">
            <v/>
          </cell>
        </row>
        <row r="1579">
          <cell r="B1579">
            <v>6</v>
          </cell>
          <cell r="D1579" t="str">
            <v/>
          </cell>
          <cell r="F1579" t="str">
            <v/>
          </cell>
          <cell r="G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AA1579" t="str">
            <v/>
          </cell>
          <cell r="AF1579" t="str">
            <v/>
          </cell>
          <cell r="AG1579" t="str">
            <v/>
          </cell>
        </row>
        <row r="1580">
          <cell r="B1580">
            <v>6</v>
          </cell>
          <cell r="D1580" t="str">
            <v/>
          </cell>
          <cell r="F1580" t="str">
            <v/>
          </cell>
          <cell r="G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AA1580" t="str">
            <v/>
          </cell>
          <cell r="AF1580" t="str">
            <v/>
          </cell>
          <cell r="AG1580" t="str">
            <v/>
          </cell>
        </row>
        <row r="1581">
          <cell r="B1581">
            <v>6</v>
          </cell>
          <cell r="D1581" t="str">
            <v/>
          </cell>
          <cell r="F1581" t="str">
            <v/>
          </cell>
          <cell r="G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AA1581" t="str">
            <v/>
          </cell>
          <cell r="AF1581" t="str">
            <v/>
          </cell>
          <cell r="AG1581" t="str">
            <v/>
          </cell>
        </row>
        <row r="1582">
          <cell r="B1582">
            <v>6</v>
          </cell>
          <cell r="D1582" t="str">
            <v/>
          </cell>
          <cell r="F1582" t="str">
            <v/>
          </cell>
          <cell r="G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AA1582" t="str">
            <v/>
          </cell>
          <cell r="AF1582" t="str">
            <v/>
          </cell>
          <cell r="AG1582" t="str">
            <v/>
          </cell>
        </row>
        <row r="1583">
          <cell r="B1583">
            <v>6</v>
          </cell>
          <cell r="D1583" t="str">
            <v/>
          </cell>
          <cell r="F1583" t="str">
            <v/>
          </cell>
          <cell r="G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 t="str">
            <v/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AA1583" t="str">
            <v/>
          </cell>
          <cell r="AF1583" t="str">
            <v/>
          </cell>
          <cell r="AG1583" t="str">
            <v/>
          </cell>
        </row>
        <row r="1584">
          <cell r="B1584">
            <v>6</v>
          </cell>
          <cell r="D1584" t="str">
            <v/>
          </cell>
          <cell r="F1584" t="str">
            <v/>
          </cell>
          <cell r="G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AA1584" t="str">
            <v/>
          </cell>
          <cell r="AF1584" t="str">
            <v/>
          </cell>
          <cell r="AG1584" t="str">
            <v/>
          </cell>
        </row>
        <row r="1585">
          <cell r="B1585">
            <v>6</v>
          </cell>
          <cell r="D1585" t="str">
            <v/>
          </cell>
          <cell r="F1585" t="str">
            <v/>
          </cell>
          <cell r="G1585" t="str">
            <v/>
          </cell>
          <cell r="H1585">
            <v>1</v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AA1585" t="str">
            <v/>
          </cell>
          <cell r="AF1585" t="str">
            <v/>
          </cell>
          <cell r="AG1585" t="str">
            <v/>
          </cell>
          <cell r="AH1585">
            <v>1</v>
          </cell>
        </row>
        <row r="1586">
          <cell r="B1586">
            <v>9</v>
          </cell>
          <cell r="D1586" t="str">
            <v/>
          </cell>
          <cell r="F1586" t="str">
            <v/>
          </cell>
          <cell r="G1586" t="str">
            <v/>
          </cell>
          <cell r="I1586">
            <v>0</v>
          </cell>
          <cell r="J1586" t="str">
            <v/>
          </cell>
          <cell r="K1586" t="str">
            <v/>
          </cell>
          <cell r="L1586" t="str">
            <v/>
          </cell>
          <cell r="M1586" t="str">
            <v/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AA1586" t="str">
            <v>MOURAG HABIBA</v>
          </cell>
          <cell r="AF1586" t="str">
            <v/>
          </cell>
          <cell r="AG1586" t="str">
            <v/>
          </cell>
          <cell r="AI1586">
            <v>0</v>
          </cell>
        </row>
        <row r="1587">
          <cell r="B1587">
            <v>9</v>
          </cell>
          <cell r="D1587" t="str">
            <v/>
          </cell>
          <cell r="F1587" t="str">
            <v/>
          </cell>
          <cell r="G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AA1587" t="str">
            <v/>
          </cell>
          <cell r="AF1587" t="str">
            <v/>
          </cell>
          <cell r="AG1587" t="str">
            <v/>
          </cell>
        </row>
        <row r="1588">
          <cell r="B1588">
            <v>9</v>
          </cell>
          <cell r="D1588" t="str">
            <v/>
          </cell>
          <cell r="F1588" t="str">
            <v/>
          </cell>
          <cell r="G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 t="str">
            <v/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AA1588" t="str">
            <v/>
          </cell>
          <cell r="AF1588" t="str">
            <v/>
          </cell>
          <cell r="AG1588" t="str">
            <v/>
          </cell>
        </row>
        <row r="1589">
          <cell r="B1589">
            <v>9</v>
          </cell>
          <cell r="D1589" t="str">
            <v/>
          </cell>
          <cell r="F1589" t="str">
            <v/>
          </cell>
          <cell r="G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AA1589" t="str">
            <v/>
          </cell>
          <cell r="AF1589" t="str">
            <v/>
          </cell>
          <cell r="AG1589" t="str">
            <v/>
          </cell>
        </row>
        <row r="1590">
          <cell r="B1590">
            <v>9</v>
          </cell>
          <cell r="D1590" t="str">
            <v/>
          </cell>
          <cell r="F1590" t="str">
            <v/>
          </cell>
          <cell r="G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AA1590" t="str">
            <v/>
          </cell>
          <cell r="AF1590" t="str">
            <v/>
          </cell>
          <cell r="AG1590" t="str">
            <v/>
          </cell>
        </row>
        <row r="1591">
          <cell r="B1591">
            <v>9</v>
          </cell>
          <cell r="D1591" t="str">
            <v/>
          </cell>
          <cell r="F1591" t="str">
            <v/>
          </cell>
          <cell r="G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 t="str">
            <v/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AA1591" t="str">
            <v/>
          </cell>
          <cell r="AF1591" t="str">
            <v/>
          </cell>
          <cell r="AG1591" t="str">
            <v/>
          </cell>
        </row>
        <row r="1592">
          <cell r="B1592">
            <v>9</v>
          </cell>
          <cell r="D1592" t="str">
            <v/>
          </cell>
          <cell r="F1592" t="str">
            <v/>
          </cell>
          <cell r="G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AA1592" t="str">
            <v/>
          </cell>
          <cell r="AF1592" t="str">
            <v/>
          </cell>
          <cell r="AG1592" t="str">
            <v/>
          </cell>
        </row>
        <row r="1593">
          <cell r="B1593">
            <v>9</v>
          </cell>
          <cell r="D1593" t="str">
            <v/>
          </cell>
          <cell r="F1593" t="str">
            <v/>
          </cell>
          <cell r="G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AA1593" t="str">
            <v/>
          </cell>
          <cell r="AF1593" t="str">
            <v/>
          </cell>
          <cell r="AG1593" t="str">
            <v/>
          </cell>
        </row>
        <row r="1594">
          <cell r="B1594">
            <v>9</v>
          </cell>
          <cell r="D1594" t="str">
            <v/>
          </cell>
          <cell r="F1594" t="str">
            <v/>
          </cell>
          <cell r="G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AA1594" t="str">
            <v/>
          </cell>
          <cell r="AF1594" t="str">
            <v/>
          </cell>
          <cell r="AG1594" t="str">
            <v/>
          </cell>
        </row>
        <row r="1595">
          <cell r="B1595">
            <v>9</v>
          </cell>
          <cell r="D1595" t="str">
            <v/>
          </cell>
          <cell r="F1595" t="str">
            <v/>
          </cell>
          <cell r="G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AA1595" t="str">
            <v/>
          </cell>
          <cell r="AF1595" t="str">
            <v/>
          </cell>
          <cell r="AG1595" t="str">
            <v/>
          </cell>
        </row>
        <row r="1596">
          <cell r="B1596">
            <v>9</v>
          </cell>
          <cell r="D1596" t="str">
            <v/>
          </cell>
          <cell r="F1596" t="str">
            <v/>
          </cell>
          <cell r="G1596" t="str">
            <v/>
          </cell>
          <cell r="H1596">
            <v>0</v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AA1596" t="str">
            <v/>
          </cell>
          <cell r="AF1596" t="str">
            <v/>
          </cell>
          <cell r="AG1596" t="str">
            <v/>
          </cell>
          <cell r="AH1596">
            <v>0</v>
          </cell>
        </row>
        <row r="1597">
          <cell r="B1597">
            <v>17</v>
          </cell>
          <cell r="C1597">
            <v>33243</v>
          </cell>
          <cell r="D1597">
            <v>25</v>
          </cell>
          <cell r="F1597" t="str">
            <v>M</v>
          </cell>
          <cell r="G1597">
            <v>0</v>
          </cell>
          <cell r="I1597">
            <v>0</v>
          </cell>
          <cell r="J1597" t="str">
            <v>M</v>
          </cell>
          <cell r="K1597" t="str">
            <v/>
          </cell>
          <cell r="L1597" t="str">
            <v/>
          </cell>
          <cell r="M1597" t="str">
            <v/>
          </cell>
          <cell r="N1597" t="str">
            <v/>
          </cell>
          <cell r="O1597" t="str">
            <v/>
          </cell>
          <cell r="P1597" t="str">
            <v/>
          </cell>
          <cell r="Q1597" t="str">
            <v>V</v>
          </cell>
          <cell r="R1597" t="str">
            <v>V</v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AA1597" t="str">
            <v>BALLALI SAID</v>
          </cell>
          <cell r="AF1597" t="str">
            <v>M</v>
          </cell>
          <cell r="AG1597">
            <v>0</v>
          </cell>
          <cell r="AI1597">
            <v>2</v>
          </cell>
        </row>
        <row r="1598">
          <cell r="B1598">
            <v>17</v>
          </cell>
          <cell r="C1598">
            <v>33731</v>
          </cell>
          <cell r="D1598">
            <v>24</v>
          </cell>
          <cell r="F1598" t="str">
            <v>M</v>
          </cell>
          <cell r="G1598">
            <v>0</v>
          </cell>
          <cell r="J1598" t="str">
            <v>M</v>
          </cell>
          <cell r="K1598" t="str">
            <v/>
          </cell>
          <cell r="L1598" t="str">
            <v/>
          </cell>
          <cell r="M1598" t="str">
            <v/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AA1598" t="str">
            <v/>
          </cell>
          <cell r="AF1598" t="str">
            <v/>
          </cell>
          <cell r="AG1598">
            <v>1</v>
          </cell>
        </row>
        <row r="1599">
          <cell r="B1599">
            <v>17</v>
          </cell>
          <cell r="C1599">
            <v>34516</v>
          </cell>
          <cell r="D1599">
            <v>22</v>
          </cell>
          <cell r="F1599" t="str">
            <v>M</v>
          </cell>
          <cell r="G1599">
            <v>0</v>
          </cell>
          <cell r="J1599" t="str">
            <v>M</v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AA1599" t="str">
            <v/>
          </cell>
          <cell r="AF1599" t="str">
            <v/>
          </cell>
          <cell r="AG1599">
            <v>1</v>
          </cell>
        </row>
        <row r="1600">
          <cell r="B1600">
            <v>17</v>
          </cell>
          <cell r="D1600" t="str">
            <v/>
          </cell>
          <cell r="F1600" t="str">
            <v/>
          </cell>
          <cell r="G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AA1600" t="str">
            <v/>
          </cell>
          <cell r="AF1600" t="str">
            <v/>
          </cell>
          <cell r="AG1600" t="str">
            <v/>
          </cell>
        </row>
        <row r="1601">
          <cell r="B1601">
            <v>17</v>
          </cell>
          <cell r="D1601" t="str">
            <v/>
          </cell>
          <cell r="F1601" t="str">
            <v/>
          </cell>
          <cell r="G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 t="str">
            <v/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AA1601" t="str">
            <v/>
          </cell>
          <cell r="AF1601" t="str">
            <v/>
          </cell>
          <cell r="AG1601" t="str">
            <v/>
          </cell>
        </row>
        <row r="1602">
          <cell r="B1602">
            <v>17</v>
          </cell>
          <cell r="D1602" t="str">
            <v/>
          </cell>
          <cell r="F1602" t="str">
            <v/>
          </cell>
          <cell r="G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AA1602" t="str">
            <v/>
          </cell>
          <cell r="AF1602" t="str">
            <v/>
          </cell>
          <cell r="AG1602" t="str">
            <v/>
          </cell>
        </row>
        <row r="1603">
          <cell r="B1603">
            <v>17</v>
          </cell>
          <cell r="D1603" t="str">
            <v/>
          </cell>
          <cell r="F1603" t="str">
            <v/>
          </cell>
          <cell r="G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AA1603" t="str">
            <v/>
          </cell>
          <cell r="AF1603" t="str">
            <v/>
          </cell>
          <cell r="AG1603" t="str">
            <v/>
          </cell>
        </row>
        <row r="1604">
          <cell r="B1604">
            <v>17</v>
          </cell>
          <cell r="D1604" t="str">
            <v/>
          </cell>
          <cell r="F1604" t="str">
            <v/>
          </cell>
          <cell r="G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AA1604" t="str">
            <v/>
          </cell>
          <cell r="AF1604" t="str">
            <v/>
          </cell>
          <cell r="AG1604" t="str">
            <v/>
          </cell>
        </row>
        <row r="1605">
          <cell r="B1605">
            <v>17</v>
          </cell>
          <cell r="D1605" t="str">
            <v/>
          </cell>
          <cell r="F1605" t="str">
            <v/>
          </cell>
          <cell r="G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AA1605" t="str">
            <v/>
          </cell>
          <cell r="AF1605" t="str">
            <v/>
          </cell>
          <cell r="AG1605" t="str">
            <v/>
          </cell>
        </row>
        <row r="1606">
          <cell r="B1606">
            <v>17</v>
          </cell>
          <cell r="D1606" t="str">
            <v/>
          </cell>
          <cell r="F1606" t="str">
            <v/>
          </cell>
          <cell r="G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AA1606" t="str">
            <v/>
          </cell>
          <cell r="AF1606" t="str">
            <v/>
          </cell>
          <cell r="AG1606" t="str">
            <v/>
          </cell>
        </row>
        <row r="1607">
          <cell r="B1607">
            <v>17</v>
          </cell>
          <cell r="D1607" t="str">
            <v/>
          </cell>
          <cell r="F1607" t="str">
            <v/>
          </cell>
          <cell r="G1607" t="str">
            <v/>
          </cell>
          <cell r="H1607">
            <v>0</v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AA1607" t="str">
            <v/>
          </cell>
          <cell r="AF1607" t="str">
            <v/>
          </cell>
          <cell r="AG1607" t="str">
            <v/>
          </cell>
          <cell r="AH1607">
            <v>2</v>
          </cell>
        </row>
        <row r="1608">
          <cell r="B1608">
            <v>20</v>
          </cell>
          <cell r="C1608">
            <v>34205</v>
          </cell>
          <cell r="D1608">
            <v>22</v>
          </cell>
          <cell r="F1608" t="str">
            <v>M</v>
          </cell>
          <cell r="G1608">
            <v>0</v>
          </cell>
          <cell r="I1608">
            <v>2</v>
          </cell>
          <cell r="J1608" t="str">
            <v>M</v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AA1608" t="str">
            <v>OUISSI AHMED</v>
          </cell>
          <cell r="AF1608" t="str">
            <v/>
          </cell>
          <cell r="AG1608">
            <v>1</v>
          </cell>
          <cell r="AI1608">
            <v>4</v>
          </cell>
        </row>
        <row r="1609">
          <cell r="B1609">
            <v>20</v>
          </cell>
          <cell r="C1609">
            <v>34813</v>
          </cell>
          <cell r="D1609">
            <v>21</v>
          </cell>
          <cell r="F1609" t="str">
            <v>M</v>
          </cell>
          <cell r="G1609">
            <v>0</v>
          </cell>
          <cell r="J1609" t="str">
            <v>M</v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AA1609" t="str">
            <v/>
          </cell>
          <cell r="AF1609" t="str">
            <v/>
          </cell>
          <cell r="AG1609">
            <v>1</v>
          </cell>
        </row>
        <row r="1610">
          <cell r="B1610">
            <v>20</v>
          </cell>
          <cell r="C1610">
            <v>36872</v>
          </cell>
          <cell r="D1610">
            <v>15</v>
          </cell>
          <cell r="F1610" t="str">
            <v/>
          </cell>
          <cell r="G1610">
            <v>1</v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AA1610" t="str">
            <v/>
          </cell>
          <cell r="AF1610" t="str">
            <v/>
          </cell>
          <cell r="AG1610">
            <v>1</v>
          </cell>
        </row>
        <row r="1611">
          <cell r="B1611">
            <v>20</v>
          </cell>
          <cell r="C1611">
            <v>38886</v>
          </cell>
          <cell r="D1611">
            <v>10</v>
          </cell>
          <cell r="F1611" t="str">
            <v/>
          </cell>
          <cell r="G1611">
            <v>1</v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AA1611" t="str">
            <v/>
          </cell>
          <cell r="AF1611" t="str">
            <v/>
          </cell>
          <cell r="AG1611">
            <v>1</v>
          </cell>
        </row>
        <row r="1612">
          <cell r="B1612">
            <v>20</v>
          </cell>
          <cell r="D1612" t="str">
            <v/>
          </cell>
          <cell r="F1612" t="str">
            <v/>
          </cell>
          <cell r="G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AA1612" t="str">
            <v/>
          </cell>
          <cell r="AF1612" t="str">
            <v/>
          </cell>
          <cell r="AG1612" t="str">
            <v/>
          </cell>
        </row>
        <row r="1613">
          <cell r="B1613">
            <v>20</v>
          </cell>
          <cell r="D1613" t="str">
            <v/>
          </cell>
          <cell r="F1613" t="str">
            <v/>
          </cell>
          <cell r="G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AA1613" t="str">
            <v/>
          </cell>
          <cell r="AF1613" t="str">
            <v/>
          </cell>
          <cell r="AG1613" t="str">
            <v/>
          </cell>
        </row>
        <row r="1614">
          <cell r="B1614">
            <v>20</v>
          </cell>
          <cell r="D1614" t="str">
            <v/>
          </cell>
          <cell r="F1614" t="str">
            <v/>
          </cell>
          <cell r="G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AA1614" t="str">
            <v/>
          </cell>
          <cell r="AF1614" t="str">
            <v/>
          </cell>
          <cell r="AG1614" t="str">
            <v/>
          </cell>
        </row>
        <row r="1615">
          <cell r="B1615">
            <v>20</v>
          </cell>
          <cell r="D1615" t="str">
            <v/>
          </cell>
          <cell r="F1615" t="str">
            <v/>
          </cell>
          <cell r="G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AA1615" t="str">
            <v/>
          </cell>
          <cell r="AF1615" t="str">
            <v/>
          </cell>
          <cell r="AG1615" t="str">
            <v/>
          </cell>
        </row>
        <row r="1616">
          <cell r="B1616">
            <v>20</v>
          </cell>
          <cell r="D1616" t="str">
            <v/>
          </cell>
          <cell r="F1616" t="str">
            <v/>
          </cell>
          <cell r="G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AA1616" t="str">
            <v/>
          </cell>
          <cell r="AF1616" t="str">
            <v/>
          </cell>
          <cell r="AG1616" t="str">
            <v/>
          </cell>
        </row>
        <row r="1617">
          <cell r="B1617">
            <v>20</v>
          </cell>
          <cell r="D1617" t="str">
            <v/>
          </cell>
          <cell r="F1617" t="str">
            <v/>
          </cell>
          <cell r="G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AA1617" t="str">
            <v/>
          </cell>
          <cell r="AF1617" t="str">
            <v/>
          </cell>
          <cell r="AG1617" t="str">
            <v/>
          </cell>
        </row>
        <row r="1618">
          <cell r="B1618">
            <v>20</v>
          </cell>
          <cell r="D1618" t="str">
            <v/>
          </cell>
          <cell r="F1618" t="str">
            <v/>
          </cell>
          <cell r="G1618" t="str">
            <v/>
          </cell>
          <cell r="H1618">
            <v>2</v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AA1618" t="str">
            <v/>
          </cell>
          <cell r="AF1618" t="str">
            <v/>
          </cell>
          <cell r="AG1618" t="str">
            <v/>
          </cell>
          <cell r="AH1618">
            <v>4</v>
          </cell>
        </row>
        <row r="1619">
          <cell r="B1619">
            <v>22</v>
          </cell>
          <cell r="C1619">
            <v>36310</v>
          </cell>
          <cell r="D1619">
            <v>17</v>
          </cell>
          <cell r="F1619" t="str">
            <v/>
          </cell>
          <cell r="G1619">
            <v>1</v>
          </cell>
          <cell r="I1619">
            <v>1</v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AA1619" t="str">
            <v>DOUIF RAMDAN</v>
          </cell>
          <cell r="AF1619" t="str">
            <v/>
          </cell>
          <cell r="AG1619">
            <v>1</v>
          </cell>
          <cell r="AI1619">
            <v>1</v>
          </cell>
        </row>
        <row r="1620">
          <cell r="B1620">
            <v>22</v>
          </cell>
          <cell r="D1620" t="str">
            <v/>
          </cell>
          <cell r="F1620" t="str">
            <v/>
          </cell>
          <cell r="G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AA1620" t="str">
            <v/>
          </cell>
          <cell r="AF1620" t="str">
            <v/>
          </cell>
          <cell r="AG1620" t="str">
            <v/>
          </cell>
        </row>
        <row r="1621">
          <cell r="B1621">
            <v>22</v>
          </cell>
          <cell r="D1621" t="str">
            <v/>
          </cell>
          <cell r="F1621" t="str">
            <v/>
          </cell>
          <cell r="G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AA1621" t="str">
            <v/>
          </cell>
          <cell r="AF1621" t="str">
            <v/>
          </cell>
          <cell r="AG1621" t="str">
            <v/>
          </cell>
        </row>
        <row r="1622">
          <cell r="B1622">
            <v>22</v>
          </cell>
          <cell r="D1622" t="str">
            <v/>
          </cell>
          <cell r="F1622" t="str">
            <v/>
          </cell>
          <cell r="G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AA1622" t="str">
            <v/>
          </cell>
          <cell r="AF1622" t="str">
            <v/>
          </cell>
          <cell r="AG1622" t="str">
            <v/>
          </cell>
        </row>
        <row r="1623">
          <cell r="B1623">
            <v>22</v>
          </cell>
          <cell r="D1623" t="str">
            <v/>
          </cell>
          <cell r="F1623" t="str">
            <v/>
          </cell>
          <cell r="G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AA1623" t="str">
            <v/>
          </cell>
          <cell r="AF1623" t="str">
            <v/>
          </cell>
          <cell r="AG1623" t="str">
            <v/>
          </cell>
        </row>
        <row r="1624">
          <cell r="B1624">
            <v>22</v>
          </cell>
          <cell r="D1624" t="str">
            <v/>
          </cell>
          <cell r="F1624" t="str">
            <v/>
          </cell>
          <cell r="G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AA1624" t="str">
            <v/>
          </cell>
          <cell r="AF1624" t="str">
            <v/>
          </cell>
          <cell r="AG1624" t="str">
            <v/>
          </cell>
        </row>
        <row r="1625">
          <cell r="B1625">
            <v>22</v>
          </cell>
          <cell r="D1625" t="str">
            <v/>
          </cell>
          <cell r="F1625" t="str">
            <v/>
          </cell>
          <cell r="G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AA1625" t="str">
            <v/>
          </cell>
          <cell r="AF1625" t="str">
            <v/>
          </cell>
          <cell r="AG1625" t="str">
            <v/>
          </cell>
        </row>
        <row r="1626">
          <cell r="B1626">
            <v>22</v>
          </cell>
          <cell r="D1626" t="str">
            <v/>
          </cell>
          <cell r="F1626" t="str">
            <v/>
          </cell>
          <cell r="G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AA1626" t="str">
            <v/>
          </cell>
          <cell r="AF1626" t="str">
            <v/>
          </cell>
          <cell r="AG1626" t="str">
            <v/>
          </cell>
        </row>
        <row r="1627">
          <cell r="B1627">
            <v>22</v>
          </cell>
          <cell r="D1627" t="str">
            <v/>
          </cell>
          <cell r="F1627" t="str">
            <v/>
          </cell>
          <cell r="G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AA1627" t="str">
            <v/>
          </cell>
          <cell r="AF1627" t="str">
            <v/>
          </cell>
          <cell r="AG1627" t="str">
            <v/>
          </cell>
        </row>
        <row r="1628">
          <cell r="B1628">
            <v>22</v>
          </cell>
          <cell r="D1628" t="str">
            <v/>
          </cell>
          <cell r="F1628" t="str">
            <v/>
          </cell>
          <cell r="G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AA1628" t="str">
            <v/>
          </cell>
          <cell r="AF1628" t="str">
            <v/>
          </cell>
          <cell r="AG1628" t="str">
            <v/>
          </cell>
        </row>
        <row r="1629">
          <cell r="B1629">
            <v>22</v>
          </cell>
          <cell r="D1629" t="str">
            <v/>
          </cell>
          <cell r="F1629" t="str">
            <v/>
          </cell>
          <cell r="G1629" t="str">
            <v/>
          </cell>
          <cell r="H1629">
            <v>1</v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AA1629" t="str">
            <v/>
          </cell>
          <cell r="AF1629" t="str">
            <v/>
          </cell>
          <cell r="AG1629" t="str">
            <v/>
          </cell>
          <cell r="AH1629">
            <v>1</v>
          </cell>
        </row>
        <row r="1630">
          <cell r="B1630">
            <v>26</v>
          </cell>
          <cell r="C1630">
            <v>36687</v>
          </cell>
          <cell r="D1630">
            <v>16</v>
          </cell>
          <cell r="F1630" t="str">
            <v/>
          </cell>
          <cell r="G1630">
            <v>1</v>
          </cell>
          <cell r="I1630">
            <v>2</v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AA1630" t="str">
            <v>KAZ NAJATE</v>
          </cell>
          <cell r="AF1630" t="str">
            <v/>
          </cell>
          <cell r="AG1630">
            <v>1</v>
          </cell>
          <cell r="AI1630">
            <v>2</v>
          </cell>
        </row>
        <row r="1631">
          <cell r="B1631">
            <v>26</v>
          </cell>
          <cell r="C1631">
            <v>39262</v>
          </cell>
          <cell r="D1631">
            <v>9</v>
          </cell>
          <cell r="F1631" t="str">
            <v/>
          </cell>
          <cell r="G1631">
            <v>1</v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AA1631" t="str">
            <v/>
          </cell>
          <cell r="AF1631" t="str">
            <v/>
          </cell>
          <cell r="AG1631">
            <v>1</v>
          </cell>
        </row>
        <row r="1632">
          <cell r="B1632">
            <v>26</v>
          </cell>
          <cell r="D1632" t="str">
            <v/>
          </cell>
          <cell r="F1632" t="str">
            <v/>
          </cell>
          <cell r="G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AA1632" t="str">
            <v/>
          </cell>
          <cell r="AF1632" t="str">
            <v/>
          </cell>
          <cell r="AG1632" t="str">
            <v/>
          </cell>
        </row>
        <row r="1633">
          <cell r="B1633">
            <v>26</v>
          </cell>
          <cell r="D1633" t="str">
            <v/>
          </cell>
          <cell r="F1633" t="str">
            <v/>
          </cell>
          <cell r="G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AA1633" t="str">
            <v/>
          </cell>
          <cell r="AF1633" t="str">
            <v/>
          </cell>
          <cell r="AG1633" t="str">
            <v/>
          </cell>
        </row>
        <row r="1634">
          <cell r="B1634">
            <v>26</v>
          </cell>
          <cell r="D1634" t="str">
            <v/>
          </cell>
          <cell r="F1634" t="str">
            <v/>
          </cell>
          <cell r="G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AA1634" t="str">
            <v/>
          </cell>
          <cell r="AF1634" t="str">
            <v/>
          </cell>
          <cell r="AG1634" t="str">
            <v/>
          </cell>
        </row>
        <row r="1635">
          <cell r="B1635">
            <v>26</v>
          </cell>
          <cell r="D1635" t="str">
            <v/>
          </cell>
          <cell r="F1635" t="str">
            <v/>
          </cell>
          <cell r="G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AA1635" t="str">
            <v/>
          </cell>
          <cell r="AF1635" t="str">
            <v/>
          </cell>
          <cell r="AG1635" t="str">
            <v/>
          </cell>
        </row>
        <row r="1636">
          <cell r="B1636">
            <v>26</v>
          </cell>
          <cell r="D1636" t="str">
            <v/>
          </cell>
          <cell r="F1636" t="str">
            <v/>
          </cell>
          <cell r="G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AA1636" t="str">
            <v/>
          </cell>
          <cell r="AF1636" t="str">
            <v/>
          </cell>
          <cell r="AG1636" t="str">
            <v/>
          </cell>
        </row>
        <row r="1637">
          <cell r="B1637">
            <v>26</v>
          </cell>
          <cell r="D1637" t="str">
            <v/>
          </cell>
          <cell r="F1637" t="str">
            <v/>
          </cell>
          <cell r="G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AA1637" t="str">
            <v/>
          </cell>
          <cell r="AF1637" t="str">
            <v/>
          </cell>
          <cell r="AG1637" t="str">
            <v/>
          </cell>
        </row>
        <row r="1638">
          <cell r="B1638">
            <v>26</v>
          </cell>
          <cell r="D1638" t="str">
            <v/>
          </cell>
          <cell r="F1638" t="str">
            <v/>
          </cell>
          <cell r="G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AA1638" t="str">
            <v/>
          </cell>
          <cell r="AF1638" t="str">
            <v/>
          </cell>
          <cell r="AG1638" t="str">
            <v/>
          </cell>
        </row>
        <row r="1639">
          <cell r="B1639">
            <v>26</v>
          </cell>
          <cell r="D1639" t="str">
            <v/>
          </cell>
          <cell r="F1639" t="str">
            <v/>
          </cell>
          <cell r="G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AA1639" t="str">
            <v/>
          </cell>
          <cell r="AF1639" t="str">
            <v/>
          </cell>
          <cell r="AG1639" t="str">
            <v/>
          </cell>
        </row>
        <row r="1640">
          <cell r="B1640">
            <v>26</v>
          </cell>
          <cell r="D1640" t="str">
            <v/>
          </cell>
          <cell r="F1640" t="str">
            <v/>
          </cell>
          <cell r="G1640" t="str">
            <v/>
          </cell>
          <cell r="H1640">
            <v>2</v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AA1640" t="str">
            <v/>
          </cell>
          <cell r="AF1640" t="str">
            <v/>
          </cell>
          <cell r="AG1640" t="str">
            <v/>
          </cell>
          <cell r="AH1640">
            <v>2</v>
          </cell>
        </row>
        <row r="1641">
          <cell r="B1641">
            <v>28</v>
          </cell>
          <cell r="C1641">
            <v>34039</v>
          </cell>
          <cell r="D1641">
            <v>23</v>
          </cell>
          <cell r="F1641" t="str">
            <v>M</v>
          </cell>
          <cell r="G1641">
            <v>0</v>
          </cell>
          <cell r="I1641">
            <v>4</v>
          </cell>
          <cell r="J1641" t="str">
            <v>M</v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AA1641" t="str">
            <v>BEN M'BAREK NAJEM</v>
          </cell>
          <cell r="AF1641" t="str">
            <v/>
          </cell>
          <cell r="AG1641">
            <v>1</v>
          </cell>
          <cell r="AI1641">
            <v>5</v>
          </cell>
        </row>
        <row r="1642">
          <cell r="B1642">
            <v>28</v>
          </cell>
          <cell r="C1642">
            <v>36367</v>
          </cell>
          <cell r="D1642">
            <v>17</v>
          </cell>
          <cell r="F1642" t="str">
            <v/>
          </cell>
          <cell r="G1642">
            <v>1</v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AA1642" t="str">
            <v/>
          </cell>
          <cell r="AF1642" t="str">
            <v/>
          </cell>
          <cell r="AG1642">
            <v>1</v>
          </cell>
        </row>
        <row r="1643">
          <cell r="B1643">
            <v>28</v>
          </cell>
          <cell r="C1643">
            <v>36817</v>
          </cell>
          <cell r="D1643">
            <v>15</v>
          </cell>
          <cell r="F1643" t="str">
            <v/>
          </cell>
          <cell r="G1643">
            <v>1</v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AA1643" t="str">
            <v/>
          </cell>
          <cell r="AF1643" t="str">
            <v/>
          </cell>
          <cell r="AG1643">
            <v>1</v>
          </cell>
        </row>
        <row r="1644">
          <cell r="B1644">
            <v>28</v>
          </cell>
          <cell r="C1644">
            <v>37879</v>
          </cell>
          <cell r="D1644">
            <v>12</v>
          </cell>
          <cell r="F1644" t="str">
            <v/>
          </cell>
          <cell r="G1644">
            <v>1</v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AA1644" t="str">
            <v/>
          </cell>
          <cell r="AF1644" t="str">
            <v/>
          </cell>
          <cell r="AG1644">
            <v>1</v>
          </cell>
        </row>
        <row r="1645">
          <cell r="B1645">
            <v>28</v>
          </cell>
          <cell r="C1645">
            <v>39376</v>
          </cell>
          <cell r="D1645">
            <v>8</v>
          </cell>
          <cell r="F1645" t="str">
            <v/>
          </cell>
          <cell r="G1645">
            <v>1</v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AA1645" t="str">
            <v/>
          </cell>
          <cell r="AF1645" t="str">
            <v/>
          </cell>
          <cell r="AG1645">
            <v>1</v>
          </cell>
        </row>
        <row r="1646">
          <cell r="B1646">
            <v>28</v>
          </cell>
          <cell r="D1646" t="str">
            <v/>
          </cell>
          <cell r="F1646" t="str">
            <v/>
          </cell>
          <cell r="G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AA1646" t="str">
            <v/>
          </cell>
          <cell r="AF1646" t="str">
            <v/>
          </cell>
          <cell r="AG1646" t="str">
            <v/>
          </cell>
        </row>
        <row r="1647">
          <cell r="B1647">
            <v>28</v>
          </cell>
          <cell r="D1647" t="str">
            <v/>
          </cell>
          <cell r="F1647" t="str">
            <v/>
          </cell>
          <cell r="G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AA1647" t="str">
            <v/>
          </cell>
          <cell r="AF1647" t="str">
            <v/>
          </cell>
          <cell r="AG1647" t="str">
            <v/>
          </cell>
        </row>
        <row r="1648">
          <cell r="B1648">
            <v>28</v>
          </cell>
          <cell r="D1648" t="str">
            <v/>
          </cell>
          <cell r="F1648" t="str">
            <v/>
          </cell>
          <cell r="G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AA1648" t="str">
            <v/>
          </cell>
          <cell r="AF1648" t="str">
            <v/>
          </cell>
          <cell r="AG1648" t="str">
            <v/>
          </cell>
        </row>
        <row r="1649">
          <cell r="B1649">
            <v>28</v>
          </cell>
          <cell r="D1649" t="str">
            <v/>
          </cell>
          <cell r="F1649" t="str">
            <v/>
          </cell>
          <cell r="G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AA1649" t="str">
            <v/>
          </cell>
          <cell r="AF1649" t="str">
            <v/>
          </cell>
          <cell r="AG1649" t="str">
            <v/>
          </cell>
        </row>
        <row r="1650">
          <cell r="B1650">
            <v>28</v>
          </cell>
          <cell r="D1650" t="str">
            <v/>
          </cell>
          <cell r="F1650" t="str">
            <v/>
          </cell>
          <cell r="G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AA1650" t="str">
            <v/>
          </cell>
          <cell r="AF1650" t="str">
            <v/>
          </cell>
          <cell r="AG1650" t="str">
            <v/>
          </cell>
        </row>
        <row r="1651">
          <cell r="B1651">
            <v>28</v>
          </cell>
          <cell r="D1651" t="str">
            <v/>
          </cell>
          <cell r="F1651" t="str">
            <v/>
          </cell>
          <cell r="G1651" t="str">
            <v/>
          </cell>
          <cell r="H1651">
            <v>4</v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AA1651" t="str">
            <v/>
          </cell>
          <cell r="AF1651" t="str">
            <v/>
          </cell>
          <cell r="AG1651" t="str">
            <v/>
          </cell>
          <cell r="AH1651">
            <v>5</v>
          </cell>
        </row>
        <row r="1652">
          <cell r="B1652">
            <v>29</v>
          </cell>
          <cell r="D1652" t="str">
            <v/>
          </cell>
          <cell r="F1652" t="str">
            <v/>
          </cell>
          <cell r="G1652" t="str">
            <v/>
          </cell>
          <cell r="I1652">
            <v>0</v>
          </cell>
          <cell r="J1652" t="str">
            <v/>
          </cell>
          <cell r="K1652" t="str">
            <v/>
          </cell>
          <cell r="L1652" t="str">
            <v/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AA1652" t="str">
            <v>BISMIR LAYLA</v>
          </cell>
          <cell r="AF1652" t="str">
            <v/>
          </cell>
          <cell r="AG1652" t="str">
            <v/>
          </cell>
          <cell r="AI1652">
            <v>0</v>
          </cell>
        </row>
        <row r="1653">
          <cell r="B1653">
            <v>29</v>
          </cell>
          <cell r="D1653" t="str">
            <v/>
          </cell>
          <cell r="F1653" t="str">
            <v/>
          </cell>
          <cell r="G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AA1653" t="str">
            <v/>
          </cell>
          <cell r="AF1653" t="str">
            <v/>
          </cell>
          <cell r="AG1653" t="str">
            <v/>
          </cell>
        </row>
        <row r="1654">
          <cell r="B1654">
            <v>29</v>
          </cell>
          <cell r="D1654" t="str">
            <v/>
          </cell>
          <cell r="F1654" t="str">
            <v/>
          </cell>
          <cell r="G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AA1654" t="str">
            <v/>
          </cell>
          <cell r="AF1654" t="str">
            <v/>
          </cell>
          <cell r="AG1654" t="str">
            <v/>
          </cell>
        </row>
        <row r="1655">
          <cell r="B1655">
            <v>29</v>
          </cell>
          <cell r="D1655" t="str">
            <v/>
          </cell>
          <cell r="F1655" t="str">
            <v/>
          </cell>
          <cell r="G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AA1655" t="str">
            <v/>
          </cell>
          <cell r="AF1655" t="str">
            <v/>
          </cell>
          <cell r="AG1655" t="str">
            <v/>
          </cell>
        </row>
        <row r="1656">
          <cell r="B1656">
            <v>29</v>
          </cell>
          <cell r="D1656" t="str">
            <v/>
          </cell>
          <cell r="F1656" t="str">
            <v/>
          </cell>
          <cell r="G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AA1656" t="str">
            <v/>
          </cell>
          <cell r="AF1656" t="str">
            <v/>
          </cell>
          <cell r="AG1656" t="str">
            <v/>
          </cell>
        </row>
        <row r="1657">
          <cell r="B1657">
            <v>29</v>
          </cell>
          <cell r="D1657" t="str">
            <v/>
          </cell>
          <cell r="F1657" t="str">
            <v/>
          </cell>
          <cell r="G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AA1657" t="str">
            <v/>
          </cell>
          <cell r="AF1657" t="str">
            <v/>
          </cell>
          <cell r="AG1657" t="str">
            <v/>
          </cell>
        </row>
        <row r="1658">
          <cell r="B1658">
            <v>29</v>
          </cell>
          <cell r="D1658" t="str">
            <v/>
          </cell>
          <cell r="F1658" t="str">
            <v/>
          </cell>
          <cell r="G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AA1658" t="str">
            <v/>
          </cell>
          <cell r="AF1658" t="str">
            <v/>
          </cell>
          <cell r="AG1658" t="str">
            <v/>
          </cell>
        </row>
        <row r="1659">
          <cell r="B1659">
            <v>29</v>
          </cell>
          <cell r="D1659" t="str">
            <v/>
          </cell>
          <cell r="F1659" t="str">
            <v/>
          </cell>
          <cell r="G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AA1659" t="str">
            <v/>
          </cell>
          <cell r="AF1659" t="str">
            <v/>
          </cell>
          <cell r="AG1659" t="str">
            <v/>
          </cell>
        </row>
        <row r="1660">
          <cell r="B1660">
            <v>29</v>
          </cell>
          <cell r="D1660" t="str">
            <v/>
          </cell>
          <cell r="F1660" t="str">
            <v/>
          </cell>
          <cell r="G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AA1660" t="str">
            <v/>
          </cell>
          <cell r="AF1660" t="str">
            <v/>
          </cell>
          <cell r="AG1660" t="str">
            <v/>
          </cell>
        </row>
        <row r="1661">
          <cell r="B1661">
            <v>29</v>
          </cell>
          <cell r="D1661" t="str">
            <v/>
          </cell>
          <cell r="F1661" t="str">
            <v/>
          </cell>
          <cell r="G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AA1661" t="str">
            <v/>
          </cell>
          <cell r="AF1661" t="str">
            <v/>
          </cell>
          <cell r="AG1661" t="str">
            <v/>
          </cell>
        </row>
        <row r="1662">
          <cell r="B1662">
            <v>29</v>
          </cell>
          <cell r="D1662" t="str">
            <v/>
          </cell>
          <cell r="F1662" t="str">
            <v/>
          </cell>
          <cell r="G1662" t="str">
            <v/>
          </cell>
          <cell r="H1662">
            <v>0</v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AA1662" t="str">
            <v/>
          </cell>
          <cell r="AF1662" t="str">
            <v/>
          </cell>
          <cell r="AG1662" t="str">
            <v/>
          </cell>
          <cell r="AH1662">
            <v>0</v>
          </cell>
        </row>
        <row r="1663">
          <cell r="B1663">
            <v>30</v>
          </cell>
          <cell r="C1663">
            <v>39349</v>
          </cell>
          <cell r="D1663">
            <v>8</v>
          </cell>
          <cell r="F1663" t="str">
            <v/>
          </cell>
          <cell r="G1663">
            <v>1</v>
          </cell>
          <cell r="I1663">
            <v>3</v>
          </cell>
          <cell r="J1663" t="str">
            <v/>
          </cell>
          <cell r="K1663" t="str">
            <v/>
          </cell>
          <cell r="L1663" t="str">
            <v/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AA1663" t="str">
            <v>JOUA FATIMA</v>
          </cell>
          <cell r="AF1663" t="str">
            <v/>
          </cell>
          <cell r="AG1663">
            <v>1</v>
          </cell>
          <cell r="AI1663">
            <v>3</v>
          </cell>
        </row>
        <row r="1664">
          <cell r="B1664">
            <v>30</v>
          </cell>
          <cell r="C1664">
            <v>40923</v>
          </cell>
          <cell r="D1664">
            <v>4</v>
          </cell>
          <cell r="F1664" t="str">
            <v/>
          </cell>
          <cell r="G1664">
            <v>1</v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AA1664" t="str">
            <v/>
          </cell>
          <cell r="AF1664" t="str">
            <v/>
          </cell>
          <cell r="AG1664">
            <v>1</v>
          </cell>
        </row>
        <row r="1665">
          <cell r="B1665">
            <v>30</v>
          </cell>
          <cell r="C1665">
            <v>41529</v>
          </cell>
          <cell r="D1665">
            <v>2</v>
          </cell>
          <cell r="F1665" t="str">
            <v/>
          </cell>
          <cell r="G1665">
            <v>1</v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AA1665" t="str">
            <v/>
          </cell>
          <cell r="AF1665" t="str">
            <v/>
          </cell>
          <cell r="AG1665">
            <v>1</v>
          </cell>
        </row>
        <row r="1666">
          <cell r="B1666">
            <v>30</v>
          </cell>
          <cell r="D1666" t="str">
            <v/>
          </cell>
          <cell r="F1666" t="str">
            <v/>
          </cell>
          <cell r="G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AA1666" t="str">
            <v/>
          </cell>
          <cell r="AF1666" t="str">
            <v/>
          </cell>
          <cell r="AG1666" t="str">
            <v/>
          </cell>
        </row>
        <row r="1667">
          <cell r="B1667">
            <v>30</v>
          </cell>
          <cell r="D1667" t="str">
            <v/>
          </cell>
          <cell r="F1667" t="str">
            <v/>
          </cell>
          <cell r="G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AA1667" t="str">
            <v/>
          </cell>
          <cell r="AF1667" t="str">
            <v/>
          </cell>
          <cell r="AG1667" t="str">
            <v/>
          </cell>
        </row>
        <row r="1668">
          <cell r="B1668">
            <v>30</v>
          </cell>
          <cell r="D1668" t="str">
            <v/>
          </cell>
          <cell r="F1668" t="str">
            <v/>
          </cell>
          <cell r="G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AA1668" t="str">
            <v/>
          </cell>
          <cell r="AF1668" t="str">
            <v/>
          </cell>
          <cell r="AG1668" t="str">
            <v/>
          </cell>
        </row>
        <row r="1669">
          <cell r="B1669">
            <v>30</v>
          </cell>
          <cell r="D1669" t="str">
            <v/>
          </cell>
          <cell r="F1669" t="str">
            <v/>
          </cell>
          <cell r="G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AA1669" t="str">
            <v/>
          </cell>
          <cell r="AF1669" t="str">
            <v/>
          </cell>
          <cell r="AG1669" t="str">
            <v/>
          </cell>
        </row>
        <row r="1670">
          <cell r="B1670">
            <v>30</v>
          </cell>
          <cell r="D1670" t="str">
            <v/>
          </cell>
          <cell r="F1670" t="str">
            <v/>
          </cell>
          <cell r="G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AA1670" t="str">
            <v/>
          </cell>
          <cell r="AF1670" t="str">
            <v/>
          </cell>
          <cell r="AG1670" t="str">
            <v/>
          </cell>
        </row>
        <row r="1671">
          <cell r="B1671">
            <v>30</v>
          </cell>
          <cell r="D1671" t="str">
            <v/>
          </cell>
          <cell r="F1671" t="str">
            <v/>
          </cell>
          <cell r="G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AA1671" t="str">
            <v/>
          </cell>
          <cell r="AF1671" t="str">
            <v/>
          </cell>
          <cell r="AG1671" t="str">
            <v/>
          </cell>
        </row>
        <row r="1672">
          <cell r="B1672">
            <v>30</v>
          </cell>
          <cell r="D1672" t="str">
            <v/>
          </cell>
          <cell r="F1672" t="str">
            <v/>
          </cell>
          <cell r="G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AA1672" t="str">
            <v/>
          </cell>
          <cell r="AF1672" t="str">
            <v/>
          </cell>
          <cell r="AG1672" t="str">
            <v/>
          </cell>
        </row>
        <row r="1673">
          <cell r="B1673">
            <v>30</v>
          </cell>
          <cell r="D1673" t="str">
            <v/>
          </cell>
          <cell r="F1673" t="str">
            <v/>
          </cell>
          <cell r="G1673" t="str">
            <v/>
          </cell>
          <cell r="H1673">
            <v>3</v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AA1673" t="str">
            <v/>
          </cell>
          <cell r="AF1673" t="str">
            <v/>
          </cell>
          <cell r="AG1673" t="str">
            <v/>
          </cell>
          <cell r="AH1673">
            <v>3</v>
          </cell>
        </row>
        <row r="1674">
          <cell r="B1674">
            <v>32</v>
          </cell>
          <cell r="C1674">
            <v>39729</v>
          </cell>
          <cell r="D1674">
            <v>7</v>
          </cell>
          <cell r="F1674" t="str">
            <v/>
          </cell>
          <cell r="G1674">
            <v>1</v>
          </cell>
          <cell r="I1674">
            <v>1</v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AA1674" t="str">
            <v>EL AZIZI SAID</v>
          </cell>
          <cell r="AF1674" t="str">
            <v/>
          </cell>
          <cell r="AG1674">
            <v>1</v>
          </cell>
          <cell r="AI1674">
            <v>1</v>
          </cell>
        </row>
        <row r="1675">
          <cell r="B1675">
            <v>32</v>
          </cell>
          <cell r="D1675" t="str">
            <v/>
          </cell>
          <cell r="F1675" t="str">
            <v/>
          </cell>
          <cell r="G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AA1675" t="str">
            <v/>
          </cell>
          <cell r="AF1675" t="str">
            <v/>
          </cell>
          <cell r="AG1675" t="str">
            <v/>
          </cell>
        </row>
        <row r="1676">
          <cell r="B1676">
            <v>32</v>
          </cell>
          <cell r="D1676" t="str">
            <v/>
          </cell>
          <cell r="F1676" t="str">
            <v/>
          </cell>
          <cell r="G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AA1676" t="str">
            <v/>
          </cell>
          <cell r="AF1676" t="str">
            <v/>
          </cell>
          <cell r="AG1676" t="str">
            <v/>
          </cell>
        </row>
        <row r="1677">
          <cell r="B1677">
            <v>32</v>
          </cell>
          <cell r="D1677" t="str">
            <v/>
          </cell>
          <cell r="F1677" t="str">
            <v/>
          </cell>
          <cell r="G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AA1677" t="str">
            <v/>
          </cell>
          <cell r="AF1677" t="str">
            <v/>
          </cell>
          <cell r="AG1677" t="str">
            <v/>
          </cell>
        </row>
        <row r="1678">
          <cell r="B1678">
            <v>32</v>
          </cell>
          <cell r="D1678" t="str">
            <v/>
          </cell>
          <cell r="F1678" t="str">
            <v/>
          </cell>
          <cell r="G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AA1678" t="str">
            <v/>
          </cell>
          <cell r="AF1678" t="str">
            <v/>
          </cell>
          <cell r="AG1678" t="str">
            <v/>
          </cell>
        </row>
        <row r="1679">
          <cell r="B1679">
            <v>32</v>
          </cell>
          <cell r="D1679" t="str">
            <v/>
          </cell>
          <cell r="F1679" t="str">
            <v/>
          </cell>
          <cell r="G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AA1679" t="str">
            <v/>
          </cell>
          <cell r="AF1679" t="str">
            <v/>
          </cell>
          <cell r="AG1679" t="str">
            <v/>
          </cell>
        </row>
        <row r="1680">
          <cell r="B1680">
            <v>32</v>
          </cell>
          <cell r="D1680" t="str">
            <v/>
          </cell>
          <cell r="F1680" t="str">
            <v/>
          </cell>
          <cell r="G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AA1680" t="str">
            <v/>
          </cell>
          <cell r="AF1680" t="str">
            <v/>
          </cell>
          <cell r="AG1680" t="str">
            <v/>
          </cell>
        </row>
        <row r="1681">
          <cell r="B1681">
            <v>32</v>
          </cell>
          <cell r="D1681" t="str">
            <v/>
          </cell>
          <cell r="F1681" t="str">
            <v/>
          </cell>
          <cell r="G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AA1681" t="str">
            <v/>
          </cell>
          <cell r="AF1681" t="str">
            <v/>
          </cell>
          <cell r="AG1681" t="str">
            <v/>
          </cell>
        </row>
        <row r="1682">
          <cell r="B1682">
            <v>32</v>
          </cell>
          <cell r="D1682" t="str">
            <v/>
          </cell>
          <cell r="F1682" t="str">
            <v/>
          </cell>
          <cell r="G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AA1682" t="str">
            <v/>
          </cell>
          <cell r="AF1682" t="str">
            <v/>
          </cell>
          <cell r="AG1682" t="str">
            <v/>
          </cell>
        </row>
        <row r="1683">
          <cell r="B1683">
            <v>32</v>
          </cell>
          <cell r="D1683" t="str">
            <v/>
          </cell>
          <cell r="F1683" t="str">
            <v/>
          </cell>
          <cell r="G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AA1683" t="str">
            <v/>
          </cell>
          <cell r="AF1683" t="str">
            <v/>
          </cell>
          <cell r="AG1683" t="str">
            <v/>
          </cell>
        </row>
        <row r="1684">
          <cell r="B1684">
            <v>32</v>
          </cell>
          <cell r="D1684" t="str">
            <v/>
          </cell>
          <cell r="F1684" t="str">
            <v/>
          </cell>
          <cell r="G1684" t="str">
            <v/>
          </cell>
          <cell r="H1684">
            <v>1</v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AA1684" t="str">
            <v/>
          </cell>
          <cell r="AF1684" t="str">
            <v/>
          </cell>
          <cell r="AG1684" t="str">
            <v/>
          </cell>
          <cell r="AH1684">
            <v>1</v>
          </cell>
        </row>
        <row r="1685">
          <cell r="B1685">
            <v>33</v>
          </cell>
          <cell r="D1685" t="str">
            <v/>
          </cell>
          <cell r="F1685" t="str">
            <v/>
          </cell>
          <cell r="G1685" t="str">
            <v/>
          </cell>
          <cell r="I1685">
            <v>0</v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AA1685" t="str">
            <v>FARRAHI MBARKA</v>
          </cell>
          <cell r="AF1685" t="str">
            <v/>
          </cell>
          <cell r="AG1685" t="str">
            <v/>
          </cell>
          <cell r="AI1685">
            <v>0</v>
          </cell>
        </row>
        <row r="1686">
          <cell r="B1686">
            <v>33</v>
          </cell>
          <cell r="D1686" t="str">
            <v/>
          </cell>
          <cell r="F1686" t="str">
            <v/>
          </cell>
          <cell r="G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AA1686" t="str">
            <v/>
          </cell>
          <cell r="AF1686" t="str">
            <v/>
          </cell>
          <cell r="AG1686" t="str">
            <v/>
          </cell>
        </row>
        <row r="1687">
          <cell r="B1687">
            <v>33</v>
          </cell>
          <cell r="D1687" t="str">
            <v/>
          </cell>
          <cell r="F1687" t="str">
            <v/>
          </cell>
          <cell r="G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AA1687" t="str">
            <v/>
          </cell>
          <cell r="AF1687" t="str">
            <v/>
          </cell>
          <cell r="AG1687" t="str">
            <v/>
          </cell>
        </row>
        <row r="1688">
          <cell r="B1688">
            <v>33</v>
          </cell>
          <cell r="D1688" t="str">
            <v/>
          </cell>
          <cell r="F1688" t="str">
            <v/>
          </cell>
          <cell r="G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AA1688" t="str">
            <v/>
          </cell>
          <cell r="AF1688" t="str">
            <v/>
          </cell>
          <cell r="AG1688" t="str">
            <v/>
          </cell>
        </row>
        <row r="1689">
          <cell r="B1689">
            <v>33</v>
          </cell>
          <cell r="D1689" t="str">
            <v/>
          </cell>
          <cell r="F1689" t="str">
            <v/>
          </cell>
          <cell r="G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AA1689" t="str">
            <v/>
          </cell>
          <cell r="AF1689" t="str">
            <v/>
          </cell>
          <cell r="AG1689" t="str">
            <v/>
          </cell>
        </row>
        <row r="1690">
          <cell r="B1690">
            <v>33</v>
          </cell>
          <cell r="D1690" t="str">
            <v/>
          </cell>
          <cell r="F1690" t="str">
            <v/>
          </cell>
          <cell r="G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AA1690" t="str">
            <v/>
          </cell>
          <cell r="AF1690" t="str">
            <v/>
          </cell>
          <cell r="AG1690" t="str">
            <v/>
          </cell>
        </row>
        <row r="1691">
          <cell r="B1691">
            <v>33</v>
          </cell>
          <cell r="D1691" t="str">
            <v/>
          </cell>
          <cell r="F1691" t="str">
            <v/>
          </cell>
          <cell r="G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AA1691" t="str">
            <v/>
          </cell>
          <cell r="AF1691" t="str">
            <v/>
          </cell>
          <cell r="AG1691" t="str">
            <v/>
          </cell>
        </row>
        <row r="1692">
          <cell r="B1692">
            <v>33</v>
          </cell>
          <cell r="D1692" t="str">
            <v/>
          </cell>
          <cell r="F1692" t="str">
            <v/>
          </cell>
          <cell r="G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AA1692" t="str">
            <v/>
          </cell>
          <cell r="AF1692" t="str">
            <v/>
          </cell>
          <cell r="AG1692" t="str">
            <v/>
          </cell>
        </row>
        <row r="1693">
          <cell r="B1693">
            <v>33</v>
          </cell>
          <cell r="D1693" t="str">
            <v/>
          </cell>
          <cell r="F1693" t="str">
            <v/>
          </cell>
          <cell r="G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AA1693" t="str">
            <v/>
          </cell>
          <cell r="AF1693" t="str">
            <v/>
          </cell>
          <cell r="AG1693" t="str">
            <v/>
          </cell>
        </row>
        <row r="1694">
          <cell r="B1694">
            <v>33</v>
          </cell>
          <cell r="D1694" t="str">
            <v/>
          </cell>
          <cell r="F1694" t="str">
            <v/>
          </cell>
          <cell r="G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AA1694" t="str">
            <v/>
          </cell>
          <cell r="AF1694" t="str">
            <v/>
          </cell>
          <cell r="AG1694" t="str">
            <v/>
          </cell>
        </row>
        <row r="1695">
          <cell r="B1695">
            <v>33</v>
          </cell>
          <cell r="D1695" t="str">
            <v/>
          </cell>
          <cell r="F1695" t="str">
            <v/>
          </cell>
          <cell r="G1695" t="str">
            <v/>
          </cell>
          <cell r="H1695">
            <v>0</v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AA1695" t="str">
            <v/>
          </cell>
          <cell r="AF1695" t="str">
            <v/>
          </cell>
          <cell r="AG1695" t="str">
            <v/>
          </cell>
          <cell r="AH1695">
            <v>0</v>
          </cell>
        </row>
        <row r="1696">
          <cell r="B1696">
            <v>34</v>
          </cell>
          <cell r="C1696">
            <v>35915</v>
          </cell>
          <cell r="D1696">
            <v>18</v>
          </cell>
          <cell r="F1696" t="str">
            <v/>
          </cell>
          <cell r="G1696">
            <v>1</v>
          </cell>
          <cell r="I1696">
            <v>2</v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AA1696" t="str">
            <v>RACHID BRAHIM</v>
          </cell>
          <cell r="AF1696" t="str">
            <v/>
          </cell>
          <cell r="AG1696">
            <v>1</v>
          </cell>
          <cell r="AI1696">
            <v>2</v>
          </cell>
        </row>
        <row r="1697">
          <cell r="B1697">
            <v>34</v>
          </cell>
          <cell r="C1697">
            <v>37098</v>
          </cell>
          <cell r="D1697">
            <v>15</v>
          </cell>
          <cell r="F1697" t="str">
            <v/>
          </cell>
          <cell r="G1697">
            <v>1</v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AA1697" t="str">
            <v/>
          </cell>
          <cell r="AF1697" t="str">
            <v/>
          </cell>
          <cell r="AG1697">
            <v>1</v>
          </cell>
        </row>
        <row r="1698">
          <cell r="B1698">
            <v>34</v>
          </cell>
          <cell r="D1698" t="str">
            <v/>
          </cell>
          <cell r="F1698" t="str">
            <v/>
          </cell>
          <cell r="G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AA1698" t="str">
            <v/>
          </cell>
          <cell r="AF1698" t="str">
            <v/>
          </cell>
          <cell r="AG1698" t="str">
            <v/>
          </cell>
        </row>
        <row r="1699">
          <cell r="B1699">
            <v>34</v>
          </cell>
          <cell r="D1699" t="str">
            <v/>
          </cell>
          <cell r="F1699" t="str">
            <v/>
          </cell>
          <cell r="G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AA1699" t="str">
            <v/>
          </cell>
          <cell r="AF1699" t="str">
            <v/>
          </cell>
          <cell r="AG1699" t="str">
            <v/>
          </cell>
        </row>
        <row r="1700">
          <cell r="B1700">
            <v>34</v>
          </cell>
          <cell r="D1700" t="str">
            <v/>
          </cell>
          <cell r="F1700" t="str">
            <v/>
          </cell>
          <cell r="G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AA1700" t="str">
            <v/>
          </cell>
          <cell r="AF1700" t="str">
            <v/>
          </cell>
          <cell r="AG1700" t="str">
            <v/>
          </cell>
        </row>
        <row r="1701">
          <cell r="B1701">
            <v>34</v>
          </cell>
          <cell r="D1701" t="str">
            <v/>
          </cell>
          <cell r="F1701" t="str">
            <v/>
          </cell>
          <cell r="G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AA1701" t="str">
            <v/>
          </cell>
          <cell r="AF1701" t="str">
            <v/>
          </cell>
          <cell r="AG1701" t="str">
            <v/>
          </cell>
        </row>
        <row r="1702">
          <cell r="B1702">
            <v>34</v>
          </cell>
          <cell r="D1702" t="str">
            <v/>
          </cell>
          <cell r="F1702" t="str">
            <v/>
          </cell>
          <cell r="G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AA1702" t="str">
            <v/>
          </cell>
          <cell r="AF1702" t="str">
            <v/>
          </cell>
          <cell r="AG1702" t="str">
            <v/>
          </cell>
        </row>
        <row r="1703">
          <cell r="B1703">
            <v>34</v>
          </cell>
          <cell r="D1703" t="str">
            <v/>
          </cell>
          <cell r="F1703" t="str">
            <v/>
          </cell>
          <cell r="G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AA1703" t="str">
            <v/>
          </cell>
          <cell r="AF1703" t="str">
            <v/>
          </cell>
          <cell r="AG1703" t="str">
            <v/>
          </cell>
        </row>
        <row r="1704">
          <cell r="B1704">
            <v>34</v>
          </cell>
          <cell r="D1704" t="str">
            <v/>
          </cell>
          <cell r="F1704" t="str">
            <v/>
          </cell>
          <cell r="G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AA1704" t="str">
            <v/>
          </cell>
          <cell r="AF1704" t="str">
            <v/>
          </cell>
          <cell r="AG1704" t="str">
            <v/>
          </cell>
        </row>
        <row r="1705">
          <cell r="B1705">
            <v>34</v>
          </cell>
          <cell r="D1705" t="str">
            <v/>
          </cell>
          <cell r="F1705" t="str">
            <v/>
          </cell>
          <cell r="G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AA1705" t="str">
            <v/>
          </cell>
          <cell r="AF1705" t="str">
            <v/>
          </cell>
          <cell r="AG1705" t="str">
            <v/>
          </cell>
        </row>
        <row r="1706">
          <cell r="B1706">
            <v>34</v>
          </cell>
          <cell r="D1706" t="str">
            <v/>
          </cell>
          <cell r="F1706" t="str">
            <v/>
          </cell>
          <cell r="G1706" t="str">
            <v/>
          </cell>
          <cell r="H1706">
            <v>2</v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AA1706" t="str">
            <v/>
          </cell>
          <cell r="AF1706" t="str">
            <v/>
          </cell>
          <cell r="AG1706" t="str">
            <v/>
          </cell>
          <cell r="AH1706">
            <v>2</v>
          </cell>
        </row>
        <row r="1707">
          <cell r="B1707">
            <v>340</v>
          </cell>
          <cell r="C1707">
            <v>35871</v>
          </cell>
          <cell r="D1707">
            <v>18</v>
          </cell>
          <cell r="F1707" t="str">
            <v/>
          </cell>
          <cell r="G1707">
            <v>1</v>
          </cell>
          <cell r="I1707">
            <v>4</v>
          </cell>
          <cell r="J1707" t="str">
            <v/>
          </cell>
          <cell r="K1707" t="str">
            <v/>
          </cell>
          <cell r="L1707" t="str">
            <v/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AA1707" t="str">
            <v>EL GAIROUF MOULAY</v>
          </cell>
          <cell r="AF1707" t="str">
            <v/>
          </cell>
          <cell r="AG1707">
            <v>1</v>
          </cell>
          <cell r="AI1707">
            <v>4</v>
          </cell>
        </row>
        <row r="1708">
          <cell r="B1708">
            <v>340</v>
          </cell>
          <cell r="C1708">
            <v>37582</v>
          </cell>
          <cell r="D1708">
            <v>13</v>
          </cell>
          <cell r="F1708" t="str">
            <v/>
          </cell>
          <cell r="G1708">
            <v>1</v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AA1708" t="str">
            <v/>
          </cell>
          <cell r="AF1708" t="str">
            <v/>
          </cell>
          <cell r="AG1708">
            <v>1</v>
          </cell>
        </row>
        <row r="1709">
          <cell r="B1709">
            <v>340</v>
          </cell>
          <cell r="C1709">
            <v>40075</v>
          </cell>
          <cell r="D1709">
            <v>6</v>
          </cell>
          <cell r="F1709" t="str">
            <v/>
          </cell>
          <cell r="G1709">
            <v>1</v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AA1709" t="str">
            <v/>
          </cell>
          <cell r="AF1709" t="str">
            <v/>
          </cell>
          <cell r="AG1709">
            <v>1</v>
          </cell>
        </row>
        <row r="1710">
          <cell r="B1710">
            <v>340</v>
          </cell>
          <cell r="C1710">
            <v>41607</v>
          </cell>
          <cell r="D1710">
            <v>2</v>
          </cell>
          <cell r="F1710" t="str">
            <v/>
          </cell>
          <cell r="G1710">
            <v>1</v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AA1710" t="str">
            <v/>
          </cell>
          <cell r="AF1710" t="str">
            <v/>
          </cell>
          <cell r="AG1710">
            <v>1</v>
          </cell>
        </row>
        <row r="1711">
          <cell r="B1711">
            <v>340</v>
          </cell>
          <cell r="D1711" t="str">
            <v/>
          </cell>
          <cell r="F1711" t="str">
            <v/>
          </cell>
          <cell r="G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 t="str">
            <v/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AA1711" t="str">
            <v/>
          </cell>
          <cell r="AF1711" t="str">
            <v/>
          </cell>
          <cell r="AG1711" t="str">
            <v/>
          </cell>
        </row>
        <row r="1712">
          <cell r="B1712">
            <v>340</v>
          </cell>
          <cell r="D1712" t="str">
            <v/>
          </cell>
          <cell r="F1712" t="str">
            <v/>
          </cell>
          <cell r="G1712" t="str">
            <v/>
          </cell>
          <cell r="J1712" t="str">
            <v/>
          </cell>
          <cell r="K1712" t="str">
            <v/>
          </cell>
          <cell r="L1712" t="str">
            <v/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AA1712" t="str">
            <v/>
          </cell>
          <cell r="AF1712" t="str">
            <v/>
          </cell>
          <cell r="AG1712" t="str">
            <v/>
          </cell>
        </row>
        <row r="1713">
          <cell r="B1713">
            <v>340</v>
          </cell>
          <cell r="D1713" t="str">
            <v/>
          </cell>
          <cell r="F1713" t="str">
            <v/>
          </cell>
          <cell r="G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AA1713" t="str">
            <v/>
          </cell>
          <cell r="AF1713" t="str">
            <v/>
          </cell>
          <cell r="AG1713" t="str">
            <v/>
          </cell>
        </row>
        <row r="1714">
          <cell r="B1714">
            <v>340</v>
          </cell>
          <cell r="D1714" t="str">
            <v/>
          </cell>
          <cell r="F1714" t="str">
            <v/>
          </cell>
          <cell r="G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 t="str">
            <v/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AA1714" t="str">
            <v/>
          </cell>
          <cell r="AF1714" t="str">
            <v/>
          </cell>
          <cell r="AG1714" t="str">
            <v/>
          </cell>
        </row>
        <row r="1715">
          <cell r="B1715">
            <v>340</v>
          </cell>
          <cell r="D1715" t="str">
            <v/>
          </cell>
          <cell r="F1715" t="str">
            <v/>
          </cell>
          <cell r="G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AA1715" t="str">
            <v/>
          </cell>
          <cell r="AF1715" t="str">
            <v/>
          </cell>
          <cell r="AG1715" t="str">
            <v/>
          </cell>
        </row>
        <row r="1716">
          <cell r="B1716">
            <v>340</v>
          </cell>
          <cell r="D1716" t="str">
            <v/>
          </cell>
          <cell r="F1716" t="str">
            <v/>
          </cell>
          <cell r="G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AA1716" t="str">
            <v/>
          </cell>
          <cell r="AF1716" t="str">
            <v/>
          </cell>
          <cell r="AG1716" t="str">
            <v/>
          </cell>
        </row>
        <row r="1717">
          <cell r="B1717">
            <v>340</v>
          </cell>
          <cell r="D1717" t="str">
            <v/>
          </cell>
          <cell r="F1717" t="str">
            <v/>
          </cell>
          <cell r="G1717" t="str">
            <v/>
          </cell>
          <cell r="H1717">
            <v>4</v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AA1717" t="str">
            <v/>
          </cell>
          <cell r="AF1717" t="str">
            <v/>
          </cell>
          <cell r="AG1717" t="str">
            <v/>
          </cell>
          <cell r="AH1717">
            <v>4</v>
          </cell>
        </row>
        <row r="1718">
          <cell r="B1718">
            <v>38</v>
          </cell>
          <cell r="D1718" t="str">
            <v/>
          </cell>
          <cell r="F1718" t="str">
            <v/>
          </cell>
          <cell r="G1718" t="str">
            <v/>
          </cell>
          <cell r="I1718">
            <v>0</v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AA1718" t="str">
            <v>BELQASMI MOHAMED</v>
          </cell>
          <cell r="AF1718" t="str">
            <v/>
          </cell>
          <cell r="AG1718" t="str">
            <v/>
          </cell>
          <cell r="AI1718">
            <v>0</v>
          </cell>
        </row>
        <row r="1719">
          <cell r="B1719">
            <v>38</v>
          </cell>
          <cell r="D1719" t="str">
            <v/>
          </cell>
          <cell r="F1719" t="str">
            <v/>
          </cell>
          <cell r="G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 t="str">
            <v/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AA1719" t="str">
            <v/>
          </cell>
          <cell r="AF1719" t="str">
            <v/>
          </cell>
          <cell r="AG1719" t="str">
            <v/>
          </cell>
        </row>
        <row r="1720">
          <cell r="B1720">
            <v>38</v>
          </cell>
          <cell r="D1720" t="str">
            <v/>
          </cell>
          <cell r="F1720" t="str">
            <v/>
          </cell>
          <cell r="G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AA1720" t="str">
            <v/>
          </cell>
          <cell r="AF1720" t="str">
            <v/>
          </cell>
          <cell r="AG1720" t="str">
            <v/>
          </cell>
        </row>
        <row r="1721">
          <cell r="B1721">
            <v>38</v>
          </cell>
          <cell r="D1721" t="str">
            <v/>
          </cell>
          <cell r="F1721" t="str">
            <v/>
          </cell>
          <cell r="G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AA1721" t="str">
            <v/>
          </cell>
          <cell r="AF1721" t="str">
            <v/>
          </cell>
          <cell r="AG1721" t="str">
            <v/>
          </cell>
        </row>
        <row r="1722">
          <cell r="B1722">
            <v>38</v>
          </cell>
          <cell r="D1722" t="str">
            <v/>
          </cell>
          <cell r="F1722" t="str">
            <v/>
          </cell>
          <cell r="G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AA1722" t="str">
            <v/>
          </cell>
          <cell r="AF1722" t="str">
            <v/>
          </cell>
          <cell r="AG1722" t="str">
            <v/>
          </cell>
        </row>
        <row r="1723">
          <cell r="B1723">
            <v>38</v>
          </cell>
          <cell r="D1723" t="str">
            <v/>
          </cell>
          <cell r="F1723" t="str">
            <v/>
          </cell>
          <cell r="G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AA1723" t="str">
            <v/>
          </cell>
          <cell r="AF1723" t="str">
            <v/>
          </cell>
          <cell r="AG1723" t="str">
            <v/>
          </cell>
        </row>
        <row r="1724">
          <cell r="B1724">
            <v>38</v>
          </cell>
          <cell r="D1724" t="str">
            <v/>
          </cell>
          <cell r="F1724" t="str">
            <v/>
          </cell>
          <cell r="G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AA1724" t="str">
            <v/>
          </cell>
          <cell r="AF1724" t="str">
            <v/>
          </cell>
          <cell r="AG1724" t="str">
            <v/>
          </cell>
        </row>
        <row r="1725">
          <cell r="B1725">
            <v>38</v>
          </cell>
          <cell r="D1725" t="str">
            <v/>
          </cell>
          <cell r="F1725" t="str">
            <v/>
          </cell>
          <cell r="G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 t="str">
            <v/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AA1725" t="str">
            <v/>
          </cell>
          <cell r="AF1725" t="str">
            <v/>
          </cell>
          <cell r="AG1725" t="str">
            <v/>
          </cell>
        </row>
        <row r="1726">
          <cell r="B1726">
            <v>38</v>
          </cell>
          <cell r="D1726" t="str">
            <v/>
          </cell>
          <cell r="F1726" t="str">
            <v/>
          </cell>
          <cell r="G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 t="str">
            <v/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AA1726" t="str">
            <v/>
          </cell>
          <cell r="AF1726" t="str">
            <v/>
          </cell>
          <cell r="AG1726" t="str">
            <v/>
          </cell>
        </row>
        <row r="1727">
          <cell r="B1727">
            <v>38</v>
          </cell>
          <cell r="D1727" t="str">
            <v/>
          </cell>
          <cell r="F1727" t="str">
            <v/>
          </cell>
          <cell r="G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 t="str">
            <v/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AA1727" t="str">
            <v/>
          </cell>
          <cell r="AF1727" t="str">
            <v/>
          </cell>
          <cell r="AG1727" t="str">
            <v/>
          </cell>
        </row>
        <row r="1728">
          <cell r="B1728">
            <v>38</v>
          </cell>
          <cell r="D1728" t="str">
            <v/>
          </cell>
          <cell r="F1728" t="str">
            <v/>
          </cell>
          <cell r="G1728" t="str">
            <v/>
          </cell>
          <cell r="H1728">
            <v>0</v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AA1728" t="str">
            <v/>
          </cell>
          <cell r="AF1728" t="str">
            <v/>
          </cell>
          <cell r="AG1728" t="str">
            <v/>
          </cell>
          <cell r="AH1728">
            <v>0</v>
          </cell>
        </row>
        <row r="1729">
          <cell r="B1729">
            <v>40</v>
          </cell>
          <cell r="C1729" t="str">
            <v>20/01/2013</v>
          </cell>
          <cell r="D1729">
            <v>3</v>
          </cell>
          <cell r="F1729" t="str">
            <v/>
          </cell>
          <cell r="G1729">
            <v>1</v>
          </cell>
          <cell r="I1729">
            <v>2</v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AA1729" t="str">
            <v>BOUTASSOUFRA HASSAN</v>
          </cell>
          <cell r="AF1729" t="str">
            <v/>
          </cell>
          <cell r="AG1729">
            <v>1</v>
          </cell>
          <cell r="AI1729">
            <v>2</v>
          </cell>
        </row>
        <row r="1730">
          <cell r="B1730">
            <v>40</v>
          </cell>
          <cell r="C1730" t="str">
            <v>21/07/2015</v>
          </cell>
          <cell r="D1730">
            <v>1</v>
          </cell>
          <cell r="F1730" t="str">
            <v/>
          </cell>
          <cell r="G1730">
            <v>1</v>
          </cell>
          <cell r="J1730" t="str">
            <v/>
          </cell>
          <cell r="K1730" t="str">
            <v/>
          </cell>
          <cell r="L1730" t="str">
            <v/>
          </cell>
          <cell r="M1730" t="str">
            <v/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AA1730" t="str">
            <v/>
          </cell>
          <cell r="AF1730" t="str">
            <v/>
          </cell>
          <cell r="AG1730">
            <v>1</v>
          </cell>
        </row>
        <row r="1731">
          <cell r="B1731">
            <v>40</v>
          </cell>
          <cell r="D1731" t="str">
            <v/>
          </cell>
          <cell r="F1731" t="str">
            <v/>
          </cell>
          <cell r="G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AA1731" t="str">
            <v/>
          </cell>
          <cell r="AF1731" t="str">
            <v/>
          </cell>
          <cell r="AG1731" t="str">
            <v/>
          </cell>
        </row>
        <row r="1732">
          <cell r="B1732">
            <v>40</v>
          </cell>
          <cell r="D1732" t="str">
            <v/>
          </cell>
          <cell r="F1732" t="str">
            <v/>
          </cell>
          <cell r="G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AA1732" t="str">
            <v/>
          </cell>
          <cell r="AF1732" t="str">
            <v/>
          </cell>
          <cell r="AG1732" t="str">
            <v/>
          </cell>
        </row>
        <row r="1733">
          <cell r="B1733">
            <v>40</v>
          </cell>
          <cell r="D1733" t="str">
            <v/>
          </cell>
          <cell r="F1733" t="str">
            <v/>
          </cell>
          <cell r="G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AA1733" t="str">
            <v/>
          </cell>
          <cell r="AF1733" t="str">
            <v/>
          </cell>
          <cell r="AG1733" t="str">
            <v/>
          </cell>
        </row>
        <row r="1734">
          <cell r="B1734">
            <v>40</v>
          </cell>
          <cell r="D1734" t="str">
            <v/>
          </cell>
          <cell r="F1734" t="str">
            <v/>
          </cell>
          <cell r="G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AA1734" t="str">
            <v/>
          </cell>
          <cell r="AF1734" t="str">
            <v/>
          </cell>
          <cell r="AG1734" t="str">
            <v/>
          </cell>
        </row>
        <row r="1735">
          <cell r="B1735">
            <v>40</v>
          </cell>
          <cell r="D1735" t="str">
            <v/>
          </cell>
          <cell r="F1735" t="str">
            <v/>
          </cell>
          <cell r="G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AA1735" t="str">
            <v/>
          </cell>
          <cell r="AF1735" t="str">
            <v/>
          </cell>
          <cell r="AG1735" t="str">
            <v/>
          </cell>
        </row>
        <row r="1736">
          <cell r="B1736">
            <v>40</v>
          </cell>
          <cell r="D1736" t="str">
            <v/>
          </cell>
          <cell r="F1736" t="str">
            <v/>
          </cell>
          <cell r="G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AA1736" t="str">
            <v/>
          </cell>
          <cell r="AF1736" t="str">
            <v/>
          </cell>
          <cell r="AG1736" t="str">
            <v/>
          </cell>
        </row>
        <row r="1737">
          <cell r="B1737">
            <v>40</v>
          </cell>
          <cell r="D1737" t="str">
            <v/>
          </cell>
          <cell r="F1737" t="str">
            <v/>
          </cell>
          <cell r="G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AA1737" t="str">
            <v/>
          </cell>
          <cell r="AF1737" t="str">
            <v/>
          </cell>
          <cell r="AG1737" t="str">
            <v/>
          </cell>
        </row>
        <row r="1738">
          <cell r="B1738">
            <v>40</v>
          </cell>
          <cell r="D1738" t="str">
            <v/>
          </cell>
          <cell r="F1738" t="str">
            <v/>
          </cell>
          <cell r="G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AA1738" t="str">
            <v/>
          </cell>
          <cell r="AF1738" t="str">
            <v/>
          </cell>
          <cell r="AG1738" t="str">
            <v/>
          </cell>
        </row>
        <row r="1739">
          <cell r="B1739">
            <v>40</v>
          </cell>
          <cell r="D1739" t="str">
            <v/>
          </cell>
          <cell r="F1739" t="str">
            <v/>
          </cell>
          <cell r="G1739" t="str">
            <v/>
          </cell>
          <cell r="H1739">
            <v>2</v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AA1739" t="str">
            <v/>
          </cell>
          <cell r="AF1739" t="str">
            <v/>
          </cell>
          <cell r="AG1739" t="str">
            <v/>
          </cell>
          <cell r="AH1739">
            <v>2</v>
          </cell>
        </row>
        <row r="1740">
          <cell r="B1740">
            <v>41</v>
          </cell>
          <cell r="D1740" t="str">
            <v/>
          </cell>
          <cell r="F1740" t="str">
            <v/>
          </cell>
          <cell r="G1740" t="str">
            <v/>
          </cell>
          <cell r="I1740">
            <v>0</v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AA1740" t="str">
            <v>BOUCHALGA MOHAMMED SALEM</v>
          </cell>
          <cell r="AF1740" t="str">
            <v/>
          </cell>
          <cell r="AG1740" t="str">
            <v/>
          </cell>
          <cell r="AI1740">
            <v>0</v>
          </cell>
        </row>
        <row r="1741">
          <cell r="B1741">
            <v>41</v>
          </cell>
          <cell r="D1741" t="str">
            <v/>
          </cell>
          <cell r="F1741" t="str">
            <v/>
          </cell>
          <cell r="G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AA1741" t="str">
            <v/>
          </cell>
          <cell r="AF1741" t="str">
            <v/>
          </cell>
          <cell r="AG1741" t="str">
            <v/>
          </cell>
        </row>
        <row r="1742">
          <cell r="B1742">
            <v>41</v>
          </cell>
          <cell r="D1742" t="str">
            <v/>
          </cell>
          <cell r="F1742" t="str">
            <v/>
          </cell>
          <cell r="G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AA1742" t="str">
            <v/>
          </cell>
          <cell r="AF1742" t="str">
            <v/>
          </cell>
          <cell r="AG1742" t="str">
            <v/>
          </cell>
        </row>
        <row r="1743">
          <cell r="B1743">
            <v>41</v>
          </cell>
          <cell r="D1743" t="str">
            <v/>
          </cell>
          <cell r="F1743" t="str">
            <v/>
          </cell>
          <cell r="G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AA1743" t="str">
            <v/>
          </cell>
          <cell r="AF1743" t="str">
            <v/>
          </cell>
          <cell r="AG1743" t="str">
            <v/>
          </cell>
        </row>
        <row r="1744">
          <cell r="B1744">
            <v>41</v>
          </cell>
          <cell r="D1744" t="str">
            <v/>
          </cell>
          <cell r="F1744" t="str">
            <v/>
          </cell>
          <cell r="G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AA1744" t="str">
            <v/>
          </cell>
          <cell r="AF1744" t="str">
            <v/>
          </cell>
          <cell r="AG1744" t="str">
            <v/>
          </cell>
        </row>
        <row r="1745">
          <cell r="B1745">
            <v>41</v>
          </cell>
          <cell r="D1745" t="str">
            <v/>
          </cell>
          <cell r="F1745" t="str">
            <v/>
          </cell>
          <cell r="G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AA1745" t="str">
            <v/>
          </cell>
          <cell r="AF1745" t="str">
            <v/>
          </cell>
          <cell r="AG1745" t="str">
            <v/>
          </cell>
        </row>
        <row r="1746">
          <cell r="B1746">
            <v>41</v>
          </cell>
          <cell r="D1746" t="str">
            <v/>
          </cell>
          <cell r="F1746" t="str">
            <v/>
          </cell>
          <cell r="G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AA1746" t="str">
            <v/>
          </cell>
          <cell r="AF1746" t="str">
            <v/>
          </cell>
          <cell r="AG1746" t="str">
            <v/>
          </cell>
        </row>
        <row r="1747">
          <cell r="B1747">
            <v>41</v>
          </cell>
          <cell r="D1747" t="str">
            <v/>
          </cell>
          <cell r="F1747" t="str">
            <v/>
          </cell>
          <cell r="G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AA1747" t="str">
            <v/>
          </cell>
          <cell r="AF1747" t="str">
            <v/>
          </cell>
          <cell r="AG1747" t="str">
            <v/>
          </cell>
        </row>
        <row r="1748">
          <cell r="B1748">
            <v>41</v>
          </cell>
          <cell r="D1748" t="str">
            <v/>
          </cell>
          <cell r="F1748" t="str">
            <v/>
          </cell>
          <cell r="G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AA1748" t="str">
            <v/>
          </cell>
          <cell r="AF1748" t="str">
            <v/>
          </cell>
          <cell r="AG1748" t="str">
            <v/>
          </cell>
        </row>
        <row r="1749">
          <cell r="B1749">
            <v>41</v>
          </cell>
          <cell r="D1749" t="str">
            <v/>
          </cell>
          <cell r="F1749" t="str">
            <v/>
          </cell>
          <cell r="G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AA1749" t="str">
            <v/>
          </cell>
          <cell r="AF1749" t="str">
            <v/>
          </cell>
          <cell r="AG1749" t="str">
            <v/>
          </cell>
        </row>
        <row r="1750">
          <cell r="B1750">
            <v>41</v>
          </cell>
          <cell r="D1750" t="str">
            <v/>
          </cell>
          <cell r="F1750" t="str">
            <v/>
          </cell>
          <cell r="G1750" t="str">
            <v/>
          </cell>
          <cell r="H1750">
            <v>0</v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AA1750" t="str">
            <v/>
          </cell>
          <cell r="AF1750" t="str">
            <v/>
          </cell>
          <cell r="AG1750" t="str">
            <v/>
          </cell>
          <cell r="AH1750">
            <v>0</v>
          </cell>
        </row>
        <row r="1751">
          <cell r="B1751">
            <v>42</v>
          </cell>
          <cell r="C1751">
            <v>35541</v>
          </cell>
          <cell r="D1751">
            <v>19</v>
          </cell>
          <cell r="F1751" t="str">
            <v/>
          </cell>
          <cell r="G1751">
            <v>1</v>
          </cell>
          <cell r="I1751">
            <v>4</v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AA1751" t="str">
            <v>HAMID IDRIS</v>
          </cell>
          <cell r="AF1751" t="str">
            <v/>
          </cell>
          <cell r="AG1751">
            <v>1</v>
          </cell>
          <cell r="AI1751">
            <v>4</v>
          </cell>
        </row>
        <row r="1752">
          <cell r="B1752">
            <v>42</v>
          </cell>
          <cell r="C1752">
            <v>36121</v>
          </cell>
          <cell r="D1752">
            <v>17</v>
          </cell>
          <cell r="F1752" t="str">
            <v/>
          </cell>
          <cell r="G1752">
            <v>1</v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AA1752" t="str">
            <v/>
          </cell>
          <cell r="AF1752" t="str">
            <v/>
          </cell>
          <cell r="AG1752">
            <v>1</v>
          </cell>
        </row>
        <row r="1753">
          <cell r="B1753">
            <v>42</v>
          </cell>
          <cell r="C1753">
            <v>37998</v>
          </cell>
          <cell r="D1753">
            <v>12</v>
          </cell>
          <cell r="F1753" t="str">
            <v/>
          </cell>
          <cell r="G1753">
            <v>1</v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AA1753" t="str">
            <v/>
          </cell>
          <cell r="AF1753" t="str">
            <v/>
          </cell>
          <cell r="AG1753">
            <v>1</v>
          </cell>
        </row>
        <row r="1754">
          <cell r="B1754">
            <v>42</v>
          </cell>
          <cell r="C1754">
            <v>40128</v>
          </cell>
          <cell r="D1754">
            <v>6</v>
          </cell>
          <cell r="F1754" t="str">
            <v/>
          </cell>
          <cell r="G1754">
            <v>1</v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AA1754" t="str">
            <v/>
          </cell>
          <cell r="AF1754" t="str">
            <v/>
          </cell>
          <cell r="AG1754">
            <v>1</v>
          </cell>
        </row>
        <row r="1755">
          <cell r="B1755">
            <v>42</v>
          </cell>
          <cell r="D1755" t="str">
            <v/>
          </cell>
          <cell r="F1755" t="str">
            <v/>
          </cell>
          <cell r="G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AA1755" t="str">
            <v/>
          </cell>
          <cell r="AF1755" t="str">
            <v/>
          </cell>
          <cell r="AG1755" t="str">
            <v/>
          </cell>
        </row>
        <row r="1756">
          <cell r="B1756">
            <v>42</v>
          </cell>
          <cell r="D1756" t="str">
            <v/>
          </cell>
          <cell r="F1756" t="str">
            <v/>
          </cell>
          <cell r="G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AA1756" t="str">
            <v/>
          </cell>
          <cell r="AF1756" t="str">
            <v/>
          </cell>
          <cell r="AG1756" t="str">
            <v/>
          </cell>
        </row>
        <row r="1757">
          <cell r="B1757">
            <v>42</v>
          </cell>
          <cell r="D1757" t="str">
            <v/>
          </cell>
          <cell r="F1757" t="str">
            <v/>
          </cell>
          <cell r="G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AA1757" t="str">
            <v/>
          </cell>
          <cell r="AF1757" t="str">
            <v/>
          </cell>
          <cell r="AG1757" t="str">
            <v/>
          </cell>
        </row>
        <row r="1758">
          <cell r="B1758">
            <v>42</v>
          </cell>
          <cell r="D1758" t="str">
            <v/>
          </cell>
          <cell r="F1758" t="str">
            <v/>
          </cell>
          <cell r="G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AA1758" t="str">
            <v/>
          </cell>
          <cell r="AF1758" t="str">
            <v/>
          </cell>
          <cell r="AG1758" t="str">
            <v/>
          </cell>
        </row>
        <row r="1759">
          <cell r="B1759">
            <v>42</v>
          </cell>
          <cell r="D1759" t="str">
            <v/>
          </cell>
          <cell r="F1759" t="str">
            <v/>
          </cell>
          <cell r="G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AA1759" t="str">
            <v/>
          </cell>
          <cell r="AF1759" t="str">
            <v/>
          </cell>
          <cell r="AG1759" t="str">
            <v/>
          </cell>
        </row>
        <row r="1760">
          <cell r="B1760">
            <v>42</v>
          </cell>
          <cell r="D1760" t="str">
            <v/>
          </cell>
          <cell r="F1760" t="str">
            <v/>
          </cell>
          <cell r="G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AA1760" t="str">
            <v/>
          </cell>
          <cell r="AF1760" t="str">
            <v/>
          </cell>
          <cell r="AG1760" t="str">
            <v/>
          </cell>
        </row>
        <row r="1761">
          <cell r="B1761">
            <v>42</v>
          </cell>
          <cell r="D1761" t="str">
            <v/>
          </cell>
          <cell r="F1761" t="str">
            <v/>
          </cell>
          <cell r="G1761" t="str">
            <v/>
          </cell>
          <cell r="H1761">
            <v>4</v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AA1761" t="str">
            <v/>
          </cell>
          <cell r="AF1761" t="str">
            <v/>
          </cell>
          <cell r="AG1761" t="str">
            <v/>
          </cell>
          <cell r="AH1761">
            <v>4</v>
          </cell>
        </row>
        <row r="1762">
          <cell r="B1762">
            <v>45</v>
          </cell>
          <cell r="C1762">
            <v>36215</v>
          </cell>
          <cell r="D1762">
            <v>17</v>
          </cell>
          <cell r="F1762" t="str">
            <v/>
          </cell>
          <cell r="G1762">
            <v>1</v>
          </cell>
          <cell r="I1762">
            <v>4</v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AA1762" t="str">
            <v>MAALAININE SIDI AIN</v>
          </cell>
          <cell r="AF1762" t="str">
            <v/>
          </cell>
          <cell r="AG1762">
            <v>1</v>
          </cell>
          <cell r="AI1762">
            <v>4</v>
          </cell>
        </row>
        <row r="1763">
          <cell r="B1763">
            <v>45</v>
          </cell>
          <cell r="C1763">
            <v>36887</v>
          </cell>
          <cell r="D1763">
            <v>15</v>
          </cell>
          <cell r="F1763" t="str">
            <v/>
          </cell>
          <cell r="G1763">
            <v>1</v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AA1763" t="str">
            <v/>
          </cell>
          <cell r="AF1763" t="str">
            <v/>
          </cell>
          <cell r="AG1763">
            <v>1</v>
          </cell>
        </row>
        <row r="1764">
          <cell r="B1764">
            <v>45</v>
          </cell>
          <cell r="C1764">
            <v>37426</v>
          </cell>
          <cell r="D1764">
            <v>14</v>
          </cell>
          <cell r="F1764" t="str">
            <v/>
          </cell>
          <cell r="G1764">
            <v>1</v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AA1764" t="str">
            <v/>
          </cell>
          <cell r="AF1764" t="str">
            <v/>
          </cell>
          <cell r="AG1764">
            <v>1</v>
          </cell>
        </row>
        <row r="1765">
          <cell r="B1765">
            <v>45</v>
          </cell>
          <cell r="C1765">
            <v>38991</v>
          </cell>
          <cell r="D1765">
            <v>9</v>
          </cell>
          <cell r="F1765" t="str">
            <v/>
          </cell>
          <cell r="G1765">
            <v>1</v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AA1765" t="str">
            <v/>
          </cell>
          <cell r="AF1765" t="str">
            <v/>
          </cell>
          <cell r="AG1765">
            <v>1</v>
          </cell>
        </row>
        <row r="1766">
          <cell r="B1766">
            <v>45</v>
          </cell>
          <cell r="D1766" t="str">
            <v/>
          </cell>
          <cell r="F1766" t="str">
            <v/>
          </cell>
          <cell r="G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AA1766" t="str">
            <v/>
          </cell>
          <cell r="AF1766" t="str">
            <v/>
          </cell>
          <cell r="AG1766" t="str">
            <v/>
          </cell>
        </row>
        <row r="1767">
          <cell r="B1767">
            <v>45</v>
          </cell>
          <cell r="D1767" t="str">
            <v/>
          </cell>
          <cell r="F1767" t="str">
            <v/>
          </cell>
          <cell r="G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AA1767" t="str">
            <v/>
          </cell>
          <cell r="AF1767" t="str">
            <v/>
          </cell>
          <cell r="AG1767" t="str">
            <v/>
          </cell>
        </row>
        <row r="1768">
          <cell r="B1768">
            <v>45</v>
          </cell>
          <cell r="D1768" t="str">
            <v/>
          </cell>
          <cell r="F1768" t="str">
            <v/>
          </cell>
          <cell r="G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AA1768" t="str">
            <v/>
          </cell>
          <cell r="AF1768" t="str">
            <v/>
          </cell>
          <cell r="AG1768" t="str">
            <v/>
          </cell>
        </row>
        <row r="1769">
          <cell r="B1769">
            <v>45</v>
          </cell>
          <cell r="D1769" t="str">
            <v/>
          </cell>
          <cell r="F1769" t="str">
            <v/>
          </cell>
          <cell r="G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AA1769" t="str">
            <v/>
          </cell>
          <cell r="AF1769" t="str">
            <v/>
          </cell>
          <cell r="AG1769" t="str">
            <v/>
          </cell>
        </row>
        <row r="1770">
          <cell r="B1770">
            <v>45</v>
          </cell>
          <cell r="D1770" t="str">
            <v/>
          </cell>
          <cell r="F1770" t="str">
            <v/>
          </cell>
          <cell r="G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AA1770" t="str">
            <v/>
          </cell>
          <cell r="AF1770" t="str">
            <v/>
          </cell>
          <cell r="AG1770" t="str">
            <v/>
          </cell>
        </row>
        <row r="1771">
          <cell r="B1771">
            <v>45</v>
          </cell>
          <cell r="D1771" t="str">
            <v/>
          </cell>
          <cell r="F1771" t="str">
            <v/>
          </cell>
          <cell r="G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AA1771" t="str">
            <v/>
          </cell>
          <cell r="AF1771" t="str">
            <v/>
          </cell>
          <cell r="AG1771" t="str">
            <v/>
          </cell>
        </row>
        <row r="1772">
          <cell r="B1772">
            <v>45</v>
          </cell>
          <cell r="D1772" t="str">
            <v/>
          </cell>
          <cell r="F1772" t="str">
            <v/>
          </cell>
          <cell r="G1772" t="str">
            <v/>
          </cell>
          <cell r="H1772">
            <v>4</v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AA1772" t="str">
            <v/>
          </cell>
          <cell r="AF1772" t="str">
            <v/>
          </cell>
          <cell r="AG1772" t="str">
            <v/>
          </cell>
          <cell r="AH1772">
            <v>4</v>
          </cell>
        </row>
        <row r="1773">
          <cell r="B1773">
            <v>49</v>
          </cell>
          <cell r="C1773">
            <v>33644</v>
          </cell>
          <cell r="D1773">
            <v>24</v>
          </cell>
          <cell r="F1773" t="str">
            <v>M</v>
          </cell>
          <cell r="G1773">
            <v>0</v>
          </cell>
          <cell r="I1773">
            <v>3</v>
          </cell>
          <cell r="J1773" t="str">
            <v>M</v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AA1773" t="str">
            <v>KAYA LAHBIB</v>
          </cell>
          <cell r="AF1773" t="str">
            <v/>
          </cell>
          <cell r="AG1773">
            <v>1</v>
          </cell>
          <cell r="AI1773">
            <v>5</v>
          </cell>
        </row>
        <row r="1774">
          <cell r="B1774">
            <v>49</v>
          </cell>
          <cell r="C1774">
            <v>34221</v>
          </cell>
          <cell r="D1774">
            <v>22</v>
          </cell>
          <cell r="F1774" t="str">
            <v>M</v>
          </cell>
          <cell r="G1774">
            <v>0</v>
          </cell>
          <cell r="J1774" t="str">
            <v>M</v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AA1774" t="str">
            <v/>
          </cell>
          <cell r="AF1774" t="str">
            <v/>
          </cell>
          <cell r="AG1774">
            <v>1</v>
          </cell>
        </row>
        <row r="1775">
          <cell r="B1775">
            <v>49</v>
          </cell>
          <cell r="C1775">
            <v>35640</v>
          </cell>
          <cell r="D1775">
            <v>19</v>
          </cell>
          <cell r="F1775" t="str">
            <v/>
          </cell>
          <cell r="G1775">
            <v>1</v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AA1775" t="str">
            <v/>
          </cell>
          <cell r="AF1775" t="str">
            <v/>
          </cell>
          <cell r="AG1775">
            <v>1</v>
          </cell>
        </row>
        <row r="1776">
          <cell r="B1776">
            <v>49</v>
          </cell>
          <cell r="C1776">
            <v>35640</v>
          </cell>
          <cell r="D1776">
            <v>19</v>
          </cell>
          <cell r="F1776" t="str">
            <v/>
          </cell>
          <cell r="G1776">
            <v>1</v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AA1776" t="str">
            <v/>
          </cell>
          <cell r="AF1776" t="str">
            <v/>
          </cell>
          <cell r="AG1776">
            <v>1</v>
          </cell>
        </row>
        <row r="1777">
          <cell r="B1777">
            <v>49</v>
          </cell>
          <cell r="C1777">
            <v>40574</v>
          </cell>
          <cell r="D1777">
            <v>5</v>
          </cell>
          <cell r="F1777" t="str">
            <v/>
          </cell>
          <cell r="G1777">
            <v>1</v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AA1777" t="str">
            <v/>
          </cell>
          <cell r="AF1777" t="str">
            <v/>
          </cell>
          <cell r="AG1777">
            <v>1</v>
          </cell>
        </row>
        <row r="1778">
          <cell r="B1778">
            <v>49</v>
          </cell>
          <cell r="D1778" t="str">
            <v/>
          </cell>
          <cell r="F1778" t="str">
            <v/>
          </cell>
          <cell r="G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AA1778" t="str">
            <v/>
          </cell>
          <cell r="AF1778" t="str">
            <v/>
          </cell>
          <cell r="AG1778" t="str">
            <v/>
          </cell>
        </row>
        <row r="1779">
          <cell r="B1779">
            <v>49</v>
          </cell>
          <cell r="D1779" t="str">
            <v/>
          </cell>
          <cell r="F1779" t="str">
            <v/>
          </cell>
          <cell r="G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AA1779" t="str">
            <v/>
          </cell>
          <cell r="AF1779" t="str">
            <v/>
          </cell>
          <cell r="AG1779" t="str">
            <v/>
          </cell>
        </row>
        <row r="1780">
          <cell r="B1780">
            <v>49</v>
          </cell>
          <cell r="D1780" t="str">
            <v/>
          </cell>
          <cell r="F1780" t="str">
            <v/>
          </cell>
          <cell r="G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AA1780" t="str">
            <v/>
          </cell>
          <cell r="AF1780" t="str">
            <v/>
          </cell>
          <cell r="AG1780" t="str">
            <v/>
          </cell>
        </row>
        <row r="1781">
          <cell r="B1781">
            <v>49</v>
          </cell>
          <cell r="D1781" t="str">
            <v/>
          </cell>
          <cell r="F1781" t="str">
            <v/>
          </cell>
          <cell r="G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AA1781" t="str">
            <v/>
          </cell>
          <cell r="AF1781" t="str">
            <v/>
          </cell>
          <cell r="AG1781" t="str">
            <v/>
          </cell>
        </row>
        <row r="1782">
          <cell r="B1782">
            <v>49</v>
          </cell>
          <cell r="D1782" t="str">
            <v/>
          </cell>
          <cell r="F1782" t="str">
            <v/>
          </cell>
          <cell r="G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AA1782" t="str">
            <v/>
          </cell>
          <cell r="AF1782" t="str">
            <v/>
          </cell>
          <cell r="AG1782" t="str">
            <v/>
          </cell>
        </row>
        <row r="1783">
          <cell r="B1783">
            <v>49</v>
          </cell>
          <cell r="D1783" t="str">
            <v/>
          </cell>
          <cell r="F1783" t="str">
            <v/>
          </cell>
          <cell r="G1783" t="str">
            <v/>
          </cell>
          <cell r="H1783">
            <v>3</v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AA1783" t="str">
            <v/>
          </cell>
          <cell r="AF1783" t="str">
            <v/>
          </cell>
          <cell r="AG1783" t="str">
            <v/>
          </cell>
          <cell r="AH1783">
            <v>5</v>
          </cell>
        </row>
        <row r="1784">
          <cell r="B1784">
            <v>56</v>
          </cell>
          <cell r="C1784">
            <v>39373</v>
          </cell>
          <cell r="D1784">
            <v>8</v>
          </cell>
          <cell r="F1784" t="str">
            <v/>
          </cell>
          <cell r="G1784">
            <v>1</v>
          </cell>
          <cell r="I1784">
            <v>2</v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AA1784" t="str">
            <v>LIBOURKI SIDI BRAHIM</v>
          </cell>
          <cell r="AF1784" t="str">
            <v/>
          </cell>
          <cell r="AG1784">
            <v>1</v>
          </cell>
          <cell r="AI1784">
            <v>2</v>
          </cell>
        </row>
        <row r="1785">
          <cell r="B1785">
            <v>56</v>
          </cell>
          <cell r="C1785">
            <v>40505</v>
          </cell>
          <cell r="D1785">
            <v>5</v>
          </cell>
          <cell r="F1785" t="str">
            <v/>
          </cell>
          <cell r="G1785">
            <v>1</v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AA1785" t="str">
            <v/>
          </cell>
          <cell r="AF1785" t="str">
            <v/>
          </cell>
          <cell r="AG1785">
            <v>1</v>
          </cell>
        </row>
        <row r="1786">
          <cell r="B1786">
            <v>56</v>
          </cell>
          <cell r="D1786" t="str">
            <v/>
          </cell>
          <cell r="F1786" t="str">
            <v/>
          </cell>
          <cell r="G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AA1786" t="str">
            <v/>
          </cell>
          <cell r="AF1786" t="str">
            <v/>
          </cell>
          <cell r="AG1786" t="str">
            <v/>
          </cell>
        </row>
        <row r="1787">
          <cell r="B1787">
            <v>56</v>
          </cell>
          <cell r="D1787" t="str">
            <v/>
          </cell>
          <cell r="F1787" t="str">
            <v/>
          </cell>
          <cell r="G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AA1787" t="str">
            <v/>
          </cell>
          <cell r="AF1787" t="str">
            <v/>
          </cell>
          <cell r="AG1787" t="str">
            <v/>
          </cell>
        </row>
        <row r="1788">
          <cell r="B1788">
            <v>56</v>
          </cell>
          <cell r="D1788" t="str">
            <v/>
          </cell>
          <cell r="F1788" t="str">
            <v/>
          </cell>
          <cell r="G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AA1788" t="str">
            <v/>
          </cell>
          <cell r="AF1788" t="str">
            <v/>
          </cell>
          <cell r="AG1788" t="str">
            <v/>
          </cell>
        </row>
        <row r="1789">
          <cell r="B1789">
            <v>56</v>
          </cell>
          <cell r="D1789" t="str">
            <v/>
          </cell>
          <cell r="F1789" t="str">
            <v/>
          </cell>
          <cell r="G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AA1789" t="str">
            <v/>
          </cell>
          <cell r="AF1789" t="str">
            <v/>
          </cell>
          <cell r="AG1789" t="str">
            <v/>
          </cell>
        </row>
        <row r="1790">
          <cell r="B1790">
            <v>56</v>
          </cell>
          <cell r="D1790" t="str">
            <v/>
          </cell>
          <cell r="F1790" t="str">
            <v/>
          </cell>
          <cell r="G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AA1790" t="str">
            <v/>
          </cell>
          <cell r="AF1790" t="str">
            <v/>
          </cell>
          <cell r="AG1790" t="str">
            <v/>
          </cell>
        </row>
        <row r="1791">
          <cell r="B1791">
            <v>56</v>
          </cell>
          <cell r="D1791" t="str">
            <v/>
          </cell>
          <cell r="F1791" t="str">
            <v/>
          </cell>
          <cell r="G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AA1791" t="str">
            <v/>
          </cell>
          <cell r="AF1791" t="str">
            <v/>
          </cell>
          <cell r="AG1791" t="str">
            <v/>
          </cell>
        </row>
        <row r="1792">
          <cell r="B1792">
            <v>56</v>
          </cell>
          <cell r="D1792" t="str">
            <v/>
          </cell>
          <cell r="F1792" t="str">
            <v/>
          </cell>
          <cell r="G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AA1792" t="str">
            <v/>
          </cell>
          <cell r="AF1792" t="str">
            <v/>
          </cell>
          <cell r="AG1792" t="str">
            <v/>
          </cell>
        </row>
        <row r="1793">
          <cell r="B1793">
            <v>56</v>
          </cell>
          <cell r="D1793" t="str">
            <v/>
          </cell>
          <cell r="F1793" t="str">
            <v/>
          </cell>
          <cell r="G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AA1793" t="str">
            <v/>
          </cell>
          <cell r="AF1793" t="str">
            <v/>
          </cell>
          <cell r="AG1793" t="str">
            <v/>
          </cell>
        </row>
        <row r="1794">
          <cell r="B1794">
            <v>56</v>
          </cell>
          <cell r="D1794" t="str">
            <v/>
          </cell>
          <cell r="F1794" t="str">
            <v/>
          </cell>
          <cell r="G1794" t="str">
            <v/>
          </cell>
          <cell r="H1794">
            <v>2</v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AA1794" t="str">
            <v/>
          </cell>
          <cell r="AF1794" t="str">
            <v/>
          </cell>
          <cell r="AG1794" t="str">
            <v/>
          </cell>
          <cell r="AH1794">
            <v>2</v>
          </cell>
        </row>
        <row r="1795">
          <cell r="B1795">
            <v>57</v>
          </cell>
          <cell r="C1795">
            <v>36369</v>
          </cell>
          <cell r="D1795">
            <v>17</v>
          </cell>
          <cell r="F1795" t="str">
            <v/>
          </cell>
          <cell r="G1795">
            <v>1</v>
          </cell>
          <cell r="I1795">
            <v>6</v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AA1795" t="str">
            <v>LAAMIRI MIMOUN</v>
          </cell>
          <cell r="AF1795" t="str">
            <v/>
          </cell>
          <cell r="AG1795">
            <v>1</v>
          </cell>
          <cell r="AI1795">
            <v>6</v>
          </cell>
        </row>
        <row r="1796">
          <cell r="B1796">
            <v>57</v>
          </cell>
          <cell r="C1796">
            <v>37838</v>
          </cell>
          <cell r="D1796">
            <v>12</v>
          </cell>
          <cell r="F1796" t="str">
            <v/>
          </cell>
          <cell r="G1796">
            <v>1</v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AA1796" t="str">
            <v/>
          </cell>
          <cell r="AF1796" t="str">
            <v/>
          </cell>
          <cell r="AG1796">
            <v>1</v>
          </cell>
        </row>
        <row r="1797">
          <cell r="B1797">
            <v>57</v>
          </cell>
          <cell r="C1797">
            <v>38387</v>
          </cell>
          <cell r="D1797">
            <v>11</v>
          </cell>
          <cell r="F1797" t="str">
            <v/>
          </cell>
          <cell r="G1797">
            <v>1</v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AA1797" t="str">
            <v/>
          </cell>
          <cell r="AF1797" t="str">
            <v/>
          </cell>
          <cell r="AG1797">
            <v>1</v>
          </cell>
        </row>
        <row r="1798">
          <cell r="B1798">
            <v>57</v>
          </cell>
          <cell r="C1798">
            <v>39100</v>
          </cell>
          <cell r="D1798">
            <v>9</v>
          </cell>
          <cell r="F1798" t="str">
            <v/>
          </cell>
          <cell r="G1798">
            <v>1</v>
          </cell>
          <cell r="J1798" t="str">
            <v/>
          </cell>
          <cell r="K1798" t="str">
            <v/>
          </cell>
          <cell r="L1798" t="str">
            <v/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AA1798" t="str">
            <v/>
          </cell>
          <cell r="AF1798" t="str">
            <v/>
          </cell>
          <cell r="AG1798">
            <v>1</v>
          </cell>
        </row>
        <row r="1799">
          <cell r="B1799">
            <v>57</v>
          </cell>
          <cell r="C1799">
            <v>39759</v>
          </cell>
          <cell r="D1799">
            <v>7</v>
          </cell>
          <cell r="F1799" t="str">
            <v/>
          </cell>
          <cell r="G1799">
            <v>1</v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AA1799" t="str">
            <v/>
          </cell>
          <cell r="AF1799" t="str">
            <v/>
          </cell>
          <cell r="AG1799">
            <v>1</v>
          </cell>
        </row>
        <row r="1800">
          <cell r="B1800">
            <v>57</v>
          </cell>
          <cell r="C1800">
            <v>41012</v>
          </cell>
          <cell r="D1800">
            <v>4</v>
          </cell>
          <cell r="F1800" t="str">
            <v/>
          </cell>
          <cell r="G1800">
            <v>1</v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AA1800" t="str">
            <v/>
          </cell>
          <cell r="AF1800" t="str">
            <v/>
          </cell>
          <cell r="AG1800">
            <v>1</v>
          </cell>
        </row>
        <row r="1801">
          <cell r="B1801">
            <v>57</v>
          </cell>
          <cell r="D1801" t="str">
            <v/>
          </cell>
          <cell r="F1801" t="str">
            <v/>
          </cell>
          <cell r="G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AA1801" t="str">
            <v/>
          </cell>
          <cell r="AF1801" t="str">
            <v/>
          </cell>
          <cell r="AG1801" t="str">
            <v/>
          </cell>
        </row>
        <row r="1802">
          <cell r="B1802">
            <v>57</v>
          </cell>
          <cell r="D1802" t="str">
            <v/>
          </cell>
          <cell r="F1802" t="str">
            <v/>
          </cell>
          <cell r="G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AA1802" t="str">
            <v/>
          </cell>
          <cell r="AF1802" t="str">
            <v/>
          </cell>
          <cell r="AG1802" t="str">
            <v/>
          </cell>
        </row>
        <row r="1803">
          <cell r="B1803">
            <v>57</v>
          </cell>
          <cell r="D1803" t="str">
            <v/>
          </cell>
          <cell r="F1803" t="str">
            <v/>
          </cell>
          <cell r="G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AA1803" t="str">
            <v/>
          </cell>
          <cell r="AF1803" t="str">
            <v/>
          </cell>
          <cell r="AG1803" t="str">
            <v/>
          </cell>
        </row>
        <row r="1804">
          <cell r="B1804">
            <v>57</v>
          </cell>
          <cell r="D1804" t="str">
            <v/>
          </cell>
          <cell r="F1804" t="str">
            <v/>
          </cell>
          <cell r="G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AA1804" t="str">
            <v/>
          </cell>
          <cell r="AF1804" t="str">
            <v/>
          </cell>
          <cell r="AG1804" t="str">
            <v/>
          </cell>
        </row>
        <row r="1805">
          <cell r="B1805">
            <v>57</v>
          </cell>
          <cell r="D1805" t="str">
            <v/>
          </cell>
          <cell r="F1805" t="str">
            <v/>
          </cell>
          <cell r="G1805" t="str">
            <v/>
          </cell>
          <cell r="H1805">
            <v>6</v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AA1805" t="str">
            <v/>
          </cell>
          <cell r="AF1805" t="str">
            <v/>
          </cell>
          <cell r="AG1805" t="str">
            <v/>
          </cell>
          <cell r="AH1805">
            <v>6</v>
          </cell>
        </row>
        <row r="1806">
          <cell r="B1806">
            <v>63</v>
          </cell>
          <cell r="C1806">
            <v>31889</v>
          </cell>
          <cell r="D1806">
            <v>29</v>
          </cell>
          <cell r="F1806" t="str">
            <v>M</v>
          </cell>
          <cell r="G1806">
            <v>0</v>
          </cell>
          <cell r="I1806">
            <v>2</v>
          </cell>
          <cell r="J1806" t="str">
            <v>M</v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>V</v>
          </cell>
          <cell r="R1806" t="str">
            <v>V</v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AA1806" t="str">
            <v>SADOUK ALI</v>
          </cell>
          <cell r="AF1806" t="str">
            <v>M</v>
          </cell>
          <cell r="AG1806">
            <v>0</v>
          </cell>
          <cell r="AI1806">
            <v>2</v>
          </cell>
        </row>
        <row r="1807">
          <cell r="B1807">
            <v>63</v>
          </cell>
          <cell r="C1807">
            <v>37474</v>
          </cell>
          <cell r="D1807">
            <v>13</v>
          </cell>
          <cell r="F1807" t="str">
            <v/>
          </cell>
          <cell r="G1807">
            <v>1</v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AA1807" t="str">
            <v/>
          </cell>
          <cell r="AF1807" t="str">
            <v/>
          </cell>
          <cell r="AG1807">
            <v>1</v>
          </cell>
        </row>
        <row r="1808">
          <cell r="B1808">
            <v>63</v>
          </cell>
          <cell r="C1808">
            <v>38551</v>
          </cell>
          <cell r="D1808">
            <v>11</v>
          </cell>
          <cell r="F1808" t="str">
            <v/>
          </cell>
          <cell r="G1808">
            <v>1</v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AA1808" t="str">
            <v/>
          </cell>
          <cell r="AF1808" t="str">
            <v/>
          </cell>
          <cell r="AG1808">
            <v>1</v>
          </cell>
        </row>
        <row r="1809">
          <cell r="B1809">
            <v>63</v>
          </cell>
          <cell r="D1809" t="str">
            <v/>
          </cell>
          <cell r="F1809" t="str">
            <v/>
          </cell>
          <cell r="G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AA1809" t="str">
            <v/>
          </cell>
          <cell r="AF1809" t="str">
            <v/>
          </cell>
          <cell r="AG1809" t="str">
            <v/>
          </cell>
        </row>
        <row r="1810">
          <cell r="B1810">
            <v>63</v>
          </cell>
          <cell r="D1810" t="str">
            <v/>
          </cell>
          <cell r="F1810" t="str">
            <v/>
          </cell>
          <cell r="G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AA1810" t="str">
            <v/>
          </cell>
          <cell r="AF1810" t="str">
            <v/>
          </cell>
          <cell r="AG1810" t="str">
            <v/>
          </cell>
        </row>
        <row r="1811">
          <cell r="B1811">
            <v>63</v>
          </cell>
          <cell r="D1811" t="str">
            <v/>
          </cell>
          <cell r="F1811" t="str">
            <v/>
          </cell>
          <cell r="G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AA1811" t="str">
            <v/>
          </cell>
          <cell r="AF1811" t="str">
            <v/>
          </cell>
          <cell r="AG1811" t="str">
            <v/>
          </cell>
        </row>
        <row r="1812">
          <cell r="B1812">
            <v>63</v>
          </cell>
          <cell r="D1812" t="str">
            <v/>
          </cell>
          <cell r="F1812" t="str">
            <v/>
          </cell>
          <cell r="G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AA1812" t="str">
            <v/>
          </cell>
          <cell r="AF1812" t="str">
            <v/>
          </cell>
          <cell r="AG1812" t="str">
            <v/>
          </cell>
        </row>
        <row r="1813">
          <cell r="B1813">
            <v>63</v>
          </cell>
          <cell r="D1813" t="str">
            <v/>
          </cell>
          <cell r="F1813" t="str">
            <v/>
          </cell>
          <cell r="G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AA1813" t="str">
            <v/>
          </cell>
          <cell r="AF1813" t="str">
            <v/>
          </cell>
          <cell r="AG1813" t="str">
            <v/>
          </cell>
        </row>
        <row r="1814">
          <cell r="B1814">
            <v>63</v>
          </cell>
          <cell r="D1814" t="str">
            <v/>
          </cell>
          <cell r="F1814" t="str">
            <v/>
          </cell>
          <cell r="G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AA1814" t="str">
            <v/>
          </cell>
          <cell r="AF1814" t="str">
            <v/>
          </cell>
          <cell r="AG1814" t="str">
            <v/>
          </cell>
        </row>
        <row r="1815">
          <cell r="B1815">
            <v>63</v>
          </cell>
          <cell r="D1815" t="str">
            <v/>
          </cell>
          <cell r="F1815" t="str">
            <v/>
          </cell>
          <cell r="G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AA1815" t="str">
            <v/>
          </cell>
          <cell r="AF1815" t="str">
            <v/>
          </cell>
          <cell r="AG1815" t="str">
            <v/>
          </cell>
        </row>
        <row r="1816">
          <cell r="B1816">
            <v>63</v>
          </cell>
          <cell r="D1816" t="str">
            <v/>
          </cell>
          <cell r="F1816" t="str">
            <v/>
          </cell>
          <cell r="G1816" t="str">
            <v/>
          </cell>
          <cell r="H1816">
            <v>2</v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AA1816" t="str">
            <v/>
          </cell>
          <cell r="AF1816" t="str">
            <v/>
          </cell>
          <cell r="AG1816" t="str">
            <v/>
          </cell>
          <cell r="AH1816">
            <v>2</v>
          </cell>
        </row>
        <row r="1817">
          <cell r="B1817">
            <v>65</v>
          </cell>
          <cell r="C1817">
            <v>35353</v>
          </cell>
          <cell r="D1817">
            <v>19</v>
          </cell>
          <cell r="F1817" t="str">
            <v/>
          </cell>
          <cell r="G1817">
            <v>1</v>
          </cell>
          <cell r="I1817">
            <v>3</v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AA1817" t="str">
            <v>BOUMATA ABDESSALAM</v>
          </cell>
          <cell r="AF1817" t="str">
            <v/>
          </cell>
          <cell r="AG1817">
            <v>1</v>
          </cell>
          <cell r="AI1817">
            <v>3</v>
          </cell>
        </row>
        <row r="1818">
          <cell r="B1818">
            <v>65</v>
          </cell>
          <cell r="C1818">
            <v>37827</v>
          </cell>
          <cell r="D1818">
            <v>13</v>
          </cell>
          <cell r="F1818" t="str">
            <v/>
          </cell>
          <cell r="G1818">
            <v>1</v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AA1818" t="str">
            <v/>
          </cell>
          <cell r="AF1818" t="str">
            <v/>
          </cell>
          <cell r="AG1818">
            <v>1</v>
          </cell>
        </row>
        <row r="1819">
          <cell r="B1819">
            <v>65</v>
          </cell>
          <cell r="C1819">
            <v>40506</v>
          </cell>
          <cell r="D1819">
            <v>5</v>
          </cell>
          <cell r="F1819" t="str">
            <v/>
          </cell>
          <cell r="G1819">
            <v>1</v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AA1819" t="str">
            <v/>
          </cell>
          <cell r="AF1819" t="str">
            <v/>
          </cell>
          <cell r="AG1819">
            <v>1</v>
          </cell>
        </row>
        <row r="1820">
          <cell r="B1820">
            <v>65</v>
          </cell>
          <cell r="D1820" t="str">
            <v/>
          </cell>
          <cell r="F1820" t="str">
            <v/>
          </cell>
          <cell r="G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AA1820" t="str">
            <v/>
          </cell>
          <cell r="AF1820" t="str">
            <v/>
          </cell>
          <cell r="AG1820" t="str">
            <v/>
          </cell>
        </row>
        <row r="1821">
          <cell r="B1821">
            <v>65</v>
          </cell>
          <cell r="D1821" t="str">
            <v/>
          </cell>
          <cell r="F1821" t="str">
            <v/>
          </cell>
          <cell r="G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AA1821" t="str">
            <v/>
          </cell>
          <cell r="AF1821" t="str">
            <v/>
          </cell>
          <cell r="AG1821" t="str">
            <v/>
          </cell>
        </row>
        <row r="1822">
          <cell r="B1822">
            <v>65</v>
          </cell>
          <cell r="D1822" t="str">
            <v/>
          </cell>
          <cell r="F1822" t="str">
            <v/>
          </cell>
          <cell r="G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AA1822" t="str">
            <v/>
          </cell>
          <cell r="AF1822" t="str">
            <v/>
          </cell>
          <cell r="AG1822" t="str">
            <v/>
          </cell>
        </row>
        <row r="1823">
          <cell r="B1823">
            <v>65</v>
          </cell>
          <cell r="D1823" t="str">
            <v/>
          </cell>
          <cell r="F1823" t="str">
            <v/>
          </cell>
          <cell r="G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AA1823" t="str">
            <v/>
          </cell>
          <cell r="AF1823" t="str">
            <v/>
          </cell>
          <cell r="AG1823" t="str">
            <v/>
          </cell>
        </row>
        <row r="1824">
          <cell r="B1824">
            <v>65</v>
          </cell>
          <cell r="D1824" t="str">
            <v/>
          </cell>
          <cell r="F1824" t="str">
            <v/>
          </cell>
          <cell r="G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AA1824" t="str">
            <v/>
          </cell>
          <cell r="AF1824" t="str">
            <v/>
          </cell>
          <cell r="AG1824" t="str">
            <v/>
          </cell>
        </row>
        <row r="1825">
          <cell r="B1825">
            <v>65</v>
          </cell>
          <cell r="D1825" t="str">
            <v/>
          </cell>
          <cell r="F1825" t="str">
            <v/>
          </cell>
          <cell r="G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AA1825" t="str">
            <v/>
          </cell>
          <cell r="AF1825" t="str">
            <v/>
          </cell>
          <cell r="AG1825" t="str">
            <v/>
          </cell>
        </row>
        <row r="1826">
          <cell r="B1826">
            <v>65</v>
          </cell>
          <cell r="D1826" t="str">
            <v/>
          </cell>
          <cell r="F1826" t="str">
            <v/>
          </cell>
          <cell r="G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AA1826" t="str">
            <v/>
          </cell>
          <cell r="AF1826" t="str">
            <v/>
          </cell>
          <cell r="AG1826" t="str">
            <v/>
          </cell>
        </row>
        <row r="1827">
          <cell r="B1827">
            <v>65</v>
          </cell>
          <cell r="D1827" t="str">
            <v/>
          </cell>
          <cell r="F1827" t="str">
            <v/>
          </cell>
          <cell r="G1827" t="str">
            <v/>
          </cell>
          <cell r="H1827">
            <v>3</v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AA1827" t="str">
            <v/>
          </cell>
          <cell r="AF1827" t="str">
            <v/>
          </cell>
          <cell r="AG1827" t="str">
            <v/>
          </cell>
          <cell r="AH1827">
            <v>3</v>
          </cell>
        </row>
        <row r="1828">
          <cell r="B1828">
            <v>66</v>
          </cell>
          <cell r="D1828" t="str">
            <v/>
          </cell>
          <cell r="F1828" t="str">
            <v/>
          </cell>
          <cell r="G1828" t="str">
            <v/>
          </cell>
          <cell r="I1828">
            <v>0</v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AA1828" t="str">
            <v>FAKIR NAIMA</v>
          </cell>
          <cell r="AF1828" t="str">
            <v/>
          </cell>
          <cell r="AG1828" t="str">
            <v/>
          </cell>
          <cell r="AI1828">
            <v>0</v>
          </cell>
        </row>
        <row r="1829">
          <cell r="B1829">
            <v>66</v>
          </cell>
          <cell r="D1829" t="str">
            <v/>
          </cell>
          <cell r="F1829" t="str">
            <v/>
          </cell>
          <cell r="G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AA1829" t="str">
            <v/>
          </cell>
          <cell r="AF1829" t="str">
            <v/>
          </cell>
          <cell r="AG1829" t="str">
            <v/>
          </cell>
        </row>
        <row r="1830">
          <cell r="B1830">
            <v>66</v>
          </cell>
          <cell r="D1830" t="str">
            <v/>
          </cell>
          <cell r="F1830" t="str">
            <v/>
          </cell>
          <cell r="G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AA1830" t="str">
            <v/>
          </cell>
          <cell r="AF1830" t="str">
            <v/>
          </cell>
          <cell r="AG1830" t="str">
            <v/>
          </cell>
        </row>
        <row r="1831">
          <cell r="B1831">
            <v>66</v>
          </cell>
          <cell r="D1831" t="str">
            <v/>
          </cell>
          <cell r="F1831" t="str">
            <v/>
          </cell>
          <cell r="G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AA1831" t="str">
            <v/>
          </cell>
          <cell r="AF1831" t="str">
            <v/>
          </cell>
          <cell r="AG1831" t="str">
            <v/>
          </cell>
        </row>
        <row r="1832">
          <cell r="B1832">
            <v>66</v>
          </cell>
          <cell r="D1832" t="str">
            <v/>
          </cell>
          <cell r="F1832" t="str">
            <v/>
          </cell>
          <cell r="G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AA1832" t="str">
            <v/>
          </cell>
          <cell r="AF1832" t="str">
            <v/>
          </cell>
          <cell r="AG1832" t="str">
            <v/>
          </cell>
        </row>
        <row r="1833">
          <cell r="B1833">
            <v>66</v>
          </cell>
          <cell r="D1833" t="str">
            <v/>
          </cell>
          <cell r="F1833" t="str">
            <v/>
          </cell>
          <cell r="G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AA1833" t="str">
            <v/>
          </cell>
          <cell r="AF1833" t="str">
            <v/>
          </cell>
          <cell r="AG1833" t="str">
            <v/>
          </cell>
        </row>
        <row r="1834">
          <cell r="B1834">
            <v>66</v>
          </cell>
          <cell r="D1834" t="str">
            <v/>
          </cell>
          <cell r="F1834" t="str">
            <v/>
          </cell>
          <cell r="G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AA1834" t="str">
            <v/>
          </cell>
          <cell r="AF1834" t="str">
            <v/>
          </cell>
          <cell r="AG1834" t="str">
            <v/>
          </cell>
        </row>
        <row r="1835">
          <cell r="B1835">
            <v>66</v>
          </cell>
          <cell r="D1835" t="str">
            <v/>
          </cell>
          <cell r="F1835" t="str">
            <v/>
          </cell>
          <cell r="G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AA1835" t="str">
            <v/>
          </cell>
          <cell r="AF1835" t="str">
            <v/>
          </cell>
          <cell r="AG1835" t="str">
            <v/>
          </cell>
        </row>
        <row r="1836">
          <cell r="B1836">
            <v>66</v>
          </cell>
          <cell r="D1836" t="str">
            <v/>
          </cell>
          <cell r="F1836" t="str">
            <v/>
          </cell>
          <cell r="G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AA1836" t="str">
            <v/>
          </cell>
          <cell r="AF1836" t="str">
            <v/>
          </cell>
          <cell r="AG1836" t="str">
            <v/>
          </cell>
        </row>
        <row r="1837">
          <cell r="B1837">
            <v>66</v>
          </cell>
          <cell r="D1837" t="str">
            <v/>
          </cell>
          <cell r="F1837" t="str">
            <v/>
          </cell>
          <cell r="G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AA1837" t="str">
            <v/>
          </cell>
          <cell r="AF1837" t="str">
            <v/>
          </cell>
          <cell r="AG1837" t="str">
            <v/>
          </cell>
        </row>
        <row r="1838">
          <cell r="B1838">
            <v>66</v>
          </cell>
          <cell r="D1838" t="str">
            <v/>
          </cell>
          <cell r="F1838" t="str">
            <v/>
          </cell>
          <cell r="G1838" t="str">
            <v/>
          </cell>
          <cell r="H1838">
            <v>0</v>
          </cell>
          <cell r="J1838" t="str">
            <v/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AA1838" t="str">
            <v/>
          </cell>
          <cell r="AF1838" t="str">
            <v/>
          </cell>
          <cell r="AG1838" t="str">
            <v/>
          </cell>
          <cell r="AH1838">
            <v>0</v>
          </cell>
        </row>
        <row r="1839">
          <cell r="B1839">
            <v>67</v>
          </cell>
          <cell r="C1839">
            <v>35147</v>
          </cell>
          <cell r="D1839">
            <v>20</v>
          </cell>
          <cell r="F1839" t="str">
            <v/>
          </cell>
          <cell r="G1839">
            <v>1</v>
          </cell>
          <cell r="I1839">
            <v>3</v>
          </cell>
          <cell r="J1839" t="str">
            <v/>
          </cell>
          <cell r="K1839" t="str">
            <v/>
          </cell>
          <cell r="L1839" t="str">
            <v/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AA1839" t="str">
            <v>HMIMI MOSTAFA</v>
          </cell>
          <cell r="AF1839" t="str">
            <v/>
          </cell>
          <cell r="AG1839">
            <v>1</v>
          </cell>
          <cell r="AI1839">
            <v>3</v>
          </cell>
        </row>
        <row r="1840">
          <cell r="B1840">
            <v>67</v>
          </cell>
          <cell r="C1840">
            <v>36113</v>
          </cell>
          <cell r="D1840">
            <v>17</v>
          </cell>
          <cell r="F1840" t="str">
            <v/>
          </cell>
          <cell r="G1840">
            <v>1</v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AA1840" t="str">
            <v/>
          </cell>
          <cell r="AF1840" t="str">
            <v/>
          </cell>
          <cell r="AG1840">
            <v>1</v>
          </cell>
        </row>
        <row r="1841">
          <cell r="B1841">
            <v>67</v>
          </cell>
          <cell r="C1841">
            <v>37494</v>
          </cell>
          <cell r="D1841">
            <v>13</v>
          </cell>
          <cell r="F1841" t="str">
            <v/>
          </cell>
          <cell r="G1841">
            <v>1</v>
          </cell>
          <cell r="J1841" t="str">
            <v/>
          </cell>
          <cell r="K1841" t="str">
            <v/>
          </cell>
          <cell r="L1841" t="str">
            <v/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AA1841" t="str">
            <v/>
          </cell>
          <cell r="AF1841" t="str">
            <v/>
          </cell>
          <cell r="AG1841">
            <v>1</v>
          </cell>
        </row>
        <row r="1842">
          <cell r="B1842">
            <v>67</v>
          </cell>
          <cell r="D1842" t="str">
            <v/>
          </cell>
          <cell r="F1842" t="str">
            <v/>
          </cell>
          <cell r="G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AA1842" t="str">
            <v/>
          </cell>
          <cell r="AF1842" t="str">
            <v/>
          </cell>
          <cell r="AG1842" t="str">
            <v/>
          </cell>
        </row>
        <row r="1843">
          <cell r="B1843">
            <v>67</v>
          </cell>
          <cell r="D1843" t="str">
            <v/>
          </cell>
          <cell r="F1843" t="str">
            <v/>
          </cell>
          <cell r="G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AA1843" t="str">
            <v/>
          </cell>
          <cell r="AF1843" t="str">
            <v/>
          </cell>
          <cell r="AG1843" t="str">
            <v/>
          </cell>
        </row>
        <row r="1844">
          <cell r="B1844">
            <v>67</v>
          </cell>
          <cell r="D1844" t="str">
            <v/>
          </cell>
          <cell r="F1844" t="str">
            <v/>
          </cell>
          <cell r="G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AA1844" t="str">
            <v/>
          </cell>
          <cell r="AF1844" t="str">
            <v/>
          </cell>
          <cell r="AG1844" t="str">
            <v/>
          </cell>
        </row>
        <row r="1845">
          <cell r="B1845">
            <v>67</v>
          </cell>
          <cell r="D1845" t="str">
            <v/>
          </cell>
          <cell r="F1845" t="str">
            <v/>
          </cell>
          <cell r="G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 t="str">
            <v/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AA1845" t="str">
            <v/>
          </cell>
          <cell r="AF1845" t="str">
            <v/>
          </cell>
          <cell r="AG1845" t="str">
            <v/>
          </cell>
        </row>
        <row r="1846">
          <cell r="B1846">
            <v>67</v>
          </cell>
          <cell r="D1846" t="str">
            <v/>
          </cell>
          <cell r="F1846" t="str">
            <v/>
          </cell>
          <cell r="G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AA1846" t="str">
            <v/>
          </cell>
          <cell r="AF1846" t="str">
            <v/>
          </cell>
          <cell r="AG1846" t="str">
            <v/>
          </cell>
        </row>
        <row r="1847">
          <cell r="B1847">
            <v>67</v>
          </cell>
          <cell r="D1847" t="str">
            <v/>
          </cell>
          <cell r="F1847" t="str">
            <v/>
          </cell>
          <cell r="G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AA1847" t="str">
            <v/>
          </cell>
          <cell r="AF1847" t="str">
            <v/>
          </cell>
          <cell r="AG1847" t="str">
            <v/>
          </cell>
        </row>
        <row r="1848">
          <cell r="B1848">
            <v>67</v>
          </cell>
          <cell r="D1848" t="str">
            <v/>
          </cell>
          <cell r="F1848" t="str">
            <v/>
          </cell>
          <cell r="G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 t="str">
            <v/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AA1848" t="str">
            <v/>
          </cell>
          <cell r="AF1848" t="str">
            <v/>
          </cell>
          <cell r="AG1848" t="str">
            <v/>
          </cell>
        </row>
        <row r="1849">
          <cell r="B1849">
            <v>67</v>
          </cell>
          <cell r="D1849" t="str">
            <v/>
          </cell>
          <cell r="F1849" t="str">
            <v/>
          </cell>
          <cell r="G1849" t="str">
            <v/>
          </cell>
          <cell r="H1849">
            <v>3</v>
          </cell>
          <cell r="J1849" t="str">
            <v/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AA1849" t="str">
            <v/>
          </cell>
          <cell r="AF1849" t="str">
            <v/>
          </cell>
          <cell r="AG1849" t="str">
            <v/>
          </cell>
          <cell r="AH1849">
            <v>3</v>
          </cell>
        </row>
        <row r="1850">
          <cell r="B1850">
            <v>68</v>
          </cell>
          <cell r="D1850" t="str">
            <v/>
          </cell>
          <cell r="F1850" t="str">
            <v/>
          </cell>
          <cell r="G1850" t="str">
            <v/>
          </cell>
          <cell r="I1850">
            <v>0</v>
          </cell>
          <cell r="J1850" t="str">
            <v/>
          </cell>
          <cell r="K1850" t="str">
            <v/>
          </cell>
          <cell r="L1850" t="str">
            <v/>
          </cell>
          <cell r="M1850" t="str">
            <v/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AA1850" t="str">
            <v>LAMDAYMIGH EL BATOUL</v>
          </cell>
          <cell r="AF1850" t="str">
            <v/>
          </cell>
          <cell r="AG1850" t="str">
            <v/>
          </cell>
          <cell r="AI1850">
            <v>0</v>
          </cell>
        </row>
        <row r="1851">
          <cell r="B1851">
            <v>68</v>
          </cell>
          <cell r="D1851" t="str">
            <v/>
          </cell>
          <cell r="F1851" t="str">
            <v/>
          </cell>
          <cell r="G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AA1851" t="str">
            <v/>
          </cell>
          <cell r="AF1851" t="str">
            <v/>
          </cell>
          <cell r="AG1851" t="str">
            <v/>
          </cell>
        </row>
        <row r="1852">
          <cell r="B1852">
            <v>68</v>
          </cell>
          <cell r="D1852" t="str">
            <v/>
          </cell>
          <cell r="F1852" t="str">
            <v/>
          </cell>
          <cell r="G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AA1852" t="str">
            <v/>
          </cell>
          <cell r="AF1852" t="str">
            <v/>
          </cell>
          <cell r="AG1852" t="str">
            <v/>
          </cell>
        </row>
        <row r="1853">
          <cell r="B1853">
            <v>68</v>
          </cell>
          <cell r="D1853" t="str">
            <v/>
          </cell>
          <cell r="F1853" t="str">
            <v/>
          </cell>
          <cell r="G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AA1853" t="str">
            <v/>
          </cell>
          <cell r="AF1853" t="str">
            <v/>
          </cell>
          <cell r="AG1853" t="str">
            <v/>
          </cell>
        </row>
        <row r="1854">
          <cell r="B1854">
            <v>68</v>
          </cell>
          <cell r="D1854" t="str">
            <v/>
          </cell>
          <cell r="F1854" t="str">
            <v/>
          </cell>
          <cell r="G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AA1854" t="str">
            <v/>
          </cell>
          <cell r="AF1854" t="str">
            <v/>
          </cell>
          <cell r="AG1854" t="str">
            <v/>
          </cell>
        </row>
        <row r="1855">
          <cell r="B1855">
            <v>68</v>
          </cell>
          <cell r="D1855" t="str">
            <v/>
          </cell>
          <cell r="F1855" t="str">
            <v/>
          </cell>
          <cell r="G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AA1855" t="str">
            <v/>
          </cell>
          <cell r="AF1855" t="str">
            <v/>
          </cell>
          <cell r="AG1855" t="str">
            <v/>
          </cell>
        </row>
        <row r="1856">
          <cell r="B1856">
            <v>68</v>
          </cell>
          <cell r="D1856" t="str">
            <v/>
          </cell>
          <cell r="F1856" t="str">
            <v/>
          </cell>
          <cell r="G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AA1856" t="str">
            <v/>
          </cell>
          <cell r="AF1856" t="str">
            <v/>
          </cell>
          <cell r="AG1856" t="str">
            <v/>
          </cell>
        </row>
        <row r="1857">
          <cell r="B1857">
            <v>68</v>
          </cell>
          <cell r="D1857" t="str">
            <v/>
          </cell>
          <cell r="F1857" t="str">
            <v/>
          </cell>
          <cell r="G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AA1857" t="str">
            <v/>
          </cell>
          <cell r="AF1857" t="str">
            <v/>
          </cell>
          <cell r="AG1857" t="str">
            <v/>
          </cell>
        </row>
        <row r="1858">
          <cell r="B1858">
            <v>68</v>
          </cell>
          <cell r="D1858" t="str">
            <v/>
          </cell>
          <cell r="F1858" t="str">
            <v/>
          </cell>
          <cell r="G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AA1858" t="str">
            <v/>
          </cell>
          <cell r="AF1858" t="str">
            <v/>
          </cell>
          <cell r="AG1858" t="str">
            <v/>
          </cell>
        </row>
        <row r="1859">
          <cell r="B1859">
            <v>68</v>
          </cell>
          <cell r="D1859" t="str">
            <v/>
          </cell>
          <cell r="F1859" t="str">
            <v/>
          </cell>
          <cell r="G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 t="str">
            <v/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AA1859" t="str">
            <v/>
          </cell>
          <cell r="AF1859" t="str">
            <v/>
          </cell>
          <cell r="AG1859" t="str">
            <v/>
          </cell>
        </row>
        <row r="1860">
          <cell r="B1860">
            <v>68</v>
          </cell>
          <cell r="D1860" t="str">
            <v/>
          </cell>
          <cell r="F1860" t="str">
            <v/>
          </cell>
          <cell r="G1860" t="str">
            <v/>
          </cell>
          <cell r="H1860">
            <v>0</v>
          </cell>
          <cell r="J1860" t="str">
            <v/>
          </cell>
          <cell r="K1860" t="str">
            <v/>
          </cell>
          <cell r="L1860" t="str">
            <v/>
          </cell>
          <cell r="M1860" t="str">
            <v/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AA1860" t="str">
            <v/>
          </cell>
          <cell r="AF1860" t="str">
            <v/>
          </cell>
          <cell r="AG1860" t="str">
            <v/>
          </cell>
          <cell r="AH1860">
            <v>0</v>
          </cell>
        </row>
        <row r="1861">
          <cell r="B1861">
            <v>69</v>
          </cell>
          <cell r="C1861">
            <v>35081</v>
          </cell>
          <cell r="D1861">
            <v>20</v>
          </cell>
          <cell r="F1861" t="str">
            <v/>
          </cell>
          <cell r="G1861">
            <v>1</v>
          </cell>
          <cell r="I1861">
            <v>2</v>
          </cell>
          <cell r="J1861" t="str">
            <v/>
          </cell>
          <cell r="K1861" t="str">
            <v/>
          </cell>
          <cell r="L1861" t="str">
            <v/>
          </cell>
          <cell r="M1861" t="str">
            <v/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AA1861" t="str">
            <v>TAHAR SIDI MOHAMED</v>
          </cell>
          <cell r="AF1861" t="str">
            <v/>
          </cell>
          <cell r="AG1861">
            <v>1</v>
          </cell>
          <cell r="AI1861">
            <v>2</v>
          </cell>
        </row>
        <row r="1862">
          <cell r="B1862">
            <v>69</v>
          </cell>
          <cell r="C1862">
            <v>37575</v>
          </cell>
          <cell r="D1862">
            <v>13</v>
          </cell>
          <cell r="F1862" t="str">
            <v/>
          </cell>
          <cell r="G1862">
            <v>1</v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AA1862" t="str">
            <v/>
          </cell>
          <cell r="AF1862" t="str">
            <v/>
          </cell>
          <cell r="AG1862">
            <v>1</v>
          </cell>
        </row>
        <row r="1863">
          <cell r="B1863">
            <v>69</v>
          </cell>
          <cell r="D1863" t="str">
            <v/>
          </cell>
          <cell r="F1863" t="str">
            <v/>
          </cell>
          <cell r="G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AA1863" t="str">
            <v/>
          </cell>
          <cell r="AF1863" t="str">
            <v/>
          </cell>
          <cell r="AG1863" t="str">
            <v/>
          </cell>
        </row>
        <row r="1864">
          <cell r="B1864">
            <v>69</v>
          </cell>
          <cell r="D1864" t="str">
            <v/>
          </cell>
          <cell r="F1864" t="str">
            <v/>
          </cell>
          <cell r="G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AA1864" t="str">
            <v/>
          </cell>
          <cell r="AF1864" t="str">
            <v/>
          </cell>
          <cell r="AG1864" t="str">
            <v/>
          </cell>
        </row>
        <row r="1865">
          <cell r="B1865">
            <v>69</v>
          </cell>
          <cell r="D1865" t="str">
            <v/>
          </cell>
          <cell r="F1865" t="str">
            <v/>
          </cell>
          <cell r="G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AA1865" t="str">
            <v/>
          </cell>
          <cell r="AF1865" t="str">
            <v/>
          </cell>
          <cell r="AG1865" t="str">
            <v/>
          </cell>
        </row>
        <row r="1866">
          <cell r="B1866">
            <v>69</v>
          </cell>
          <cell r="D1866" t="str">
            <v/>
          </cell>
          <cell r="F1866" t="str">
            <v/>
          </cell>
          <cell r="G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AA1866" t="str">
            <v/>
          </cell>
          <cell r="AF1866" t="str">
            <v/>
          </cell>
          <cell r="AG1866" t="str">
            <v/>
          </cell>
        </row>
        <row r="1867">
          <cell r="B1867">
            <v>69</v>
          </cell>
          <cell r="D1867" t="str">
            <v/>
          </cell>
          <cell r="F1867" t="str">
            <v/>
          </cell>
          <cell r="G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AA1867" t="str">
            <v/>
          </cell>
          <cell r="AF1867" t="str">
            <v/>
          </cell>
          <cell r="AG1867" t="str">
            <v/>
          </cell>
        </row>
        <row r="1868">
          <cell r="B1868">
            <v>69</v>
          </cell>
          <cell r="D1868" t="str">
            <v/>
          </cell>
          <cell r="F1868" t="str">
            <v/>
          </cell>
          <cell r="G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AA1868" t="str">
            <v/>
          </cell>
          <cell r="AF1868" t="str">
            <v/>
          </cell>
          <cell r="AG1868" t="str">
            <v/>
          </cell>
        </row>
        <row r="1869">
          <cell r="B1869">
            <v>69</v>
          </cell>
          <cell r="D1869" t="str">
            <v/>
          </cell>
          <cell r="F1869" t="str">
            <v/>
          </cell>
          <cell r="G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AA1869" t="str">
            <v/>
          </cell>
          <cell r="AF1869" t="str">
            <v/>
          </cell>
          <cell r="AG1869" t="str">
            <v/>
          </cell>
        </row>
        <row r="1870">
          <cell r="B1870">
            <v>69</v>
          </cell>
          <cell r="D1870" t="str">
            <v/>
          </cell>
          <cell r="F1870" t="str">
            <v/>
          </cell>
          <cell r="G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AA1870" t="str">
            <v/>
          </cell>
          <cell r="AF1870" t="str">
            <v/>
          </cell>
          <cell r="AG1870" t="str">
            <v/>
          </cell>
        </row>
        <row r="1871">
          <cell r="B1871">
            <v>69</v>
          </cell>
          <cell r="D1871" t="str">
            <v/>
          </cell>
          <cell r="F1871" t="str">
            <v/>
          </cell>
          <cell r="G1871" t="str">
            <v/>
          </cell>
          <cell r="H1871">
            <v>2</v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AA1871" t="str">
            <v/>
          </cell>
          <cell r="AF1871" t="str">
            <v/>
          </cell>
          <cell r="AG1871" t="str">
            <v/>
          </cell>
          <cell r="AH1871">
            <v>2</v>
          </cell>
        </row>
        <row r="1872">
          <cell r="B1872">
            <v>70</v>
          </cell>
          <cell r="D1872" t="str">
            <v/>
          </cell>
          <cell r="F1872" t="str">
            <v/>
          </cell>
          <cell r="G1872" t="str">
            <v/>
          </cell>
          <cell r="I1872">
            <v>0</v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AA1872" t="str">
            <v>EL ASSOULI FATMA</v>
          </cell>
          <cell r="AF1872" t="str">
            <v/>
          </cell>
          <cell r="AG1872" t="str">
            <v/>
          </cell>
          <cell r="AI1872">
            <v>0</v>
          </cell>
        </row>
        <row r="1873">
          <cell r="B1873">
            <v>70</v>
          </cell>
          <cell r="D1873" t="str">
            <v/>
          </cell>
          <cell r="F1873" t="str">
            <v/>
          </cell>
          <cell r="G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AA1873" t="str">
            <v/>
          </cell>
          <cell r="AF1873" t="str">
            <v/>
          </cell>
          <cell r="AG1873" t="str">
            <v/>
          </cell>
        </row>
        <row r="1874">
          <cell r="B1874">
            <v>70</v>
          </cell>
          <cell r="D1874" t="str">
            <v/>
          </cell>
          <cell r="F1874" t="str">
            <v/>
          </cell>
          <cell r="G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AA1874" t="str">
            <v/>
          </cell>
          <cell r="AF1874" t="str">
            <v/>
          </cell>
          <cell r="AG1874" t="str">
            <v/>
          </cell>
        </row>
        <row r="1875">
          <cell r="B1875">
            <v>70</v>
          </cell>
          <cell r="D1875" t="str">
            <v/>
          </cell>
          <cell r="F1875" t="str">
            <v/>
          </cell>
          <cell r="G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AA1875" t="str">
            <v/>
          </cell>
          <cell r="AF1875" t="str">
            <v/>
          </cell>
          <cell r="AG1875" t="str">
            <v/>
          </cell>
        </row>
        <row r="1876">
          <cell r="B1876">
            <v>70</v>
          </cell>
          <cell r="D1876" t="str">
            <v/>
          </cell>
          <cell r="F1876" t="str">
            <v/>
          </cell>
          <cell r="G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AA1876" t="str">
            <v/>
          </cell>
          <cell r="AF1876" t="str">
            <v/>
          </cell>
          <cell r="AG1876" t="str">
            <v/>
          </cell>
        </row>
        <row r="1877">
          <cell r="B1877">
            <v>70</v>
          </cell>
          <cell r="D1877" t="str">
            <v/>
          </cell>
          <cell r="F1877" t="str">
            <v/>
          </cell>
          <cell r="G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AA1877" t="str">
            <v/>
          </cell>
          <cell r="AF1877" t="str">
            <v/>
          </cell>
          <cell r="AG1877" t="str">
            <v/>
          </cell>
        </row>
        <row r="1878">
          <cell r="B1878">
            <v>70</v>
          </cell>
          <cell r="D1878" t="str">
            <v/>
          </cell>
          <cell r="F1878" t="str">
            <v/>
          </cell>
          <cell r="G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AA1878" t="str">
            <v/>
          </cell>
          <cell r="AF1878" t="str">
            <v/>
          </cell>
          <cell r="AG1878" t="str">
            <v/>
          </cell>
        </row>
        <row r="1879">
          <cell r="B1879">
            <v>70</v>
          </cell>
          <cell r="D1879" t="str">
            <v/>
          </cell>
          <cell r="F1879" t="str">
            <v/>
          </cell>
          <cell r="G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AA1879" t="str">
            <v/>
          </cell>
          <cell r="AF1879" t="str">
            <v/>
          </cell>
          <cell r="AG1879" t="str">
            <v/>
          </cell>
        </row>
        <row r="1880">
          <cell r="B1880">
            <v>70</v>
          </cell>
          <cell r="D1880" t="str">
            <v/>
          </cell>
          <cell r="F1880" t="str">
            <v/>
          </cell>
          <cell r="G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AA1880" t="str">
            <v/>
          </cell>
          <cell r="AF1880" t="str">
            <v/>
          </cell>
          <cell r="AG1880" t="str">
            <v/>
          </cell>
        </row>
        <row r="1881">
          <cell r="B1881">
            <v>70</v>
          </cell>
          <cell r="D1881" t="str">
            <v/>
          </cell>
          <cell r="F1881" t="str">
            <v/>
          </cell>
          <cell r="G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AA1881" t="str">
            <v/>
          </cell>
          <cell r="AF1881" t="str">
            <v/>
          </cell>
          <cell r="AG1881" t="str">
            <v/>
          </cell>
        </row>
        <row r="1882">
          <cell r="B1882">
            <v>70</v>
          </cell>
          <cell r="D1882" t="str">
            <v/>
          </cell>
          <cell r="F1882" t="str">
            <v/>
          </cell>
          <cell r="G1882" t="str">
            <v/>
          </cell>
          <cell r="H1882">
            <v>0</v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AA1882" t="str">
            <v/>
          </cell>
          <cell r="AF1882" t="str">
            <v/>
          </cell>
          <cell r="AG1882" t="str">
            <v/>
          </cell>
          <cell r="AH1882">
            <v>0</v>
          </cell>
        </row>
        <row r="1883">
          <cell r="B1883">
            <v>78</v>
          </cell>
          <cell r="C1883">
            <v>34362</v>
          </cell>
          <cell r="D1883">
            <v>22</v>
          </cell>
          <cell r="F1883" t="str">
            <v>M</v>
          </cell>
          <cell r="G1883">
            <v>0</v>
          </cell>
          <cell r="I1883">
            <v>4</v>
          </cell>
          <cell r="J1883" t="str">
            <v>M</v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AA1883" t="str">
            <v>R'GUIBI MOULAY LAKHAL</v>
          </cell>
          <cell r="AF1883" t="str">
            <v/>
          </cell>
          <cell r="AG1883">
            <v>1</v>
          </cell>
          <cell r="AI1883">
            <v>5</v>
          </cell>
        </row>
        <row r="1884">
          <cell r="B1884">
            <v>78</v>
          </cell>
          <cell r="C1884">
            <v>35317</v>
          </cell>
          <cell r="D1884">
            <v>19</v>
          </cell>
          <cell r="F1884" t="str">
            <v/>
          </cell>
          <cell r="G1884">
            <v>1</v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AA1884" t="str">
            <v/>
          </cell>
          <cell r="AF1884" t="str">
            <v/>
          </cell>
          <cell r="AG1884">
            <v>1</v>
          </cell>
        </row>
        <row r="1885">
          <cell r="B1885">
            <v>78</v>
          </cell>
          <cell r="C1885">
            <v>35891</v>
          </cell>
          <cell r="D1885">
            <v>18</v>
          </cell>
          <cell r="F1885" t="str">
            <v/>
          </cell>
          <cell r="G1885">
            <v>1</v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AA1885" t="str">
            <v/>
          </cell>
          <cell r="AF1885" t="str">
            <v/>
          </cell>
          <cell r="AG1885">
            <v>1</v>
          </cell>
        </row>
        <row r="1886">
          <cell r="B1886">
            <v>78</v>
          </cell>
          <cell r="C1886">
            <v>37265</v>
          </cell>
          <cell r="D1886">
            <v>14</v>
          </cell>
          <cell r="F1886" t="str">
            <v/>
          </cell>
          <cell r="G1886">
            <v>1</v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AA1886" t="str">
            <v/>
          </cell>
          <cell r="AF1886" t="str">
            <v/>
          </cell>
          <cell r="AG1886">
            <v>1</v>
          </cell>
        </row>
        <row r="1887">
          <cell r="B1887">
            <v>78</v>
          </cell>
          <cell r="C1887">
            <v>39643</v>
          </cell>
          <cell r="D1887">
            <v>8</v>
          </cell>
          <cell r="F1887" t="str">
            <v/>
          </cell>
          <cell r="G1887">
            <v>1</v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AA1887" t="str">
            <v/>
          </cell>
          <cell r="AF1887" t="str">
            <v/>
          </cell>
          <cell r="AG1887">
            <v>1</v>
          </cell>
        </row>
        <row r="1888">
          <cell r="B1888">
            <v>78</v>
          </cell>
          <cell r="D1888" t="str">
            <v/>
          </cell>
          <cell r="F1888" t="str">
            <v/>
          </cell>
          <cell r="G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AA1888" t="str">
            <v/>
          </cell>
          <cell r="AF1888" t="str">
            <v/>
          </cell>
          <cell r="AG1888" t="str">
            <v/>
          </cell>
        </row>
        <row r="1889">
          <cell r="B1889">
            <v>78</v>
          </cell>
          <cell r="D1889" t="str">
            <v/>
          </cell>
          <cell r="F1889" t="str">
            <v/>
          </cell>
          <cell r="G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AA1889" t="str">
            <v/>
          </cell>
          <cell r="AF1889" t="str">
            <v/>
          </cell>
          <cell r="AG1889" t="str">
            <v/>
          </cell>
        </row>
        <row r="1890">
          <cell r="B1890">
            <v>78</v>
          </cell>
          <cell r="D1890" t="str">
            <v/>
          </cell>
          <cell r="F1890" t="str">
            <v/>
          </cell>
          <cell r="G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AA1890" t="str">
            <v/>
          </cell>
          <cell r="AF1890" t="str">
            <v/>
          </cell>
          <cell r="AG1890" t="str">
            <v/>
          </cell>
        </row>
        <row r="1891">
          <cell r="B1891">
            <v>78</v>
          </cell>
          <cell r="D1891" t="str">
            <v/>
          </cell>
          <cell r="F1891" t="str">
            <v/>
          </cell>
          <cell r="G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AA1891" t="str">
            <v/>
          </cell>
          <cell r="AF1891" t="str">
            <v/>
          </cell>
          <cell r="AG1891" t="str">
            <v/>
          </cell>
        </row>
        <row r="1892">
          <cell r="B1892">
            <v>78</v>
          </cell>
          <cell r="D1892" t="str">
            <v/>
          </cell>
          <cell r="F1892" t="str">
            <v/>
          </cell>
          <cell r="G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AA1892" t="str">
            <v/>
          </cell>
          <cell r="AF1892" t="str">
            <v/>
          </cell>
          <cell r="AG1892" t="str">
            <v/>
          </cell>
        </row>
        <row r="1893">
          <cell r="B1893">
            <v>78</v>
          </cell>
          <cell r="D1893" t="str">
            <v/>
          </cell>
          <cell r="F1893" t="str">
            <v/>
          </cell>
          <cell r="G1893" t="str">
            <v/>
          </cell>
          <cell r="H1893">
            <v>4</v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AA1893" t="str">
            <v/>
          </cell>
          <cell r="AF1893" t="str">
            <v/>
          </cell>
          <cell r="AG1893" t="str">
            <v/>
          </cell>
          <cell r="AH1893">
            <v>5</v>
          </cell>
        </row>
        <row r="1894">
          <cell r="B1894">
            <v>80</v>
          </cell>
          <cell r="D1894" t="str">
            <v/>
          </cell>
          <cell r="F1894" t="str">
            <v/>
          </cell>
          <cell r="G1894" t="str">
            <v/>
          </cell>
          <cell r="I1894">
            <v>0</v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AA1894" t="str">
            <v>TIRSAL LAHACENIA</v>
          </cell>
          <cell r="AF1894" t="str">
            <v/>
          </cell>
          <cell r="AG1894" t="str">
            <v/>
          </cell>
          <cell r="AI1894">
            <v>0</v>
          </cell>
        </row>
        <row r="1895">
          <cell r="B1895">
            <v>80</v>
          </cell>
          <cell r="D1895" t="str">
            <v/>
          </cell>
          <cell r="F1895" t="str">
            <v/>
          </cell>
          <cell r="G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AA1895" t="str">
            <v/>
          </cell>
          <cell r="AF1895" t="str">
            <v/>
          </cell>
          <cell r="AG1895" t="str">
            <v/>
          </cell>
        </row>
        <row r="1896">
          <cell r="B1896">
            <v>80</v>
          </cell>
          <cell r="D1896" t="str">
            <v/>
          </cell>
          <cell r="F1896" t="str">
            <v/>
          </cell>
          <cell r="G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AA1896" t="str">
            <v/>
          </cell>
          <cell r="AF1896" t="str">
            <v/>
          </cell>
          <cell r="AG1896" t="str">
            <v/>
          </cell>
        </row>
        <row r="1897">
          <cell r="B1897">
            <v>80</v>
          </cell>
          <cell r="D1897" t="str">
            <v/>
          </cell>
          <cell r="F1897" t="str">
            <v/>
          </cell>
          <cell r="G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AA1897" t="str">
            <v/>
          </cell>
          <cell r="AF1897" t="str">
            <v/>
          </cell>
          <cell r="AG1897" t="str">
            <v/>
          </cell>
        </row>
        <row r="1898">
          <cell r="B1898">
            <v>80</v>
          </cell>
          <cell r="D1898" t="str">
            <v/>
          </cell>
          <cell r="F1898" t="str">
            <v/>
          </cell>
          <cell r="G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AA1898" t="str">
            <v/>
          </cell>
          <cell r="AF1898" t="str">
            <v/>
          </cell>
          <cell r="AG1898" t="str">
            <v/>
          </cell>
        </row>
        <row r="1899">
          <cell r="B1899">
            <v>80</v>
          </cell>
          <cell r="D1899" t="str">
            <v/>
          </cell>
          <cell r="F1899" t="str">
            <v/>
          </cell>
          <cell r="G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AA1899" t="str">
            <v/>
          </cell>
          <cell r="AF1899" t="str">
            <v/>
          </cell>
          <cell r="AG1899" t="str">
            <v/>
          </cell>
        </row>
        <row r="1900">
          <cell r="B1900">
            <v>80</v>
          </cell>
          <cell r="D1900" t="str">
            <v/>
          </cell>
          <cell r="F1900" t="str">
            <v/>
          </cell>
          <cell r="G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AA1900" t="str">
            <v/>
          </cell>
          <cell r="AF1900" t="str">
            <v/>
          </cell>
          <cell r="AG1900" t="str">
            <v/>
          </cell>
        </row>
        <row r="1901">
          <cell r="B1901">
            <v>80</v>
          </cell>
          <cell r="D1901" t="str">
            <v/>
          </cell>
          <cell r="F1901" t="str">
            <v/>
          </cell>
          <cell r="G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AA1901" t="str">
            <v/>
          </cell>
          <cell r="AF1901" t="str">
            <v/>
          </cell>
          <cell r="AG1901" t="str">
            <v/>
          </cell>
        </row>
        <row r="1902">
          <cell r="B1902">
            <v>80</v>
          </cell>
          <cell r="D1902" t="str">
            <v/>
          </cell>
          <cell r="F1902" t="str">
            <v/>
          </cell>
          <cell r="G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AA1902" t="str">
            <v/>
          </cell>
          <cell r="AF1902" t="str">
            <v/>
          </cell>
          <cell r="AG1902" t="str">
            <v/>
          </cell>
        </row>
        <row r="1903">
          <cell r="B1903">
            <v>80</v>
          </cell>
          <cell r="D1903" t="str">
            <v/>
          </cell>
          <cell r="F1903" t="str">
            <v/>
          </cell>
          <cell r="G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AA1903" t="str">
            <v/>
          </cell>
          <cell r="AF1903" t="str">
            <v/>
          </cell>
          <cell r="AG1903" t="str">
            <v/>
          </cell>
        </row>
        <row r="1904">
          <cell r="B1904">
            <v>80</v>
          </cell>
          <cell r="D1904" t="str">
            <v/>
          </cell>
          <cell r="F1904" t="str">
            <v/>
          </cell>
          <cell r="G1904" t="str">
            <v/>
          </cell>
          <cell r="H1904">
            <v>0</v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AA1904" t="str">
            <v/>
          </cell>
          <cell r="AF1904" t="str">
            <v/>
          </cell>
          <cell r="AG1904" t="str">
            <v/>
          </cell>
          <cell r="AH1904">
            <v>0</v>
          </cell>
        </row>
        <row r="1905">
          <cell r="B1905">
            <v>81</v>
          </cell>
          <cell r="D1905" t="str">
            <v/>
          </cell>
          <cell r="F1905" t="str">
            <v/>
          </cell>
          <cell r="G1905" t="str">
            <v/>
          </cell>
          <cell r="I1905">
            <v>0</v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AA1905" t="str">
            <v>EL MOUSAOUI AICHA</v>
          </cell>
          <cell r="AF1905" t="str">
            <v/>
          </cell>
          <cell r="AG1905" t="str">
            <v/>
          </cell>
          <cell r="AI1905">
            <v>0</v>
          </cell>
        </row>
        <row r="1906">
          <cell r="B1906">
            <v>81</v>
          </cell>
          <cell r="D1906" t="str">
            <v/>
          </cell>
          <cell r="F1906" t="str">
            <v/>
          </cell>
          <cell r="G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AA1906" t="str">
            <v/>
          </cell>
          <cell r="AF1906" t="str">
            <v/>
          </cell>
          <cell r="AG1906" t="str">
            <v/>
          </cell>
        </row>
        <row r="1907">
          <cell r="B1907">
            <v>81</v>
          </cell>
          <cell r="D1907" t="str">
            <v/>
          </cell>
          <cell r="F1907" t="str">
            <v/>
          </cell>
          <cell r="G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AA1907" t="str">
            <v/>
          </cell>
          <cell r="AF1907" t="str">
            <v/>
          </cell>
          <cell r="AG1907" t="str">
            <v/>
          </cell>
        </row>
        <row r="1908">
          <cell r="B1908">
            <v>81</v>
          </cell>
          <cell r="D1908" t="str">
            <v/>
          </cell>
          <cell r="F1908" t="str">
            <v/>
          </cell>
          <cell r="G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AA1908" t="str">
            <v/>
          </cell>
          <cell r="AF1908" t="str">
            <v/>
          </cell>
          <cell r="AG1908" t="str">
            <v/>
          </cell>
        </row>
        <row r="1909">
          <cell r="B1909">
            <v>81</v>
          </cell>
          <cell r="D1909" t="str">
            <v/>
          </cell>
          <cell r="F1909" t="str">
            <v/>
          </cell>
          <cell r="G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AA1909" t="str">
            <v/>
          </cell>
          <cell r="AF1909" t="str">
            <v/>
          </cell>
          <cell r="AG1909" t="str">
            <v/>
          </cell>
        </row>
        <row r="1910">
          <cell r="B1910">
            <v>81</v>
          </cell>
          <cell r="D1910" t="str">
            <v/>
          </cell>
          <cell r="F1910" t="str">
            <v/>
          </cell>
          <cell r="G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AA1910" t="str">
            <v/>
          </cell>
          <cell r="AF1910" t="str">
            <v/>
          </cell>
          <cell r="AG1910" t="str">
            <v/>
          </cell>
        </row>
        <row r="1911">
          <cell r="B1911">
            <v>81</v>
          </cell>
          <cell r="D1911" t="str">
            <v/>
          </cell>
          <cell r="F1911" t="str">
            <v/>
          </cell>
          <cell r="G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AA1911" t="str">
            <v/>
          </cell>
          <cell r="AF1911" t="str">
            <v/>
          </cell>
          <cell r="AG1911" t="str">
            <v/>
          </cell>
        </row>
        <row r="1912">
          <cell r="B1912">
            <v>81</v>
          </cell>
          <cell r="D1912" t="str">
            <v/>
          </cell>
          <cell r="F1912" t="str">
            <v/>
          </cell>
          <cell r="G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AA1912" t="str">
            <v/>
          </cell>
          <cell r="AF1912" t="str">
            <v/>
          </cell>
          <cell r="AG1912" t="str">
            <v/>
          </cell>
        </row>
        <row r="1913">
          <cell r="B1913">
            <v>81</v>
          </cell>
          <cell r="D1913" t="str">
            <v/>
          </cell>
          <cell r="F1913" t="str">
            <v/>
          </cell>
          <cell r="G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AA1913" t="str">
            <v/>
          </cell>
          <cell r="AF1913" t="str">
            <v/>
          </cell>
          <cell r="AG1913" t="str">
            <v/>
          </cell>
        </row>
        <row r="1914">
          <cell r="B1914">
            <v>81</v>
          </cell>
          <cell r="D1914" t="str">
            <v/>
          </cell>
          <cell r="F1914" t="str">
            <v/>
          </cell>
          <cell r="G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AA1914" t="str">
            <v/>
          </cell>
          <cell r="AF1914" t="str">
            <v/>
          </cell>
          <cell r="AG1914" t="str">
            <v/>
          </cell>
        </row>
        <row r="1915">
          <cell r="B1915">
            <v>81</v>
          </cell>
          <cell r="D1915" t="str">
            <v/>
          </cell>
          <cell r="F1915" t="str">
            <v/>
          </cell>
          <cell r="G1915" t="str">
            <v/>
          </cell>
          <cell r="H1915">
            <v>0</v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AA1915" t="str">
            <v/>
          </cell>
          <cell r="AF1915" t="str">
            <v/>
          </cell>
          <cell r="AG1915" t="str">
            <v/>
          </cell>
          <cell r="AH1915">
            <v>0</v>
          </cell>
        </row>
        <row r="1916">
          <cell r="B1916">
            <v>82</v>
          </cell>
          <cell r="C1916">
            <v>34039</v>
          </cell>
          <cell r="D1916">
            <v>23</v>
          </cell>
          <cell r="F1916" t="str">
            <v>M</v>
          </cell>
          <cell r="G1916">
            <v>0</v>
          </cell>
          <cell r="I1916">
            <v>3</v>
          </cell>
          <cell r="J1916" t="str">
            <v>M</v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AA1916" t="str">
            <v>BABOUZID MOULAY BRAHIM</v>
          </cell>
          <cell r="AF1916" t="str">
            <v/>
          </cell>
          <cell r="AG1916">
            <v>1</v>
          </cell>
          <cell r="AI1916">
            <v>4</v>
          </cell>
        </row>
        <row r="1917">
          <cell r="B1917">
            <v>82</v>
          </cell>
          <cell r="C1917">
            <v>35484</v>
          </cell>
          <cell r="D1917">
            <v>19</v>
          </cell>
          <cell r="F1917" t="str">
            <v/>
          </cell>
          <cell r="G1917">
            <v>1</v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AA1917" t="str">
            <v/>
          </cell>
          <cell r="AF1917" t="str">
            <v/>
          </cell>
          <cell r="AG1917">
            <v>1</v>
          </cell>
        </row>
        <row r="1918">
          <cell r="B1918">
            <v>82</v>
          </cell>
          <cell r="C1918">
            <v>38771</v>
          </cell>
          <cell r="D1918">
            <v>10</v>
          </cell>
          <cell r="F1918" t="str">
            <v/>
          </cell>
          <cell r="G1918">
            <v>1</v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AA1918" t="str">
            <v/>
          </cell>
          <cell r="AF1918" t="str">
            <v/>
          </cell>
          <cell r="AG1918">
            <v>1</v>
          </cell>
        </row>
        <row r="1919">
          <cell r="B1919">
            <v>82</v>
          </cell>
          <cell r="C1919">
            <v>41110</v>
          </cell>
          <cell r="D1919">
            <v>4</v>
          </cell>
          <cell r="F1919" t="str">
            <v/>
          </cell>
          <cell r="G1919">
            <v>1</v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AA1919" t="str">
            <v/>
          </cell>
          <cell r="AF1919" t="str">
            <v/>
          </cell>
          <cell r="AG1919">
            <v>1</v>
          </cell>
        </row>
        <row r="1920">
          <cell r="B1920">
            <v>82</v>
          </cell>
          <cell r="D1920" t="str">
            <v/>
          </cell>
          <cell r="F1920" t="str">
            <v/>
          </cell>
          <cell r="G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AA1920" t="str">
            <v/>
          </cell>
          <cell r="AF1920" t="str">
            <v/>
          </cell>
          <cell r="AG1920" t="str">
            <v/>
          </cell>
        </row>
        <row r="1921">
          <cell r="B1921">
            <v>82</v>
          </cell>
          <cell r="D1921" t="str">
            <v/>
          </cell>
          <cell r="F1921" t="str">
            <v/>
          </cell>
          <cell r="G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AA1921" t="str">
            <v/>
          </cell>
          <cell r="AF1921" t="str">
            <v/>
          </cell>
          <cell r="AG1921" t="str">
            <v/>
          </cell>
        </row>
        <row r="1922">
          <cell r="B1922">
            <v>82</v>
          </cell>
          <cell r="D1922" t="str">
            <v/>
          </cell>
          <cell r="F1922" t="str">
            <v/>
          </cell>
          <cell r="G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AA1922" t="str">
            <v/>
          </cell>
          <cell r="AF1922" t="str">
            <v/>
          </cell>
          <cell r="AG1922" t="str">
            <v/>
          </cell>
        </row>
        <row r="1923">
          <cell r="B1923">
            <v>82</v>
          </cell>
          <cell r="D1923" t="str">
            <v/>
          </cell>
          <cell r="F1923" t="str">
            <v/>
          </cell>
          <cell r="G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AA1923" t="str">
            <v/>
          </cell>
          <cell r="AF1923" t="str">
            <v/>
          </cell>
          <cell r="AG1923" t="str">
            <v/>
          </cell>
        </row>
        <row r="1924">
          <cell r="B1924">
            <v>82</v>
          </cell>
          <cell r="D1924" t="str">
            <v/>
          </cell>
          <cell r="F1924" t="str">
            <v/>
          </cell>
          <cell r="G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AA1924" t="str">
            <v/>
          </cell>
          <cell r="AF1924" t="str">
            <v/>
          </cell>
          <cell r="AG1924" t="str">
            <v/>
          </cell>
        </row>
        <row r="1925">
          <cell r="B1925">
            <v>82</v>
          </cell>
          <cell r="D1925" t="str">
            <v/>
          </cell>
          <cell r="F1925" t="str">
            <v/>
          </cell>
          <cell r="G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AA1925" t="str">
            <v/>
          </cell>
          <cell r="AF1925" t="str">
            <v/>
          </cell>
          <cell r="AG1925" t="str">
            <v/>
          </cell>
        </row>
        <row r="1926">
          <cell r="B1926">
            <v>82</v>
          </cell>
          <cell r="D1926" t="str">
            <v/>
          </cell>
          <cell r="F1926" t="str">
            <v/>
          </cell>
          <cell r="G1926" t="str">
            <v/>
          </cell>
          <cell r="H1926">
            <v>3</v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AA1926" t="str">
            <v/>
          </cell>
          <cell r="AF1926" t="str">
            <v/>
          </cell>
          <cell r="AG1926" t="str">
            <v/>
          </cell>
          <cell r="AH1926">
            <v>4</v>
          </cell>
        </row>
        <row r="1927">
          <cell r="B1927">
            <v>83</v>
          </cell>
          <cell r="C1927">
            <v>36855</v>
          </cell>
          <cell r="D1927">
            <v>15</v>
          </cell>
          <cell r="F1927" t="str">
            <v/>
          </cell>
          <cell r="G1927">
            <v>1</v>
          </cell>
          <cell r="I1927">
            <v>3</v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AA1927" t="str">
            <v>EL WALI RAGHIA</v>
          </cell>
          <cell r="AF1927" t="str">
            <v/>
          </cell>
          <cell r="AG1927">
            <v>1</v>
          </cell>
          <cell r="AI1927">
            <v>3</v>
          </cell>
        </row>
        <row r="1928">
          <cell r="B1928">
            <v>83</v>
          </cell>
          <cell r="C1928">
            <v>37808</v>
          </cell>
          <cell r="D1928">
            <v>13</v>
          </cell>
          <cell r="F1928" t="str">
            <v/>
          </cell>
          <cell r="G1928">
            <v>1</v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AA1928" t="str">
            <v/>
          </cell>
          <cell r="AF1928" t="str">
            <v/>
          </cell>
          <cell r="AG1928">
            <v>1</v>
          </cell>
        </row>
        <row r="1929">
          <cell r="B1929">
            <v>83</v>
          </cell>
          <cell r="C1929">
            <v>39562</v>
          </cell>
          <cell r="D1929">
            <v>8</v>
          </cell>
          <cell r="F1929" t="str">
            <v/>
          </cell>
          <cell r="G1929">
            <v>1</v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AA1929" t="str">
            <v/>
          </cell>
          <cell r="AF1929" t="str">
            <v/>
          </cell>
          <cell r="AG1929">
            <v>1</v>
          </cell>
        </row>
        <row r="1930">
          <cell r="B1930">
            <v>83</v>
          </cell>
          <cell r="D1930" t="str">
            <v/>
          </cell>
          <cell r="F1930" t="str">
            <v/>
          </cell>
          <cell r="G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AA1930" t="str">
            <v/>
          </cell>
          <cell r="AF1930" t="str">
            <v/>
          </cell>
          <cell r="AG1930" t="str">
            <v/>
          </cell>
        </row>
        <row r="1931">
          <cell r="B1931">
            <v>83</v>
          </cell>
          <cell r="D1931" t="str">
            <v/>
          </cell>
          <cell r="F1931" t="str">
            <v/>
          </cell>
          <cell r="G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AA1931" t="str">
            <v/>
          </cell>
          <cell r="AF1931" t="str">
            <v/>
          </cell>
          <cell r="AG1931" t="str">
            <v/>
          </cell>
        </row>
        <row r="1932">
          <cell r="B1932">
            <v>83</v>
          </cell>
          <cell r="D1932" t="str">
            <v/>
          </cell>
          <cell r="F1932" t="str">
            <v/>
          </cell>
          <cell r="G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AA1932" t="str">
            <v/>
          </cell>
          <cell r="AF1932" t="str">
            <v/>
          </cell>
          <cell r="AG1932" t="str">
            <v/>
          </cell>
        </row>
        <row r="1933">
          <cell r="B1933">
            <v>83</v>
          </cell>
          <cell r="D1933" t="str">
            <v/>
          </cell>
          <cell r="F1933" t="str">
            <v/>
          </cell>
          <cell r="G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AA1933" t="str">
            <v/>
          </cell>
          <cell r="AF1933" t="str">
            <v/>
          </cell>
          <cell r="AG1933" t="str">
            <v/>
          </cell>
        </row>
        <row r="1934">
          <cell r="B1934">
            <v>83</v>
          </cell>
          <cell r="D1934" t="str">
            <v/>
          </cell>
          <cell r="F1934" t="str">
            <v/>
          </cell>
          <cell r="G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AA1934" t="str">
            <v/>
          </cell>
          <cell r="AF1934" t="str">
            <v/>
          </cell>
          <cell r="AG1934" t="str">
            <v/>
          </cell>
        </row>
        <row r="1935">
          <cell r="B1935">
            <v>83</v>
          </cell>
          <cell r="D1935" t="str">
            <v/>
          </cell>
          <cell r="F1935" t="str">
            <v/>
          </cell>
          <cell r="G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AA1935" t="str">
            <v/>
          </cell>
          <cell r="AF1935" t="str">
            <v/>
          </cell>
          <cell r="AG1935" t="str">
            <v/>
          </cell>
        </row>
        <row r="1936">
          <cell r="B1936">
            <v>83</v>
          </cell>
          <cell r="D1936" t="str">
            <v/>
          </cell>
          <cell r="F1936" t="str">
            <v/>
          </cell>
          <cell r="G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AA1936" t="str">
            <v/>
          </cell>
          <cell r="AF1936" t="str">
            <v/>
          </cell>
          <cell r="AG1936" t="str">
            <v/>
          </cell>
        </row>
        <row r="1937">
          <cell r="B1937">
            <v>83</v>
          </cell>
          <cell r="D1937" t="str">
            <v/>
          </cell>
          <cell r="F1937" t="str">
            <v/>
          </cell>
          <cell r="G1937" t="str">
            <v/>
          </cell>
          <cell r="H1937">
            <v>3</v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AA1937" t="str">
            <v/>
          </cell>
          <cell r="AF1937" t="str">
            <v/>
          </cell>
          <cell r="AG1937" t="str">
            <v/>
          </cell>
          <cell r="AH1937">
            <v>3</v>
          </cell>
        </row>
        <row r="1938">
          <cell r="B1938">
            <v>94</v>
          </cell>
          <cell r="C1938">
            <v>40058</v>
          </cell>
          <cell r="D1938">
            <v>6</v>
          </cell>
          <cell r="F1938" t="str">
            <v/>
          </cell>
          <cell r="G1938">
            <v>1</v>
          </cell>
          <cell r="I1938">
            <v>2</v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AA1938" t="str">
            <v>ABBOUH IKHALIHLNA</v>
          </cell>
          <cell r="AF1938" t="str">
            <v/>
          </cell>
          <cell r="AG1938">
            <v>1</v>
          </cell>
          <cell r="AI1938">
            <v>2</v>
          </cell>
        </row>
        <row r="1939">
          <cell r="B1939">
            <v>94</v>
          </cell>
          <cell r="C1939">
            <v>40907</v>
          </cell>
          <cell r="D1939">
            <v>4</v>
          </cell>
          <cell r="F1939" t="str">
            <v/>
          </cell>
          <cell r="G1939">
            <v>1</v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AA1939" t="str">
            <v/>
          </cell>
          <cell r="AF1939" t="str">
            <v/>
          </cell>
          <cell r="AG1939">
            <v>1</v>
          </cell>
        </row>
        <row r="1940">
          <cell r="B1940">
            <v>94</v>
          </cell>
          <cell r="D1940" t="str">
            <v/>
          </cell>
          <cell r="F1940" t="str">
            <v/>
          </cell>
          <cell r="G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AA1940" t="str">
            <v/>
          </cell>
          <cell r="AF1940" t="str">
            <v/>
          </cell>
          <cell r="AG1940" t="str">
            <v/>
          </cell>
        </row>
        <row r="1941">
          <cell r="B1941">
            <v>94</v>
          </cell>
          <cell r="D1941" t="str">
            <v/>
          </cell>
          <cell r="F1941" t="str">
            <v/>
          </cell>
          <cell r="G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AA1941" t="str">
            <v/>
          </cell>
          <cell r="AF1941" t="str">
            <v/>
          </cell>
          <cell r="AG1941" t="str">
            <v/>
          </cell>
        </row>
        <row r="1942">
          <cell r="B1942">
            <v>94</v>
          </cell>
          <cell r="D1942" t="str">
            <v/>
          </cell>
          <cell r="F1942" t="str">
            <v/>
          </cell>
          <cell r="G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AA1942" t="str">
            <v/>
          </cell>
          <cell r="AF1942" t="str">
            <v/>
          </cell>
          <cell r="AG1942" t="str">
            <v/>
          </cell>
        </row>
        <row r="1943">
          <cell r="B1943">
            <v>94</v>
          </cell>
          <cell r="D1943" t="str">
            <v/>
          </cell>
          <cell r="F1943" t="str">
            <v/>
          </cell>
          <cell r="G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AA1943" t="str">
            <v/>
          </cell>
          <cell r="AF1943" t="str">
            <v/>
          </cell>
          <cell r="AG1943" t="str">
            <v/>
          </cell>
        </row>
        <row r="1944">
          <cell r="B1944">
            <v>94</v>
          </cell>
          <cell r="D1944" t="str">
            <v/>
          </cell>
          <cell r="F1944" t="str">
            <v/>
          </cell>
          <cell r="G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AA1944" t="str">
            <v/>
          </cell>
          <cell r="AF1944" t="str">
            <v/>
          </cell>
          <cell r="AG1944" t="str">
            <v/>
          </cell>
        </row>
        <row r="1945">
          <cell r="B1945">
            <v>94</v>
          </cell>
          <cell r="D1945" t="str">
            <v/>
          </cell>
          <cell r="F1945" t="str">
            <v/>
          </cell>
          <cell r="G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AA1945" t="str">
            <v/>
          </cell>
          <cell r="AF1945" t="str">
            <v/>
          </cell>
          <cell r="AG1945" t="str">
            <v/>
          </cell>
        </row>
        <row r="1946">
          <cell r="B1946">
            <v>94</v>
          </cell>
          <cell r="D1946" t="str">
            <v/>
          </cell>
          <cell r="F1946" t="str">
            <v/>
          </cell>
          <cell r="G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AA1946" t="str">
            <v/>
          </cell>
          <cell r="AF1946" t="str">
            <v/>
          </cell>
          <cell r="AG1946" t="str">
            <v/>
          </cell>
        </row>
        <row r="1947">
          <cell r="B1947">
            <v>94</v>
          </cell>
          <cell r="D1947" t="str">
            <v/>
          </cell>
          <cell r="F1947" t="str">
            <v/>
          </cell>
          <cell r="G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AA1947" t="str">
            <v/>
          </cell>
          <cell r="AF1947" t="str">
            <v/>
          </cell>
          <cell r="AG1947" t="str">
            <v/>
          </cell>
        </row>
        <row r="1948">
          <cell r="B1948">
            <v>94</v>
          </cell>
          <cell r="D1948" t="str">
            <v/>
          </cell>
          <cell r="F1948" t="str">
            <v/>
          </cell>
          <cell r="G1948" t="str">
            <v/>
          </cell>
          <cell r="H1948">
            <v>2</v>
          </cell>
          <cell r="J1948" t="str">
            <v/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AA1948" t="str">
            <v/>
          </cell>
          <cell r="AF1948" t="str">
            <v/>
          </cell>
          <cell r="AG1948" t="str">
            <v/>
          </cell>
          <cell r="AH1948">
            <v>2</v>
          </cell>
        </row>
        <row r="1949">
          <cell r="B1949">
            <v>98</v>
          </cell>
          <cell r="C1949">
            <v>35508</v>
          </cell>
          <cell r="D1949">
            <v>19</v>
          </cell>
          <cell r="F1949" t="str">
            <v/>
          </cell>
          <cell r="G1949">
            <v>1</v>
          </cell>
          <cell r="I1949">
            <v>3</v>
          </cell>
          <cell r="J1949" t="str">
            <v/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AA1949" t="str">
            <v>STAIR LAHOUCINE</v>
          </cell>
          <cell r="AF1949" t="str">
            <v/>
          </cell>
          <cell r="AG1949">
            <v>1</v>
          </cell>
          <cell r="AI1949">
            <v>3</v>
          </cell>
        </row>
        <row r="1950">
          <cell r="B1950">
            <v>98</v>
          </cell>
          <cell r="C1950">
            <v>37156</v>
          </cell>
          <cell r="D1950">
            <v>14</v>
          </cell>
          <cell r="F1950" t="str">
            <v/>
          </cell>
          <cell r="G1950">
            <v>1</v>
          </cell>
          <cell r="J1950" t="str">
            <v/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AA1950" t="str">
            <v/>
          </cell>
          <cell r="AF1950" t="str">
            <v/>
          </cell>
          <cell r="AG1950">
            <v>1</v>
          </cell>
        </row>
        <row r="1951">
          <cell r="B1951">
            <v>98</v>
          </cell>
          <cell r="C1951">
            <v>39063</v>
          </cell>
          <cell r="D1951">
            <v>9</v>
          </cell>
          <cell r="F1951" t="str">
            <v/>
          </cell>
          <cell r="G1951">
            <v>1</v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AA1951" t="str">
            <v/>
          </cell>
          <cell r="AF1951" t="str">
            <v/>
          </cell>
          <cell r="AG1951">
            <v>1</v>
          </cell>
        </row>
        <row r="1952">
          <cell r="B1952">
            <v>98</v>
          </cell>
          <cell r="D1952" t="str">
            <v/>
          </cell>
          <cell r="F1952" t="str">
            <v/>
          </cell>
          <cell r="G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AA1952" t="str">
            <v/>
          </cell>
          <cell r="AF1952" t="str">
            <v/>
          </cell>
          <cell r="AG1952" t="str">
            <v/>
          </cell>
        </row>
        <row r="1953">
          <cell r="B1953">
            <v>98</v>
          </cell>
          <cell r="D1953" t="str">
            <v/>
          </cell>
          <cell r="F1953" t="str">
            <v/>
          </cell>
          <cell r="G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AA1953" t="str">
            <v/>
          </cell>
          <cell r="AF1953" t="str">
            <v/>
          </cell>
          <cell r="AG1953" t="str">
            <v/>
          </cell>
        </row>
        <row r="1954">
          <cell r="B1954">
            <v>98</v>
          </cell>
          <cell r="D1954" t="str">
            <v/>
          </cell>
          <cell r="F1954" t="str">
            <v/>
          </cell>
          <cell r="G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AA1954" t="str">
            <v/>
          </cell>
          <cell r="AF1954" t="str">
            <v/>
          </cell>
          <cell r="AG1954" t="str">
            <v/>
          </cell>
        </row>
        <row r="1955">
          <cell r="B1955">
            <v>98</v>
          </cell>
          <cell r="D1955" t="str">
            <v/>
          </cell>
          <cell r="F1955" t="str">
            <v/>
          </cell>
          <cell r="G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AA1955" t="str">
            <v/>
          </cell>
          <cell r="AF1955" t="str">
            <v/>
          </cell>
          <cell r="AG1955" t="str">
            <v/>
          </cell>
        </row>
        <row r="1956">
          <cell r="B1956">
            <v>98</v>
          </cell>
          <cell r="D1956" t="str">
            <v/>
          </cell>
          <cell r="F1956" t="str">
            <v/>
          </cell>
          <cell r="G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AA1956" t="str">
            <v/>
          </cell>
          <cell r="AF1956" t="str">
            <v/>
          </cell>
          <cell r="AG1956" t="str">
            <v/>
          </cell>
        </row>
        <row r="1957">
          <cell r="B1957">
            <v>98</v>
          </cell>
          <cell r="D1957" t="str">
            <v/>
          </cell>
          <cell r="F1957" t="str">
            <v/>
          </cell>
          <cell r="G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AA1957" t="str">
            <v/>
          </cell>
          <cell r="AF1957" t="str">
            <v/>
          </cell>
          <cell r="AG1957" t="str">
            <v/>
          </cell>
        </row>
        <row r="1958">
          <cell r="B1958">
            <v>98</v>
          </cell>
          <cell r="D1958" t="str">
            <v/>
          </cell>
          <cell r="F1958" t="str">
            <v/>
          </cell>
          <cell r="G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AA1958" t="str">
            <v/>
          </cell>
          <cell r="AF1958" t="str">
            <v/>
          </cell>
          <cell r="AG1958" t="str">
            <v/>
          </cell>
        </row>
        <row r="1959">
          <cell r="B1959">
            <v>98</v>
          </cell>
          <cell r="D1959" t="str">
            <v/>
          </cell>
          <cell r="F1959" t="str">
            <v/>
          </cell>
          <cell r="G1959" t="str">
            <v/>
          </cell>
          <cell r="H1959">
            <v>3</v>
          </cell>
          <cell r="J1959" t="str">
            <v/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AA1959" t="str">
            <v/>
          </cell>
          <cell r="AF1959" t="str">
            <v/>
          </cell>
          <cell r="AG1959" t="str">
            <v/>
          </cell>
          <cell r="AH1959">
            <v>3</v>
          </cell>
        </row>
        <row r="1960">
          <cell r="B1960">
            <v>106</v>
          </cell>
          <cell r="C1960">
            <v>40259</v>
          </cell>
          <cell r="D1960">
            <v>6</v>
          </cell>
          <cell r="F1960" t="str">
            <v/>
          </cell>
          <cell r="G1960">
            <v>1</v>
          </cell>
          <cell r="I1960">
            <v>2</v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AA1960" t="str">
            <v>OUMKHOUNE LAHOUCINE</v>
          </cell>
          <cell r="AF1960" t="str">
            <v/>
          </cell>
          <cell r="AG1960">
            <v>1</v>
          </cell>
          <cell r="AI1960">
            <v>2</v>
          </cell>
        </row>
        <row r="1961">
          <cell r="B1961">
            <v>106</v>
          </cell>
          <cell r="C1961">
            <v>41752</v>
          </cell>
          <cell r="D1961">
            <v>2</v>
          </cell>
          <cell r="F1961" t="str">
            <v/>
          </cell>
          <cell r="G1961">
            <v>1</v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AA1961" t="str">
            <v/>
          </cell>
          <cell r="AF1961" t="str">
            <v/>
          </cell>
          <cell r="AG1961">
            <v>1</v>
          </cell>
        </row>
        <row r="1962">
          <cell r="B1962">
            <v>106</v>
          </cell>
          <cell r="D1962" t="str">
            <v/>
          </cell>
          <cell r="F1962" t="str">
            <v/>
          </cell>
          <cell r="G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AA1962" t="str">
            <v/>
          </cell>
          <cell r="AF1962" t="str">
            <v/>
          </cell>
          <cell r="AG1962" t="str">
            <v/>
          </cell>
        </row>
        <row r="1963">
          <cell r="B1963">
            <v>106</v>
          </cell>
          <cell r="D1963" t="str">
            <v/>
          </cell>
          <cell r="F1963" t="str">
            <v/>
          </cell>
          <cell r="G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AA1963" t="str">
            <v/>
          </cell>
          <cell r="AF1963" t="str">
            <v/>
          </cell>
          <cell r="AG1963" t="str">
            <v/>
          </cell>
        </row>
        <row r="1964">
          <cell r="B1964">
            <v>106</v>
          </cell>
          <cell r="D1964" t="str">
            <v/>
          </cell>
          <cell r="F1964" t="str">
            <v/>
          </cell>
          <cell r="G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AA1964" t="str">
            <v/>
          </cell>
          <cell r="AF1964" t="str">
            <v/>
          </cell>
          <cell r="AG1964" t="str">
            <v/>
          </cell>
        </row>
        <row r="1965">
          <cell r="B1965">
            <v>106</v>
          </cell>
          <cell r="D1965" t="str">
            <v/>
          </cell>
          <cell r="F1965" t="str">
            <v/>
          </cell>
          <cell r="G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AA1965" t="str">
            <v/>
          </cell>
          <cell r="AF1965" t="str">
            <v/>
          </cell>
          <cell r="AG1965" t="str">
            <v/>
          </cell>
        </row>
        <row r="1966">
          <cell r="B1966">
            <v>106</v>
          </cell>
          <cell r="D1966" t="str">
            <v/>
          </cell>
          <cell r="F1966" t="str">
            <v/>
          </cell>
          <cell r="G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AA1966" t="str">
            <v/>
          </cell>
          <cell r="AF1966" t="str">
            <v/>
          </cell>
          <cell r="AG1966" t="str">
            <v/>
          </cell>
        </row>
        <row r="1967">
          <cell r="B1967">
            <v>106</v>
          </cell>
          <cell r="D1967" t="str">
            <v/>
          </cell>
          <cell r="F1967" t="str">
            <v/>
          </cell>
          <cell r="G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AA1967" t="str">
            <v/>
          </cell>
          <cell r="AF1967" t="str">
            <v/>
          </cell>
          <cell r="AG1967" t="str">
            <v/>
          </cell>
        </row>
        <row r="1968">
          <cell r="B1968">
            <v>106</v>
          </cell>
          <cell r="D1968" t="str">
            <v/>
          </cell>
          <cell r="F1968" t="str">
            <v/>
          </cell>
          <cell r="G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AA1968" t="str">
            <v/>
          </cell>
          <cell r="AF1968" t="str">
            <v/>
          </cell>
          <cell r="AG1968" t="str">
            <v/>
          </cell>
        </row>
        <row r="1969">
          <cell r="B1969">
            <v>106</v>
          </cell>
          <cell r="D1969" t="str">
            <v/>
          </cell>
          <cell r="F1969" t="str">
            <v/>
          </cell>
          <cell r="G1969" t="str">
            <v/>
          </cell>
          <cell r="J1969" t="str">
            <v/>
          </cell>
          <cell r="K1969" t="str">
            <v/>
          </cell>
          <cell r="L1969" t="str">
            <v/>
          </cell>
          <cell r="M1969" t="str">
            <v/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AA1969" t="str">
            <v/>
          </cell>
          <cell r="AF1969" t="str">
            <v/>
          </cell>
          <cell r="AG1969" t="str">
            <v/>
          </cell>
        </row>
        <row r="1970">
          <cell r="B1970">
            <v>106</v>
          </cell>
          <cell r="D1970" t="str">
            <v/>
          </cell>
          <cell r="F1970" t="str">
            <v/>
          </cell>
          <cell r="G1970" t="str">
            <v/>
          </cell>
          <cell r="H1970">
            <v>2</v>
          </cell>
          <cell r="J1970" t="str">
            <v/>
          </cell>
          <cell r="K1970" t="str">
            <v/>
          </cell>
          <cell r="L1970" t="str">
            <v/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AA1970" t="str">
            <v/>
          </cell>
          <cell r="AF1970" t="str">
            <v/>
          </cell>
          <cell r="AG1970" t="str">
            <v/>
          </cell>
          <cell r="AH1970">
            <v>2</v>
          </cell>
        </row>
        <row r="1971">
          <cell r="B1971">
            <v>126</v>
          </cell>
          <cell r="C1971">
            <v>37376</v>
          </cell>
          <cell r="D1971">
            <v>14</v>
          </cell>
          <cell r="F1971" t="str">
            <v/>
          </cell>
          <cell r="G1971">
            <v>1</v>
          </cell>
          <cell r="I1971">
            <v>1</v>
          </cell>
          <cell r="J1971" t="str">
            <v/>
          </cell>
          <cell r="K1971" t="str">
            <v/>
          </cell>
          <cell r="L1971" t="str">
            <v/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AA1971" t="str">
            <v>AKHERRAZ NAAMA</v>
          </cell>
          <cell r="AF1971" t="str">
            <v/>
          </cell>
          <cell r="AG1971">
            <v>1</v>
          </cell>
          <cell r="AI1971">
            <v>1</v>
          </cell>
        </row>
        <row r="1972">
          <cell r="B1972">
            <v>126</v>
          </cell>
          <cell r="D1972" t="str">
            <v/>
          </cell>
          <cell r="F1972" t="str">
            <v/>
          </cell>
          <cell r="G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AA1972" t="str">
            <v/>
          </cell>
          <cell r="AF1972" t="str">
            <v/>
          </cell>
          <cell r="AG1972" t="str">
            <v/>
          </cell>
        </row>
        <row r="1973">
          <cell r="B1973">
            <v>126</v>
          </cell>
          <cell r="D1973" t="str">
            <v/>
          </cell>
          <cell r="F1973" t="str">
            <v/>
          </cell>
          <cell r="G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AA1973" t="str">
            <v/>
          </cell>
          <cell r="AF1973" t="str">
            <v/>
          </cell>
          <cell r="AG1973" t="str">
            <v/>
          </cell>
        </row>
        <row r="1974">
          <cell r="B1974">
            <v>126</v>
          </cell>
          <cell r="D1974" t="str">
            <v/>
          </cell>
          <cell r="F1974" t="str">
            <v/>
          </cell>
          <cell r="G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AA1974" t="str">
            <v/>
          </cell>
          <cell r="AF1974" t="str">
            <v/>
          </cell>
          <cell r="AG1974" t="str">
            <v/>
          </cell>
        </row>
        <row r="1975">
          <cell r="B1975">
            <v>126</v>
          </cell>
          <cell r="D1975" t="str">
            <v/>
          </cell>
          <cell r="F1975" t="str">
            <v/>
          </cell>
          <cell r="G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AA1975" t="str">
            <v/>
          </cell>
          <cell r="AF1975" t="str">
            <v/>
          </cell>
          <cell r="AG1975" t="str">
            <v/>
          </cell>
        </row>
        <row r="1976">
          <cell r="B1976">
            <v>126</v>
          </cell>
          <cell r="D1976" t="str">
            <v/>
          </cell>
          <cell r="F1976" t="str">
            <v/>
          </cell>
          <cell r="G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AA1976" t="str">
            <v/>
          </cell>
          <cell r="AF1976" t="str">
            <v/>
          </cell>
          <cell r="AG1976" t="str">
            <v/>
          </cell>
        </row>
        <row r="1977">
          <cell r="B1977">
            <v>126</v>
          </cell>
          <cell r="D1977" t="str">
            <v/>
          </cell>
          <cell r="F1977" t="str">
            <v/>
          </cell>
          <cell r="G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 t="str">
            <v/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AA1977" t="str">
            <v/>
          </cell>
          <cell r="AF1977" t="str">
            <v/>
          </cell>
          <cell r="AG1977" t="str">
            <v/>
          </cell>
        </row>
        <row r="1978">
          <cell r="B1978">
            <v>126</v>
          </cell>
          <cell r="D1978" t="str">
            <v/>
          </cell>
          <cell r="F1978" t="str">
            <v/>
          </cell>
          <cell r="G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AA1978" t="str">
            <v/>
          </cell>
          <cell r="AF1978" t="str">
            <v/>
          </cell>
          <cell r="AG1978" t="str">
            <v/>
          </cell>
        </row>
        <row r="1979">
          <cell r="B1979">
            <v>126</v>
          </cell>
          <cell r="D1979" t="str">
            <v/>
          </cell>
          <cell r="F1979" t="str">
            <v/>
          </cell>
          <cell r="G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AA1979" t="str">
            <v/>
          </cell>
          <cell r="AF1979" t="str">
            <v/>
          </cell>
          <cell r="AG1979" t="str">
            <v/>
          </cell>
        </row>
        <row r="1980">
          <cell r="B1980">
            <v>126</v>
          </cell>
          <cell r="D1980" t="str">
            <v/>
          </cell>
          <cell r="F1980" t="str">
            <v/>
          </cell>
          <cell r="G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 t="str">
            <v/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AA1980" t="str">
            <v/>
          </cell>
          <cell r="AF1980" t="str">
            <v/>
          </cell>
          <cell r="AG1980" t="str">
            <v/>
          </cell>
        </row>
        <row r="1981">
          <cell r="B1981">
            <v>126</v>
          </cell>
          <cell r="D1981" t="str">
            <v/>
          </cell>
          <cell r="F1981" t="str">
            <v/>
          </cell>
          <cell r="G1981" t="str">
            <v/>
          </cell>
          <cell r="H1981">
            <v>1</v>
          </cell>
          <cell r="J1981" t="str">
            <v/>
          </cell>
          <cell r="K1981" t="str">
            <v/>
          </cell>
          <cell r="L1981" t="str">
            <v/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AA1981" t="str">
            <v/>
          </cell>
          <cell r="AF1981" t="str">
            <v/>
          </cell>
          <cell r="AG1981" t="str">
            <v/>
          </cell>
          <cell r="AH1981">
            <v>1</v>
          </cell>
        </row>
        <row r="1982">
          <cell r="B1982">
            <v>130</v>
          </cell>
          <cell r="C1982">
            <v>38313</v>
          </cell>
          <cell r="D1982">
            <v>11</v>
          </cell>
          <cell r="F1982" t="str">
            <v/>
          </cell>
          <cell r="G1982">
            <v>1</v>
          </cell>
          <cell r="I1982">
            <v>3</v>
          </cell>
          <cell r="J1982" t="str">
            <v/>
          </cell>
          <cell r="K1982" t="str">
            <v/>
          </cell>
          <cell r="L1982" t="str">
            <v/>
          </cell>
          <cell r="M1982" t="str">
            <v/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AA1982" t="str">
            <v>ABSSA SID AHMED</v>
          </cell>
          <cell r="AF1982" t="str">
            <v/>
          </cell>
          <cell r="AG1982">
            <v>1</v>
          </cell>
          <cell r="AI1982">
            <v>3</v>
          </cell>
        </row>
        <row r="1983">
          <cell r="B1983">
            <v>130</v>
          </cell>
          <cell r="C1983">
            <v>39177</v>
          </cell>
          <cell r="D1983">
            <v>9</v>
          </cell>
          <cell r="F1983" t="str">
            <v/>
          </cell>
          <cell r="G1983">
            <v>1</v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AA1983" t="str">
            <v/>
          </cell>
          <cell r="AF1983" t="str">
            <v/>
          </cell>
          <cell r="AG1983">
            <v>1</v>
          </cell>
        </row>
        <row r="1984">
          <cell r="B1984">
            <v>130</v>
          </cell>
          <cell r="C1984">
            <v>41031</v>
          </cell>
          <cell r="D1984">
            <v>4</v>
          </cell>
          <cell r="F1984" t="str">
            <v/>
          </cell>
          <cell r="G1984">
            <v>1</v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AA1984" t="str">
            <v/>
          </cell>
          <cell r="AF1984" t="str">
            <v/>
          </cell>
          <cell r="AG1984">
            <v>1</v>
          </cell>
        </row>
        <row r="1985">
          <cell r="B1985">
            <v>130</v>
          </cell>
          <cell r="D1985" t="str">
            <v/>
          </cell>
          <cell r="F1985" t="str">
            <v/>
          </cell>
          <cell r="G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AA1985" t="str">
            <v/>
          </cell>
          <cell r="AF1985" t="str">
            <v/>
          </cell>
          <cell r="AG1985" t="str">
            <v/>
          </cell>
        </row>
        <row r="1986">
          <cell r="B1986">
            <v>130</v>
          </cell>
          <cell r="D1986" t="str">
            <v/>
          </cell>
          <cell r="F1986" t="str">
            <v/>
          </cell>
          <cell r="G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AA1986" t="str">
            <v/>
          </cell>
          <cell r="AF1986" t="str">
            <v/>
          </cell>
          <cell r="AG1986" t="str">
            <v/>
          </cell>
        </row>
        <row r="1987">
          <cell r="B1987">
            <v>130</v>
          </cell>
          <cell r="D1987" t="str">
            <v/>
          </cell>
          <cell r="F1987" t="str">
            <v/>
          </cell>
          <cell r="G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AA1987" t="str">
            <v/>
          </cell>
          <cell r="AF1987" t="str">
            <v/>
          </cell>
          <cell r="AG1987" t="str">
            <v/>
          </cell>
        </row>
        <row r="1988">
          <cell r="B1988">
            <v>130</v>
          </cell>
          <cell r="D1988" t="str">
            <v/>
          </cell>
          <cell r="F1988" t="str">
            <v/>
          </cell>
          <cell r="G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AA1988" t="str">
            <v/>
          </cell>
          <cell r="AF1988" t="str">
            <v/>
          </cell>
          <cell r="AG1988" t="str">
            <v/>
          </cell>
        </row>
        <row r="1989">
          <cell r="B1989">
            <v>130</v>
          </cell>
          <cell r="D1989" t="str">
            <v/>
          </cell>
          <cell r="F1989" t="str">
            <v/>
          </cell>
          <cell r="G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AA1989" t="str">
            <v/>
          </cell>
          <cell r="AF1989" t="str">
            <v/>
          </cell>
          <cell r="AG1989" t="str">
            <v/>
          </cell>
        </row>
        <row r="1990">
          <cell r="B1990">
            <v>130</v>
          </cell>
          <cell r="D1990" t="str">
            <v/>
          </cell>
          <cell r="F1990" t="str">
            <v/>
          </cell>
          <cell r="G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 t="str">
            <v/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AA1990" t="str">
            <v/>
          </cell>
          <cell r="AF1990" t="str">
            <v/>
          </cell>
          <cell r="AG1990" t="str">
            <v/>
          </cell>
        </row>
        <row r="1991">
          <cell r="B1991">
            <v>130</v>
          </cell>
          <cell r="D1991" t="str">
            <v/>
          </cell>
          <cell r="F1991" t="str">
            <v/>
          </cell>
          <cell r="G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 t="str">
            <v/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AA1991" t="str">
            <v/>
          </cell>
          <cell r="AF1991" t="str">
            <v/>
          </cell>
          <cell r="AG1991" t="str">
            <v/>
          </cell>
        </row>
        <row r="1992">
          <cell r="B1992">
            <v>130</v>
          </cell>
          <cell r="D1992" t="str">
            <v/>
          </cell>
          <cell r="F1992" t="str">
            <v/>
          </cell>
          <cell r="G1992" t="str">
            <v/>
          </cell>
          <cell r="H1992">
            <v>3</v>
          </cell>
          <cell r="J1992" t="str">
            <v/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AA1992" t="str">
            <v/>
          </cell>
          <cell r="AF1992" t="str">
            <v/>
          </cell>
          <cell r="AG1992" t="str">
            <v/>
          </cell>
          <cell r="AH1992">
            <v>3</v>
          </cell>
        </row>
        <row r="1993">
          <cell r="B1993">
            <v>136</v>
          </cell>
          <cell r="C1993">
            <v>38243</v>
          </cell>
          <cell r="D1993">
            <v>11</v>
          </cell>
          <cell r="F1993" t="str">
            <v/>
          </cell>
          <cell r="G1993">
            <v>1</v>
          </cell>
          <cell r="I1993">
            <v>4</v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AA1993" t="str">
            <v>BAHNINE ABDELOUAHED</v>
          </cell>
          <cell r="AF1993" t="str">
            <v/>
          </cell>
          <cell r="AG1993">
            <v>1</v>
          </cell>
          <cell r="AI1993">
            <v>4</v>
          </cell>
        </row>
        <row r="1994">
          <cell r="B1994">
            <v>136</v>
          </cell>
          <cell r="C1994">
            <v>39016</v>
          </cell>
          <cell r="D1994">
            <v>9</v>
          </cell>
          <cell r="F1994" t="str">
            <v/>
          </cell>
          <cell r="G1994">
            <v>1</v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AA1994" t="str">
            <v/>
          </cell>
          <cell r="AF1994" t="str">
            <v/>
          </cell>
          <cell r="AG1994">
            <v>1</v>
          </cell>
        </row>
        <row r="1995">
          <cell r="B1995">
            <v>136</v>
          </cell>
          <cell r="C1995">
            <v>40629</v>
          </cell>
          <cell r="D1995">
            <v>5</v>
          </cell>
          <cell r="F1995" t="str">
            <v/>
          </cell>
          <cell r="G1995">
            <v>1</v>
          </cell>
          <cell r="J1995" t="str">
            <v/>
          </cell>
          <cell r="K1995" t="str">
            <v/>
          </cell>
          <cell r="L1995" t="str">
            <v/>
          </cell>
          <cell r="M1995" t="str">
            <v/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AA1995" t="str">
            <v/>
          </cell>
          <cell r="AF1995" t="str">
            <v/>
          </cell>
          <cell r="AG1995">
            <v>1</v>
          </cell>
        </row>
        <row r="1996">
          <cell r="B1996">
            <v>136</v>
          </cell>
          <cell r="C1996">
            <v>41264</v>
          </cell>
          <cell r="D1996">
            <v>3</v>
          </cell>
          <cell r="F1996" t="str">
            <v/>
          </cell>
          <cell r="G1996">
            <v>1</v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AA1996" t="str">
            <v/>
          </cell>
          <cell r="AF1996" t="str">
            <v/>
          </cell>
          <cell r="AG1996">
            <v>1</v>
          </cell>
        </row>
        <row r="1997">
          <cell r="B1997">
            <v>136</v>
          </cell>
          <cell r="D1997" t="str">
            <v/>
          </cell>
          <cell r="F1997" t="str">
            <v/>
          </cell>
          <cell r="G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AA1997" t="str">
            <v/>
          </cell>
          <cell r="AF1997" t="str">
            <v/>
          </cell>
          <cell r="AG1997" t="str">
            <v/>
          </cell>
        </row>
        <row r="1998">
          <cell r="B1998">
            <v>136</v>
          </cell>
          <cell r="D1998" t="str">
            <v/>
          </cell>
          <cell r="F1998" t="str">
            <v/>
          </cell>
          <cell r="G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AA1998" t="str">
            <v/>
          </cell>
          <cell r="AF1998" t="str">
            <v/>
          </cell>
          <cell r="AG1998" t="str">
            <v/>
          </cell>
        </row>
        <row r="1999">
          <cell r="B1999">
            <v>136</v>
          </cell>
          <cell r="D1999" t="str">
            <v/>
          </cell>
          <cell r="F1999" t="str">
            <v/>
          </cell>
          <cell r="G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AA1999" t="str">
            <v/>
          </cell>
          <cell r="AF1999" t="str">
            <v/>
          </cell>
          <cell r="AG1999" t="str">
            <v/>
          </cell>
        </row>
        <row r="2000">
          <cell r="B2000">
            <v>136</v>
          </cell>
          <cell r="D2000" t="str">
            <v/>
          </cell>
          <cell r="F2000" t="str">
            <v/>
          </cell>
          <cell r="G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AA2000" t="str">
            <v/>
          </cell>
          <cell r="AF2000" t="str">
            <v/>
          </cell>
          <cell r="AG2000" t="str">
            <v/>
          </cell>
        </row>
        <row r="2001">
          <cell r="B2001">
            <v>136</v>
          </cell>
          <cell r="D2001" t="str">
            <v/>
          </cell>
          <cell r="F2001" t="str">
            <v/>
          </cell>
          <cell r="G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AA2001" t="str">
            <v/>
          </cell>
          <cell r="AF2001" t="str">
            <v/>
          </cell>
          <cell r="AG2001" t="str">
            <v/>
          </cell>
        </row>
        <row r="2002">
          <cell r="B2002">
            <v>136</v>
          </cell>
          <cell r="D2002" t="str">
            <v/>
          </cell>
          <cell r="F2002" t="str">
            <v/>
          </cell>
          <cell r="G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AA2002" t="str">
            <v/>
          </cell>
          <cell r="AF2002" t="str">
            <v/>
          </cell>
          <cell r="AG2002" t="str">
            <v/>
          </cell>
        </row>
        <row r="2003">
          <cell r="B2003">
            <v>136</v>
          </cell>
          <cell r="D2003" t="str">
            <v/>
          </cell>
          <cell r="F2003" t="str">
            <v/>
          </cell>
          <cell r="G2003" t="str">
            <v/>
          </cell>
          <cell r="H2003">
            <v>4</v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AA2003" t="str">
            <v/>
          </cell>
          <cell r="AF2003" t="str">
            <v/>
          </cell>
          <cell r="AG2003" t="str">
            <v/>
          </cell>
          <cell r="AH2003">
            <v>4</v>
          </cell>
        </row>
        <row r="2004">
          <cell r="B2004">
            <v>137</v>
          </cell>
          <cell r="C2004">
            <v>36588</v>
          </cell>
          <cell r="D2004">
            <v>16</v>
          </cell>
          <cell r="F2004" t="str">
            <v/>
          </cell>
          <cell r="G2004">
            <v>1</v>
          </cell>
          <cell r="I2004">
            <v>3</v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AA2004" t="str">
            <v>LAMLAD MOHAMMED</v>
          </cell>
          <cell r="AF2004" t="str">
            <v/>
          </cell>
          <cell r="AG2004">
            <v>1</v>
          </cell>
          <cell r="AI2004">
            <v>3</v>
          </cell>
        </row>
        <row r="2005">
          <cell r="B2005">
            <v>137</v>
          </cell>
          <cell r="C2005">
            <v>38147</v>
          </cell>
          <cell r="D2005">
            <v>12</v>
          </cell>
          <cell r="F2005" t="str">
            <v/>
          </cell>
          <cell r="G2005">
            <v>1</v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AA2005" t="str">
            <v/>
          </cell>
          <cell r="AF2005" t="str">
            <v/>
          </cell>
          <cell r="AG2005">
            <v>1</v>
          </cell>
        </row>
        <row r="2006">
          <cell r="B2006">
            <v>137</v>
          </cell>
          <cell r="C2006">
            <v>39409</v>
          </cell>
          <cell r="D2006">
            <v>8</v>
          </cell>
          <cell r="F2006" t="str">
            <v/>
          </cell>
          <cell r="G2006">
            <v>1</v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AA2006" t="str">
            <v/>
          </cell>
          <cell r="AF2006" t="str">
            <v/>
          </cell>
          <cell r="AG2006">
            <v>1</v>
          </cell>
        </row>
        <row r="2007">
          <cell r="B2007">
            <v>137</v>
          </cell>
          <cell r="D2007" t="str">
            <v/>
          </cell>
          <cell r="F2007" t="str">
            <v/>
          </cell>
          <cell r="G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AA2007" t="str">
            <v/>
          </cell>
          <cell r="AF2007" t="str">
            <v/>
          </cell>
          <cell r="AG2007" t="str">
            <v/>
          </cell>
        </row>
        <row r="2008">
          <cell r="B2008">
            <v>137</v>
          </cell>
          <cell r="D2008" t="str">
            <v/>
          </cell>
          <cell r="F2008" t="str">
            <v/>
          </cell>
          <cell r="G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AA2008" t="str">
            <v/>
          </cell>
          <cell r="AF2008" t="str">
            <v/>
          </cell>
          <cell r="AG2008" t="str">
            <v/>
          </cell>
        </row>
        <row r="2009">
          <cell r="B2009">
            <v>137</v>
          </cell>
          <cell r="D2009" t="str">
            <v/>
          </cell>
          <cell r="F2009" t="str">
            <v/>
          </cell>
          <cell r="G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AA2009" t="str">
            <v/>
          </cell>
          <cell r="AF2009" t="str">
            <v/>
          </cell>
          <cell r="AG2009" t="str">
            <v/>
          </cell>
        </row>
        <row r="2010">
          <cell r="B2010">
            <v>137</v>
          </cell>
          <cell r="D2010" t="str">
            <v/>
          </cell>
          <cell r="F2010" t="str">
            <v/>
          </cell>
          <cell r="G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AA2010" t="str">
            <v/>
          </cell>
          <cell r="AF2010" t="str">
            <v/>
          </cell>
          <cell r="AG2010" t="str">
            <v/>
          </cell>
        </row>
        <row r="2011">
          <cell r="B2011">
            <v>137</v>
          </cell>
          <cell r="D2011" t="str">
            <v/>
          </cell>
          <cell r="F2011" t="str">
            <v/>
          </cell>
          <cell r="G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AA2011" t="str">
            <v/>
          </cell>
          <cell r="AF2011" t="str">
            <v/>
          </cell>
          <cell r="AG2011" t="str">
            <v/>
          </cell>
        </row>
        <row r="2012">
          <cell r="B2012">
            <v>137</v>
          </cell>
          <cell r="D2012" t="str">
            <v/>
          </cell>
          <cell r="F2012" t="str">
            <v/>
          </cell>
          <cell r="G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AA2012" t="str">
            <v/>
          </cell>
          <cell r="AF2012" t="str">
            <v/>
          </cell>
          <cell r="AG2012" t="str">
            <v/>
          </cell>
        </row>
        <row r="2013">
          <cell r="B2013">
            <v>137</v>
          </cell>
          <cell r="D2013" t="str">
            <v/>
          </cell>
          <cell r="F2013" t="str">
            <v/>
          </cell>
          <cell r="G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AA2013" t="str">
            <v/>
          </cell>
          <cell r="AF2013" t="str">
            <v/>
          </cell>
          <cell r="AG2013" t="str">
            <v/>
          </cell>
        </row>
        <row r="2014">
          <cell r="B2014">
            <v>137</v>
          </cell>
          <cell r="D2014" t="str">
            <v/>
          </cell>
          <cell r="F2014" t="str">
            <v/>
          </cell>
          <cell r="G2014" t="str">
            <v/>
          </cell>
          <cell r="H2014">
            <v>3</v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AA2014" t="str">
            <v/>
          </cell>
          <cell r="AF2014" t="str">
            <v/>
          </cell>
          <cell r="AG2014" t="str">
            <v/>
          </cell>
          <cell r="AH2014">
            <v>3</v>
          </cell>
        </row>
        <row r="2015">
          <cell r="B2015">
            <v>138</v>
          </cell>
          <cell r="C2015">
            <v>36841</v>
          </cell>
          <cell r="D2015">
            <v>15</v>
          </cell>
          <cell r="F2015" t="str">
            <v/>
          </cell>
          <cell r="G2015">
            <v>1</v>
          </cell>
          <cell r="I2015">
            <v>3</v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AA2015" t="str">
            <v>EL AMRI YAHDIH</v>
          </cell>
          <cell r="AF2015" t="str">
            <v/>
          </cell>
          <cell r="AG2015">
            <v>1</v>
          </cell>
          <cell r="AI2015">
            <v>3</v>
          </cell>
        </row>
        <row r="2016">
          <cell r="B2016">
            <v>138</v>
          </cell>
          <cell r="C2016">
            <v>38793</v>
          </cell>
          <cell r="D2016">
            <v>10</v>
          </cell>
          <cell r="F2016" t="str">
            <v/>
          </cell>
          <cell r="G2016">
            <v>1</v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AA2016" t="str">
            <v/>
          </cell>
          <cell r="AF2016" t="str">
            <v/>
          </cell>
          <cell r="AG2016">
            <v>1</v>
          </cell>
        </row>
        <row r="2017">
          <cell r="B2017">
            <v>138</v>
          </cell>
          <cell r="C2017">
            <v>41021</v>
          </cell>
          <cell r="D2017">
            <v>4</v>
          </cell>
          <cell r="F2017" t="str">
            <v/>
          </cell>
          <cell r="G2017">
            <v>1</v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AA2017" t="str">
            <v/>
          </cell>
          <cell r="AF2017" t="str">
            <v/>
          </cell>
          <cell r="AG2017">
            <v>1</v>
          </cell>
        </row>
        <row r="2018">
          <cell r="B2018">
            <v>138</v>
          </cell>
          <cell r="D2018" t="str">
            <v/>
          </cell>
          <cell r="F2018" t="str">
            <v/>
          </cell>
          <cell r="G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AA2018" t="str">
            <v/>
          </cell>
          <cell r="AF2018" t="str">
            <v/>
          </cell>
          <cell r="AG2018" t="str">
            <v/>
          </cell>
        </row>
        <row r="2019">
          <cell r="B2019">
            <v>138</v>
          </cell>
          <cell r="D2019" t="str">
            <v/>
          </cell>
          <cell r="F2019" t="str">
            <v/>
          </cell>
          <cell r="G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AA2019" t="str">
            <v/>
          </cell>
          <cell r="AF2019" t="str">
            <v/>
          </cell>
          <cell r="AG2019" t="str">
            <v/>
          </cell>
        </row>
        <row r="2020">
          <cell r="B2020">
            <v>138</v>
          </cell>
          <cell r="D2020" t="str">
            <v/>
          </cell>
          <cell r="F2020" t="str">
            <v/>
          </cell>
          <cell r="G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AA2020" t="str">
            <v/>
          </cell>
          <cell r="AF2020" t="str">
            <v/>
          </cell>
          <cell r="AG2020" t="str">
            <v/>
          </cell>
        </row>
        <row r="2021">
          <cell r="B2021">
            <v>138</v>
          </cell>
          <cell r="D2021" t="str">
            <v/>
          </cell>
          <cell r="F2021" t="str">
            <v/>
          </cell>
          <cell r="G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AA2021" t="str">
            <v/>
          </cell>
          <cell r="AF2021" t="str">
            <v/>
          </cell>
          <cell r="AG2021" t="str">
            <v/>
          </cell>
        </row>
        <row r="2022">
          <cell r="B2022">
            <v>138</v>
          </cell>
          <cell r="D2022" t="str">
            <v/>
          </cell>
          <cell r="F2022" t="str">
            <v/>
          </cell>
          <cell r="G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AA2022" t="str">
            <v/>
          </cell>
          <cell r="AF2022" t="str">
            <v/>
          </cell>
          <cell r="AG2022" t="str">
            <v/>
          </cell>
        </row>
        <row r="2023">
          <cell r="B2023">
            <v>138</v>
          </cell>
          <cell r="D2023" t="str">
            <v/>
          </cell>
          <cell r="F2023" t="str">
            <v/>
          </cell>
          <cell r="G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AA2023" t="str">
            <v/>
          </cell>
          <cell r="AF2023" t="str">
            <v/>
          </cell>
          <cell r="AG2023" t="str">
            <v/>
          </cell>
        </row>
        <row r="2024">
          <cell r="B2024">
            <v>138</v>
          </cell>
          <cell r="D2024" t="str">
            <v/>
          </cell>
          <cell r="F2024" t="str">
            <v/>
          </cell>
          <cell r="G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AA2024" t="str">
            <v/>
          </cell>
          <cell r="AF2024" t="str">
            <v/>
          </cell>
          <cell r="AG2024" t="str">
            <v/>
          </cell>
        </row>
        <row r="2025">
          <cell r="B2025">
            <v>138</v>
          </cell>
          <cell r="D2025" t="str">
            <v/>
          </cell>
          <cell r="F2025" t="str">
            <v/>
          </cell>
          <cell r="G2025" t="str">
            <v/>
          </cell>
          <cell r="H2025">
            <v>3</v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AA2025" t="str">
            <v/>
          </cell>
          <cell r="AF2025" t="str">
            <v/>
          </cell>
          <cell r="AG2025" t="str">
            <v/>
          </cell>
          <cell r="AH2025">
            <v>3</v>
          </cell>
        </row>
        <row r="2026">
          <cell r="B2026">
            <v>141</v>
          </cell>
          <cell r="D2026" t="str">
            <v/>
          </cell>
          <cell r="F2026" t="str">
            <v/>
          </cell>
          <cell r="G2026" t="str">
            <v/>
          </cell>
          <cell r="I2026">
            <v>0</v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AA2026" t="str">
            <v>FAKAK FATIMA</v>
          </cell>
          <cell r="AF2026" t="str">
            <v/>
          </cell>
          <cell r="AG2026" t="str">
            <v/>
          </cell>
          <cell r="AI2026">
            <v>0</v>
          </cell>
        </row>
        <row r="2027">
          <cell r="B2027">
            <v>141</v>
          </cell>
          <cell r="D2027" t="str">
            <v/>
          </cell>
          <cell r="F2027" t="str">
            <v/>
          </cell>
          <cell r="G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AA2027" t="str">
            <v/>
          </cell>
          <cell r="AF2027" t="str">
            <v/>
          </cell>
          <cell r="AG2027" t="str">
            <v/>
          </cell>
        </row>
        <row r="2028">
          <cell r="B2028">
            <v>141</v>
          </cell>
          <cell r="D2028" t="str">
            <v/>
          </cell>
          <cell r="F2028" t="str">
            <v/>
          </cell>
          <cell r="G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AA2028" t="str">
            <v/>
          </cell>
          <cell r="AF2028" t="str">
            <v/>
          </cell>
          <cell r="AG2028" t="str">
            <v/>
          </cell>
        </row>
        <row r="2029">
          <cell r="B2029">
            <v>141</v>
          </cell>
          <cell r="D2029" t="str">
            <v/>
          </cell>
          <cell r="F2029" t="str">
            <v/>
          </cell>
          <cell r="G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AA2029" t="str">
            <v/>
          </cell>
          <cell r="AF2029" t="str">
            <v/>
          </cell>
          <cell r="AG2029" t="str">
            <v/>
          </cell>
        </row>
        <row r="2030">
          <cell r="B2030">
            <v>141</v>
          </cell>
          <cell r="D2030" t="str">
            <v/>
          </cell>
          <cell r="F2030" t="str">
            <v/>
          </cell>
          <cell r="G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AA2030" t="str">
            <v/>
          </cell>
          <cell r="AF2030" t="str">
            <v/>
          </cell>
          <cell r="AG2030" t="str">
            <v/>
          </cell>
        </row>
        <row r="2031">
          <cell r="B2031">
            <v>141</v>
          </cell>
          <cell r="D2031" t="str">
            <v/>
          </cell>
          <cell r="F2031" t="str">
            <v/>
          </cell>
          <cell r="G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AA2031" t="str">
            <v/>
          </cell>
          <cell r="AF2031" t="str">
            <v/>
          </cell>
          <cell r="AG2031" t="str">
            <v/>
          </cell>
        </row>
        <row r="2032">
          <cell r="B2032">
            <v>141</v>
          </cell>
          <cell r="D2032" t="str">
            <v/>
          </cell>
          <cell r="F2032" t="str">
            <v/>
          </cell>
          <cell r="G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AA2032" t="str">
            <v/>
          </cell>
          <cell r="AF2032" t="str">
            <v/>
          </cell>
          <cell r="AG2032" t="str">
            <v/>
          </cell>
        </row>
        <row r="2033">
          <cell r="B2033">
            <v>141</v>
          </cell>
          <cell r="D2033" t="str">
            <v/>
          </cell>
          <cell r="F2033" t="str">
            <v/>
          </cell>
          <cell r="G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AA2033" t="str">
            <v/>
          </cell>
          <cell r="AF2033" t="str">
            <v/>
          </cell>
          <cell r="AG2033" t="str">
            <v/>
          </cell>
        </row>
        <row r="2034">
          <cell r="B2034">
            <v>141</v>
          </cell>
          <cell r="D2034" t="str">
            <v/>
          </cell>
          <cell r="F2034" t="str">
            <v/>
          </cell>
          <cell r="G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AA2034" t="str">
            <v/>
          </cell>
          <cell r="AF2034" t="str">
            <v/>
          </cell>
          <cell r="AG2034" t="str">
            <v/>
          </cell>
        </row>
        <row r="2035">
          <cell r="B2035">
            <v>141</v>
          </cell>
          <cell r="D2035" t="str">
            <v/>
          </cell>
          <cell r="F2035" t="str">
            <v/>
          </cell>
          <cell r="G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AA2035" t="str">
            <v/>
          </cell>
          <cell r="AF2035" t="str">
            <v/>
          </cell>
          <cell r="AG2035" t="str">
            <v/>
          </cell>
        </row>
        <row r="2036">
          <cell r="B2036">
            <v>141</v>
          </cell>
          <cell r="D2036" t="str">
            <v/>
          </cell>
          <cell r="F2036" t="str">
            <v/>
          </cell>
          <cell r="G2036" t="str">
            <v/>
          </cell>
          <cell r="H2036">
            <v>0</v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AA2036" t="str">
            <v/>
          </cell>
          <cell r="AF2036" t="str">
            <v/>
          </cell>
          <cell r="AG2036" t="str">
            <v/>
          </cell>
          <cell r="AH2036">
            <v>0</v>
          </cell>
        </row>
        <row r="2037">
          <cell r="B2037">
            <v>143</v>
          </cell>
          <cell r="D2037" t="str">
            <v/>
          </cell>
          <cell r="F2037" t="str">
            <v/>
          </cell>
          <cell r="G2037" t="str">
            <v/>
          </cell>
          <cell r="I2037">
            <v>0</v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W2037" t="str">
            <v/>
          </cell>
          <cell r="X2037" t="str">
            <v/>
          </cell>
          <cell r="AA2037" t="str">
            <v>FAOUZI NOURDINE</v>
          </cell>
          <cell r="AF2037" t="str">
            <v/>
          </cell>
          <cell r="AG2037" t="str">
            <v/>
          </cell>
          <cell r="AI2037">
            <v>0</v>
          </cell>
        </row>
        <row r="2038">
          <cell r="B2038">
            <v>143</v>
          </cell>
          <cell r="D2038" t="str">
            <v/>
          </cell>
          <cell r="F2038" t="str">
            <v/>
          </cell>
          <cell r="G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 t="str">
            <v/>
          </cell>
          <cell r="W2038" t="str">
            <v/>
          </cell>
          <cell r="X2038" t="str">
            <v/>
          </cell>
          <cell r="AA2038" t="str">
            <v/>
          </cell>
          <cell r="AF2038" t="str">
            <v/>
          </cell>
          <cell r="AG2038" t="str">
            <v/>
          </cell>
        </row>
        <row r="2039">
          <cell r="B2039">
            <v>143</v>
          </cell>
          <cell r="D2039" t="str">
            <v/>
          </cell>
          <cell r="F2039" t="str">
            <v/>
          </cell>
          <cell r="G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AA2039" t="str">
            <v/>
          </cell>
          <cell r="AF2039" t="str">
            <v/>
          </cell>
          <cell r="AG2039" t="str">
            <v/>
          </cell>
        </row>
        <row r="2040">
          <cell r="B2040">
            <v>143</v>
          </cell>
          <cell r="D2040" t="str">
            <v/>
          </cell>
          <cell r="F2040" t="str">
            <v/>
          </cell>
          <cell r="G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AA2040" t="str">
            <v/>
          </cell>
          <cell r="AF2040" t="str">
            <v/>
          </cell>
          <cell r="AG2040" t="str">
            <v/>
          </cell>
        </row>
        <row r="2041">
          <cell r="B2041">
            <v>143</v>
          </cell>
          <cell r="D2041" t="str">
            <v/>
          </cell>
          <cell r="F2041" t="str">
            <v/>
          </cell>
          <cell r="G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AA2041" t="str">
            <v/>
          </cell>
          <cell r="AF2041" t="str">
            <v/>
          </cell>
          <cell r="AG2041" t="str">
            <v/>
          </cell>
        </row>
        <row r="2042">
          <cell r="B2042">
            <v>143</v>
          </cell>
          <cell r="D2042" t="str">
            <v/>
          </cell>
          <cell r="F2042" t="str">
            <v/>
          </cell>
          <cell r="G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AA2042" t="str">
            <v/>
          </cell>
          <cell r="AF2042" t="str">
            <v/>
          </cell>
          <cell r="AG2042" t="str">
            <v/>
          </cell>
        </row>
        <row r="2043">
          <cell r="B2043">
            <v>143</v>
          </cell>
          <cell r="D2043" t="str">
            <v/>
          </cell>
          <cell r="F2043" t="str">
            <v/>
          </cell>
          <cell r="G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AA2043" t="str">
            <v/>
          </cell>
          <cell r="AF2043" t="str">
            <v/>
          </cell>
          <cell r="AG2043" t="str">
            <v/>
          </cell>
        </row>
        <row r="2044">
          <cell r="B2044">
            <v>143</v>
          </cell>
          <cell r="D2044" t="str">
            <v/>
          </cell>
          <cell r="F2044" t="str">
            <v/>
          </cell>
          <cell r="G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 t="str">
            <v/>
          </cell>
          <cell r="X2044" t="str">
            <v/>
          </cell>
          <cell r="AA2044" t="str">
            <v/>
          </cell>
          <cell r="AF2044" t="str">
            <v/>
          </cell>
          <cell r="AG2044" t="str">
            <v/>
          </cell>
        </row>
        <row r="2045">
          <cell r="B2045">
            <v>143</v>
          </cell>
          <cell r="D2045" t="str">
            <v/>
          </cell>
          <cell r="F2045" t="str">
            <v/>
          </cell>
          <cell r="G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AA2045" t="str">
            <v/>
          </cell>
          <cell r="AF2045" t="str">
            <v/>
          </cell>
          <cell r="AG2045" t="str">
            <v/>
          </cell>
        </row>
        <row r="2046">
          <cell r="B2046">
            <v>143</v>
          </cell>
          <cell r="D2046" t="str">
            <v/>
          </cell>
          <cell r="F2046" t="str">
            <v/>
          </cell>
          <cell r="G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AA2046" t="str">
            <v/>
          </cell>
          <cell r="AF2046" t="str">
            <v/>
          </cell>
          <cell r="AG2046" t="str">
            <v/>
          </cell>
        </row>
        <row r="2047">
          <cell r="B2047">
            <v>143</v>
          </cell>
          <cell r="D2047" t="str">
            <v/>
          </cell>
          <cell r="F2047" t="str">
            <v/>
          </cell>
          <cell r="G2047" t="str">
            <v/>
          </cell>
          <cell r="H2047">
            <v>0</v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AA2047" t="str">
            <v/>
          </cell>
          <cell r="AF2047" t="str">
            <v/>
          </cell>
          <cell r="AG2047" t="str">
            <v/>
          </cell>
          <cell r="AH2047">
            <v>0</v>
          </cell>
        </row>
        <row r="2048">
          <cell r="B2048">
            <v>152</v>
          </cell>
          <cell r="C2048">
            <v>37831</v>
          </cell>
          <cell r="D2048">
            <v>13</v>
          </cell>
          <cell r="F2048" t="str">
            <v/>
          </cell>
          <cell r="G2048">
            <v>1</v>
          </cell>
          <cell r="I2048">
            <v>2</v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AA2048" t="str">
            <v>SARKOUH KHATRI</v>
          </cell>
          <cell r="AF2048" t="str">
            <v/>
          </cell>
          <cell r="AG2048">
            <v>1</v>
          </cell>
          <cell r="AI2048">
            <v>2</v>
          </cell>
        </row>
        <row r="2049">
          <cell r="B2049">
            <v>152</v>
          </cell>
          <cell r="C2049">
            <v>38834</v>
          </cell>
          <cell r="D2049">
            <v>10</v>
          </cell>
          <cell r="F2049" t="str">
            <v/>
          </cell>
          <cell r="G2049">
            <v>1</v>
          </cell>
          <cell r="J2049" t="str">
            <v/>
          </cell>
          <cell r="K2049" t="str">
            <v/>
          </cell>
          <cell r="L2049" t="str">
            <v/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AA2049" t="str">
            <v/>
          </cell>
          <cell r="AF2049" t="str">
            <v/>
          </cell>
          <cell r="AG2049">
            <v>1</v>
          </cell>
        </row>
        <row r="2050">
          <cell r="B2050">
            <v>152</v>
          </cell>
          <cell r="D2050" t="str">
            <v/>
          </cell>
          <cell r="F2050" t="str">
            <v/>
          </cell>
          <cell r="G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AA2050" t="str">
            <v/>
          </cell>
          <cell r="AF2050" t="str">
            <v/>
          </cell>
          <cell r="AG2050" t="str">
            <v/>
          </cell>
        </row>
        <row r="2051">
          <cell r="B2051">
            <v>152</v>
          </cell>
          <cell r="D2051" t="str">
            <v/>
          </cell>
          <cell r="F2051" t="str">
            <v/>
          </cell>
          <cell r="G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AA2051" t="str">
            <v/>
          </cell>
          <cell r="AF2051" t="str">
            <v/>
          </cell>
          <cell r="AG2051" t="str">
            <v/>
          </cell>
        </row>
        <row r="2052">
          <cell r="B2052">
            <v>152</v>
          </cell>
          <cell r="D2052" t="str">
            <v/>
          </cell>
          <cell r="F2052" t="str">
            <v/>
          </cell>
          <cell r="G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AA2052" t="str">
            <v/>
          </cell>
          <cell r="AF2052" t="str">
            <v/>
          </cell>
          <cell r="AG2052" t="str">
            <v/>
          </cell>
        </row>
        <row r="2053">
          <cell r="B2053">
            <v>152</v>
          </cell>
          <cell r="D2053" t="str">
            <v/>
          </cell>
          <cell r="F2053" t="str">
            <v/>
          </cell>
          <cell r="G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AA2053" t="str">
            <v/>
          </cell>
          <cell r="AF2053" t="str">
            <v/>
          </cell>
          <cell r="AG2053" t="str">
            <v/>
          </cell>
        </row>
        <row r="2054">
          <cell r="B2054">
            <v>152</v>
          </cell>
          <cell r="D2054" t="str">
            <v/>
          </cell>
          <cell r="F2054" t="str">
            <v/>
          </cell>
          <cell r="G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AA2054" t="str">
            <v/>
          </cell>
          <cell r="AF2054" t="str">
            <v/>
          </cell>
          <cell r="AG2054" t="str">
            <v/>
          </cell>
        </row>
        <row r="2055">
          <cell r="B2055">
            <v>152</v>
          </cell>
          <cell r="D2055" t="str">
            <v/>
          </cell>
          <cell r="F2055" t="str">
            <v/>
          </cell>
          <cell r="G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AA2055" t="str">
            <v/>
          </cell>
          <cell r="AF2055" t="str">
            <v/>
          </cell>
          <cell r="AG2055" t="str">
            <v/>
          </cell>
        </row>
        <row r="2056">
          <cell r="B2056">
            <v>152</v>
          </cell>
          <cell r="D2056" t="str">
            <v/>
          </cell>
          <cell r="F2056" t="str">
            <v/>
          </cell>
          <cell r="G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AA2056" t="str">
            <v/>
          </cell>
          <cell r="AF2056" t="str">
            <v/>
          </cell>
          <cell r="AG2056" t="str">
            <v/>
          </cell>
        </row>
        <row r="2057">
          <cell r="B2057">
            <v>152</v>
          </cell>
          <cell r="D2057" t="str">
            <v/>
          </cell>
          <cell r="F2057" t="str">
            <v/>
          </cell>
          <cell r="G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AA2057" t="str">
            <v/>
          </cell>
          <cell r="AF2057" t="str">
            <v/>
          </cell>
          <cell r="AG2057" t="str">
            <v/>
          </cell>
        </row>
        <row r="2058">
          <cell r="B2058">
            <v>152</v>
          </cell>
          <cell r="D2058" t="str">
            <v/>
          </cell>
          <cell r="F2058" t="str">
            <v/>
          </cell>
          <cell r="G2058" t="str">
            <v/>
          </cell>
          <cell r="H2058">
            <v>2</v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AA2058" t="str">
            <v/>
          </cell>
          <cell r="AF2058" t="str">
            <v/>
          </cell>
          <cell r="AG2058" t="str">
            <v/>
          </cell>
          <cell r="AH2058">
            <v>2</v>
          </cell>
        </row>
        <row r="2059">
          <cell r="B2059">
            <v>153</v>
          </cell>
          <cell r="C2059">
            <v>36771</v>
          </cell>
          <cell r="D2059">
            <v>15</v>
          </cell>
          <cell r="F2059" t="str">
            <v/>
          </cell>
          <cell r="G2059">
            <v>1</v>
          </cell>
          <cell r="I2059">
            <v>4</v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AA2059" t="str">
            <v>EL GUERMEZ YAHDIH</v>
          </cell>
          <cell r="AF2059" t="str">
            <v/>
          </cell>
          <cell r="AG2059">
            <v>1</v>
          </cell>
          <cell r="AI2059">
            <v>4</v>
          </cell>
        </row>
        <row r="2060">
          <cell r="B2060">
            <v>153</v>
          </cell>
          <cell r="C2060">
            <v>37165</v>
          </cell>
          <cell r="D2060">
            <v>14</v>
          </cell>
          <cell r="F2060" t="str">
            <v/>
          </cell>
          <cell r="G2060">
            <v>1</v>
          </cell>
          <cell r="J2060" t="str">
            <v/>
          </cell>
          <cell r="K2060" t="str">
            <v/>
          </cell>
          <cell r="L2060" t="str">
            <v/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AA2060" t="str">
            <v/>
          </cell>
          <cell r="AF2060" t="str">
            <v/>
          </cell>
          <cell r="AG2060">
            <v>1</v>
          </cell>
        </row>
        <row r="2061">
          <cell r="B2061">
            <v>153</v>
          </cell>
          <cell r="C2061">
            <v>38625</v>
          </cell>
          <cell r="D2061">
            <v>10</v>
          </cell>
          <cell r="F2061" t="str">
            <v/>
          </cell>
          <cell r="G2061">
            <v>1</v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AA2061" t="str">
            <v/>
          </cell>
          <cell r="AF2061" t="str">
            <v/>
          </cell>
          <cell r="AG2061">
            <v>1</v>
          </cell>
        </row>
        <row r="2062">
          <cell r="B2062">
            <v>153</v>
          </cell>
          <cell r="C2062">
            <v>42045</v>
          </cell>
          <cell r="D2062">
            <v>1</v>
          </cell>
          <cell r="F2062" t="str">
            <v/>
          </cell>
          <cell r="G2062">
            <v>1</v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AA2062" t="str">
            <v/>
          </cell>
          <cell r="AF2062" t="str">
            <v/>
          </cell>
          <cell r="AG2062">
            <v>1</v>
          </cell>
        </row>
        <row r="2063">
          <cell r="B2063">
            <v>153</v>
          </cell>
          <cell r="D2063" t="str">
            <v/>
          </cell>
          <cell r="F2063" t="str">
            <v/>
          </cell>
          <cell r="G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AA2063" t="str">
            <v/>
          </cell>
          <cell r="AF2063" t="str">
            <v/>
          </cell>
          <cell r="AG2063" t="str">
            <v/>
          </cell>
        </row>
        <row r="2064">
          <cell r="B2064">
            <v>153</v>
          </cell>
          <cell r="D2064" t="str">
            <v/>
          </cell>
          <cell r="F2064" t="str">
            <v/>
          </cell>
          <cell r="G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AA2064" t="str">
            <v/>
          </cell>
          <cell r="AF2064" t="str">
            <v/>
          </cell>
          <cell r="AG2064" t="str">
            <v/>
          </cell>
        </row>
        <row r="2065">
          <cell r="B2065">
            <v>153</v>
          </cell>
          <cell r="D2065" t="str">
            <v/>
          </cell>
          <cell r="F2065" t="str">
            <v/>
          </cell>
          <cell r="G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AA2065" t="str">
            <v/>
          </cell>
          <cell r="AF2065" t="str">
            <v/>
          </cell>
          <cell r="AG2065" t="str">
            <v/>
          </cell>
        </row>
        <row r="2066">
          <cell r="B2066">
            <v>153</v>
          </cell>
          <cell r="D2066" t="str">
            <v/>
          </cell>
          <cell r="F2066" t="str">
            <v/>
          </cell>
          <cell r="G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AA2066" t="str">
            <v/>
          </cell>
          <cell r="AF2066" t="str">
            <v/>
          </cell>
          <cell r="AG2066" t="str">
            <v/>
          </cell>
        </row>
        <row r="2067">
          <cell r="B2067">
            <v>153</v>
          </cell>
          <cell r="D2067" t="str">
            <v/>
          </cell>
          <cell r="F2067" t="str">
            <v/>
          </cell>
          <cell r="G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AA2067" t="str">
            <v/>
          </cell>
          <cell r="AF2067" t="str">
            <v/>
          </cell>
          <cell r="AG2067" t="str">
            <v/>
          </cell>
        </row>
        <row r="2068">
          <cell r="B2068">
            <v>153</v>
          </cell>
          <cell r="D2068" t="str">
            <v/>
          </cell>
          <cell r="F2068" t="str">
            <v/>
          </cell>
          <cell r="G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AA2068" t="str">
            <v/>
          </cell>
          <cell r="AF2068" t="str">
            <v/>
          </cell>
          <cell r="AG2068" t="str">
            <v/>
          </cell>
        </row>
        <row r="2069">
          <cell r="B2069">
            <v>153</v>
          </cell>
          <cell r="D2069" t="str">
            <v/>
          </cell>
          <cell r="F2069" t="str">
            <v/>
          </cell>
          <cell r="G2069" t="str">
            <v/>
          </cell>
          <cell r="H2069">
            <v>4</v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AA2069" t="str">
            <v/>
          </cell>
          <cell r="AF2069" t="str">
            <v/>
          </cell>
          <cell r="AG2069" t="str">
            <v/>
          </cell>
          <cell r="AH2069">
            <v>4</v>
          </cell>
        </row>
        <row r="2070">
          <cell r="B2070">
            <v>154</v>
          </cell>
          <cell r="C2070">
            <v>35069</v>
          </cell>
          <cell r="D2070">
            <v>20</v>
          </cell>
          <cell r="F2070" t="str">
            <v/>
          </cell>
          <cell r="G2070">
            <v>1</v>
          </cell>
          <cell r="I2070">
            <v>5</v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 t="str">
            <v/>
          </cell>
          <cell r="X2070" t="str">
            <v/>
          </cell>
          <cell r="AA2070" t="str">
            <v>LAMSALLAK MOHAMED</v>
          </cell>
          <cell r="AF2070" t="str">
            <v/>
          </cell>
          <cell r="AG2070">
            <v>1</v>
          </cell>
          <cell r="AI2070">
            <v>5</v>
          </cell>
        </row>
        <row r="2071">
          <cell r="B2071">
            <v>154</v>
          </cell>
          <cell r="C2071">
            <v>35713</v>
          </cell>
          <cell r="D2071">
            <v>18</v>
          </cell>
          <cell r="F2071" t="str">
            <v/>
          </cell>
          <cell r="G2071">
            <v>1</v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AA2071" t="str">
            <v/>
          </cell>
          <cell r="AF2071" t="str">
            <v/>
          </cell>
          <cell r="AG2071">
            <v>1</v>
          </cell>
        </row>
        <row r="2072">
          <cell r="B2072">
            <v>154</v>
          </cell>
          <cell r="C2072">
            <v>36574</v>
          </cell>
          <cell r="D2072">
            <v>16</v>
          </cell>
          <cell r="F2072" t="str">
            <v/>
          </cell>
          <cell r="G2072">
            <v>1</v>
          </cell>
          <cell r="J2072" t="str">
            <v/>
          </cell>
          <cell r="K2072" t="str">
            <v/>
          </cell>
          <cell r="L2072" t="str">
            <v/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AA2072" t="str">
            <v/>
          </cell>
          <cell r="AF2072" t="str">
            <v/>
          </cell>
          <cell r="AG2072">
            <v>1</v>
          </cell>
        </row>
        <row r="2073">
          <cell r="B2073">
            <v>154</v>
          </cell>
          <cell r="C2073">
            <v>37472</v>
          </cell>
          <cell r="D2073">
            <v>13</v>
          </cell>
          <cell r="F2073" t="str">
            <v/>
          </cell>
          <cell r="G2073">
            <v>1</v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 t="str">
            <v/>
          </cell>
          <cell r="X2073" t="str">
            <v/>
          </cell>
          <cell r="AA2073" t="str">
            <v/>
          </cell>
          <cell r="AF2073" t="str">
            <v/>
          </cell>
          <cell r="AG2073">
            <v>1</v>
          </cell>
        </row>
        <row r="2074">
          <cell r="B2074">
            <v>154</v>
          </cell>
          <cell r="C2074">
            <v>40265</v>
          </cell>
          <cell r="D2074">
            <v>6</v>
          </cell>
          <cell r="F2074" t="str">
            <v/>
          </cell>
          <cell r="G2074">
            <v>1</v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AA2074" t="str">
            <v/>
          </cell>
          <cell r="AF2074" t="str">
            <v/>
          </cell>
          <cell r="AG2074">
            <v>1</v>
          </cell>
        </row>
        <row r="2075">
          <cell r="B2075">
            <v>154</v>
          </cell>
          <cell r="D2075" t="str">
            <v/>
          </cell>
          <cell r="F2075" t="str">
            <v/>
          </cell>
          <cell r="G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AA2075" t="str">
            <v/>
          </cell>
          <cell r="AF2075" t="str">
            <v/>
          </cell>
          <cell r="AG2075" t="str">
            <v/>
          </cell>
        </row>
        <row r="2076">
          <cell r="B2076">
            <v>154</v>
          </cell>
          <cell r="D2076" t="str">
            <v/>
          </cell>
          <cell r="F2076" t="str">
            <v/>
          </cell>
          <cell r="G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AA2076" t="str">
            <v/>
          </cell>
          <cell r="AF2076" t="str">
            <v/>
          </cell>
          <cell r="AG2076" t="str">
            <v/>
          </cell>
        </row>
        <row r="2077">
          <cell r="B2077">
            <v>154</v>
          </cell>
          <cell r="D2077" t="str">
            <v/>
          </cell>
          <cell r="F2077" t="str">
            <v/>
          </cell>
          <cell r="G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AA2077" t="str">
            <v/>
          </cell>
          <cell r="AF2077" t="str">
            <v/>
          </cell>
          <cell r="AG2077" t="str">
            <v/>
          </cell>
        </row>
        <row r="2078">
          <cell r="B2078">
            <v>154</v>
          </cell>
          <cell r="D2078" t="str">
            <v/>
          </cell>
          <cell r="F2078" t="str">
            <v/>
          </cell>
          <cell r="G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AA2078" t="str">
            <v/>
          </cell>
          <cell r="AF2078" t="str">
            <v/>
          </cell>
          <cell r="AG2078" t="str">
            <v/>
          </cell>
        </row>
        <row r="2079">
          <cell r="B2079">
            <v>154</v>
          </cell>
          <cell r="D2079" t="str">
            <v/>
          </cell>
          <cell r="F2079" t="str">
            <v/>
          </cell>
          <cell r="G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AA2079" t="str">
            <v/>
          </cell>
          <cell r="AF2079" t="str">
            <v/>
          </cell>
          <cell r="AG2079" t="str">
            <v/>
          </cell>
        </row>
        <row r="2080">
          <cell r="B2080">
            <v>154</v>
          </cell>
          <cell r="D2080" t="str">
            <v/>
          </cell>
          <cell r="F2080" t="str">
            <v/>
          </cell>
          <cell r="G2080" t="str">
            <v/>
          </cell>
          <cell r="H2080">
            <v>5</v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AA2080" t="str">
            <v/>
          </cell>
          <cell r="AF2080" t="str">
            <v/>
          </cell>
          <cell r="AG2080" t="str">
            <v/>
          </cell>
          <cell r="AH2080">
            <v>5</v>
          </cell>
        </row>
        <row r="2081">
          <cell r="B2081">
            <v>155</v>
          </cell>
          <cell r="C2081">
            <v>36037</v>
          </cell>
          <cell r="D2081">
            <v>17</v>
          </cell>
          <cell r="F2081" t="str">
            <v/>
          </cell>
          <cell r="G2081">
            <v>1</v>
          </cell>
          <cell r="I2081">
            <v>2</v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AA2081" t="str">
            <v>AJHAR MUSTAPHA</v>
          </cell>
          <cell r="AF2081" t="str">
            <v/>
          </cell>
          <cell r="AG2081">
            <v>1</v>
          </cell>
          <cell r="AI2081">
            <v>2</v>
          </cell>
        </row>
        <row r="2082">
          <cell r="B2082">
            <v>155</v>
          </cell>
          <cell r="C2082">
            <v>38162</v>
          </cell>
          <cell r="D2082">
            <v>12</v>
          </cell>
          <cell r="F2082" t="str">
            <v/>
          </cell>
          <cell r="G2082">
            <v>1</v>
          </cell>
          <cell r="J2082" t="str">
            <v/>
          </cell>
          <cell r="K2082" t="str">
            <v/>
          </cell>
          <cell r="L2082" t="str">
            <v/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AA2082" t="str">
            <v/>
          </cell>
          <cell r="AF2082" t="str">
            <v/>
          </cell>
          <cell r="AG2082">
            <v>1</v>
          </cell>
        </row>
        <row r="2083">
          <cell r="B2083">
            <v>155</v>
          </cell>
          <cell r="D2083" t="str">
            <v/>
          </cell>
          <cell r="F2083" t="str">
            <v/>
          </cell>
          <cell r="G2083" t="str">
            <v/>
          </cell>
          <cell r="J2083" t="str">
            <v/>
          </cell>
          <cell r="K2083" t="str">
            <v/>
          </cell>
          <cell r="L2083" t="str">
            <v/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AA2083" t="str">
            <v/>
          </cell>
          <cell r="AF2083" t="str">
            <v/>
          </cell>
          <cell r="AG2083" t="str">
            <v/>
          </cell>
        </row>
        <row r="2084">
          <cell r="B2084">
            <v>155</v>
          </cell>
          <cell r="D2084" t="str">
            <v/>
          </cell>
          <cell r="F2084" t="str">
            <v/>
          </cell>
          <cell r="G2084" t="str">
            <v/>
          </cell>
          <cell r="J2084" t="str">
            <v/>
          </cell>
          <cell r="K2084" t="str">
            <v/>
          </cell>
          <cell r="L2084" t="str">
            <v/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AA2084" t="str">
            <v/>
          </cell>
          <cell r="AF2084" t="str">
            <v/>
          </cell>
          <cell r="AG2084" t="str">
            <v/>
          </cell>
        </row>
        <row r="2085">
          <cell r="B2085">
            <v>155</v>
          </cell>
          <cell r="D2085" t="str">
            <v/>
          </cell>
          <cell r="F2085" t="str">
            <v/>
          </cell>
          <cell r="G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AA2085" t="str">
            <v/>
          </cell>
          <cell r="AF2085" t="str">
            <v/>
          </cell>
          <cell r="AG2085" t="str">
            <v/>
          </cell>
        </row>
        <row r="2086">
          <cell r="B2086">
            <v>155</v>
          </cell>
          <cell r="D2086" t="str">
            <v/>
          </cell>
          <cell r="F2086" t="str">
            <v/>
          </cell>
          <cell r="G2086" t="str">
            <v/>
          </cell>
          <cell r="J2086" t="str">
            <v/>
          </cell>
          <cell r="K2086" t="str">
            <v/>
          </cell>
          <cell r="L2086" t="str">
            <v/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AA2086" t="str">
            <v/>
          </cell>
          <cell r="AF2086" t="str">
            <v/>
          </cell>
          <cell r="AG2086" t="str">
            <v/>
          </cell>
        </row>
        <row r="2087">
          <cell r="B2087">
            <v>155</v>
          </cell>
          <cell r="D2087" t="str">
            <v/>
          </cell>
          <cell r="F2087" t="str">
            <v/>
          </cell>
          <cell r="G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AA2087" t="str">
            <v/>
          </cell>
          <cell r="AF2087" t="str">
            <v/>
          </cell>
          <cell r="AG2087" t="str">
            <v/>
          </cell>
        </row>
        <row r="2088">
          <cell r="B2088">
            <v>155</v>
          </cell>
          <cell r="D2088" t="str">
            <v/>
          </cell>
          <cell r="F2088" t="str">
            <v/>
          </cell>
          <cell r="G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AA2088" t="str">
            <v/>
          </cell>
          <cell r="AF2088" t="str">
            <v/>
          </cell>
          <cell r="AG2088" t="str">
            <v/>
          </cell>
        </row>
        <row r="2089">
          <cell r="B2089">
            <v>155</v>
          </cell>
          <cell r="D2089" t="str">
            <v/>
          </cell>
          <cell r="F2089" t="str">
            <v/>
          </cell>
          <cell r="G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AA2089" t="str">
            <v/>
          </cell>
          <cell r="AF2089" t="str">
            <v/>
          </cell>
          <cell r="AG2089" t="str">
            <v/>
          </cell>
        </row>
        <row r="2090">
          <cell r="B2090">
            <v>155</v>
          </cell>
          <cell r="D2090" t="str">
            <v/>
          </cell>
          <cell r="F2090" t="str">
            <v/>
          </cell>
          <cell r="G2090" t="str">
            <v/>
          </cell>
          <cell r="J2090" t="str">
            <v/>
          </cell>
          <cell r="K2090" t="str">
            <v/>
          </cell>
          <cell r="L2090" t="str">
            <v/>
          </cell>
          <cell r="M2090" t="str">
            <v/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/>
          </cell>
          <cell r="V2090" t="str">
            <v/>
          </cell>
          <cell r="W2090" t="str">
            <v/>
          </cell>
          <cell r="X2090" t="str">
            <v/>
          </cell>
          <cell r="AA2090" t="str">
            <v/>
          </cell>
          <cell r="AF2090" t="str">
            <v/>
          </cell>
          <cell r="AG2090" t="str">
            <v/>
          </cell>
        </row>
        <row r="2091">
          <cell r="B2091">
            <v>155</v>
          </cell>
          <cell r="D2091" t="str">
            <v/>
          </cell>
          <cell r="F2091" t="str">
            <v/>
          </cell>
          <cell r="G2091" t="str">
            <v/>
          </cell>
          <cell r="H2091">
            <v>2</v>
          </cell>
          <cell r="J2091" t="str">
            <v/>
          </cell>
          <cell r="K2091" t="str">
            <v/>
          </cell>
          <cell r="L2091" t="str">
            <v/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AA2091" t="str">
            <v/>
          </cell>
          <cell r="AF2091" t="str">
            <v/>
          </cell>
          <cell r="AG2091" t="str">
            <v/>
          </cell>
          <cell r="AH2091">
            <v>2</v>
          </cell>
        </row>
        <row r="2092">
          <cell r="B2092">
            <v>156</v>
          </cell>
          <cell r="C2092">
            <v>38268</v>
          </cell>
          <cell r="D2092">
            <v>11</v>
          </cell>
          <cell r="F2092" t="str">
            <v/>
          </cell>
          <cell r="G2092">
            <v>1</v>
          </cell>
          <cell r="I2092">
            <v>4</v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AA2092" t="str">
            <v>FAKIR JAMAL</v>
          </cell>
          <cell r="AF2092" t="str">
            <v/>
          </cell>
          <cell r="AG2092">
            <v>1</v>
          </cell>
          <cell r="AI2092">
            <v>4</v>
          </cell>
        </row>
        <row r="2093">
          <cell r="B2093">
            <v>156</v>
          </cell>
          <cell r="C2093">
            <v>39324</v>
          </cell>
          <cell r="D2093">
            <v>8</v>
          </cell>
          <cell r="F2093" t="str">
            <v/>
          </cell>
          <cell r="G2093">
            <v>1</v>
          </cell>
          <cell r="J2093" t="str">
            <v/>
          </cell>
          <cell r="K2093" t="str">
            <v/>
          </cell>
          <cell r="L2093" t="str">
            <v/>
          </cell>
          <cell r="M2093" t="str">
            <v/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AA2093" t="str">
            <v/>
          </cell>
          <cell r="AF2093" t="str">
            <v/>
          </cell>
          <cell r="AG2093">
            <v>1</v>
          </cell>
        </row>
        <row r="2094">
          <cell r="B2094">
            <v>156</v>
          </cell>
          <cell r="C2094">
            <v>40122</v>
          </cell>
          <cell r="D2094">
            <v>6</v>
          </cell>
          <cell r="F2094" t="str">
            <v/>
          </cell>
          <cell r="G2094">
            <v>1</v>
          </cell>
          <cell r="J2094" t="str">
            <v/>
          </cell>
          <cell r="K2094" t="str">
            <v/>
          </cell>
          <cell r="L2094" t="str">
            <v/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AA2094" t="str">
            <v/>
          </cell>
          <cell r="AF2094" t="str">
            <v/>
          </cell>
          <cell r="AG2094">
            <v>1</v>
          </cell>
        </row>
        <row r="2095">
          <cell r="B2095">
            <v>156</v>
          </cell>
          <cell r="C2095">
            <v>40669</v>
          </cell>
          <cell r="D2095">
            <v>5</v>
          </cell>
          <cell r="F2095" t="str">
            <v/>
          </cell>
          <cell r="G2095">
            <v>1</v>
          </cell>
          <cell r="J2095" t="str">
            <v/>
          </cell>
          <cell r="K2095" t="str">
            <v/>
          </cell>
          <cell r="L2095" t="str">
            <v/>
          </cell>
          <cell r="M2095" t="str">
            <v/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/>
          </cell>
          <cell r="V2095" t="str">
            <v/>
          </cell>
          <cell r="W2095" t="str">
            <v/>
          </cell>
          <cell r="X2095" t="str">
            <v/>
          </cell>
          <cell r="AA2095" t="str">
            <v/>
          </cell>
          <cell r="AF2095" t="str">
            <v/>
          </cell>
          <cell r="AG2095">
            <v>1</v>
          </cell>
        </row>
        <row r="2096">
          <cell r="B2096">
            <v>156</v>
          </cell>
          <cell r="D2096" t="str">
            <v/>
          </cell>
          <cell r="F2096" t="str">
            <v/>
          </cell>
          <cell r="G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AA2096" t="str">
            <v/>
          </cell>
          <cell r="AF2096" t="str">
            <v/>
          </cell>
          <cell r="AG2096" t="str">
            <v/>
          </cell>
        </row>
        <row r="2097">
          <cell r="B2097">
            <v>156</v>
          </cell>
          <cell r="D2097" t="str">
            <v/>
          </cell>
          <cell r="F2097" t="str">
            <v/>
          </cell>
          <cell r="G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AA2097" t="str">
            <v/>
          </cell>
          <cell r="AF2097" t="str">
            <v/>
          </cell>
          <cell r="AG2097" t="str">
            <v/>
          </cell>
        </row>
        <row r="2098">
          <cell r="B2098">
            <v>156</v>
          </cell>
          <cell r="D2098" t="str">
            <v/>
          </cell>
          <cell r="F2098" t="str">
            <v/>
          </cell>
          <cell r="G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 t="str">
            <v/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AA2098" t="str">
            <v/>
          </cell>
          <cell r="AF2098" t="str">
            <v/>
          </cell>
          <cell r="AG2098" t="str">
            <v/>
          </cell>
        </row>
        <row r="2099">
          <cell r="B2099">
            <v>156</v>
          </cell>
          <cell r="D2099" t="str">
            <v/>
          </cell>
          <cell r="F2099" t="str">
            <v/>
          </cell>
          <cell r="G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AA2099" t="str">
            <v/>
          </cell>
          <cell r="AF2099" t="str">
            <v/>
          </cell>
          <cell r="AG2099" t="str">
            <v/>
          </cell>
        </row>
        <row r="2100">
          <cell r="B2100">
            <v>156</v>
          </cell>
          <cell r="D2100" t="str">
            <v/>
          </cell>
          <cell r="F2100" t="str">
            <v/>
          </cell>
          <cell r="G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AA2100" t="str">
            <v/>
          </cell>
          <cell r="AF2100" t="str">
            <v/>
          </cell>
          <cell r="AG2100" t="str">
            <v/>
          </cell>
        </row>
        <row r="2101">
          <cell r="B2101">
            <v>156</v>
          </cell>
          <cell r="D2101" t="str">
            <v/>
          </cell>
          <cell r="F2101" t="str">
            <v/>
          </cell>
          <cell r="G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AA2101" t="str">
            <v/>
          </cell>
          <cell r="AF2101" t="str">
            <v/>
          </cell>
          <cell r="AG2101" t="str">
            <v/>
          </cell>
        </row>
        <row r="2102">
          <cell r="B2102">
            <v>156</v>
          </cell>
          <cell r="D2102" t="str">
            <v/>
          </cell>
          <cell r="F2102" t="str">
            <v/>
          </cell>
          <cell r="G2102" t="str">
            <v/>
          </cell>
          <cell r="H2102">
            <v>4</v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AA2102" t="str">
            <v/>
          </cell>
          <cell r="AF2102" t="str">
            <v/>
          </cell>
          <cell r="AG2102" t="str">
            <v/>
          </cell>
          <cell r="AH2102">
            <v>4</v>
          </cell>
        </row>
        <row r="2103">
          <cell r="B2103">
            <v>157</v>
          </cell>
          <cell r="C2103">
            <v>37691</v>
          </cell>
          <cell r="D2103">
            <v>13</v>
          </cell>
          <cell r="F2103" t="str">
            <v/>
          </cell>
          <cell r="G2103">
            <v>1</v>
          </cell>
          <cell r="I2103">
            <v>4</v>
          </cell>
          <cell r="J2103" t="str">
            <v/>
          </cell>
          <cell r="K2103" t="str">
            <v/>
          </cell>
          <cell r="L2103" t="str">
            <v/>
          </cell>
          <cell r="M2103" t="str">
            <v/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AA2103" t="str">
            <v>BOUYARA MALAININE</v>
          </cell>
          <cell r="AF2103" t="str">
            <v/>
          </cell>
          <cell r="AG2103">
            <v>1</v>
          </cell>
          <cell r="AI2103">
            <v>4</v>
          </cell>
        </row>
        <row r="2104">
          <cell r="B2104">
            <v>157</v>
          </cell>
          <cell r="C2104">
            <v>38888</v>
          </cell>
          <cell r="D2104">
            <v>10</v>
          </cell>
          <cell r="F2104" t="str">
            <v/>
          </cell>
          <cell r="G2104">
            <v>1</v>
          </cell>
          <cell r="J2104" t="str">
            <v/>
          </cell>
          <cell r="K2104" t="str">
            <v/>
          </cell>
          <cell r="L2104" t="str">
            <v/>
          </cell>
          <cell r="M2104" t="str">
            <v/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AA2104" t="str">
            <v/>
          </cell>
          <cell r="AF2104" t="str">
            <v/>
          </cell>
          <cell r="AG2104">
            <v>1</v>
          </cell>
        </row>
        <row r="2105">
          <cell r="B2105">
            <v>157</v>
          </cell>
          <cell r="C2105">
            <v>39895</v>
          </cell>
          <cell r="D2105">
            <v>7</v>
          </cell>
          <cell r="F2105" t="str">
            <v/>
          </cell>
          <cell r="G2105">
            <v>1</v>
          </cell>
          <cell r="J2105" t="str">
            <v/>
          </cell>
          <cell r="K2105" t="str">
            <v/>
          </cell>
          <cell r="L2105" t="str">
            <v/>
          </cell>
          <cell r="M2105" t="str">
            <v/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AA2105" t="str">
            <v/>
          </cell>
          <cell r="AF2105" t="str">
            <v/>
          </cell>
          <cell r="AG2105">
            <v>1</v>
          </cell>
        </row>
        <row r="2106">
          <cell r="B2106">
            <v>157</v>
          </cell>
          <cell r="C2106">
            <v>41467</v>
          </cell>
          <cell r="D2106">
            <v>3</v>
          </cell>
          <cell r="F2106" t="str">
            <v/>
          </cell>
          <cell r="G2106">
            <v>1</v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AA2106" t="str">
            <v/>
          </cell>
          <cell r="AF2106" t="str">
            <v/>
          </cell>
          <cell r="AG2106">
            <v>1</v>
          </cell>
        </row>
        <row r="2107">
          <cell r="B2107">
            <v>157</v>
          </cell>
          <cell r="D2107" t="str">
            <v/>
          </cell>
          <cell r="F2107" t="str">
            <v/>
          </cell>
          <cell r="G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AA2107" t="str">
            <v/>
          </cell>
          <cell r="AF2107" t="str">
            <v/>
          </cell>
          <cell r="AG2107" t="str">
            <v/>
          </cell>
        </row>
        <row r="2108">
          <cell r="B2108">
            <v>157</v>
          </cell>
          <cell r="D2108" t="str">
            <v/>
          </cell>
          <cell r="F2108" t="str">
            <v/>
          </cell>
          <cell r="G2108" t="str">
            <v/>
          </cell>
          <cell r="J2108" t="str">
            <v/>
          </cell>
          <cell r="K2108" t="str">
            <v/>
          </cell>
          <cell r="L2108" t="str">
            <v/>
          </cell>
          <cell r="M2108" t="str">
            <v/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/>
          </cell>
          <cell r="V2108" t="str">
            <v/>
          </cell>
          <cell r="W2108" t="str">
            <v/>
          </cell>
          <cell r="X2108" t="str">
            <v/>
          </cell>
          <cell r="AA2108" t="str">
            <v/>
          </cell>
          <cell r="AF2108" t="str">
            <v/>
          </cell>
          <cell r="AG2108" t="str">
            <v/>
          </cell>
        </row>
        <row r="2109">
          <cell r="B2109">
            <v>157</v>
          </cell>
          <cell r="D2109" t="str">
            <v/>
          </cell>
          <cell r="F2109" t="str">
            <v/>
          </cell>
          <cell r="G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AA2109" t="str">
            <v/>
          </cell>
          <cell r="AF2109" t="str">
            <v/>
          </cell>
          <cell r="AG2109" t="str">
            <v/>
          </cell>
        </row>
        <row r="2110">
          <cell r="B2110">
            <v>157</v>
          </cell>
          <cell r="D2110" t="str">
            <v/>
          </cell>
          <cell r="F2110" t="str">
            <v/>
          </cell>
          <cell r="G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AA2110" t="str">
            <v/>
          </cell>
          <cell r="AF2110" t="str">
            <v/>
          </cell>
          <cell r="AG2110" t="str">
            <v/>
          </cell>
        </row>
        <row r="2111">
          <cell r="B2111">
            <v>157</v>
          </cell>
          <cell r="D2111" t="str">
            <v/>
          </cell>
          <cell r="F2111" t="str">
            <v/>
          </cell>
          <cell r="G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AA2111" t="str">
            <v/>
          </cell>
          <cell r="AF2111" t="str">
            <v/>
          </cell>
          <cell r="AG2111" t="str">
            <v/>
          </cell>
        </row>
        <row r="2112">
          <cell r="B2112">
            <v>157</v>
          </cell>
          <cell r="D2112" t="str">
            <v/>
          </cell>
          <cell r="F2112" t="str">
            <v/>
          </cell>
          <cell r="G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AA2112" t="str">
            <v/>
          </cell>
          <cell r="AF2112" t="str">
            <v/>
          </cell>
          <cell r="AG2112" t="str">
            <v/>
          </cell>
        </row>
        <row r="2113">
          <cell r="B2113">
            <v>157</v>
          </cell>
          <cell r="D2113" t="str">
            <v/>
          </cell>
          <cell r="F2113" t="str">
            <v/>
          </cell>
          <cell r="G2113" t="str">
            <v/>
          </cell>
          <cell r="H2113">
            <v>4</v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AA2113" t="str">
            <v/>
          </cell>
          <cell r="AF2113" t="str">
            <v/>
          </cell>
          <cell r="AG2113" t="str">
            <v/>
          </cell>
          <cell r="AH2113">
            <v>4</v>
          </cell>
        </row>
        <row r="2114">
          <cell r="B2114">
            <v>158</v>
          </cell>
          <cell r="C2114">
            <v>40894</v>
          </cell>
          <cell r="D2114">
            <v>4</v>
          </cell>
          <cell r="F2114" t="str">
            <v/>
          </cell>
          <cell r="G2114">
            <v>1</v>
          </cell>
          <cell r="I2114">
            <v>1</v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AA2114" t="str">
            <v>CHOUIAR MOHAMMED</v>
          </cell>
          <cell r="AF2114" t="str">
            <v/>
          </cell>
          <cell r="AG2114">
            <v>1</v>
          </cell>
          <cell r="AI2114">
            <v>1</v>
          </cell>
        </row>
        <row r="2115">
          <cell r="B2115">
            <v>158</v>
          </cell>
          <cell r="D2115" t="str">
            <v/>
          </cell>
          <cell r="F2115" t="str">
            <v/>
          </cell>
          <cell r="G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AA2115" t="str">
            <v/>
          </cell>
          <cell r="AF2115" t="str">
            <v/>
          </cell>
          <cell r="AG2115" t="str">
            <v/>
          </cell>
        </row>
        <row r="2116">
          <cell r="B2116">
            <v>158</v>
          </cell>
          <cell r="D2116" t="str">
            <v/>
          </cell>
          <cell r="F2116" t="str">
            <v/>
          </cell>
          <cell r="G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AA2116" t="str">
            <v/>
          </cell>
          <cell r="AF2116" t="str">
            <v/>
          </cell>
          <cell r="AG2116" t="str">
            <v/>
          </cell>
        </row>
        <row r="2117">
          <cell r="B2117">
            <v>158</v>
          </cell>
          <cell r="D2117" t="str">
            <v/>
          </cell>
          <cell r="F2117" t="str">
            <v/>
          </cell>
          <cell r="G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AA2117" t="str">
            <v/>
          </cell>
          <cell r="AF2117" t="str">
            <v/>
          </cell>
          <cell r="AG2117" t="str">
            <v/>
          </cell>
        </row>
        <row r="2118">
          <cell r="B2118">
            <v>158</v>
          </cell>
          <cell r="D2118" t="str">
            <v/>
          </cell>
          <cell r="F2118" t="str">
            <v/>
          </cell>
          <cell r="G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AA2118" t="str">
            <v/>
          </cell>
          <cell r="AF2118" t="str">
            <v/>
          </cell>
          <cell r="AG2118" t="str">
            <v/>
          </cell>
        </row>
        <row r="2119">
          <cell r="B2119">
            <v>158</v>
          </cell>
          <cell r="D2119" t="str">
            <v/>
          </cell>
          <cell r="F2119" t="str">
            <v/>
          </cell>
          <cell r="G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AA2119" t="str">
            <v/>
          </cell>
          <cell r="AF2119" t="str">
            <v/>
          </cell>
          <cell r="AG2119" t="str">
            <v/>
          </cell>
        </row>
        <row r="2120">
          <cell r="B2120">
            <v>158</v>
          </cell>
          <cell r="D2120" t="str">
            <v/>
          </cell>
          <cell r="F2120" t="str">
            <v/>
          </cell>
          <cell r="G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AA2120" t="str">
            <v/>
          </cell>
          <cell r="AF2120" t="str">
            <v/>
          </cell>
          <cell r="AG2120" t="str">
            <v/>
          </cell>
        </row>
        <row r="2121">
          <cell r="B2121">
            <v>158</v>
          </cell>
          <cell r="D2121" t="str">
            <v/>
          </cell>
          <cell r="F2121" t="str">
            <v/>
          </cell>
          <cell r="G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AA2121" t="str">
            <v/>
          </cell>
          <cell r="AF2121" t="str">
            <v/>
          </cell>
          <cell r="AG2121" t="str">
            <v/>
          </cell>
        </row>
        <row r="2122">
          <cell r="B2122">
            <v>158</v>
          </cell>
          <cell r="D2122" t="str">
            <v/>
          </cell>
          <cell r="F2122" t="str">
            <v/>
          </cell>
          <cell r="G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AA2122" t="str">
            <v/>
          </cell>
          <cell r="AF2122" t="str">
            <v/>
          </cell>
          <cell r="AG2122" t="str">
            <v/>
          </cell>
        </row>
        <row r="2123">
          <cell r="B2123">
            <v>158</v>
          </cell>
          <cell r="D2123" t="str">
            <v/>
          </cell>
          <cell r="F2123" t="str">
            <v/>
          </cell>
          <cell r="G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AA2123" t="str">
            <v/>
          </cell>
          <cell r="AF2123" t="str">
            <v/>
          </cell>
          <cell r="AG2123" t="str">
            <v/>
          </cell>
        </row>
        <row r="2124">
          <cell r="B2124">
            <v>158</v>
          </cell>
          <cell r="D2124" t="str">
            <v/>
          </cell>
          <cell r="F2124" t="str">
            <v/>
          </cell>
          <cell r="G2124" t="str">
            <v/>
          </cell>
          <cell r="H2124">
            <v>1</v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AA2124" t="str">
            <v/>
          </cell>
          <cell r="AF2124" t="str">
            <v/>
          </cell>
          <cell r="AG2124" t="str">
            <v/>
          </cell>
          <cell r="AH2124">
            <v>1</v>
          </cell>
        </row>
        <row r="2125">
          <cell r="B2125">
            <v>159</v>
          </cell>
          <cell r="C2125">
            <v>37670</v>
          </cell>
          <cell r="D2125">
            <v>13</v>
          </cell>
          <cell r="F2125" t="str">
            <v/>
          </cell>
          <cell r="G2125">
            <v>1</v>
          </cell>
          <cell r="I2125">
            <v>3</v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AA2125" t="str">
            <v>EZZAINE AYAD</v>
          </cell>
          <cell r="AF2125" t="str">
            <v/>
          </cell>
          <cell r="AG2125">
            <v>1</v>
          </cell>
          <cell r="AI2125">
            <v>3</v>
          </cell>
        </row>
        <row r="2126">
          <cell r="B2126">
            <v>159</v>
          </cell>
          <cell r="C2126">
            <v>39991</v>
          </cell>
          <cell r="D2126">
            <v>7</v>
          </cell>
          <cell r="F2126" t="str">
            <v/>
          </cell>
          <cell r="G2126">
            <v>1</v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AA2126" t="str">
            <v/>
          </cell>
          <cell r="AF2126" t="str">
            <v/>
          </cell>
          <cell r="AG2126">
            <v>1</v>
          </cell>
        </row>
        <row r="2127">
          <cell r="B2127">
            <v>159</v>
          </cell>
          <cell r="C2127">
            <v>41092</v>
          </cell>
          <cell r="D2127">
            <v>4</v>
          </cell>
          <cell r="F2127" t="str">
            <v/>
          </cell>
          <cell r="G2127">
            <v>1</v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AA2127" t="str">
            <v/>
          </cell>
          <cell r="AF2127" t="str">
            <v/>
          </cell>
          <cell r="AG2127">
            <v>1</v>
          </cell>
        </row>
        <row r="2128">
          <cell r="B2128">
            <v>159</v>
          </cell>
          <cell r="D2128" t="str">
            <v/>
          </cell>
          <cell r="F2128" t="str">
            <v/>
          </cell>
          <cell r="G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AA2128" t="str">
            <v/>
          </cell>
          <cell r="AF2128" t="str">
            <v/>
          </cell>
          <cell r="AG2128" t="str">
            <v/>
          </cell>
        </row>
        <row r="2129">
          <cell r="B2129">
            <v>159</v>
          </cell>
          <cell r="D2129" t="str">
            <v/>
          </cell>
          <cell r="F2129" t="str">
            <v/>
          </cell>
          <cell r="G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AA2129" t="str">
            <v/>
          </cell>
          <cell r="AF2129" t="str">
            <v/>
          </cell>
          <cell r="AG2129" t="str">
            <v/>
          </cell>
        </row>
        <row r="2130">
          <cell r="B2130">
            <v>159</v>
          </cell>
          <cell r="D2130" t="str">
            <v/>
          </cell>
          <cell r="F2130" t="str">
            <v/>
          </cell>
          <cell r="G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AA2130" t="str">
            <v/>
          </cell>
          <cell r="AF2130" t="str">
            <v/>
          </cell>
          <cell r="AG2130" t="str">
            <v/>
          </cell>
        </row>
        <row r="2131">
          <cell r="B2131">
            <v>159</v>
          </cell>
          <cell r="D2131" t="str">
            <v/>
          </cell>
          <cell r="F2131" t="str">
            <v/>
          </cell>
          <cell r="G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AA2131" t="str">
            <v/>
          </cell>
          <cell r="AF2131" t="str">
            <v/>
          </cell>
          <cell r="AG2131" t="str">
            <v/>
          </cell>
        </row>
        <row r="2132">
          <cell r="B2132">
            <v>159</v>
          </cell>
          <cell r="D2132" t="str">
            <v/>
          </cell>
          <cell r="F2132" t="str">
            <v/>
          </cell>
          <cell r="G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AA2132" t="str">
            <v/>
          </cell>
          <cell r="AF2132" t="str">
            <v/>
          </cell>
          <cell r="AG2132" t="str">
            <v/>
          </cell>
        </row>
        <row r="2133">
          <cell r="B2133">
            <v>159</v>
          </cell>
          <cell r="D2133" t="str">
            <v/>
          </cell>
          <cell r="F2133" t="str">
            <v/>
          </cell>
          <cell r="G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AA2133" t="str">
            <v/>
          </cell>
          <cell r="AF2133" t="str">
            <v/>
          </cell>
          <cell r="AG2133" t="str">
            <v/>
          </cell>
        </row>
        <row r="2134">
          <cell r="B2134">
            <v>159</v>
          </cell>
          <cell r="D2134" t="str">
            <v/>
          </cell>
          <cell r="F2134" t="str">
            <v/>
          </cell>
          <cell r="G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AA2134" t="str">
            <v/>
          </cell>
          <cell r="AF2134" t="str">
            <v/>
          </cell>
          <cell r="AG2134" t="str">
            <v/>
          </cell>
        </row>
        <row r="2135">
          <cell r="B2135">
            <v>159</v>
          </cell>
          <cell r="D2135" t="str">
            <v/>
          </cell>
          <cell r="F2135" t="str">
            <v/>
          </cell>
          <cell r="G2135" t="str">
            <v/>
          </cell>
          <cell r="H2135">
            <v>3</v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AA2135" t="str">
            <v/>
          </cell>
          <cell r="AF2135" t="str">
            <v/>
          </cell>
          <cell r="AG2135" t="str">
            <v/>
          </cell>
          <cell r="AH2135">
            <v>3</v>
          </cell>
        </row>
        <row r="2136">
          <cell r="B2136">
            <v>160</v>
          </cell>
          <cell r="C2136">
            <v>33922</v>
          </cell>
          <cell r="D2136">
            <v>23</v>
          </cell>
          <cell r="F2136" t="str">
            <v>M</v>
          </cell>
          <cell r="G2136">
            <v>0</v>
          </cell>
          <cell r="I2136">
            <v>2</v>
          </cell>
          <cell r="J2136" t="str">
            <v>M</v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AA2136" t="str">
            <v>EL GAIRAA BELLAL</v>
          </cell>
          <cell r="AF2136" t="str">
            <v/>
          </cell>
          <cell r="AG2136">
            <v>1</v>
          </cell>
          <cell r="AI2136">
            <v>3</v>
          </cell>
        </row>
        <row r="2137">
          <cell r="B2137">
            <v>160</v>
          </cell>
          <cell r="C2137">
            <v>34962</v>
          </cell>
          <cell r="D2137">
            <v>20</v>
          </cell>
          <cell r="F2137" t="str">
            <v/>
          </cell>
          <cell r="G2137">
            <v>1</v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 t="str">
            <v/>
          </cell>
          <cell r="X2137" t="str">
            <v/>
          </cell>
          <cell r="AA2137" t="str">
            <v/>
          </cell>
          <cell r="AF2137" t="str">
            <v/>
          </cell>
          <cell r="AG2137">
            <v>1</v>
          </cell>
        </row>
        <row r="2138">
          <cell r="B2138">
            <v>160</v>
          </cell>
          <cell r="C2138">
            <v>39540</v>
          </cell>
          <cell r="D2138">
            <v>8</v>
          </cell>
          <cell r="F2138" t="str">
            <v/>
          </cell>
          <cell r="G2138">
            <v>1</v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AA2138" t="str">
            <v/>
          </cell>
          <cell r="AF2138" t="str">
            <v/>
          </cell>
          <cell r="AG2138">
            <v>1</v>
          </cell>
        </row>
        <row r="2139">
          <cell r="B2139">
            <v>160</v>
          </cell>
          <cell r="D2139" t="str">
            <v/>
          </cell>
          <cell r="F2139" t="str">
            <v/>
          </cell>
          <cell r="G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AA2139" t="str">
            <v/>
          </cell>
          <cell r="AF2139" t="str">
            <v/>
          </cell>
          <cell r="AG2139" t="str">
            <v/>
          </cell>
        </row>
        <row r="2140">
          <cell r="B2140">
            <v>160</v>
          </cell>
          <cell r="D2140" t="str">
            <v/>
          </cell>
          <cell r="F2140" t="str">
            <v/>
          </cell>
          <cell r="G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AA2140" t="str">
            <v/>
          </cell>
          <cell r="AF2140" t="str">
            <v/>
          </cell>
          <cell r="AG2140" t="str">
            <v/>
          </cell>
        </row>
        <row r="2141">
          <cell r="B2141">
            <v>160</v>
          </cell>
          <cell r="D2141" t="str">
            <v/>
          </cell>
          <cell r="F2141" t="str">
            <v/>
          </cell>
          <cell r="G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AA2141" t="str">
            <v/>
          </cell>
          <cell r="AF2141" t="str">
            <v/>
          </cell>
          <cell r="AG2141" t="str">
            <v/>
          </cell>
        </row>
        <row r="2142">
          <cell r="B2142">
            <v>160</v>
          </cell>
          <cell r="D2142" t="str">
            <v/>
          </cell>
          <cell r="F2142" t="str">
            <v/>
          </cell>
          <cell r="G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AA2142" t="str">
            <v/>
          </cell>
          <cell r="AF2142" t="str">
            <v/>
          </cell>
          <cell r="AG2142" t="str">
            <v/>
          </cell>
        </row>
        <row r="2143">
          <cell r="B2143">
            <v>160</v>
          </cell>
          <cell r="D2143" t="str">
            <v/>
          </cell>
          <cell r="F2143" t="str">
            <v/>
          </cell>
          <cell r="G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AA2143" t="str">
            <v/>
          </cell>
          <cell r="AF2143" t="str">
            <v/>
          </cell>
          <cell r="AG2143" t="str">
            <v/>
          </cell>
        </row>
        <row r="2144">
          <cell r="B2144">
            <v>160</v>
          </cell>
          <cell r="D2144" t="str">
            <v/>
          </cell>
          <cell r="F2144" t="str">
            <v/>
          </cell>
          <cell r="G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AA2144" t="str">
            <v/>
          </cell>
          <cell r="AF2144" t="str">
            <v/>
          </cell>
          <cell r="AG2144" t="str">
            <v/>
          </cell>
        </row>
        <row r="2145">
          <cell r="B2145">
            <v>160</v>
          </cell>
          <cell r="D2145" t="str">
            <v/>
          </cell>
          <cell r="F2145" t="str">
            <v/>
          </cell>
          <cell r="G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AA2145" t="str">
            <v/>
          </cell>
          <cell r="AF2145" t="str">
            <v/>
          </cell>
          <cell r="AG2145" t="str">
            <v/>
          </cell>
        </row>
        <row r="2146">
          <cell r="B2146">
            <v>160</v>
          </cell>
          <cell r="D2146" t="str">
            <v/>
          </cell>
          <cell r="F2146" t="str">
            <v/>
          </cell>
          <cell r="G2146" t="str">
            <v/>
          </cell>
          <cell r="H2146">
            <v>2</v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AA2146" t="str">
            <v/>
          </cell>
          <cell r="AF2146" t="str">
            <v/>
          </cell>
          <cell r="AG2146" t="str">
            <v/>
          </cell>
          <cell r="AH2146">
            <v>3</v>
          </cell>
        </row>
        <row r="2147">
          <cell r="B2147">
            <v>165</v>
          </cell>
          <cell r="D2147" t="str">
            <v/>
          </cell>
          <cell r="F2147" t="str">
            <v/>
          </cell>
          <cell r="G2147" t="str">
            <v/>
          </cell>
          <cell r="I2147">
            <v>0</v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AA2147" t="str">
            <v>TAYARI SAADIA</v>
          </cell>
          <cell r="AF2147" t="str">
            <v/>
          </cell>
          <cell r="AG2147" t="str">
            <v/>
          </cell>
          <cell r="AI2147">
            <v>0</v>
          </cell>
        </row>
        <row r="2148">
          <cell r="B2148">
            <v>165</v>
          </cell>
          <cell r="D2148" t="str">
            <v/>
          </cell>
          <cell r="F2148" t="str">
            <v/>
          </cell>
          <cell r="G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AA2148" t="str">
            <v/>
          </cell>
          <cell r="AF2148" t="str">
            <v/>
          </cell>
          <cell r="AG2148" t="str">
            <v/>
          </cell>
        </row>
        <row r="2149">
          <cell r="B2149">
            <v>165</v>
          </cell>
          <cell r="D2149" t="str">
            <v/>
          </cell>
          <cell r="F2149" t="str">
            <v/>
          </cell>
          <cell r="G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AA2149" t="str">
            <v/>
          </cell>
          <cell r="AF2149" t="str">
            <v/>
          </cell>
          <cell r="AG2149" t="str">
            <v/>
          </cell>
        </row>
        <row r="2150">
          <cell r="B2150">
            <v>165</v>
          </cell>
          <cell r="D2150" t="str">
            <v/>
          </cell>
          <cell r="F2150" t="str">
            <v/>
          </cell>
          <cell r="G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 t="str">
            <v/>
          </cell>
          <cell r="W2150" t="str">
            <v/>
          </cell>
          <cell r="X2150" t="str">
            <v/>
          </cell>
          <cell r="AA2150" t="str">
            <v/>
          </cell>
          <cell r="AF2150" t="str">
            <v/>
          </cell>
          <cell r="AG2150" t="str">
            <v/>
          </cell>
        </row>
        <row r="2151">
          <cell r="B2151">
            <v>165</v>
          </cell>
          <cell r="D2151" t="str">
            <v/>
          </cell>
          <cell r="F2151" t="str">
            <v/>
          </cell>
          <cell r="G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W2151" t="str">
            <v/>
          </cell>
          <cell r="X2151" t="str">
            <v/>
          </cell>
          <cell r="AA2151" t="str">
            <v/>
          </cell>
          <cell r="AF2151" t="str">
            <v/>
          </cell>
          <cell r="AG2151" t="str">
            <v/>
          </cell>
        </row>
        <row r="2152">
          <cell r="B2152">
            <v>165</v>
          </cell>
          <cell r="D2152" t="str">
            <v/>
          </cell>
          <cell r="F2152" t="str">
            <v/>
          </cell>
          <cell r="G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W2152" t="str">
            <v/>
          </cell>
          <cell r="X2152" t="str">
            <v/>
          </cell>
          <cell r="AA2152" t="str">
            <v/>
          </cell>
          <cell r="AF2152" t="str">
            <v/>
          </cell>
          <cell r="AG2152" t="str">
            <v/>
          </cell>
        </row>
        <row r="2153">
          <cell r="B2153">
            <v>165</v>
          </cell>
          <cell r="D2153" t="str">
            <v/>
          </cell>
          <cell r="F2153" t="str">
            <v/>
          </cell>
          <cell r="G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AA2153" t="str">
            <v/>
          </cell>
          <cell r="AF2153" t="str">
            <v/>
          </cell>
          <cell r="AG2153" t="str">
            <v/>
          </cell>
        </row>
        <row r="2154">
          <cell r="B2154">
            <v>165</v>
          </cell>
          <cell r="D2154" t="str">
            <v/>
          </cell>
          <cell r="F2154" t="str">
            <v/>
          </cell>
          <cell r="G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AA2154" t="str">
            <v/>
          </cell>
          <cell r="AF2154" t="str">
            <v/>
          </cell>
          <cell r="AG2154" t="str">
            <v/>
          </cell>
        </row>
        <row r="2155">
          <cell r="B2155">
            <v>165</v>
          </cell>
          <cell r="D2155" t="str">
            <v/>
          </cell>
          <cell r="F2155" t="str">
            <v/>
          </cell>
          <cell r="G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AA2155" t="str">
            <v/>
          </cell>
          <cell r="AF2155" t="str">
            <v/>
          </cell>
          <cell r="AG2155" t="str">
            <v/>
          </cell>
        </row>
        <row r="2156">
          <cell r="B2156">
            <v>165</v>
          </cell>
          <cell r="D2156" t="str">
            <v/>
          </cell>
          <cell r="F2156" t="str">
            <v/>
          </cell>
          <cell r="G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AA2156" t="str">
            <v/>
          </cell>
          <cell r="AF2156" t="str">
            <v/>
          </cell>
          <cell r="AG2156" t="str">
            <v/>
          </cell>
        </row>
        <row r="2157">
          <cell r="B2157">
            <v>165</v>
          </cell>
          <cell r="D2157" t="str">
            <v/>
          </cell>
          <cell r="F2157" t="str">
            <v/>
          </cell>
          <cell r="G2157" t="str">
            <v/>
          </cell>
          <cell r="H2157">
            <v>0</v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 t="str">
            <v/>
          </cell>
          <cell r="X2157" t="str">
            <v/>
          </cell>
          <cell r="AA2157" t="str">
            <v/>
          </cell>
          <cell r="AF2157" t="str">
            <v/>
          </cell>
          <cell r="AG2157" t="str">
            <v/>
          </cell>
          <cell r="AH2157">
            <v>0</v>
          </cell>
        </row>
        <row r="2158">
          <cell r="B2158">
            <v>166</v>
          </cell>
          <cell r="D2158" t="str">
            <v/>
          </cell>
          <cell r="F2158" t="str">
            <v/>
          </cell>
          <cell r="G2158" t="str">
            <v/>
          </cell>
          <cell r="I2158">
            <v>0</v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AA2158" t="str">
            <v>BOUHAJJA LATIFA</v>
          </cell>
          <cell r="AF2158" t="str">
            <v/>
          </cell>
          <cell r="AG2158" t="str">
            <v/>
          </cell>
          <cell r="AI2158">
            <v>0</v>
          </cell>
        </row>
        <row r="2159">
          <cell r="B2159">
            <v>166</v>
          </cell>
          <cell r="D2159" t="str">
            <v/>
          </cell>
          <cell r="F2159" t="str">
            <v/>
          </cell>
          <cell r="G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AA2159" t="str">
            <v/>
          </cell>
          <cell r="AF2159" t="str">
            <v/>
          </cell>
          <cell r="AG2159" t="str">
            <v/>
          </cell>
        </row>
        <row r="2160">
          <cell r="B2160">
            <v>166</v>
          </cell>
          <cell r="D2160" t="str">
            <v/>
          </cell>
          <cell r="F2160" t="str">
            <v/>
          </cell>
          <cell r="G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AA2160" t="str">
            <v/>
          </cell>
          <cell r="AF2160" t="str">
            <v/>
          </cell>
          <cell r="AG2160" t="str">
            <v/>
          </cell>
        </row>
        <row r="2161">
          <cell r="B2161">
            <v>166</v>
          </cell>
          <cell r="D2161" t="str">
            <v/>
          </cell>
          <cell r="F2161" t="str">
            <v/>
          </cell>
          <cell r="G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AA2161" t="str">
            <v/>
          </cell>
          <cell r="AF2161" t="str">
            <v/>
          </cell>
          <cell r="AG2161" t="str">
            <v/>
          </cell>
        </row>
        <row r="2162">
          <cell r="B2162">
            <v>166</v>
          </cell>
          <cell r="D2162" t="str">
            <v/>
          </cell>
          <cell r="F2162" t="str">
            <v/>
          </cell>
          <cell r="G2162" t="str">
            <v/>
          </cell>
          <cell r="J2162" t="str">
            <v/>
          </cell>
          <cell r="K2162" t="str">
            <v/>
          </cell>
          <cell r="L2162" t="str">
            <v/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AA2162" t="str">
            <v/>
          </cell>
          <cell r="AF2162" t="str">
            <v/>
          </cell>
          <cell r="AG2162" t="str">
            <v/>
          </cell>
        </row>
        <row r="2163">
          <cell r="B2163">
            <v>166</v>
          </cell>
          <cell r="D2163" t="str">
            <v/>
          </cell>
          <cell r="F2163" t="str">
            <v/>
          </cell>
          <cell r="G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AA2163" t="str">
            <v/>
          </cell>
          <cell r="AF2163" t="str">
            <v/>
          </cell>
          <cell r="AG2163" t="str">
            <v/>
          </cell>
        </row>
        <row r="2164">
          <cell r="B2164">
            <v>166</v>
          </cell>
          <cell r="D2164" t="str">
            <v/>
          </cell>
          <cell r="F2164" t="str">
            <v/>
          </cell>
          <cell r="G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AA2164" t="str">
            <v/>
          </cell>
          <cell r="AF2164" t="str">
            <v/>
          </cell>
          <cell r="AG2164" t="str">
            <v/>
          </cell>
        </row>
        <row r="2165">
          <cell r="B2165">
            <v>166</v>
          </cell>
          <cell r="D2165" t="str">
            <v/>
          </cell>
          <cell r="F2165" t="str">
            <v/>
          </cell>
          <cell r="G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AA2165" t="str">
            <v/>
          </cell>
          <cell r="AF2165" t="str">
            <v/>
          </cell>
          <cell r="AG2165" t="str">
            <v/>
          </cell>
        </row>
        <row r="2166">
          <cell r="B2166">
            <v>166</v>
          </cell>
          <cell r="D2166" t="str">
            <v/>
          </cell>
          <cell r="F2166" t="str">
            <v/>
          </cell>
          <cell r="G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AA2166" t="str">
            <v/>
          </cell>
          <cell r="AF2166" t="str">
            <v/>
          </cell>
          <cell r="AG2166" t="str">
            <v/>
          </cell>
        </row>
        <row r="2167">
          <cell r="B2167">
            <v>166</v>
          </cell>
          <cell r="D2167" t="str">
            <v/>
          </cell>
          <cell r="F2167" t="str">
            <v/>
          </cell>
          <cell r="G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AA2167" t="str">
            <v/>
          </cell>
          <cell r="AF2167" t="str">
            <v/>
          </cell>
          <cell r="AG2167" t="str">
            <v/>
          </cell>
        </row>
        <row r="2168">
          <cell r="B2168">
            <v>166</v>
          </cell>
          <cell r="D2168" t="str">
            <v/>
          </cell>
          <cell r="F2168" t="str">
            <v/>
          </cell>
          <cell r="G2168" t="str">
            <v/>
          </cell>
          <cell r="H2168">
            <v>0</v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AA2168" t="str">
            <v/>
          </cell>
          <cell r="AF2168" t="str">
            <v/>
          </cell>
          <cell r="AG2168" t="str">
            <v/>
          </cell>
          <cell r="AH2168">
            <v>0</v>
          </cell>
        </row>
        <row r="2169">
          <cell r="B2169">
            <v>167</v>
          </cell>
          <cell r="D2169" t="str">
            <v/>
          </cell>
          <cell r="F2169" t="str">
            <v/>
          </cell>
          <cell r="G2169" t="str">
            <v/>
          </cell>
          <cell r="I2169">
            <v>0</v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AA2169" t="str">
            <v>HARBAL AZZA</v>
          </cell>
          <cell r="AF2169" t="str">
            <v/>
          </cell>
          <cell r="AG2169" t="str">
            <v/>
          </cell>
          <cell r="AI2169">
            <v>0</v>
          </cell>
        </row>
        <row r="2170">
          <cell r="B2170">
            <v>167</v>
          </cell>
          <cell r="D2170" t="str">
            <v/>
          </cell>
          <cell r="F2170" t="str">
            <v/>
          </cell>
          <cell r="G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AA2170" t="str">
            <v/>
          </cell>
          <cell r="AF2170" t="str">
            <v/>
          </cell>
          <cell r="AG2170" t="str">
            <v/>
          </cell>
        </row>
        <row r="2171">
          <cell r="B2171">
            <v>167</v>
          </cell>
          <cell r="D2171" t="str">
            <v/>
          </cell>
          <cell r="F2171" t="str">
            <v/>
          </cell>
          <cell r="G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AA2171" t="str">
            <v/>
          </cell>
          <cell r="AF2171" t="str">
            <v/>
          </cell>
          <cell r="AG2171" t="str">
            <v/>
          </cell>
        </row>
        <row r="2172">
          <cell r="B2172">
            <v>167</v>
          </cell>
          <cell r="D2172" t="str">
            <v/>
          </cell>
          <cell r="F2172" t="str">
            <v/>
          </cell>
          <cell r="G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AA2172" t="str">
            <v/>
          </cell>
          <cell r="AF2172" t="str">
            <v/>
          </cell>
          <cell r="AG2172" t="str">
            <v/>
          </cell>
        </row>
        <row r="2173">
          <cell r="B2173">
            <v>167</v>
          </cell>
          <cell r="D2173" t="str">
            <v/>
          </cell>
          <cell r="F2173" t="str">
            <v/>
          </cell>
          <cell r="G2173" t="str">
            <v/>
          </cell>
          <cell r="J2173" t="str">
            <v/>
          </cell>
          <cell r="K2173" t="str">
            <v/>
          </cell>
          <cell r="L2173" t="str">
            <v/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AA2173" t="str">
            <v/>
          </cell>
          <cell r="AF2173" t="str">
            <v/>
          </cell>
          <cell r="AG2173" t="str">
            <v/>
          </cell>
        </row>
        <row r="2174">
          <cell r="B2174">
            <v>167</v>
          </cell>
          <cell r="D2174" t="str">
            <v/>
          </cell>
          <cell r="F2174" t="str">
            <v/>
          </cell>
          <cell r="G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AA2174" t="str">
            <v/>
          </cell>
          <cell r="AF2174" t="str">
            <v/>
          </cell>
          <cell r="AG2174" t="str">
            <v/>
          </cell>
        </row>
        <row r="2175">
          <cell r="B2175">
            <v>167</v>
          </cell>
          <cell r="D2175" t="str">
            <v/>
          </cell>
          <cell r="F2175" t="str">
            <v/>
          </cell>
          <cell r="G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AA2175" t="str">
            <v/>
          </cell>
          <cell r="AF2175" t="str">
            <v/>
          </cell>
          <cell r="AG2175" t="str">
            <v/>
          </cell>
        </row>
        <row r="2176">
          <cell r="B2176">
            <v>167</v>
          </cell>
          <cell r="D2176" t="str">
            <v/>
          </cell>
          <cell r="F2176" t="str">
            <v/>
          </cell>
          <cell r="G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AA2176" t="str">
            <v/>
          </cell>
          <cell r="AF2176" t="str">
            <v/>
          </cell>
          <cell r="AG2176" t="str">
            <v/>
          </cell>
        </row>
        <row r="2177">
          <cell r="B2177">
            <v>167</v>
          </cell>
          <cell r="D2177" t="str">
            <v/>
          </cell>
          <cell r="F2177" t="str">
            <v/>
          </cell>
          <cell r="G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AA2177" t="str">
            <v/>
          </cell>
          <cell r="AF2177" t="str">
            <v/>
          </cell>
          <cell r="AG2177" t="str">
            <v/>
          </cell>
        </row>
        <row r="2178">
          <cell r="B2178">
            <v>167</v>
          </cell>
          <cell r="D2178" t="str">
            <v/>
          </cell>
          <cell r="F2178" t="str">
            <v/>
          </cell>
          <cell r="G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AA2178" t="str">
            <v/>
          </cell>
          <cell r="AF2178" t="str">
            <v/>
          </cell>
          <cell r="AG2178" t="str">
            <v/>
          </cell>
        </row>
        <row r="2179">
          <cell r="B2179">
            <v>167</v>
          </cell>
          <cell r="D2179" t="str">
            <v/>
          </cell>
          <cell r="F2179" t="str">
            <v/>
          </cell>
          <cell r="G2179" t="str">
            <v/>
          </cell>
          <cell r="H2179">
            <v>0</v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AA2179" t="str">
            <v/>
          </cell>
          <cell r="AF2179" t="str">
            <v/>
          </cell>
          <cell r="AG2179" t="str">
            <v/>
          </cell>
          <cell r="AH2179">
            <v>0</v>
          </cell>
        </row>
        <row r="2180">
          <cell r="B2180">
            <v>169</v>
          </cell>
          <cell r="C2180">
            <v>34597</v>
          </cell>
          <cell r="D2180">
            <v>21</v>
          </cell>
          <cell r="F2180" t="str">
            <v>M</v>
          </cell>
          <cell r="G2180">
            <v>0</v>
          </cell>
          <cell r="I2180">
            <v>2</v>
          </cell>
          <cell r="J2180" t="str">
            <v>M</v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AA2180" t="str">
            <v>ZATINE MOHAMED</v>
          </cell>
          <cell r="AF2180" t="str">
            <v/>
          </cell>
          <cell r="AG2180">
            <v>1</v>
          </cell>
          <cell r="AI2180">
            <v>3</v>
          </cell>
        </row>
        <row r="2181">
          <cell r="B2181">
            <v>169</v>
          </cell>
          <cell r="C2181">
            <v>35195</v>
          </cell>
          <cell r="D2181">
            <v>20</v>
          </cell>
          <cell r="F2181" t="str">
            <v/>
          </cell>
          <cell r="G2181">
            <v>1</v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AA2181" t="str">
            <v/>
          </cell>
          <cell r="AF2181" t="str">
            <v/>
          </cell>
          <cell r="AG2181">
            <v>1</v>
          </cell>
        </row>
        <row r="2182">
          <cell r="B2182">
            <v>169</v>
          </cell>
          <cell r="C2182">
            <v>36032</v>
          </cell>
          <cell r="D2182">
            <v>17</v>
          </cell>
          <cell r="F2182" t="str">
            <v/>
          </cell>
          <cell r="G2182">
            <v>1</v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AA2182" t="str">
            <v/>
          </cell>
          <cell r="AF2182" t="str">
            <v/>
          </cell>
          <cell r="AG2182">
            <v>1</v>
          </cell>
        </row>
        <row r="2183">
          <cell r="B2183">
            <v>169</v>
          </cell>
          <cell r="D2183" t="str">
            <v/>
          </cell>
          <cell r="F2183" t="str">
            <v/>
          </cell>
          <cell r="G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 t="str">
            <v/>
          </cell>
          <cell r="X2183" t="str">
            <v/>
          </cell>
          <cell r="AA2183" t="str">
            <v/>
          </cell>
          <cell r="AF2183" t="str">
            <v/>
          </cell>
          <cell r="AG2183" t="str">
            <v/>
          </cell>
        </row>
        <row r="2184">
          <cell r="B2184">
            <v>169</v>
          </cell>
          <cell r="D2184" t="str">
            <v/>
          </cell>
          <cell r="F2184" t="str">
            <v/>
          </cell>
          <cell r="G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AA2184" t="str">
            <v/>
          </cell>
          <cell r="AF2184" t="str">
            <v/>
          </cell>
          <cell r="AG2184" t="str">
            <v/>
          </cell>
        </row>
        <row r="2185">
          <cell r="B2185">
            <v>169</v>
          </cell>
          <cell r="D2185" t="str">
            <v/>
          </cell>
          <cell r="F2185" t="str">
            <v/>
          </cell>
          <cell r="G2185" t="str">
            <v/>
          </cell>
          <cell r="J2185" t="str">
            <v/>
          </cell>
          <cell r="K2185" t="str">
            <v/>
          </cell>
          <cell r="L2185" t="str">
            <v/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AA2185" t="str">
            <v/>
          </cell>
          <cell r="AF2185" t="str">
            <v/>
          </cell>
          <cell r="AG2185" t="str">
            <v/>
          </cell>
        </row>
        <row r="2186">
          <cell r="B2186">
            <v>169</v>
          </cell>
          <cell r="D2186" t="str">
            <v/>
          </cell>
          <cell r="F2186" t="str">
            <v/>
          </cell>
          <cell r="G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 t="str">
            <v/>
          </cell>
          <cell r="X2186" t="str">
            <v/>
          </cell>
          <cell r="AA2186" t="str">
            <v/>
          </cell>
          <cell r="AF2186" t="str">
            <v/>
          </cell>
          <cell r="AG2186" t="str">
            <v/>
          </cell>
        </row>
        <row r="2187">
          <cell r="B2187">
            <v>169</v>
          </cell>
          <cell r="D2187" t="str">
            <v/>
          </cell>
          <cell r="F2187" t="str">
            <v/>
          </cell>
          <cell r="G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 t="str">
            <v/>
          </cell>
          <cell r="S2187" t="str">
            <v/>
          </cell>
          <cell r="T2187" t="str">
            <v/>
          </cell>
          <cell r="U2187" t="str">
            <v/>
          </cell>
          <cell r="V2187" t="str">
            <v/>
          </cell>
          <cell r="W2187" t="str">
            <v/>
          </cell>
          <cell r="X2187" t="str">
            <v/>
          </cell>
          <cell r="AA2187" t="str">
            <v/>
          </cell>
          <cell r="AF2187" t="str">
            <v/>
          </cell>
          <cell r="AG2187" t="str">
            <v/>
          </cell>
        </row>
        <row r="2188">
          <cell r="B2188">
            <v>169</v>
          </cell>
          <cell r="D2188" t="str">
            <v/>
          </cell>
          <cell r="F2188" t="str">
            <v/>
          </cell>
          <cell r="G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 t="str">
            <v/>
          </cell>
          <cell r="S2188" t="str">
            <v/>
          </cell>
          <cell r="T2188" t="str">
            <v/>
          </cell>
          <cell r="U2188" t="str">
            <v/>
          </cell>
          <cell r="V2188" t="str">
            <v/>
          </cell>
          <cell r="W2188" t="str">
            <v/>
          </cell>
          <cell r="X2188" t="str">
            <v/>
          </cell>
          <cell r="AA2188" t="str">
            <v/>
          </cell>
          <cell r="AF2188" t="str">
            <v/>
          </cell>
          <cell r="AG2188" t="str">
            <v/>
          </cell>
        </row>
        <row r="2189">
          <cell r="B2189">
            <v>169</v>
          </cell>
          <cell r="D2189" t="str">
            <v/>
          </cell>
          <cell r="F2189" t="str">
            <v/>
          </cell>
          <cell r="G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AA2189" t="str">
            <v/>
          </cell>
          <cell r="AF2189" t="str">
            <v/>
          </cell>
          <cell r="AG2189" t="str">
            <v/>
          </cell>
        </row>
        <row r="2190">
          <cell r="B2190">
            <v>169</v>
          </cell>
          <cell r="D2190" t="str">
            <v/>
          </cell>
          <cell r="F2190" t="str">
            <v/>
          </cell>
          <cell r="G2190" t="str">
            <v/>
          </cell>
          <cell r="H2190">
            <v>2</v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/>
          </cell>
          <cell r="V2190" t="str">
            <v/>
          </cell>
          <cell r="W2190" t="str">
            <v/>
          </cell>
          <cell r="X2190" t="str">
            <v/>
          </cell>
          <cell r="AA2190" t="str">
            <v/>
          </cell>
          <cell r="AF2190" t="str">
            <v/>
          </cell>
          <cell r="AG2190" t="str">
            <v/>
          </cell>
          <cell r="AH2190">
            <v>3</v>
          </cell>
        </row>
        <row r="2191">
          <cell r="B2191">
            <v>173</v>
          </cell>
          <cell r="C2191">
            <v>34746</v>
          </cell>
          <cell r="D2191">
            <v>21</v>
          </cell>
          <cell r="F2191" t="str">
            <v>M</v>
          </cell>
          <cell r="G2191">
            <v>0</v>
          </cell>
          <cell r="I2191">
            <v>0</v>
          </cell>
          <cell r="J2191" t="str">
            <v>M</v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/>
          </cell>
          <cell r="V2191" t="str">
            <v/>
          </cell>
          <cell r="W2191" t="str">
            <v/>
          </cell>
          <cell r="X2191" t="str">
            <v/>
          </cell>
          <cell r="AA2191" t="str">
            <v>ASSOUGGANE LAHSEN</v>
          </cell>
          <cell r="AF2191" t="str">
            <v/>
          </cell>
          <cell r="AG2191">
            <v>1</v>
          </cell>
          <cell r="AI2191">
            <v>1</v>
          </cell>
        </row>
        <row r="2192">
          <cell r="B2192">
            <v>173</v>
          </cell>
          <cell r="D2192" t="str">
            <v/>
          </cell>
          <cell r="F2192" t="str">
            <v/>
          </cell>
          <cell r="G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/>
          </cell>
          <cell r="V2192" t="str">
            <v/>
          </cell>
          <cell r="W2192" t="str">
            <v/>
          </cell>
          <cell r="X2192" t="str">
            <v/>
          </cell>
          <cell r="AA2192" t="str">
            <v/>
          </cell>
          <cell r="AF2192" t="str">
            <v/>
          </cell>
          <cell r="AG2192" t="str">
            <v/>
          </cell>
        </row>
        <row r="2193">
          <cell r="B2193">
            <v>173</v>
          </cell>
          <cell r="D2193" t="str">
            <v/>
          </cell>
          <cell r="F2193" t="str">
            <v/>
          </cell>
          <cell r="G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/>
          </cell>
          <cell r="V2193" t="str">
            <v/>
          </cell>
          <cell r="W2193" t="str">
            <v/>
          </cell>
          <cell r="X2193" t="str">
            <v/>
          </cell>
          <cell r="AA2193" t="str">
            <v/>
          </cell>
          <cell r="AF2193" t="str">
            <v/>
          </cell>
          <cell r="AG2193" t="str">
            <v/>
          </cell>
        </row>
        <row r="2194">
          <cell r="B2194">
            <v>173</v>
          </cell>
          <cell r="D2194" t="str">
            <v/>
          </cell>
          <cell r="F2194" t="str">
            <v/>
          </cell>
          <cell r="G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 t="str">
            <v/>
          </cell>
          <cell r="S2194" t="str">
            <v/>
          </cell>
          <cell r="T2194" t="str">
            <v/>
          </cell>
          <cell r="U2194" t="str">
            <v/>
          </cell>
          <cell r="V2194" t="str">
            <v/>
          </cell>
          <cell r="W2194" t="str">
            <v/>
          </cell>
          <cell r="X2194" t="str">
            <v/>
          </cell>
          <cell r="AA2194" t="str">
            <v/>
          </cell>
          <cell r="AF2194" t="str">
            <v/>
          </cell>
          <cell r="AG2194" t="str">
            <v/>
          </cell>
        </row>
        <row r="2195">
          <cell r="B2195">
            <v>173</v>
          </cell>
          <cell r="D2195" t="str">
            <v/>
          </cell>
          <cell r="F2195" t="str">
            <v/>
          </cell>
          <cell r="G2195" t="str">
            <v/>
          </cell>
          <cell r="J2195" t="str">
            <v/>
          </cell>
          <cell r="K2195" t="str">
            <v/>
          </cell>
          <cell r="L2195" t="str">
            <v/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/>
          </cell>
          <cell r="V2195" t="str">
            <v/>
          </cell>
          <cell r="W2195" t="str">
            <v/>
          </cell>
          <cell r="X2195" t="str">
            <v/>
          </cell>
          <cell r="AA2195" t="str">
            <v/>
          </cell>
          <cell r="AF2195" t="str">
            <v/>
          </cell>
          <cell r="AG2195" t="str">
            <v/>
          </cell>
        </row>
        <row r="2196">
          <cell r="B2196">
            <v>173</v>
          </cell>
          <cell r="D2196" t="str">
            <v/>
          </cell>
          <cell r="F2196" t="str">
            <v/>
          </cell>
          <cell r="G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/>
          </cell>
          <cell r="V2196" t="str">
            <v/>
          </cell>
          <cell r="W2196" t="str">
            <v/>
          </cell>
          <cell r="X2196" t="str">
            <v/>
          </cell>
          <cell r="AA2196" t="str">
            <v/>
          </cell>
          <cell r="AF2196" t="str">
            <v/>
          </cell>
          <cell r="AG2196" t="str">
            <v/>
          </cell>
        </row>
        <row r="2197">
          <cell r="B2197">
            <v>173</v>
          </cell>
          <cell r="D2197" t="str">
            <v/>
          </cell>
          <cell r="F2197" t="str">
            <v/>
          </cell>
          <cell r="G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/>
          </cell>
          <cell r="V2197" t="str">
            <v/>
          </cell>
          <cell r="W2197" t="str">
            <v/>
          </cell>
          <cell r="X2197" t="str">
            <v/>
          </cell>
          <cell r="AA2197" t="str">
            <v/>
          </cell>
          <cell r="AF2197" t="str">
            <v/>
          </cell>
          <cell r="AG2197" t="str">
            <v/>
          </cell>
        </row>
        <row r="2198">
          <cell r="B2198">
            <v>173</v>
          </cell>
          <cell r="D2198" t="str">
            <v/>
          </cell>
          <cell r="F2198" t="str">
            <v/>
          </cell>
          <cell r="G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  <cell r="X2198" t="str">
            <v/>
          </cell>
          <cell r="AA2198" t="str">
            <v/>
          </cell>
          <cell r="AF2198" t="str">
            <v/>
          </cell>
          <cell r="AG2198" t="str">
            <v/>
          </cell>
        </row>
        <row r="2199">
          <cell r="B2199">
            <v>173</v>
          </cell>
          <cell r="D2199" t="str">
            <v/>
          </cell>
          <cell r="F2199" t="str">
            <v/>
          </cell>
          <cell r="G2199" t="str">
            <v/>
          </cell>
          <cell r="J2199" t="str">
            <v/>
          </cell>
          <cell r="K2199" t="str">
            <v/>
          </cell>
          <cell r="L2199" t="str">
            <v/>
          </cell>
          <cell r="M2199" t="str">
            <v/>
          </cell>
          <cell r="N2199" t="str">
            <v/>
          </cell>
          <cell r="O2199" t="str">
            <v/>
          </cell>
          <cell r="P2199" t="str">
            <v/>
          </cell>
          <cell r="Q2199" t="str">
            <v/>
          </cell>
          <cell r="R2199" t="str">
            <v/>
          </cell>
          <cell r="S2199" t="str">
            <v/>
          </cell>
          <cell r="T2199" t="str">
            <v/>
          </cell>
          <cell r="U2199" t="str">
            <v/>
          </cell>
          <cell r="V2199" t="str">
            <v/>
          </cell>
          <cell r="W2199" t="str">
            <v/>
          </cell>
          <cell r="X2199" t="str">
            <v/>
          </cell>
          <cell r="AA2199" t="str">
            <v/>
          </cell>
          <cell r="AF2199" t="str">
            <v/>
          </cell>
          <cell r="AG2199" t="str">
            <v/>
          </cell>
        </row>
        <row r="2200">
          <cell r="B2200">
            <v>173</v>
          </cell>
          <cell r="D2200" t="str">
            <v/>
          </cell>
          <cell r="F2200" t="str">
            <v/>
          </cell>
          <cell r="G2200" t="str">
            <v/>
          </cell>
          <cell r="J2200" t="str">
            <v/>
          </cell>
          <cell r="K2200" t="str">
            <v/>
          </cell>
          <cell r="L2200" t="str">
            <v/>
          </cell>
          <cell r="M2200" t="str">
            <v/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/>
          </cell>
          <cell r="V2200" t="str">
            <v/>
          </cell>
          <cell r="W2200" t="str">
            <v/>
          </cell>
          <cell r="X2200" t="str">
            <v/>
          </cell>
          <cell r="AA2200" t="str">
            <v/>
          </cell>
          <cell r="AF2200" t="str">
            <v/>
          </cell>
          <cell r="AG2200" t="str">
            <v/>
          </cell>
        </row>
        <row r="2201">
          <cell r="B2201">
            <v>173</v>
          </cell>
          <cell r="D2201" t="str">
            <v/>
          </cell>
          <cell r="F2201" t="str">
            <v/>
          </cell>
          <cell r="G2201" t="str">
            <v/>
          </cell>
          <cell r="H2201">
            <v>0</v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/>
          </cell>
          <cell r="V2201" t="str">
            <v/>
          </cell>
          <cell r="W2201" t="str">
            <v/>
          </cell>
          <cell r="X2201" t="str">
            <v/>
          </cell>
          <cell r="AA2201" t="str">
            <v/>
          </cell>
          <cell r="AF2201" t="str">
            <v/>
          </cell>
          <cell r="AG2201" t="str">
            <v/>
          </cell>
          <cell r="AH2201">
            <v>1</v>
          </cell>
        </row>
        <row r="2202">
          <cell r="B2202">
            <v>174</v>
          </cell>
          <cell r="D2202" t="str">
            <v/>
          </cell>
          <cell r="F2202" t="str">
            <v/>
          </cell>
          <cell r="G2202" t="str">
            <v/>
          </cell>
          <cell r="I2202">
            <v>0</v>
          </cell>
          <cell r="J2202" t="str">
            <v/>
          </cell>
          <cell r="K2202" t="str">
            <v/>
          </cell>
          <cell r="L2202" t="str">
            <v/>
          </cell>
          <cell r="M2202" t="str">
            <v/>
          </cell>
          <cell r="N2202" t="str">
            <v/>
          </cell>
          <cell r="O2202" t="str">
            <v/>
          </cell>
          <cell r="P2202" t="str">
            <v/>
          </cell>
          <cell r="Q2202" t="str">
            <v/>
          </cell>
          <cell r="R2202" t="str">
            <v/>
          </cell>
          <cell r="S2202" t="str">
            <v/>
          </cell>
          <cell r="T2202" t="str">
            <v/>
          </cell>
          <cell r="U2202" t="str">
            <v/>
          </cell>
          <cell r="V2202" t="str">
            <v/>
          </cell>
          <cell r="W2202" t="str">
            <v/>
          </cell>
          <cell r="X2202" t="str">
            <v/>
          </cell>
          <cell r="AA2202" t="str">
            <v>LEFAARI ABDALLAHI</v>
          </cell>
          <cell r="AF2202" t="str">
            <v/>
          </cell>
          <cell r="AG2202" t="str">
            <v/>
          </cell>
          <cell r="AI2202">
            <v>0</v>
          </cell>
        </row>
        <row r="2203">
          <cell r="B2203">
            <v>174</v>
          </cell>
          <cell r="D2203" t="str">
            <v/>
          </cell>
          <cell r="F2203" t="str">
            <v/>
          </cell>
          <cell r="G2203" t="str">
            <v/>
          </cell>
          <cell r="J2203" t="str">
            <v/>
          </cell>
          <cell r="K2203" t="str">
            <v/>
          </cell>
          <cell r="L2203" t="str">
            <v/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/>
          </cell>
          <cell r="V2203" t="str">
            <v/>
          </cell>
          <cell r="W2203" t="str">
            <v/>
          </cell>
          <cell r="X2203" t="str">
            <v/>
          </cell>
          <cell r="AA2203" t="str">
            <v/>
          </cell>
          <cell r="AF2203" t="str">
            <v/>
          </cell>
          <cell r="AG2203" t="str">
            <v/>
          </cell>
        </row>
        <row r="2204">
          <cell r="B2204">
            <v>174</v>
          </cell>
          <cell r="D2204" t="str">
            <v/>
          </cell>
          <cell r="F2204" t="str">
            <v/>
          </cell>
          <cell r="G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 t="str">
            <v/>
          </cell>
          <cell r="N2204" t="str">
            <v/>
          </cell>
          <cell r="O2204" t="str">
            <v/>
          </cell>
          <cell r="P2204" t="str">
            <v/>
          </cell>
          <cell r="Q2204" t="str">
            <v/>
          </cell>
          <cell r="R2204" t="str">
            <v/>
          </cell>
          <cell r="S2204" t="str">
            <v/>
          </cell>
          <cell r="T2204" t="str">
            <v/>
          </cell>
          <cell r="U2204" t="str">
            <v/>
          </cell>
          <cell r="V2204" t="str">
            <v/>
          </cell>
          <cell r="W2204" t="str">
            <v/>
          </cell>
          <cell r="X2204" t="str">
            <v/>
          </cell>
          <cell r="AA2204" t="str">
            <v/>
          </cell>
          <cell r="AF2204" t="str">
            <v/>
          </cell>
          <cell r="AG2204" t="str">
            <v/>
          </cell>
        </row>
        <row r="2205">
          <cell r="B2205">
            <v>174</v>
          </cell>
          <cell r="D2205" t="str">
            <v/>
          </cell>
          <cell r="F2205" t="str">
            <v/>
          </cell>
          <cell r="G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/>
          </cell>
          <cell r="V2205" t="str">
            <v/>
          </cell>
          <cell r="W2205" t="str">
            <v/>
          </cell>
          <cell r="X2205" t="str">
            <v/>
          </cell>
          <cell r="AA2205" t="str">
            <v/>
          </cell>
          <cell r="AF2205" t="str">
            <v/>
          </cell>
          <cell r="AG2205" t="str">
            <v/>
          </cell>
        </row>
        <row r="2206">
          <cell r="B2206">
            <v>174</v>
          </cell>
          <cell r="D2206" t="str">
            <v/>
          </cell>
          <cell r="F2206" t="str">
            <v/>
          </cell>
          <cell r="G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/>
          </cell>
          <cell r="V2206" t="str">
            <v/>
          </cell>
          <cell r="W2206" t="str">
            <v/>
          </cell>
          <cell r="X2206" t="str">
            <v/>
          </cell>
          <cell r="AA2206" t="str">
            <v/>
          </cell>
          <cell r="AF2206" t="str">
            <v/>
          </cell>
          <cell r="AG2206" t="str">
            <v/>
          </cell>
        </row>
        <row r="2207">
          <cell r="B2207">
            <v>174</v>
          </cell>
          <cell r="D2207" t="str">
            <v/>
          </cell>
          <cell r="F2207" t="str">
            <v/>
          </cell>
          <cell r="G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 t="str">
            <v/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/>
          </cell>
          <cell r="V2207" t="str">
            <v/>
          </cell>
          <cell r="W2207" t="str">
            <v/>
          </cell>
          <cell r="X2207" t="str">
            <v/>
          </cell>
          <cell r="AA2207" t="str">
            <v/>
          </cell>
          <cell r="AF2207" t="str">
            <v/>
          </cell>
          <cell r="AG2207" t="str">
            <v/>
          </cell>
        </row>
        <row r="2208">
          <cell r="B2208">
            <v>174</v>
          </cell>
          <cell r="D2208" t="str">
            <v/>
          </cell>
          <cell r="F2208" t="str">
            <v/>
          </cell>
          <cell r="G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/>
          </cell>
          <cell r="V2208" t="str">
            <v/>
          </cell>
          <cell r="W2208" t="str">
            <v/>
          </cell>
          <cell r="X2208" t="str">
            <v/>
          </cell>
          <cell r="AA2208" t="str">
            <v/>
          </cell>
          <cell r="AF2208" t="str">
            <v/>
          </cell>
          <cell r="AG2208" t="str">
            <v/>
          </cell>
        </row>
        <row r="2209">
          <cell r="B2209">
            <v>174</v>
          </cell>
          <cell r="D2209" t="str">
            <v/>
          </cell>
          <cell r="F2209" t="str">
            <v/>
          </cell>
          <cell r="G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/>
          </cell>
          <cell r="V2209" t="str">
            <v/>
          </cell>
          <cell r="W2209" t="str">
            <v/>
          </cell>
          <cell r="X2209" t="str">
            <v/>
          </cell>
          <cell r="AA2209" t="str">
            <v/>
          </cell>
          <cell r="AF2209" t="str">
            <v/>
          </cell>
          <cell r="AG2209" t="str">
            <v/>
          </cell>
        </row>
        <row r="2210">
          <cell r="B2210">
            <v>174</v>
          </cell>
          <cell r="D2210" t="str">
            <v/>
          </cell>
          <cell r="F2210" t="str">
            <v/>
          </cell>
          <cell r="G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/>
          </cell>
          <cell r="V2210" t="str">
            <v/>
          </cell>
          <cell r="W2210" t="str">
            <v/>
          </cell>
          <cell r="X2210" t="str">
            <v/>
          </cell>
          <cell r="AA2210" t="str">
            <v/>
          </cell>
          <cell r="AF2210" t="str">
            <v/>
          </cell>
          <cell r="AG2210" t="str">
            <v/>
          </cell>
        </row>
        <row r="2211">
          <cell r="B2211">
            <v>174</v>
          </cell>
          <cell r="D2211" t="str">
            <v/>
          </cell>
          <cell r="F2211" t="str">
            <v/>
          </cell>
          <cell r="G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/>
          </cell>
          <cell r="V2211" t="str">
            <v/>
          </cell>
          <cell r="W2211" t="str">
            <v/>
          </cell>
          <cell r="X2211" t="str">
            <v/>
          </cell>
          <cell r="AA2211" t="str">
            <v/>
          </cell>
          <cell r="AF2211" t="str">
            <v/>
          </cell>
          <cell r="AG2211" t="str">
            <v/>
          </cell>
        </row>
        <row r="2212">
          <cell r="B2212">
            <v>174</v>
          </cell>
          <cell r="D2212" t="str">
            <v/>
          </cell>
          <cell r="F2212" t="str">
            <v/>
          </cell>
          <cell r="G2212" t="str">
            <v/>
          </cell>
          <cell r="H2212">
            <v>0</v>
          </cell>
          <cell r="J2212" t="str">
            <v/>
          </cell>
          <cell r="K2212" t="str">
            <v/>
          </cell>
          <cell r="L2212" t="str">
            <v/>
          </cell>
          <cell r="M2212" t="str">
            <v/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/>
          </cell>
          <cell r="V2212" t="str">
            <v/>
          </cell>
          <cell r="W2212" t="str">
            <v/>
          </cell>
          <cell r="X2212" t="str">
            <v/>
          </cell>
          <cell r="AA2212" t="str">
            <v/>
          </cell>
          <cell r="AF2212" t="str">
            <v/>
          </cell>
          <cell r="AG2212" t="str">
            <v/>
          </cell>
          <cell r="AH2212">
            <v>0</v>
          </cell>
        </row>
        <row r="2213">
          <cell r="B2213">
            <v>179</v>
          </cell>
          <cell r="C2213">
            <v>39334</v>
          </cell>
          <cell r="D2213">
            <v>8</v>
          </cell>
          <cell r="F2213" t="str">
            <v/>
          </cell>
          <cell r="G2213">
            <v>1</v>
          </cell>
          <cell r="I2213">
            <v>2</v>
          </cell>
          <cell r="J2213" t="str">
            <v/>
          </cell>
          <cell r="K2213" t="str">
            <v/>
          </cell>
          <cell r="L2213" t="str">
            <v/>
          </cell>
          <cell r="M2213" t="str">
            <v/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/>
          </cell>
          <cell r="V2213" t="str">
            <v/>
          </cell>
          <cell r="W2213" t="str">
            <v/>
          </cell>
          <cell r="X2213" t="str">
            <v/>
          </cell>
          <cell r="AA2213" t="str">
            <v>ESSAKHI OMAR</v>
          </cell>
          <cell r="AF2213" t="str">
            <v/>
          </cell>
          <cell r="AG2213">
            <v>1</v>
          </cell>
          <cell r="AI2213">
            <v>2</v>
          </cell>
        </row>
        <row r="2214">
          <cell r="B2214">
            <v>179</v>
          </cell>
          <cell r="C2214">
            <v>40524</v>
          </cell>
          <cell r="D2214">
            <v>5</v>
          </cell>
          <cell r="F2214" t="str">
            <v/>
          </cell>
          <cell r="G2214">
            <v>1</v>
          </cell>
          <cell r="J2214" t="str">
            <v/>
          </cell>
          <cell r="K2214" t="str">
            <v/>
          </cell>
          <cell r="L2214" t="str">
            <v/>
          </cell>
          <cell r="M2214" t="str">
            <v/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/>
          </cell>
          <cell r="V2214" t="str">
            <v/>
          </cell>
          <cell r="W2214" t="str">
            <v/>
          </cell>
          <cell r="X2214" t="str">
            <v/>
          </cell>
          <cell r="AA2214" t="str">
            <v/>
          </cell>
          <cell r="AF2214" t="str">
            <v/>
          </cell>
          <cell r="AG2214">
            <v>1</v>
          </cell>
        </row>
        <row r="2215">
          <cell r="B2215">
            <v>179</v>
          </cell>
          <cell r="D2215" t="str">
            <v/>
          </cell>
          <cell r="F2215" t="str">
            <v/>
          </cell>
          <cell r="G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/>
          </cell>
          <cell r="V2215" t="str">
            <v/>
          </cell>
          <cell r="W2215" t="str">
            <v/>
          </cell>
          <cell r="X2215" t="str">
            <v/>
          </cell>
          <cell r="AA2215" t="str">
            <v/>
          </cell>
          <cell r="AF2215" t="str">
            <v/>
          </cell>
          <cell r="AG2215" t="str">
            <v/>
          </cell>
        </row>
        <row r="2216">
          <cell r="B2216">
            <v>179</v>
          </cell>
          <cell r="D2216" t="str">
            <v/>
          </cell>
          <cell r="F2216" t="str">
            <v/>
          </cell>
          <cell r="G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/>
          </cell>
          <cell r="V2216" t="str">
            <v/>
          </cell>
          <cell r="W2216" t="str">
            <v/>
          </cell>
          <cell r="X2216" t="str">
            <v/>
          </cell>
          <cell r="AA2216" t="str">
            <v/>
          </cell>
          <cell r="AF2216" t="str">
            <v/>
          </cell>
          <cell r="AG2216" t="str">
            <v/>
          </cell>
        </row>
        <row r="2217">
          <cell r="B2217">
            <v>179</v>
          </cell>
          <cell r="D2217" t="str">
            <v/>
          </cell>
          <cell r="F2217" t="str">
            <v/>
          </cell>
          <cell r="G2217" t="str">
            <v/>
          </cell>
          <cell r="J2217" t="str">
            <v/>
          </cell>
          <cell r="K2217" t="str">
            <v/>
          </cell>
          <cell r="L2217" t="str">
            <v/>
          </cell>
          <cell r="M2217" t="str">
            <v/>
          </cell>
          <cell r="N2217" t="str">
            <v/>
          </cell>
          <cell r="O2217" t="str">
            <v/>
          </cell>
          <cell r="P2217" t="str">
            <v/>
          </cell>
          <cell r="Q2217" t="str">
            <v/>
          </cell>
          <cell r="R2217" t="str">
            <v/>
          </cell>
          <cell r="S2217" t="str">
            <v/>
          </cell>
          <cell r="T2217" t="str">
            <v/>
          </cell>
          <cell r="U2217" t="str">
            <v/>
          </cell>
          <cell r="V2217" t="str">
            <v/>
          </cell>
          <cell r="W2217" t="str">
            <v/>
          </cell>
          <cell r="X2217" t="str">
            <v/>
          </cell>
          <cell r="AA2217" t="str">
            <v/>
          </cell>
          <cell r="AF2217" t="str">
            <v/>
          </cell>
          <cell r="AG2217" t="str">
            <v/>
          </cell>
        </row>
        <row r="2218">
          <cell r="B2218">
            <v>179</v>
          </cell>
          <cell r="D2218" t="str">
            <v/>
          </cell>
          <cell r="F2218" t="str">
            <v/>
          </cell>
          <cell r="G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N2218" t="str">
            <v/>
          </cell>
          <cell r="O2218" t="str">
            <v/>
          </cell>
          <cell r="P2218" t="str">
            <v/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/>
          </cell>
          <cell r="V2218" t="str">
            <v/>
          </cell>
          <cell r="W2218" t="str">
            <v/>
          </cell>
          <cell r="X2218" t="str">
            <v/>
          </cell>
          <cell r="AA2218" t="str">
            <v/>
          </cell>
          <cell r="AF2218" t="str">
            <v/>
          </cell>
          <cell r="AG2218" t="str">
            <v/>
          </cell>
        </row>
        <row r="2219">
          <cell r="B2219">
            <v>179</v>
          </cell>
          <cell r="D2219" t="str">
            <v/>
          </cell>
          <cell r="F2219" t="str">
            <v/>
          </cell>
          <cell r="G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/>
          </cell>
          <cell r="V2219" t="str">
            <v/>
          </cell>
          <cell r="W2219" t="str">
            <v/>
          </cell>
          <cell r="X2219" t="str">
            <v/>
          </cell>
          <cell r="AA2219" t="str">
            <v/>
          </cell>
          <cell r="AF2219" t="str">
            <v/>
          </cell>
          <cell r="AG2219" t="str">
            <v/>
          </cell>
        </row>
        <row r="2220">
          <cell r="B2220">
            <v>179</v>
          </cell>
          <cell r="D2220" t="str">
            <v/>
          </cell>
          <cell r="F2220" t="str">
            <v/>
          </cell>
          <cell r="G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/>
          </cell>
          <cell r="V2220" t="str">
            <v/>
          </cell>
          <cell r="W2220" t="str">
            <v/>
          </cell>
          <cell r="X2220" t="str">
            <v/>
          </cell>
          <cell r="AA2220" t="str">
            <v/>
          </cell>
          <cell r="AF2220" t="str">
            <v/>
          </cell>
          <cell r="AG2220" t="str">
            <v/>
          </cell>
        </row>
        <row r="2221">
          <cell r="B2221">
            <v>179</v>
          </cell>
          <cell r="D2221" t="str">
            <v/>
          </cell>
          <cell r="F2221" t="str">
            <v/>
          </cell>
          <cell r="G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/>
          </cell>
          <cell r="V2221" t="str">
            <v/>
          </cell>
          <cell r="W2221" t="str">
            <v/>
          </cell>
          <cell r="X2221" t="str">
            <v/>
          </cell>
          <cell r="AA2221" t="str">
            <v/>
          </cell>
          <cell r="AF2221" t="str">
            <v/>
          </cell>
          <cell r="AG2221" t="str">
            <v/>
          </cell>
        </row>
        <row r="2222">
          <cell r="B2222">
            <v>179</v>
          </cell>
          <cell r="D2222" t="str">
            <v/>
          </cell>
          <cell r="F2222" t="str">
            <v/>
          </cell>
          <cell r="G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/>
          </cell>
          <cell r="V2222" t="str">
            <v/>
          </cell>
          <cell r="W2222" t="str">
            <v/>
          </cell>
          <cell r="X2222" t="str">
            <v/>
          </cell>
          <cell r="AA2222" t="str">
            <v/>
          </cell>
          <cell r="AF2222" t="str">
            <v/>
          </cell>
          <cell r="AG2222" t="str">
            <v/>
          </cell>
        </row>
        <row r="2223">
          <cell r="B2223">
            <v>179</v>
          </cell>
          <cell r="D2223" t="str">
            <v/>
          </cell>
          <cell r="F2223" t="str">
            <v/>
          </cell>
          <cell r="G2223" t="str">
            <v/>
          </cell>
          <cell r="H2223">
            <v>2</v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/>
          </cell>
          <cell r="V2223" t="str">
            <v/>
          </cell>
          <cell r="W2223" t="str">
            <v/>
          </cell>
          <cell r="X2223" t="str">
            <v/>
          </cell>
          <cell r="AA2223" t="str">
            <v/>
          </cell>
          <cell r="AF2223" t="str">
            <v/>
          </cell>
          <cell r="AG2223" t="str">
            <v/>
          </cell>
          <cell r="AH2223">
            <v>2</v>
          </cell>
        </row>
        <row r="2224">
          <cell r="B2224">
            <v>180</v>
          </cell>
          <cell r="C2224">
            <v>36299</v>
          </cell>
          <cell r="D2224">
            <v>17</v>
          </cell>
          <cell r="F2224" t="str">
            <v/>
          </cell>
          <cell r="G2224">
            <v>1</v>
          </cell>
          <cell r="I2224">
            <v>3</v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N2224" t="str">
            <v/>
          </cell>
          <cell r="O2224" t="str">
            <v/>
          </cell>
          <cell r="P2224" t="str">
            <v/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/>
          </cell>
          <cell r="V2224" t="str">
            <v/>
          </cell>
          <cell r="W2224" t="str">
            <v/>
          </cell>
          <cell r="X2224" t="str">
            <v/>
          </cell>
          <cell r="AA2224" t="str">
            <v>BISMIR SGHIRA</v>
          </cell>
          <cell r="AF2224" t="str">
            <v/>
          </cell>
          <cell r="AG2224">
            <v>1</v>
          </cell>
          <cell r="AI2224">
            <v>3</v>
          </cell>
        </row>
        <row r="2225">
          <cell r="B2225">
            <v>180</v>
          </cell>
          <cell r="C2225">
            <v>36980</v>
          </cell>
          <cell r="D2225">
            <v>15</v>
          </cell>
          <cell r="F2225" t="str">
            <v/>
          </cell>
          <cell r="G2225">
            <v>1</v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/>
          </cell>
          <cell r="V2225" t="str">
            <v/>
          </cell>
          <cell r="W2225" t="str">
            <v/>
          </cell>
          <cell r="X2225" t="str">
            <v/>
          </cell>
          <cell r="AA2225" t="str">
            <v/>
          </cell>
          <cell r="AF2225" t="str">
            <v/>
          </cell>
          <cell r="AG2225">
            <v>1</v>
          </cell>
        </row>
        <row r="2226">
          <cell r="B2226">
            <v>180</v>
          </cell>
          <cell r="C2226">
            <v>39805</v>
          </cell>
          <cell r="D2226">
            <v>7</v>
          </cell>
          <cell r="F2226" t="str">
            <v/>
          </cell>
          <cell r="G2226">
            <v>1</v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/>
          </cell>
          <cell r="V2226" t="str">
            <v/>
          </cell>
          <cell r="W2226" t="str">
            <v/>
          </cell>
          <cell r="X2226" t="str">
            <v/>
          </cell>
          <cell r="AA2226" t="str">
            <v/>
          </cell>
          <cell r="AF2226" t="str">
            <v/>
          </cell>
          <cell r="AG2226">
            <v>1</v>
          </cell>
        </row>
        <row r="2227">
          <cell r="B2227">
            <v>180</v>
          </cell>
          <cell r="D2227" t="str">
            <v/>
          </cell>
          <cell r="F2227" t="str">
            <v/>
          </cell>
          <cell r="G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/>
          </cell>
          <cell r="V2227" t="str">
            <v/>
          </cell>
          <cell r="W2227" t="str">
            <v/>
          </cell>
          <cell r="X2227" t="str">
            <v/>
          </cell>
          <cell r="AA2227" t="str">
            <v/>
          </cell>
          <cell r="AF2227" t="str">
            <v/>
          </cell>
          <cell r="AG2227" t="str">
            <v/>
          </cell>
        </row>
        <row r="2228">
          <cell r="B2228">
            <v>180</v>
          </cell>
          <cell r="D2228" t="str">
            <v/>
          </cell>
          <cell r="F2228" t="str">
            <v/>
          </cell>
          <cell r="G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/>
          </cell>
          <cell r="V2228" t="str">
            <v/>
          </cell>
          <cell r="W2228" t="str">
            <v/>
          </cell>
          <cell r="X2228" t="str">
            <v/>
          </cell>
          <cell r="AA2228" t="str">
            <v/>
          </cell>
          <cell r="AF2228" t="str">
            <v/>
          </cell>
          <cell r="AG2228" t="str">
            <v/>
          </cell>
        </row>
        <row r="2229">
          <cell r="B2229">
            <v>180</v>
          </cell>
          <cell r="D2229" t="str">
            <v/>
          </cell>
          <cell r="F2229" t="str">
            <v/>
          </cell>
          <cell r="G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/>
          </cell>
          <cell r="V2229" t="str">
            <v/>
          </cell>
          <cell r="W2229" t="str">
            <v/>
          </cell>
          <cell r="X2229" t="str">
            <v/>
          </cell>
          <cell r="AA2229" t="str">
            <v/>
          </cell>
          <cell r="AF2229" t="str">
            <v/>
          </cell>
          <cell r="AG2229" t="str">
            <v/>
          </cell>
        </row>
        <row r="2230">
          <cell r="B2230">
            <v>180</v>
          </cell>
          <cell r="D2230" t="str">
            <v/>
          </cell>
          <cell r="F2230" t="str">
            <v/>
          </cell>
          <cell r="G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/>
          </cell>
          <cell r="V2230" t="str">
            <v/>
          </cell>
          <cell r="W2230" t="str">
            <v/>
          </cell>
          <cell r="X2230" t="str">
            <v/>
          </cell>
          <cell r="AA2230" t="str">
            <v/>
          </cell>
          <cell r="AF2230" t="str">
            <v/>
          </cell>
          <cell r="AG2230" t="str">
            <v/>
          </cell>
        </row>
        <row r="2231">
          <cell r="B2231">
            <v>180</v>
          </cell>
          <cell r="D2231" t="str">
            <v/>
          </cell>
          <cell r="F2231" t="str">
            <v/>
          </cell>
          <cell r="G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N2231" t="str">
            <v/>
          </cell>
          <cell r="O2231" t="str">
            <v/>
          </cell>
          <cell r="P2231" t="str">
            <v/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/>
          </cell>
          <cell r="V2231" t="str">
            <v/>
          </cell>
          <cell r="W2231" t="str">
            <v/>
          </cell>
          <cell r="X2231" t="str">
            <v/>
          </cell>
          <cell r="AA2231" t="str">
            <v/>
          </cell>
          <cell r="AF2231" t="str">
            <v/>
          </cell>
          <cell r="AG2231" t="str">
            <v/>
          </cell>
        </row>
        <row r="2232">
          <cell r="B2232">
            <v>180</v>
          </cell>
          <cell r="D2232" t="str">
            <v/>
          </cell>
          <cell r="F2232" t="str">
            <v/>
          </cell>
          <cell r="G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N2232" t="str">
            <v/>
          </cell>
          <cell r="O2232" t="str">
            <v/>
          </cell>
          <cell r="P2232" t="str">
            <v/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/>
          </cell>
          <cell r="V2232" t="str">
            <v/>
          </cell>
          <cell r="W2232" t="str">
            <v/>
          </cell>
          <cell r="X2232" t="str">
            <v/>
          </cell>
          <cell r="AA2232" t="str">
            <v/>
          </cell>
          <cell r="AF2232" t="str">
            <v/>
          </cell>
          <cell r="AG2232" t="str">
            <v/>
          </cell>
        </row>
        <row r="2233">
          <cell r="B2233">
            <v>180</v>
          </cell>
          <cell r="D2233" t="str">
            <v/>
          </cell>
          <cell r="F2233" t="str">
            <v/>
          </cell>
          <cell r="G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N2233" t="str">
            <v/>
          </cell>
          <cell r="O2233" t="str">
            <v/>
          </cell>
          <cell r="P2233" t="str">
            <v/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  <cell r="X2233" t="str">
            <v/>
          </cell>
          <cell r="AA2233" t="str">
            <v/>
          </cell>
          <cell r="AF2233" t="str">
            <v/>
          </cell>
          <cell r="AG2233" t="str">
            <v/>
          </cell>
        </row>
        <row r="2234">
          <cell r="B2234">
            <v>180</v>
          </cell>
          <cell r="D2234" t="str">
            <v/>
          </cell>
          <cell r="F2234" t="str">
            <v/>
          </cell>
          <cell r="G2234" t="str">
            <v/>
          </cell>
          <cell r="H2234">
            <v>3</v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/>
          </cell>
          <cell r="V2234" t="str">
            <v/>
          </cell>
          <cell r="W2234" t="str">
            <v/>
          </cell>
          <cell r="X2234" t="str">
            <v/>
          </cell>
          <cell r="AA2234" t="str">
            <v/>
          </cell>
          <cell r="AF2234" t="str">
            <v/>
          </cell>
          <cell r="AG2234" t="str">
            <v/>
          </cell>
          <cell r="AH2234">
            <v>3</v>
          </cell>
        </row>
        <row r="2235">
          <cell r="B2235">
            <v>188</v>
          </cell>
          <cell r="D2235" t="str">
            <v/>
          </cell>
          <cell r="F2235" t="str">
            <v/>
          </cell>
          <cell r="G2235" t="str">
            <v/>
          </cell>
          <cell r="I2235">
            <v>0</v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/>
          </cell>
          <cell r="V2235" t="str">
            <v/>
          </cell>
          <cell r="W2235" t="str">
            <v/>
          </cell>
          <cell r="X2235" t="str">
            <v/>
          </cell>
          <cell r="AA2235" t="str">
            <v>ZANDAGUE EL KHALIL</v>
          </cell>
          <cell r="AF2235" t="str">
            <v/>
          </cell>
          <cell r="AG2235" t="str">
            <v/>
          </cell>
          <cell r="AI2235">
            <v>0</v>
          </cell>
        </row>
        <row r="2236">
          <cell r="B2236">
            <v>188</v>
          </cell>
          <cell r="D2236" t="str">
            <v/>
          </cell>
          <cell r="F2236" t="str">
            <v/>
          </cell>
          <cell r="G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/>
          </cell>
          <cell r="V2236" t="str">
            <v/>
          </cell>
          <cell r="W2236" t="str">
            <v/>
          </cell>
          <cell r="X2236" t="str">
            <v/>
          </cell>
          <cell r="AA2236" t="str">
            <v/>
          </cell>
          <cell r="AF2236" t="str">
            <v/>
          </cell>
          <cell r="AG2236" t="str">
            <v/>
          </cell>
        </row>
        <row r="2237">
          <cell r="B2237">
            <v>188</v>
          </cell>
          <cell r="D2237" t="str">
            <v/>
          </cell>
          <cell r="F2237" t="str">
            <v/>
          </cell>
          <cell r="G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/>
          </cell>
          <cell r="V2237" t="str">
            <v/>
          </cell>
          <cell r="W2237" t="str">
            <v/>
          </cell>
          <cell r="X2237" t="str">
            <v/>
          </cell>
          <cell r="AA2237" t="str">
            <v/>
          </cell>
          <cell r="AF2237" t="str">
            <v/>
          </cell>
          <cell r="AG2237" t="str">
            <v/>
          </cell>
        </row>
        <row r="2238">
          <cell r="B2238">
            <v>188</v>
          </cell>
          <cell r="D2238" t="str">
            <v/>
          </cell>
          <cell r="F2238" t="str">
            <v/>
          </cell>
          <cell r="G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/>
          </cell>
          <cell r="V2238" t="str">
            <v/>
          </cell>
          <cell r="W2238" t="str">
            <v/>
          </cell>
          <cell r="X2238" t="str">
            <v/>
          </cell>
          <cell r="AA2238" t="str">
            <v/>
          </cell>
          <cell r="AF2238" t="str">
            <v/>
          </cell>
          <cell r="AG2238" t="str">
            <v/>
          </cell>
        </row>
        <row r="2239">
          <cell r="B2239">
            <v>188</v>
          </cell>
          <cell r="D2239" t="str">
            <v/>
          </cell>
          <cell r="F2239" t="str">
            <v/>
          </cell>
          <cell r="G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/>
          </cell>
          <cell r="V2239" t="str">
            <v/>
          </cell>
          <cell r="W2239" t="str">
            <v/>
          </cell>
          <cell r="X2239" t="str">
            <v/>
          </cell>
          <cell r="AA2239" t="str">
            <v/>
          </cell>
          <cell r="AF2239" t="str">
            <v/>
          </cell>
          <cell r="AG2239" t="str">
            <v/>
          </cell>
        </row>
        <row r="2240">
          <cell r="B2240">
            <v>188</v>
          </cell>
          <cell r="D2240" t="str">
            <v/>
          </cell>
          <cell r="F2240" t="str">
            <v/>
          </cell>
          <cell r="G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/>
          </cell>
          <cell r="V2240" t="str">
            <v/>
          </cell>
          <cell r="W2240" t="str">
            <v/>
          </cell>
          <cell r="X2240" t="str">
            <v/>
          </cell>
          <cell r="AA2240" t="str">
            <v/>
          </cell>
          <cell r="AF2240" t="str">
            <v/>
          </cell>
          <cell r="AG2240" t="str">
            <v/>
          </cell>
        </row>
        <row r="2241">
          <cell r="B2241">
            <v>188</v>
          </cell>
          <cell r="D2241" t="str">
            <v/>
          </cell>
          <cell r="F2241" t="str">
            <v/>
          </cell>
          <cell r="G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AA2241" t="str">
            <v/>
          </cell>
          <cell r="AF2241" t="str">
            <v/>
          </cell>
          <cell r="AG2241" t="str">
            <v/>
          </cell>
        </row>
        <row r="2242">
          <cell r="B2242">
            <v>188</v>
          </cell>
          <cell r="D2242" t="str">
            <v/>
          </cell>
          <cell r="F2242" t="str">
            <v/>
          </cell>
          <cell r="G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W2242" t="str">
            <v/>
          </cell>
          <cell r="X2242" t="str">
            <v/>
          </cell>
          <cell r="AA2242" t="str">
            <v/>
          </cell>
          <cell r="AF2242" t="str">
            <v/>
          </cell>
          <cell r="AG2242" t="str">
            <v/>
          </cell>
        </row>
        <row r="2243">
          <cell r="B2243">
            <v>188</v>
          </cell>
          <cell r="D2243" t="str">
            <v/>
          </cell>
          <cell r="F2243" t="str">
            <v/>
          </cell>
          <cell r="G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/>
          </cell>
          <cell r="V2243" t="str">
            <v/>
          </cell>
          <cell r="W2243" t="str">
            <v/>
          </cell>
          <cell r="X2243" t="str">
            <v/>
          </cell>
          <cell r="AA2243" t="str">
            <v/>
          </cell>
          <cell r="AF2243" t="str">
            <v/>
          </cell>
          <cell r="AG2243" t="str">
            <v/>
          </cell>
        </row>
        <row r="2244">
          <cell r="B2244">
            <v>188</v>
          </cell>
          <cell r="D2244" t="str">
            <v/>
          </cell>
          <cell r="F2244" t="str">
            <v/>
          </cell>
          <cell r="G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 t="str">
            <v/>
          </cell>
          <cell r="AA2244" t="str">
            <v/>
          </cell>
          <cell r="AF2244" t="str">
            <v/>
          </cell>
          <cell r="AG2244" t="str">
            <v/>
          </cell>
        </row>
        <row r="2245">
          <cell r="B2245">
            <v>188</v>
          </cell>
          <cell r="D2245" t="str">
            <v/>
          </cell>
          <cell r="F2245" t="str">
            <v/>
          </cell>
          <cell r="G2245" t="str">
            <v/>
          </cell>
          <cell r="H2245">
            <v>0</v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 t="str">
            <v/>
          </cell>
          <cell r="S2245" t="str">
            <v/>
          </cell>
          <cell r="T2245" t="str">
            <v/>
          </cell>
          <cell r="U2245" t="str">
            <v/>
          </cell>
          <cell r="V2245" t="str">
            <v/>
          </cell>
          <cell r="W2245" t="str">
            <v/>
          </cell>
          <cell r="X2245" t="str">
            <v/>
          </cell>
          <cell r="AA2245" t="str">
            <v/>
          </cell>
          <cell r="AF2245" t="str">
            <v/>
          </cell>
          <cell r="AG2245" t="str">
            <v/>
          </cell>
          <cell r="AH2245">
            <v>0</v>
          </cell>
        </row>
        <row r="2246">
          <cell r="B2246">
            <v>190</v>
          </cell>
          <cell r="C2246">
            <v>40129</v>
          </cell>
          <cell r="D2246">
            <v>6</v>
          </cell>
          <cell r="F2246" t="str">
            <v/>
          </cell>
          <cell r="G2246">
            <v>1</v>
          </cell>
          <cell r="I2246">
            <v>2</v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AA2246" t="str">
            <v>BASSIT MOHAMED</v>
          </cell>
          <cell r="AF2246" t="str">
            <v/>
          </cell>
          <cell r="AG2246">
            <v>1</v>
          </cell>
          <cell r="AI2246">
            <v>2</v>
          </cell>
        </row>
        <row r="2247">
          <cell r="B2247">
            <v>190</v>
          </cell>
          <cell r="C2247">
            <v>41275</v>
          </cell>
          <cell r="D2247">
            <v>3</v>
          </cell>
          <cell r="F2247" t="str">
            <v/>
          </cell>
          <cell r="G2247">
            <v>1</v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/>
          </cell>
          <cell r="V2247" t="str">
            <v/>
          </cell>
          <cell r="W2247" t="str">
            <v/>
          </cell>
          <cell r="X2247" t="str">
            <v/>
          </cell>
          <cell r="AA2247" t="str">
            <v/>
          </cell>
          <cell r="AF2247" t="str">
            <v/>
          </cell>
          <cell r="AG2247">
            <v>1</v>
          </cell>
        </row>
        <row r="2248">
          <cell r="B2248">
            <v>190</v>
          </cell>
          <cell r="D2248" t="str">
            <v/>
          </cell>
          <cell r="F2248" t="str">
            <v/>
          </cell>
          <cell r="G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/>
          </cell>
          <cell r="V2248" t="str">
            <v/>
          </cell>
          <cell r="W2248" t="str">
            <v/>
          </cell>
          <cell r="X2248" t="str">
            <v/>
          </cell>
          <cell r="AA2248" t="str">
            <v/>
          </cell>
          <cell r="AF2248" t="str">
            <v/>
          </cell>
          <cell r="AG2248" t="str">
            <v/>
          </cell>
        </row>
        <row r="2249">
          <cell r="B2249">
            <v>190</v>
          </cell>
          <cell r="D2249" t="str">
            <v/>
          </cell>
          <cell r="F2249" t="str">
            <v/>
          </cell>
          <cell r="G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/>
          </cell>
          <cell r="V2249" t="str">
            <v/>
          </cell>
          <cell r="W2249" t="str">
            <v/>
          </cell>
          <cell r="X2249" t="str">
            <v/>
          </cell>
          <cell r="AA2249" t="str">
            <v/>
          </cell>
          <cell r="AF2249" t="str">
            <v/>
          </cell>
          <cell r="AG2249" t="str">
            <v/>
          </cell>
        </row>
        <row r="2250">
          <cell r="B2250">
            <v>190</v>
          </cell>
          <cell r="D2250" t="str">
            <v/>
          </cell>
          <cell r="F2250" t="str">
            <v/>
          </cell>
          <cell r="G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/>
          </cell>
          <cell r="V2250" t="str">
            <v/>
          </cell>
          <cell r="W2250" t="str">
            <v/>
          </cell>
          <cell r="X2250" t="str">
            <v/>
          </cell>
          <cell r="AA2250" t="str">
            <v/>
          </cell>
          <cell r="AF2250" t="str">
            <v/>
          </cell>
          <cell r="AG2250" t="str">
            <v/>
          </cell>
        </row>
        <row r="2251">
          <cell r="B2251">
            <v>190</v>
          </cell>
          <cell r="D2251" t="str">
            <v/>
          </cell>
          <cell r="F2251" t="str">
            <v/>
          </cell>
          <cell r="G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/>
          </cell>
          <cell r="V2251" t="str">
            <v/>
          </cell>
          <cell r="W2251" t="str">
            <v/>
          </cell>
          <cell r="X2251" t="str">
            <v/>
          </cell>
          <cell r="AA2251" t="str">
            <v/>
          </cell>
          <cell r="AF2251" t="str">
            <v/>
          </cell>
          <cell r="AG2251" t="str">
            <v/>
          </cell>
        </row>
        <row r="2252">
          <cell r="B2252">
            <v>190</v>
          </cell>
          <cell r="D2252" t="str">
            <v/>
          </cell>
          <cell r="F2252" t="str">
            <v/>
          </cell>
          <cell r="G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/>
          </cell>
          <cell r="V2252" t="str">
            <v/>
          </cell>
          <cell r="W2252" t="str">
            <v/>
          </cell>
          <cell r="X2252" t="str">
            <v/>
          </cell>
          <cell r="AA2252" t="str">
            <v/>
          </cell>
          <cell r="AF2252" t="str">
            <v/>
          </cell>
          <cell r="AG2252" t="str">
            <v/>
          </cell>
        </row>
        <row r="2253">
          <cell r="B2253">
            <v>190</v>
          </cell>
          <cell r="D2253" t="str">
            <v/>
          </cell>
          <cell r="F2253" t="str">
            <v/>
          </cell>
          <cell r="G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/>
          </cell>
          <cell r="V2253" t="str">
            <v/>
          </cell>
          <cell r="W2253" t="str">
            <v/>
          </cell>
          <cell r="X2253" t="str">
            <v/>
          </cell>
          <cell r="AA2253" t="str">
            <v/>
          </cell>
          <cell r="AF2253" t="str">
            <v/>
          </cell>
          <cell r="AG2253" t="str">
            <v/>
          </cell>
        </row>
        <row r="2254">
          <cell r="B2254">
            <v>190</v>
          </cell>
          <cell r="D2254" t="str">
            <v/>
          </cell>
          <cell r="F2254" t="str">
            <v/>
          </cell>
          <cell r="G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/>
          </cell>
          <cell r="V2254" t="str">
            <v/>
          </cell>
          <cell r="W2254" t="str">
            <v/>
          </cell>
          <cell r="X2254" t="str">
            <v/>
          </cell>
          <cell r="AA2254" t="str">
            <v/>
          </cell>
          <cell r="AF2254" t="str">
            <v/>
          </cell>
          <cell r="AG2254" t="str">
            <v/>
          </cell>
        </row>
        <row r="2255">
          <cell r="B2255">
            <v>190</v>
          </cell>
          <cell r="D2255" t="str">
            <v/>
          </cell>
          <cell r="F2255" t="str">
            <v/>
          </cell>
          <cell r="G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/>
          </cell>
          <cell r="V2255" t="str">
            <v/>
          </cell>
          <cell r="W2255" t="str">
            <v/>
          </cell>
          <cell r="X2255" t="str">
            <v/>
          </cell>
          <cell r="AA2255" t="str">
            <v/>
          </cell>
          <cell r="AF2255" t="str">
            <v/>
          </cell>
          <cell r="AG2255" t="str">
            <v/>
          </cell>
        </row>
        <row r="2256">
          <cell r="B2256">
            <v>190</v>
          </cell>
          <cell r="D2256" t="str">
            <v/>
          </cell>
          <cell r="F2256" t="str">
            <v/>
          </cell>
          <cell r="G2256" t="str">
            <v/>
          </cell>
          <cell r="H2256">
            <v>2</v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/>
          </cell>
          <cell r="V2256" t="str">
            <v/>
          </cell>
          <cell r="W2256" t="str">
            <v/>
          </cell>
          <cell r="X2256" t="str">
            <v/>
          </cell>
          <cell r="AA2256" t="str">
            <v/>
          </cell>
          <cell r="AF2256" t="str">
            <v/>
          </cell>
          <cell r="AG2256" t="str">
            <v/>
          </cell>
          <cell r="AH2256">
            <v>2</v>
          </cell>
        </row>
        <row r="2257">
          <cell r="B2257">
            <v>193</v>
          </cell>
          <cell r="C2257">
            <v>32336</v>
          </cell>
          <cell r="D2257">
            <v>28</v>
          </cell>
          <cell r="F2257" t="str">
            <v>M</v>
          </cell>
          <cell r="G2257">
            <v>0</v>
          </cell>
          <cell r="I2257">
            <v>1</v>
          </cell>
          <cell r="J2257" t="str">
            <v>M</v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>V</v>
          </cell>
          <cell r="R2257" t="str">
            <v>V</v>
          </cell>
          <cell r="S2257" t="str">
            <v/>
          </cell>
          <cell r="T2257" t="str">
            <v/>
          </cell>
          <cell r="U2257" t="str">
            <v/>
          </cell>
          <cell r="V2257" t="str">
            <v/>
          </cell>
          <cell r="W2257" t="str">
            <v/>
          </cell>
          <cell r="X2257" t="str">
            <v/>
          </cell>
          <cell r="AA2257" t="str">
            <v>EL FIL SADDIK</v>
          </cell>
          <cell r="AF2257" t="str">
            <v>M</v>
          </cell>
          <cell r="AG2257">
            <v>0</v>
          </cell>
          <cell r="AI2257">
            <v>2</v>
          </cell>
        </row>
        <row r="2258">
          <cell r="B2258">
            <v>193</v>
          </cell>
          <cell r="C2258">
            <v>33295</v>
          </cell>
          <cell r="D2258">
            <v>25</v>
          </cell>
          <cell r="F2258" t="str">
            <v>M</v>
          </cell>
          <cell r="G2258">
            <v>0</v>
          </cell>
          <cell r="J2258" t="str">
            <v>M</v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>V</v>
          </cell>
          <cell r="R2258" t="str">
            <v>V</v>
          </cell>
          <cell r="S2258" t="str">
            <v/>
          </cell>
          <cell r="T2258" t="str">
            <v/>
          </cell>
          <cell r="U2258" t="str">
            <v/>
          </cell>
          <cell r="V2258" t="str">
            <v/>
          </cell>
          <cell r="W2258" t="str">
            <v/>
          </cell>
          <cell r="X2258" t="str">
            <v/>
          </cell>
          <cell r="AA2258" t="str">
            <v/>
          </cell>
          <cell r="AF2258" t="str">
            <v>M</v>
          </cell>
          <cell r="AG2258">
            <v>0</v>
          </cell>
        </row>
        <row r="2259">
          <cell r="B2259">
            <v>193</v>
          </cell>
          <cell r="C2259">
            <v>33973</v>
          </cell>
          <cell r="D2259">
            <v>23</v>
          </cell>
          <cell r="F2259" t="str">
            <v>M</v>
          </cell>
          <cell r="G2259">
            <v>0</v>
          </cell>
          <cell r="J2259" t="str">
            <v>M</v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/>
          </cell>
          <cell r="V2259" t="str">
            <v/>
          </cell>
          <cell r="W2259" t="str">
            <v/>
          </cell>
          <cell r="X2259" t="str">
            <v/>
          </cell>
          <cell r="AA2259" t="str">
            <v/>
          </cell>
          <cell r="AF2259" t="str">
            <v/>
          </cell>
          <cell r="AG2259">
            <v>1</v>
          </cell>
        </row>
        <row r="2260">
          <cell r="B2260">
            <v>193</v>
          </cell>
          <cell r="C2260">
            <v>37862</v>
          </cell>
          <cell r="D2260">
            <v>12</v>
          </cell>
          <cell r="F2260" t="str">
            <v/>
          </cell>
          <cell r="G2260">
            <v>1</v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/>
          </cell>
          <cell r="V2260" t="str">
            <v/>
          </cell>
          <cell r="W2260" t="str">
            <v/>
          </cell>
          <cell r="X2260" t="str">
            <v/>
          </cell>
          <cell r="AA2260" t="str">
            <v/>
          </cell>
          <cell r="AF2260" t="str">
            <v/>
          </cell>
          <cell r="AG2260">
            <v>1</v>
          </cell>
        </row>
        <row r="2261">
          <cell r="B2261">
            <v>193</v>
          </cell>
          <cell r="D2261" t="str">
            <v/>
          </cell>
          <cell r="F2261" t="str">
            <v/>
          </cell>
          <cell r="G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AA2261" t="str">
            <v/>
          </cell>
          <cell r="AF2261" t="str">
            <v/>
          </cell>
          <cell r="AG2261" t="str">
            <v/>
          </cell>
        </row>
        <row r="2262">
          <cell r="B2262">
            <v>193</v>
          </cell>
          <cell r="D2262" t="str">
            <v/>
          </cell>
          <cell r="F2262" t="str">
            <v/>
          </cell>
          <cell r="G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/>
          </cell>
          <cell r="V2262" t="str">
            <v/>
          </cell>
          <cell r="W2262" t="str">
            <v/>
          </cell>
          <cell r="X2262" t="str">
            <v/>
          </cell>
          <cell r="AA2262" t="str">
            <v/>
          </cell>
          <cell r="AF2262" t="str">
            <v/>
          </cell>
          <cell r="AG2262" t="str">
            <v/>
          </cell>
        </row>
        <row r="2263">
          <cell r="B2263">
            <v>193</v>
          </cell>
          <cell r="D2263" t="str">
            <v/>
          </cell>
          <cell r="F2263" t="str">
            <v/>
          </cell>
          <cell r="G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AA2263" t="str">
            <v/>
          </cell>
          <cell r="AF2263" t="str">
            <v/>
          </cell>
          <cell r="AG2263" t="str">
            <v/>
          </cell>
        </row>
        <row r="2264">
          <cell r="B2264">
            <v>193</v>
          </cell>
          <cell r="D2264" t="str">
            <v/>
          </cell>
          <cell r="F2264" t="str">
            <v/>
          </cell>
          <cell r="G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AA2264" t="str">
            <v/>
          </cell>
          <cell r="AF2264" t="str">
            <v/>
          </cell>
          <cell r="AG2264" t="str">
            <v/>
          </cell>
        </row>
        <row r="2265">
          <cell r="B2265">
            <v>193</v>
          </cell>
          <cell r="D2265" t="str">
            <v/>
          </cell>
          <cell r="F2265" t="str">
            <v/>
          </cell>
          <cell r="G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AA2265" t="str">
            <v/>
          </cell>
          <cell r="AF2265" t="str">
            <v/>
          </cell>
          <cell r="AG2265" t="str">
            <v/>
          </cell>
        </row>
        <row r="2266">
          <cell r="B2266">
            <v>193</v>
          </cell>
          <cell r="D2266" t="str">
            <v/>
          </cell>
          <cell r="F2266" t="str">
            <v/>
          </cell>
          <cell r="G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AA2266" t="str">
            <v/>
          </cell>
          <cell r="AF2266" t="str">
            <v/>
          </cell>
          <cell r="AG2266" t="str">
            <v/>
          </cell>
        </row>
        <row r="2267">
          <cell r="B2267">
            <v>193</v>
          </cell>
          <cell r="D2267" t="str">
            <v/>
          </cell>
          <cell r="F2267" t="str">
            <v/>
          </cell>
          <cell r="G2267" t="str">
            <v/>
          </cell>
          <cell r="H2267">
            <v>1</v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/>
          </cell>
          <cell r="V2267" t="str">
            <v/>
          </cell>
          <cell r="W2267" t="str">
            <v/>
          </cell>
          <cell r="X2267" t="str">
            <v/>
          </cell>
          <cell r="AA2267" t="str">
            <v/>
          </cell>
          <cell r="AF2267" t="str">
            <v/>
          </cell>
          <cell r="AG2267" t="str">
            <v/>
          </cell>
          <cell r="AH2267">
            <v>2</v>
          </cell>
        </row>
        <row r="2268">
          <cell r="B2268">
            <v>194</v>
          </cell>
          <cell r="C2268">
            <v>32838</v>
          </cell>
          <cell r="D2268">
            <v>26</v>
          </cell>
          <cell r="F2268" t="str">
            <v>M</v>
          </cell>
          <cell r="G2268">
            <v>0</v>
          </cell>
          <cell r="I2268">
            <v>1</v>
          </cell>
          <cell r="J2268" t="str">
            <v>M</v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>V</v>
          </cell>
          <cell r="R2268" t="str">
            <v>V</v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AA2268" t="e">
            <v>#N/A</v>
          </cell>
          <cell r="AF2268" t="str">
            <v>M</v>
          </cell>
          <cell r="AG2268">
            <v>0</v>
          </cell>
          <cell r="AI2268">
            <v>2</v>
          </cell>
        </row>
        <row r="2269">
          <cell r="B2269">
            <v>194</v>
          </cell>
          <cell r="C2269">
            <v>33928</v>
          </cell>
          <cell r="D2269">
            <v>23</v>
          </cell>
          <cell r="F2269" t="str">
            <v>M</v>
          </cell>
          <cell r="G2269">
            <v>0</v>
          </cell>
          <cell r="J2269" t="str">
            <v>M</v>
          </cell>
          <cell r="K2269" t="str">
            <v/>
          </cell>
          <cell r="L2269" t="str">
            <v/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/>
          </cell>
          <cell r="V2269" t="str">
            <v/>
          </cell>
          <cell r="W2269" t="str">
            <v/>
          </cell>
          <cell r="X2269" t="str">
            <v/>
          </cell>
          <cell r="AA2269" t="str">
            <v/>
          </cell>
          <cell r="AF2269" t="str">
            <v/>
          </cell>
          <cell r="AG2269">
            <v>1</v>
          </cell>
        </row>
        <row r="2270">
          <cell r="B2270">
            <v>194</v>
          </cell>
          <cell r="C2270">
            <v>36120</v>
          </cell>
          <cell r="D2270">
            <v>17</v>
          </cell>
          <cell r="F2270" t="str">
            <v/>
          </cell>
          <cell r="G2270">
            <v>1</v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N2270" t="str">
            <v/>
          </cell>
          <cell r="O2270" t="str">
            <v/>
          </cell>
          <cell r="P2270" t="str">
            <v/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/>
          </cell>
          <cell r="V2270" t="str">
            <v/>
          </cell>
          <cell r="W2270" t="str">
            <v/>
          </cell>
          <cell r="X2270" t="str">
            <v/>
          </cell>
          <cell r="AA2270" t="str">
            <v/>
          </cell>
          <cell r="AF2270" t="str">
            <v/>
          </cell>
          <cell r="AG2270">
            <v>1</v>
          </cell>
        </row>
        <row r="2271">
          <cell r="B2271">
            <v>194</v>
          </cell>
          <cell r="D2271" t="str">
            <v/>
          </cell>
          <cell r="F2271" t="str">
            <v/>
          </cell>
          <cell r="G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/>
          </cell>
          <cell r="V2271" t="str">
            <v/>
          </cell>
          <cell r="W2271" t="str">
            <v/>
          </cell>
          <cell r="X2271" t="str">
            <v/>
          </cell>
          <cell r="AA2271" t="str">
            <v/>
          </cell>
          <cell r="AF2271" t="str">
            <v/>
          </cell>
          <cell r="AG2271" t="str">
            <v/>
          </cell>
        </row>
        <row r="2272">
          <cell r="B2272">
            <v>194</v>
          </cell>
          <cell r="D2272" t="str">
            <v/>
          </cell>
          <cell r="F2272" t="str">
            <v/>
          </cell>
          <cell r="G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/>
          </cell>
          <cell r="V2272" t="str">
            <v/>
          </cell>
          <cell r="W2272" t="str">
            <v/>
          </cell>
          <cell r="X2272" t="str">
            <v/>
          </cell>
          <cell r="AA2272" t="str">
            <v/>
          </cell>
          <cell r="AF2272" t="str">
            <v/>
          </cell>
          <cell r="AG2272" t="str">
            <v/>
          </cell>
        </row>
        <row r="2273">
          <cell r="B2273">
            <v>194</v>
          </cell>
          <cell r="D2273" t="str">
            <v/>
          </cell>
          <cell r="F2273" t="str">
            <v/>
          </cell>
          <cell r="G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N2273" t="str">
            <v/>
          </cell>
          <cell r="O2273" t="str">
            <v/>
          </cell>
          <cell r="P2273" t="str">
            <v/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/>
          </cell>
          <cell r="V2273" t="str">
            <v/>
          </cell>
          <cell r="W2273" t="str">
            <v/>
          </cell>
          <cell r="X2273" t="str">
            <v/>
          </cell>
          <cell r="AA2273" t="str">
            <v/>
          </cell>
          <cell r="AF2273" t="str">
            <v/>
          </cell>
          <cell r="AG2273" t="str">
            <v/>
          </cell>
        </row>
        <row r="2274">
          <cell r="B2274">
            <v>194</v>
          </cell>
          <cell r="D2274" t="str">
            <v/>
          </cell>
          <cell r="F2274" t="str">
            <v/>
          </cell>
          <cell r="G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/>
          </cell>
          <cell r="V2274" t="str">
            <v/>
          </cell>
          <cell r="W2274" t="str">
            <v/>
          </cell>
          <cell r="X2274" t="str">
            <v/>
          </cell>
          <cell r="AA2274" t="str">
            <v/>
          </cell>
          <cell r="AF2274" t="str">
            <v/>
          </cell>
          <cell r="AG2274" t="str">
            <v/>
          </cell>
        </row>
        <row r="2275">
          <cell r="B2275">
            <v>194</v>
          </cell>
          <cell r="D2275" t="str">
            <v/>
          </cell>
          <cell r="F2275" t="str">
            <v/>
          </cell>
          <cell r="G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/>
          </cell>
          <cell r="V2275" t="str">
            <v/>
          </cell>
          <cell r="W2275" t="str">
            <v/>
          </cell>
          <cell r="X2275" t="str">
            <v/>
          </cell>
          <cell r="AA2275" t="str">
            <v/>
          </cell>
          <cell r="AF2275" t="str">
            <v/>
          </cell>
          <cell r="AG2275" t="str">
            <v/>
          </cell>
        </row>
        <row r="2276">
          <cell r="B2276">
            <v>194</v>
          </cell>
          <cell r="D2276" t="str">
            <v/>
          </cell>
          <cell r="F2276" t="str">
            <v/>
          </cell>
          <cell r="G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/>
          </cell>
          <cell r="V2276" t="str">
            <v/>
          </cell>
          <cell r="W2276" t="str">
            <v/>
          </cell>
          <cell r="X2276" t="str">
            <v/>
          </cell>
          <cell r="AA2276" t="str">
            <v/>
          </cell>
          <cell r="AF2276" t="str">
            <v/>
          </cell>
          <cell r="AG2276" t="str">
            <v/>
          </cell>
        </row>
        <row r="2277">
          <cell r="B2277">
            <v>194</v>
          </cell>
          <cell r="D2277" t="str">
            <v/>
          </cell>
          <cell r="F2277" t="str">
            <v/>
          </cell>
          <cell r="G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/>
          </cell>
          <cell r="V2277" t="str">
            <v/>
          </cell>
          <cell r="W2277" t="str">
            <v/>
          </cell>
          <cell r="X2277" t="str">
            <v/>
          </cell>
          <cell r="AA2277" t="str">
            <v/>
          </cell>
          <cell r="AF2277" t="str">
            <v/>
          </cell>
          <cell r="AG2277" t="str">
            <v/>
          </cell>
        </row>
        <row r="2278">
          <cell r="B2278">
            <v>194</v>
          </cell>
          <cell r="D2278" t="str">
            <v/>
          </cell>
          <cell r="F2278" t="str">
            <v/>
          </cell>
          <cell r="G2278" t="str">
            <v/>
          </cell>
          <cell r="H2278">
            <v>1</v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/>
          </cell>
          <cell r="V2278" t="str">
            <v/>
          </cell>
          <cell r="W2278" t="str">
            <v/>
          </cell>
          <cell r="X2278" t="str">
            <v/>
          </cell>
          <cell r="AA2278" t="str">
            <v/>
          </cell>
          <cell r="AF2278" t="str">
            <v/>
          </cell>
          <cell r="AG2278" t="str">
            <v/>
          </cell>
          <cell r="AH2278">
            <v>2</v>
          </cell>
        </row>
        <row r="2279">
          <cell r="B2279">
            <v>197</v>
          </cell>
          <cell r="C2279">
            <v>34030</v>
          </cell>
          <cell r="D2279">
            <v>23</v>
          </cell>
          <cell r="F2279" t="str">
            <v>M</v>
          </cell>
          <cell r="G2279">
            <v>0</v>
          </cell>
          <cell r="I2279">
            <v>1</v>
          </cell>
          <cell r="J2279" t="str">
            <v>M</v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/>
          </cell>
          <cell r="V2279" t="str">
            <v/>
          </cell>
          <cell r="W2279" t="str">
            <v/>
          </cell>
          <cell r="X2279" t="str">
            <v/>
          </cell>
          <cell r="AA2279" t="str">
            <v>ZEOUGAI OMAR</v>
          </cell>
          <cell r="AF2279" t="str">
            <v/>
          </cell>
          <cell r="AG2279">
            <v>1</v>
          </cell>
          <cell r="AI2279">
            <v>2</v>
          </cell>
        </row>
        <row r="2280">
          <cell r="B2280">
            <v>197</v>
          </cell>
          <cell r="C2280">
            <v>36616</v>
          </cell>
          <cell r="D2280">
            <v>16</v>
          </cell>
          <cell r="F2280" t="str">
            <v/>
          </cell>
          <cell r="G2280">
            <v>1</v>
          </cell>
          <cell r="J2280" t="str">
            <v/>
          </cell>
          <cell r="K2280" t="str">
            <v/>
          </cell>
          <cell r="L2280" t="str">
            <v/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/>
          </cell>
          <cell r="V2280" t="str">
            <v/>
          </cell>
          <cell r="W2280" t="str">
            <v/>
          </cell>
          <cell r="X2280" t="str">
            <v/>
          </cell>
          <cell r="AA2280" t="str">
            <v/>
          </cell>
          <cell r="AF2280" t="str">
            <v/>
          </cell>
          <cell r="AG2280">
            <v>1</v>
          </cell>
        </row>
        <row r="2281">
          <cell r="B2281">
            <v>197</v>
          </cell>
          <cell r="D2281" t="str">
            <v/>
          </cell>
          <cell r="F2281" t="str">
            <v/>
          </cell>
          <cell r="G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/>
          </cell>
          <cell r="V2281" t="str">
            <v/>
          </cell>
          <cell r="W2281" t="str">
            <v/>
          </cell>
          <cell r="X2281" t="str">
            <v/>
          </cell>
          <cell r="AA2281" t="str">
            <v/>
          </cell>
          <cell r="AF2281" t="str">
            <v/>
          </cell>
          <cell r="AG2281" t="str">
            <v/>
          </cell>
        </row>
        <row r="2282">
          <cell r="B2282">
            <v>197</v>
          </cell>
          <cell r="D2282" t="str">
            <v/>
          </cell>
          <cell r="F2282" t="str">
            <v/>
          </cell>
          <cell r="G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N2282" t="str">
            <v/>
          </cell>
          <cell r="O2282" t="str">
            <v/>
          </cell>
          <cell r="P2282" t="str">
            <v/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/>
          </cell>
          <cell r="V2282" t="str">
            <v/>
          </cell>
          <cell r="W2282" t="str">
            <v/>
          </cell>
          <cell r="X2282" t="str">
            <v/>
          </cell>
          <cell r="AA2282" t="str">
            <v/>
          </cell>
          <cell r="AF2282" t="str">
            <v/>
          </cell>
          <cell r="AG2282" t="str">
            <v/>
          </cell>
        </row>
        <row r="2283">
          <cell r="B2283">
            <v>197</v>
          </cell>
          <cell r="D2283" t="str">
            <v/>
          </cell>
          <cell r="F2283" t="str">
            <v/>
          </cell>
          <cell r="G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/>
          </cell>
          <cell r="V2283" t="str">
            <v/>
          </cell>
          <cell r="W2283" t="str">
            <v/>
          </cell>
          <cell r="X2283" t="str">
            <v/>
          </cell>
          <cell r="AA2283" t="str">
            <v/>
          </cell>
          <cell r="AF2283" t="str">
            <v/>
          </cell>
          <cell r="AG2283" t="str">
            <v/>
          </cell>
        </row>
        <row r="2284">
          <cell r="B2284">
            <v>197</v>
          </cell>
          <cell r="D2284" t="str">
            <v/>
          </cell>
          <cell r="F2284" t="str">
            <v/>
          </cell>
          <cell r="G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/>
          </cell>
          <cell r="V2284" t="str">
            <v/>
          </cell>
          <cell r="W2284" t="str">
            <v/>
          </cell>
          <cell r="X2284" t="str">
            <v/>
          </cell>
          <cell r="AA2284" t="str">
            <v/>
          </cell>
          <cell r="AF2284" t="str">
            <v/>
          </cell>
          <cell r="AG2284" t="str">
            <v/>
          </cell>
        </row>
        <row r="2285">
          <cell r="B2285">
            <v>197</v>
          </cell>
          <cell r="D2285" t="str">
            <v/>
          </cell>
          <cell r="F2285" t="str">
            <v/>
          </cell>
          <cell r="G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/>
          </cell>
          <cell r="V2285" t="str">
            <v/>
          </cell>
          <cell r="W2285" t="str">
            <v/>
          </cell>
          <cell r="X2285" t="str">
            <v/>
          </cell>
          <cell r="AA2285" t="str">
            <v/>
          </cell>
          <cell r="AF2285" t="str">
            <v/>
          </cell>
          <cell r="AG2285" t="str">
            <v/>
          </cell>
        </row>
        <row r="2286">
          <cell r="B2286">
            <v>197</v>
          </cell>
          <cell r="D2286" t="str">
            <v/>
          </cell>
          <cell r="F2286" t="str">
            <v/>
          </cell>
          <cell r="G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N2286" t="str">
            <v/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/>
          </cell>
          <cell r="V2286" t="str">
            <v/>
          </cell>
          <cell r="W2286" t="str">
            <v/>
          </cell>
          <cell r="X2286" t="str">
            <v/>
          </cell>
          <cell r="AA2286" t="str">
            <v/>
          </cell>
          <cell r="AF2286" t="str">
            <v/>
          </cell>
          <cell r="AG2286" t="str">
            <v/>
          </cell>
        </row>
        <row r="2287">
          <cell r="B2287">
            <v>197</v>
          </cell>
          <cell r="D2287" t="str">
            <v/>
          </cell>
          <cell r="F2287" t="str">
            <v/>
          </cell>
          <cell r="G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/>
          </cell>
          <cell r="V2287" t="str">
            <v/>
          </cell>
          <cell r="W2287" t="str">
            <v/>
          </cell>
          <cell r="X2287" t="str">
            <v/>
          </cell>
          <cell r="AA2287" t="str">
            <v/>
          </cell>
          <cell r="AF2287" t="str">
            <v/>
          </cell>
          <cell r="AG2287" t="str">
            <v/>
          </cell>
        </row>
        <row r="2288">
          <cell r="B2288">
            <v>197</v>
          </cell>
          <cell r="D2288" t="str">
            <v/>
          </cell>
          <cell r="F2288" t="str">
            <v/>
          </cell>
          <cell r="G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/>
          </cell>
          <cell r="V2288" t="str">
            <v/>
          </cell>
          <cell r="W2288" t="str">
            <v/>
          </cell>
          <cell r="X2288" t="str">
            <v/>
          </cell>
          <cell r="AA2288" t="str">
            <v/>
          </cell>
          <cell r="AF2288" t="str">
            <v/>
          </cell>
          <cell r="AG2288" t="str">
            <v/>
          </cell>
        </row>
        <row r="2289">
          <cell r="B2289">
            <v>197</v>
          </cell>
          <cell r="D2289" t="str">
            <v/>
          </cell>
          <cell r="F2289" t="str">
            <v/>
          </cell>
          <cell r="G2289" t="str">
            <v/>
          </cell>
          <cell r="H2289">
            <v>1</v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N2289" t="str">
            <v/>
          </cell>
          <cell r="O2289" t="str">
            <v/>
          </cell>
          <cell r="P2289" t="str">
            <v/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/>
          </cell>
          <cell r="V2289" t="str">
            <v/>
          </cell>
          <cell r="W2289" t="str">
            <v/>
          </cell>
          <cell r="X2289" t="str">
            <v/>
          </cell>
          <cell r="AA2289" t="str">
            <v/>
          </cell>
          <cell r="AF2289" t="str">
            <v/>
          </cell>
          <cell r="AG2289" t="str">
            <v/>
          </cell>
          <cell r="AH2289">
            <v>2</v>
          </cell>
        </row>
        <row r="2290">
          <cell r="B2290">
            <v>200</v>
          </cell>
          <cell r="D2290" t="str">
            <v/>
          </cell>
          <cell r="F2290" t="str">
            <v/>
          </cell>
          <cell r="G2290" t="str">
            <v/>
          </cell>
          <cell r="I2290">
            <v>0</v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/>
          </cell>
          <cell r="V2290" t="str">
            <v/>
          </cell>
          <cell r="W2290" t="str">
            <v/>
          </cell>
          <cell r="X2290" t="str">
            <v/>
          </cell>
          <cell r="AA2290" t="str">
            <v>BOUHAMRAA LAHOUCINE</v>
          </cell>
          <cell r="AF2290" t="str">
            <v/>
          </cell>
          <cell r="AG2290" t="str">
            <v/>
          </cell>
          <cell r="AI2290">
            <v>0</v>
          </cell>
        </row>
        <row r="2291">
          <cell r="B2291">
            <v>200</v>
          </cell>
          <cell r="D2291" t="str">
            <v/>
          </cell>
          <cell r="F2291" t="str">
            <v/>
          </cell>
          <cell r="G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/>
          </cell>
          <cell r="V2291" t="str">
            <v/>
          </cell>
          <cell r="W2291" t="str">
            <v/>
          </cell>
          <cell r="X2291" t="str">
            <v/>
          </cell>
          <cell r="AA2291" t="str">
            <v/>
          </cell>
          <cell r="AF2291" t="str">
            <v/>
          </cell>
          <cell r="AG2291" t="str">
            <v/>
          </cell>
        </row>
        <row r="2292">
          <cell r="B2292">
            <v>200</v>
          </cell>
          <cell r="D2292" t="str">
            <v/>
          </cell>
          <cell r="F2292" t="str">
            <v/>
          </cell>
          <cell r="G2292" t="str">
            <v/>
          </cell>
          <cell r="J2292" t="str">
            <v/>
          </cell>
          <cell r="K2292" t="str">
            <v/>
          </cell>
          <cell r="L2292" t="str">
            <v/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/>
          </cell>
          <cell r="V2292" t="str">
            <v/>
          </cell>
          <cell r="W2292" t="str">
            <v/>
          </cell>
          <cell r="X2292" t="str">
            <v/>
          </cell>
          <cell r="AA2292" t="str">
            <v/>
          </cell>
          <cell r="AF2292" t="str">
            <v/>
          </cell>
          <cell r="AG2292" t="str">
            <v/>
          </cell>
        </row>
        <row r="2293">
          <cell r="B2293">
            <v>200</v>
          </cell>
          <cell r="D2293" t="str">
            <v/>
          </cell>
          <cell r="F2293" t="str">
            <v/>
          </cell>
          <cell r="G2293" t="str">
            <v/>
          </cell>
          <cell r="J2293" t="str">
            <v/>
          </cell>
          <cell r="K2293" t="str">
            <v/>
          </cell>
          <cell r="L2293" t="str">
            <v/>
          </cell>
          <cell r="M2293" t="str">
            <v/>
          </cell>
          <cell r="N2293" t="str">
            <v/>
          </cell>
          <cell r="O2293" t="str">
            <v/>
          </cell>
          <cell r="P2293" t="str">
            <v/>
          </cell>
          <cell r="Q2293" t="str">
            <v/>
          </cell>
          <cell r="R2293" t="str">
            <v/>
          </cell>
          <cell r="S2293" t="str">
            <v/>
          </cell>
          <cell r="T2293" t="str">
            <v/>
          </cell>
          <cell r="U2293" t="str">
            <v/>
          </cell>
          <cell r="V2293" t="str">
            <v/>
          </cell>
          <cell r="W2293" t="str">
            <v/>
          </cell>
          <cell r="X2293" t="str">
            <v/>
          </cell>
          <cell r="AA2293" t="str">
            <v/>
          </cell>
          <cell r="AF2293" t="str">
            <v/>
          </cell>
          <cell r="AG2293" t="str">
            <v/>
          </cell>
        </row>
        <row r="2294">
          <cell r="B2294">
            <v>200</v>
          </cell>
          <cell r="D2294" t="str">
            <v/>
          </cell>
          <cell r="F2294" t="str">
            <v/>
          </cell>
          <cell r="G2294" t="str">
            <v/>
          </cell>
          <cell r="J2294" t="str">
            <v/>
          </cell>
          <cell r="K2294" t="str">
            <v/>
          </cell>
          <cell r="L2294" t="str">
            <v/>
          </cell>
          <cell r="M2294" t="str">
            <v/>
          </cell>
          <cell r="N2294" t="str">
            <v/>
          </cell>
          <cell r="O2294" t="str">
            <v/>
          </cell>
          <cell r="P2294" t="str">
            <v/>
          </cell>
          <cell r="Q2294" t="str">
            <v/>
          </cell>
          <cell r="R2294" t="str">
            <v/>
          </cell>
          <cell r="S2294" t="str">
            <v/>
          </cell>
          <cell r="T2294" t="str">
            <v/>
          </cell>
          <cell r="U2294" t="str">
            <v/>
          </cell>
          <cell r="V2294" t="str">
            <v/>
          </cell>
          <cell r="W2294" t="str">
            <v/>
          </cell>
          <cell r="X2294" t="str">
            <v/>
          </cell>
          <cell r="AA2294" t="str">
            <v/>
          </cell>
          <cell r="AF2294" t="str">
            <v/>
          </cell>
          <cell r="AG2294" t="str">
            <v/>
          </cell>
        </row>
        <row r="2295">
          <cell r="B2295">
            <v>200</v>
          </cell>
          <cell r="D2295" t="str">
            <v/>
          </cell>
          <cell r="F2295" t="str">
            <v/>
          </cell>
          <cell r="G2295" t="str">
            <v/>
          </cell>
          <cell r="J2295" t="str">
            <v/>
          </cell>
          <cell r="K2295" t="str">
            <v/>
          </cell>
          <cell r="L2295" t="str">
            <v/>
          </cell>
          <cell r="M2295" t="str">
            <v/>
          </cell>
          <cell r="N2295" t="str">
            <v/>
          </cell>
          <cell r="O2295" t="str">
            <v/>
          </cell>
          <cell r="P2295" t="str">
            <v/>
          </cell>
          <cell r="Q2295" t="str">
            <v/>
          </cell>
          <cell r="R2295" t="str">
            <v/>
          </cell>
          <cell r="S2295" t="str">
            <v/>
          </cell>
          <cell r="T2295" t="str">
            <v/>
          </cell>
          <cell r="U2295" t="str">
            <v/>
          </cell>
          <cell r="V2295" t="str">
            <v/>
          </cell>
          <cell r="W2295" t="str">
            <v/>
          </cell>
          <cell r="X2295" t="str">
            <v/>
          </cell>
          <cell r="AA2295" t="str">
            <v/>
          </cell>
          <cell r="AF2295" t="str">
            <v/>
          </cell>
          <cell r="AG2295" t="str">
            <v/>
          </cell>
        </row>
        <row r="2296">
          <cell r="B2296">
            <v>200</v>
          </cell>
          <cell r="D2296" t="str">
            <v/>
          </cell>
          <cell r="F2296" t="str">
            <v/>
          </cell>
          <cell r="G2296" t="str">
            <v/>
          </cell>
          <cell r="J2296" t="str">
            <v/>
          </cell>
          <cell r="K2296" t="str">
            <v/>
          </cell>
          <cell r="L2296" t="str">
            <v/>
          </cell>
          <cell r="M2296" t="str">
            <v/>
          </cell>
          <cell r="N2296" t="str">
            <v/>
          </cell>
          <cell r="O2296" t="str">
            <v/>
          </cell>
          <cell r="P2296" t="str">
            <v/>
          </cell>
          <cell r="Q2296" t="str">
            <v/>
          </cell>
          <cell r="R2296" t="str">
            <v/>
          </cell>
          <cell r="S2296" t="str">
            <v/>
          </cell>
          <cell r="T2296" t="str">
            <v/>
          </cell>
          <cell r="U2296" t="str">
            <v/>
          </cell>
          <cell r="V2296" t="str">
            <v/>
          </cell>
          <cell r="W2296" t="str">
            <v/>
          </cell>
          <cell r="X2296" t="str">
            <v/>
          </cell>
          <cell r="AA2296" t="str">
            <v/>
          </cell>
          <cell r="AF2296" t="str">
            <v/>
          </cell>
          <cell r="AG2296" t="str">
            <v/>
          </cell>
        </row>
        <row r="2297">
          <cell r="B2297">
            <v>200</v>
          </cell>
          <cell r="D2297" t="str">
            <v/>
          </cell>
          <cell r="F2297" t="str">
            <v/>
          </cell>
          <cell r="G2297" t="str">
            <v/>
          </cell>
          <cell r="J2297" t="str">
            <v/>
          </cell>
          <cell r="K2297" t="str">
            <v/>
          </cell>
          <cell r="L2297" t="str">
            <v/>
          </cell>
          <cell r="M2297" t="str">
            <v/>
          </cell>
          <cell r="N2297" t="str">
            <v/>
          </cell>
          <cell r="O2297" t="str">
            <v/>
          </cell>
          <cell r="P2297" t="str">
            <v/>
          </cell>
          <cell r="Q2297" t="str">
            <v/>
          </cell>
          <cell r="R2297" t="str">
            <v/>
          </cell>
          <cell r="S2297" t="str">
            <v/>
          </cell>
          <cell r="T2297" t="str">
            <v/>
          </cell>
          <cell r="U2297" t="str">
            <v/>
          </cell>
          <cell r="V2297" t="str">
            <v/>
          </cell>
          <cell r="W2297" t="str">
            <v/>
          </cell>
          <cell r="X2297" t="str">
            <v/>
          </cell>
          <cell r="AA2297" t="str">
            <v/>
          </cell>
          <cell r="AF2297" t="str">
            <v/>
          </cell>
          <cell r="AG2297" t="str">
            <v/>
          </cell>
        </row>
        <row r="2298">
          <cell r="B2298">
            <v>200</v>
          </cell>
          <cell r="D2298" t="str">
            <v/>
          </cell>
          <cell r="F2298" t="str">
            <v/>
          </cell>
          <cell r="G2298" t="str">
            <v/>
          </cell>
          <cell r="J2298" t="str">
            <v/>
          </cell>
          <cell r="K2298" t="str">
            <v/>
          </cell>
          <cell r="L2298" t="str">
            <v/>
          </cell>
          <cell r="M2298" t="str">
            <v/>
          </cell>
          <cell r="N2298" t="str">
            <v/>
          </cell>
          <cell r="O2298" t="str">
            <v/>
          </cell>
          <cell r="P2298" t="str">
            <v/>
          </cell>
          <cell r="Q2298" t="str">
            <v/>
          </cell>
          <cell r="R2298" t="str">
            <v/>
          </cell>
          <cell r="S2298" t="str">
            <v/>
          </cell>
          <cell r="T2298" t="str">
            <v/>
          </cell>
          <cell r="U2298" t="str">
            <v/>
          </cell>
          <cell r="V2298" t="str">
            <v/>
          </cell>
          <cell r="W2298" t="str">
            <v/>
          </cell>
          <cell r="X2298" t="str">
            <v/>
          </cell>
          <cell r="AA2298" t="str">
            <v/>
          </cell>
          <cell r="AF2298" t="str">
            <v/>
          </cell>
          <cell r="AG2298" t="str">
            <v/>
          </cell>
        </row>
        <row r="2299">
          <cell r="B2299">
            <v>200</v>
          </cell>
          <cell r="D2299" t="str">
            <v/>
          </cell>
          <cell r="F2299" t="str">
            <v/>
          </cell>
          <cell r="G2299" t="str">
            <v/>
          </cell>
          <cell r="J2299" t="str">
            <v/>
          </cell>
          <cell r="K2299" t="str">
            <v/>
          </cell>
          <cell r="L2299" t="str">
            <v/>
          </cell>
          <cell r="M2299" t="str">
            <v/>
          </cell>
          <cell r="N2299" t="str">
            <v/>
          </cell>
          <cell r="O2299" t="str">
            <v/>
          </cell>
          <cell r="P2299" t="str">
            <v/>
          </cell>
          <cell r="Q2299" t="str">
            <v/>
          </cell>
          <cell r="R2299" t="str">
            <v/>
          </cell>
          <cell r="S2299" t="str">
            <v/>
          </cell>
          <cell r="T2299" t="str">
            <v/>
          </cell>
          <cell r="U2299" t="str">
            <v/>
          </cell>
          <cell r="V2299" t="str">
            <v/>
          </cell>
          <cell r="W2299" t="str">
            <v/>
          </cell>
          <cell r="X2299" t="str">
            <v/>
          </cell>
          <cell r="AA2299" t="str">
            <v/>
          </cell>
          <cell r="AF2299" t="str">
            <v/>
          </cell>
          <cell r="AG2299" t="str">
            <v/>
          </cell>
        </row>
        <row r="2300">
          <cell r="B2300">
            <v>200</v>
          </cell>
          <cell r="D2300" t="str">
            <v/>
          </cell>
          <cell r="F2300" t="str">
            <v/>
          </cell>
          <cell r="G2300" t="str">
            <v/>
          </cell>
          <cell r="H2300">
            <v>0</v>
          </cell>
          <cell r="J2300" t="str">
            <v/>
          </cell>
          <cell r="K2300" t="str">
            <v/>
          </cell>
          <cell r="L2300" t="str">
            <v/>
          </cell>
          <cell r="M2300" t="str">
            <v/>
          </cell>
          <cell r="N2300" t="str">
            <v/>
          </cell>
          <cell r="O2300" t="str">
            <v/>
          </cell>
          <cell r="P2300" t="str">
            <v/>
          </cell>
          <cell r="Q2300" t="str">
            <v/>
          </cell>
          <cell r="R2300" t="str">
            <v/>
          </cell>
          <cell r="S2300" t="str">
            <v/>
          </cell>
          <cell r="T2300" t="str">
            <v/>
          </cell>
          <cell r="U2300" t="str">
            <v/>
          </cell>
          <cell r="V2300" t="str">
            <v/>
          </cell>
          <cell r="W2300" t="str">
            <v/>
          </cell>
          <cell r="X2300" t="str">
            <v/>
          </cell>
          <cell r="AA2300" t="str">
            <v/>
          </cell>
          <cell r="AF2300" t="str">
            <v/>
          </cell>
          <cell r="AG2300" t="str">
            <v/>
          </cell>
          <cell r="AH2300">
            <v>0</v>
          </cell>
        </row>
        <row r="2301">
          <cell r="B2301">
            <v>203</v>
          </cell>
          <cell r="C2301">
            <v>36473</v>
          </cell>
          <cell r="D2301">
            <v>16</v>
          </cell>
          <cell r="F2301" t="str">
            <v/>
          </cell>
          <cell r="G2301">
            <v>1</v>
          </cell>
          <cell r="I2301">
            <v>4</v>
          </cell>
          <cell r="J2301" t="str">
            <v/>
          </cell>
          <cell r="K2301" t="str">
            <v/>
          </cell>
          <cell r="L2301" t="str">
            <v/>
          </cell>
          <cell r="M2301" t="str">
            <v/>
          </cell>
          <cell r="N2301" t="str">
            <v/>
          </cell>
          <cell r="O2301" t="str">
            <v/>
          </cell>
          <cell r="P2301" t="str">
            <v/>
          </cell>
          <cell r="Q2301" t="str">
            <v/>
          </cell>
          <cell r="R2301" t="str">
            <v/>
          </cell>
          <cell r="S2301" t="str">
            <v/>
          </cell>
          <cell r="T2301" t="str">
            <v/>
          </cell>
          <cell r="U2301" t="str">
            <v/>
          </cell>
          <cell r="V2301" t="str">
            <v/>
          </cell>
          <cell r="W2301" t="str">
            <v/>
          </cell>
          <cell r="X2301" t="str">
            <v/>
          </cell>
          <cell r="AA2301" t="str">
            <v>EL HETE LARABASSE</v>
          </cell>
          <cell r="AF2301" t="str">
            <v/>
          </cell>
          <cell r="AG2301">
            <v>1</v>
          </cell>
          <cell r="AI2301">
            <v>4</v>
          </cell>
        </row>
        <row r="2302">
          <cell r="B2302">
            <v>203</v>
          </cell>
          <cell r="C2302">
            <v>37760</v>
          </cell>
          <cell r="D2302">
            <v>13</v>
          </cell>
          <cell r="F2302" t="str">
            <v/>
          </cell>
          <cell r="G2302">
            <v>1</v>
          </cell>
          <cell r="J2302" t="str">
            <v/>
          </cell>
          <cell r="K2302" t="str">
            <v/>
          </cell>
          <cell r="L2302" t="str">
            <v/>
          </cell>
          <cell r="M2302" t="str">
            <v/>
          </cell>
          <cell r="N2302" t="str">
            <v/>
          </cell>
          <cell r="O2302" t="str">
            <v/>
          </cell>
          <cell r="P2302" t="str">
            <v/>
          </cell>
          <cell r="Q2302" t="str">
            <v/>
          </cell>
          <cell r="R2302" t="str">
            <v/>
          </cell>
          <cell r="S2302" t="str">
            <v/>
          </cell>
          <cell r="T2302" t="str">
            <v/>
          </cell>
          <cell r="U2302" t="str">
            <v/>
          </cell>
          <cell r="V2302" t="str">
            <v/>
          </cell>
          <cell r="W2302" t="str">
            <v/>
          </cell>
          <cell r="X2302" t="str">
            <v/>
          </cell>
          <cell r="AA2302" t="str">
            <v/>
          </cell>
          <cell r="AF2302" t="str">
            <v/>
          </cell>
          <cell r="AG2302">
            <v>1</v>
          </cell>
        </row>
        <row r="2303">
          <cell r="B2303">
            <v>203</v>
          </cell>
          <cell r="C2303">
            <v>38460</v>
          </cell>
          <cell r="D2303">
            <v>11</v>
          </cell>
          <cell r="F2303" t="str">
            <v/>
          </cell>
          <cell r="G2303">
            <v>1</v>
          </cell>
          <cell r="J2303" t="str">
            <v/>
          </cell>
          <cell r="K2303" t="str">
            <v/>
          </cell>
          <cell r="L2303" t="str">
            <v/>
          </cell>
          <cell r="M2303" t="str">
            <v/>
          </cell>
          <cell r="N2303" t="str">
            <v/>
          </cell>
          <cell r="O2303" t="str">
            <v/>
          </cell>
          <cell r="P2303" t="str">
            <v/>
          </cell>
          <cell r="Q2303" t="str">
            <v/>
          </cell>
          <cell r="R2303" t="str">
            <v/>
          </cell>
          <cell r="S2303" t="str">
            <v/>
          </cell>
          <cell r="T2303" t="str">
            <v/>
          </cell>
          <cell r="U2303" t="str">
            <v/>
          </cell>
          <cell r="V2303" t="str">
            <v/>
          </cell>
          <cell r="W2303" t="str">
            <v/>
          </cell>
          <cell r="X2303" t="str">
            <v/>
          </cell>
          <cell r="AA2303" t="str">
            <v/>
          </cell>
          <cell r="AF2303" t="str">
            <v/>
          </cell>
          <cell r="AG2303">
            <v>1</v>
          </cell>
        </row>
        <row r="2304">
          <cell r="B2304">
            <v>203</v>
          </cell>
          <cell r="C2304">
            <v>40505</v>
          </cell>
          <cell r="D2304">
            <v>5</v>
          </cell>
          <cell r="F2304" t="str">
            <v/>
          </cell>
          <cell r="G2304">
            <v>1</v>
          </cell>
          <cell r="J2304" t="str">
            <v/>
          </cell>
          <cell r="K2304" t="str">
            <v/>
          </cell>
          <cell r="L2304" t="str">
            <v/>
          </cell>
          <cell r="M2304" t="str">
            <v/>
          </cell>
          <cell r="N2304" t="str">
            <v/>
          </cell>
          <cell r="O2304" t="str">
            <v/>
          </cell>
          <cell r="P2304" t="str">
            <v/>
          </cell>
          <cell r="Q2304" t="str">
            <v/>
          </cell>
          <cell r="R2304" t="str">
            <v/>
          </cell>
          <cell r="S2304" t="str">
            <v/>
          </cell>
          <cell r="T2304" t="str">
            <v/>
          </cell>
          <cell r="U2304" t="str">
            <v/>
          </cell>
          <cell r="V2304" t="str">
            <v/>
          </cell>
          <cell r="W2304" t="str">
            <v/>
          </cell>
          <cell r="X2304" t="str">
            <v/>
          </cell>
          <cell r="AA2304" t="str">
            <v/>
          </cell>
          <cell r="AF2304" t="str">
            <v/>
          </cell>
          <cell r="AG2304">
            <v>1</v>
          </cell>
        </row>
        <row r="2305">
          <cell r="B2305">
            <v>203</v>
          </cell>
          <cell r="D2305" t="str">
            <v/>
          </cell>
          <cell r="F2305" t="str">
            <v/>
          </cell>
          <cell r="G2305" t="str">
            <v/>
          </cell>
          <cell r="J2305" t="str">
            <v/>
          </cell>
          <cell r="K2305" t="str">
            <v/>
          </cell>
          <cell r="L2305" t="str">
            <v/>
          </cell>
          <cell r="M2305" t="str">
            <v/>
          </cell>
          <cell r="N2305" t="str">
            <v/>
          </cell>
          <cell r="O2305" t="str">
            <v/>
          </cell>
          <cell r="P2305" t="str">
            <v/>
          </cell>
          <cell r="Q2305" t="str">
            <v/>
          </cell>
          <cell r="R2305" t="str">
            <v/>
          </cell>
          <cell r="S2305" t="str">
            <v/>
          </cell>
          <cell r="T2305" t="str">
            <v/>
          </cell>
          <cell r="U2305" t="str">
            <v/>
          </cell>
          <cell r="V2305" t="str">
            <v/>
          </cell>
          <cell r="W2305" t="str">
            <v/>
          </cell>
          <cell r="X2305" t="str">
            <v/>
          </cell>
          <cell r="AA2305" t="str">
            <v/>
          </cell>
          <cell r="AF2305" t="str">
            <v/>
          </cell>
          <cell r="AG2305" t="str">
            <v/>
          </cell>
        </row>
        <row r="2306">
          <cell r="B2306">
            <v>203</v>
          </cell>
          <cell r="D2306" t="str">
            <v/>
          </cell>
          <cell r="F2306" t="str">
            <v/>
          </cell>
          <cell r="G2306" t="str">
            <v/>
          </cell>
          <cell r="J2306" t="str">
            <v/>
          </cell>
          <cell r="K2306" t="str">
            <v/>
          </cell>
          <cell r="L2306" t="str">
            <v/>
          </cell>
          <cell r="M2306" t="str">
            <v/>
          </cell>
          <cell r="N2306" t="str">
            <v/>
          </cell>
          <cell r="O2306" t="str">
            <v/>
          </cell>
          <cell r="P2306" t="str">
            <v/>
          </cell>
          <cell r="Q2306" t="str">
            <v/>
          </cell>
          <cell r="R2306" t="str">
            <v/>
          </cell>
          <cell r="S2306" t="str">
            <v/>
          </cell>
          <cell r="T2306" t="str">
            <v/>
          </cell>
          <cell r="U2306" t="str">
            <v/>
          </cell>
          <cell r="V2306" t="str">
            <v/>
          </cell>
          <cell r="W2306" t="str">
            <v/>
          </cell>
          <cell r="X2306" t="str">
            <v/>
          </cell>
          <cell r="AA2306" t="str">
            <v/>
          </cell>
          <cell r="AF2306" t="str">
            <v/>
          </cell>
          <cell r="AG2306" t="str">
            <v/>
          </cell>
        </row>
        <row r="2307">
          <cell r="B2307">
            <v>203</v>
          </cell>
          <cell r="D2307" t="str">
            <v/>
          </cell>
          <cell r="F2307" t="str">
            <v/>
          </cell>
          <cell r="G2307" t="str">
            <v/>
          </cell>
          <cell r="J2307" t="str">
            <v/>
          </cell>
          <cell r="K2307" t="str">
            <v/>
          </cell>
          <cell r="L2307" t="str">
            <v/>
          </cell>
          <cell r="M2307" t="str">
            <v/>
          </cell>
          <cell r="N2307" t="str">
            <v/>
          </cell>
          <cell r="O2307" t="str">
            <v/>
          </cell>
          <cell r="P2307" t="str">
            <v/>
          </cell>
          <cell r="Q2307" t="str">
            <v/>
          </cell>
          <cell r="R2307" t="str">
            <v/>
          </cell>
          <cell r="S2307" t="str">
            <v/>
          </cell>
          <cell r="T2307" t="str">
            <v/>
          </cell>
          <cell r="U2307" t="str">
            <v/>
          </cell>
          <cell r="V2307" t="str">
            <v/>
          </cell>
          <cell r="W2307" t="str">
            <v/>
          </cell>
          <cell r="X2307" t="str">
            <v/>
          </cell>
          <cell r="AA2307" t="str">
            <v/>
          </cell>
          <cell r="AF2307" t="str">
            <v/>
          </cell>
          <cell r="AG2307" t="str">
            <v/>
          </cell>
        </row>
        <row r="2308">
          <cell r="B2308">
            <v>203</v>
          </cell>
          <cell r="D2308" t="str">
            <v/>
          </cell>
          <cell r="F2308" t="str">
            <v/>
          </cell>
          <cell r="G2308" t="str">
            <v/>
          </cell>
          <cell r="J2308" t="str">
            <v/>
          </cell>
          <cell r="K2308" t="str">
            <v/>
          </cell>
          <cell r="L2308" t="str">
            <v/>
          </cell>
          <cell r="M2308" t="str">
            <v/>
          </cell>
          <cell r="N2308" t="str">
            <v/>
          </cell>
          <cell r="O2308" t="str">
            <v/>
          </cell>
          <cell r="P2308" t="str">
            <v/>
          </cell>
          <cell r="Q2308" t="str">
            <v/>
          </cell>
          <cell r="R2308" t="str">
            <v/>
          </cell>
          <cell r="S2308" t="str">
            <v/>
          </cell>
          <cell r="T2308" t="str">
            <v/>
          </cell>
          <cell r="U2308" t="str">
            <v/>
          </cell>
          <cell r="V2308" t="str">
            <v/>
          </cell>
          <cell r="W2308" t="str">
            <v/>
          </cell>
          <cell r="X2308" t="str">
            <v/>
          </cell>
          <cell r="AA2308" t="str">
            <v/>
          </cell>
          <cell r="AF2308" t="str">
            <v/>
          </cell>
          <cell r="AG2308" t="str">
            <v/>
          </cell>
        </row>
        <row r="2309">
          <cell r="B2309">
            <v>203</v>
          </cell>
          <cell r="D2309" t="str">
            <v/>
          </cell>
          <cell r="F2309" t="str">
            <v/>
          </cell>
          <cell r="G2309" t="str">
            <v/>
          </cell>
          <cell r="J2309" t="str">
            <v/>
          </cell>
          <cell r="K2309" t="str">
            <v/>
          </cell>
          <cell r="L2309" t="str">
            <v/>
          </cell>
          <cell r="M2309" t="str">
            <v/>
          </cell>
          <cell r="N2309" t="str">
            <v/>
          </cell>
          <cell r="O2309" t="str">
            <v/>
          </cell>
          <cell r="P2309" t="str">
            <v/>
          </cell>
          <cell r="Q2309" t="str">
            <v/>
          </cell>
          <cell r="R2309" t="str">
            <v/>
          </cell>
          <cell r="S2309" t="str">
            <v/>
          </cell>
          <cell r="T2309" t="str">
            <v/>
          </cell>
          <cell r="U2309" t="str">
            <v/>
          </cell>
          <cell r="V2309" t="str">
            <v/>
          </cell>
          <cell r="W2309" t="str">
            <v/>
          </cell>
          <cell r="X2309" t="str">
            <v/>
          </cell>
          <cell r="AA2309" t="str">
            <v/>
          </cell>
          <cell r="AF2309" t="str">
            <v/>
          </cell>
          <cell r="AG2309" t="str">
            <v/>
          </cell>
        </row>
        <row r="2310">
          <cell r="B2310">
            <v>203</v>
          </cell>
          <cell r="D2310" t="str">
            <v/>
          </cell>
          <cell r="F2310" t="str">
            <v/>
          </cell>
          <cell r="G2310" t="str">
            <v/>
          </cell>
          <cell r="J2310" t="str">
            <v/>
          </cell>
          <cell r="K2310" t="str">
            <v/>
          </cell>
          <cell r="L2310" t="str">
            <v/>
          </cell>
          <cell r="M2310" t="str">
            <v/>
          </cell>
          <cell r="N2310" t="str">
            <v/>
          </cell>
          <cell r="O2310" t="str">
            <v/>
          </cell>
          <cell r="P2310" t="str">
            <v/>
          </cell>
          <cell r="Q2310" t="str">
            <v/>
          </cell>
          <cell r="R2310" t="str">
            <v/>
          </cell>
          <cell r="S2310" t="str">
            <v/>
          </cell>
          <cell r="T2310" t="str">
            <v/>
          </cell>
          <cell r="U2310" t="str">
            <v/>
          </cell>
          <cell r="V2310" t="str">
            <v/>
          </cell>
          <cell r="W2310" t="str">
            <v/>
          </cell>
          <cell r="X2310" t="str">
            <v/>
          </cell>
          <cell r="AA2310" t="str">
            <v/>
          </cell>
          <cell r="AF2310" t="str">
            <v/>
          </cell>
          <cell r="AG2310" t="str">
            <v/>
          </cell>
        </row>
        <row r="2311">
          <cell r="B2311">
            <v>203</v>
          </cell>
          <cell r="D2311" t="str">
            <v/>
          </cell>
          <cell r="F2311" t="str">
            <v/>
          </cell>
          <cell r="G2311" t="str">
            <v/>
          </cell>
          <cell r="H2311">
            <v>4</v>
          </cell>
          <cell r="J2311" t="str">
            <v/>
          </cell>
          <cell r="K2311" t="str">
            <v/>
          </cell>
          <cell r="L2311" t="str">
            <v/>
          </cell>
          <cell r="M2311" t="str">
            <v/>
          </cell>
          <cell r="N2311" t="str">
            <v/>
          </cell>
          <cell r="O2311" t="str">
            <v/>
          </cell>
          <cell r="P2311" t="str">
            <v/>
          </cell>
          <cell r="Q2311" t="str">
            <v/>
          </cell>
          <cell r="R2311" t="str">
            <v/>
          </cell>
          <cell r="S2311" t="str">
            <v/>
          </cell>
          <cell r="T2311" t="str">
            <v/>
          </cell>
          <cell r="U2311" t="str">
            <v/>
          </cell>
          <cell r="V2311" t="str">
            <v/>
          </cell>
          <cell r="W2311" t="str">
            <v/>
          </cell>
          <cell r="X2311" t="str">
            <v/>
          </cell>
          <cell r="AA2311" t="str">
            <v/>
          </cell>
          <cell r="AF2311" t="str">
            <v/>
          </cell>
          <cell r="AG2311" t="str">
            <v/>
          </cell>
          <cell r="AH2311">
            <v>4</v>
          </cell>
        </row>
        <row r="2312">
          <cell r="B2312">
            <v>205</v>
          </cell>
          <cell r="C2312">
            <v>36357</v>
          </cell>
          <cell r="D2312">
            <v>17</v>
          </cell>
          <cell r="F2312" t="str">
            <v/>
          </cell>
          <cell r="G2312">
            <v>1</v>
          </cell>
          <cell r="I2312">
            <v>4</v>
          </cell>
          <cell r="J2312" t="str">
            <v/>
          </cell>
          <cell r="K2312" t="str">
            <v/>
          </cell>
          <cell r="L2312" t="str">
            <v/>
          </cell>
          <cell r="M2312" t="str">
            <v/>
          </cell>
          <cell r="N2312" t="str">
            <v/>
          </cell>
          <cell r="O2312" t="str">
            <v/>
          </cell>
          <cell r="P2312" t="str">
            <v/>
          </cell>
          <cell r="Q2312" t="str">
            <v/>
          </cell>
          <cell r="R2312" t="str">
            <v/>
          </cell>
          <cell r="S2312" t="str">
            <v/>
          </cell>
          <cell r="T2312" t="str">
            <v/>
          </cell>
          <cell r="U2312" t="str">
            <v/>
          </cell>
          <cell r="V2312" t="str">
            <v/>
          </cell>
          <cell r="W2312" t="str">
            <v/>
          </cell>
          <cell r="X2312" t="str">
            <v/>
          </cell>
          <cell r="AA2312" t="str">
            <v>LAHOUAR MAHMOUD</v>
          </cell>
          <cell r="AF2312" t="str">
            <v/>
          </cell>
          <cell r="AG2312">
            <v>1</v>
          </cell>
          <cell r="AI2312">
            <v>4</v>
          </cell>
        </row>
        <row r="2313">
          <cell r="B2313">
            <v>205</v>
          </cell>
          <cell r="C2313">
            <v>37515</v>
          </cell>
          <cell r="D2313">
            <v>13</v>
          </cell>
          <cell r="F2313" t="str">
            <v/>
          </cell>
          <cell r="G2313">
            <v>1</v>
          </cell>
          <cell r="J2313" t="str">
            <v/>
          </cell>
          <cell r="K2313" t="str">
            <v/>
          </cell>
          <cell r="L2313" t="str">
            <v/>
          </cell>
          <cell r="M2313" t="str">
            <v/>
          </cell>
          <cell r="N2313" t="str">
            <v/>
          </cell>
          <cell r="O2313" t="str">
            <v/>
          </cell>
          <cell r="P2313" t="str">
            <v/>
          </cell>
          <cell r="Q2313" t="str">
            <v/>
          </cell>
          <cell r="R2313" t="str">
            <v/>
          </cell>
          <cell r="S2313" t="str">
            <v/>
          </cell>
          <cell r="T2313" t="str">
            <v/>
          </cell>
          <cell r="U2313" t="str">
            <v/>
          </cell>
          <cell r="V2313" t="str">
            <v/>
          </cell>
          <cell r="W2313" t="str">
            <v/>
          </cell>
          <cell r="X2313" t="str">
            <v/>
          </cell>
          <cell r="AA2313" t="str">
            <v/>
          </cell>
          <cell r="AF2313" t="str">
            <v/>
          </cell>
          <cell r="AG2313">
            <v>1</v>
          </cell>
        </row>
        <row r="2314">
          <cell r="B2314">
            <v>205</v>
          </cell>
          <cell r="C2314">
            <v>38094</v>
          </cell>
          <cell r="D2314">
            <v>12</v>
          </cell>
          <cell r="F2314" t="str">
            <v/>
          </cell>
          <cell r="G2314">
            <v>1</v>
          </cell>
          <cell r="J2314" t="str">
            <v/>
          </cell>
          <cell r="K2314" t="str">
            <v/>
          </cell>
          <cell r="L2314" t="str">
            <v/>
          </cell>
          <cell r="M2314" t="str">
            <v/>
          </cell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AA2314" t="str">
            <v/>
          </cell>
          <cell r="AF2314" t="str">
            <v/>
          </cell>
          <cell r="AG2314">
            <v>1</v>
          </cell>
        </row>
        <row r="2315">
          <cell r="B2315">
            <v>205</v>
          </cell>
          <cell r="C2315">
            <v>40141</v>
          </cell>
          <cell r="D2315">
            <v>6</v>
          </cell>
          <cell r="F2315" t="str">
            <v/>
          </cell>
          <cell r="G2315">
            <v>1</v>
          </cell>
          <cell r="J2315" t="str">
            <v/>
          </cell>
          <cell r="K2315" t="str">
            <v/>
          </cell>
          <cell r="L2315" t="str">
            <v/>
          </cell>
          <cell r="M2315" t="str">
            <v/>
          </cell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AA2315" t="str">
            <v/>
          </cell>
          <cell r="AF2315" t="str">
            <v/>
          </cell>
          <cell r="AG2315">
            <v>1</v>
          </cell>
        </row>
        <row r="2316">
          <cell r="B2316">
            <v>205</v>
          </cell>
          <cell r="D2316" t="str">
            <v/>
          </cell>
          <cell r="F2316" t="str">
            <v/>
          </cell>
          <cell r="G2316" t="str">
            <v/>
          </cell>
          <cell r="J2316" t="str">
            <v/>
          </cell>
          <cell r="K2316" t="str">
            <v/>
          </cell>
          <cell r="L2316" t="str">
            <v/>
          </cell>
          <cell r="M2316" t="str">
            <v/>
          </cell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AA2316" t="str">
            <v/>
          </cell>
          <cell r="AF2316" t="str">
            <v/>
          </cell>
          <cell r="AG2316" t="str">
            <v/>
          </cell>
        </row>
        <row r="2317">
          <cell r="B2317">
            <v>205</v>
          </cell>
          <cell r="D2317" t="str">
            <v/>
          </cell>
          <cell r="F2317" t="str">
            <v/>
          </cell>
          <cell r="G2317" t="str">
            <v/>
          </cell>
          <cell r="J2317" t="str">
            <v/>
          </cell>
          <cell r="K2317" t="str">
            <v/>
          </cell>
          <cell r="L2317" t="str">
            <v/>
          </cell>
          <cell r="M2317" t="str">
            <v/>
          </cell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 t="str">
            <v/>
          </cell>
          <cell r="U2317" t="str">
            <v/>
          </cell>
          <cell r="V2317" t="str">
            <v/>
          </cell>
          <cell r="W2317" t="str">
            <v/>
          </cell>
          <cell r="X2317" t="str">
            <v/>
          </cell>
          <cell r="AA2317" t="str">
            <v/>
          </cell>
          <cell r="AF2317" t="str">
            <v/>
          </cell>
          <cell r="AG2317" t="str">
            <v/>
          </cell>
        </row>
        <row r="2318">
          <cell r="B2318">
            <v>205</v>
          </cell>
          <cell r="D2318" t="str">
            <v/>
          </cell>
          <cell r="F2318" t="str">
            <v/>
          </cell>
          <cell r="G2318" t="str">
            <v/>
          </cell>
          <cell r="J2318" t="str">
            <v/>
          </cell>
          <cell r="K2318" t="str">
            <v/>
          </cell>
          <cell r="L2318" t="str">
            <v/>
          </cell>
          <cell r="M2318" t="str">
            <v/>
          </cell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AA2318" t="str">
            <v/>
          </cell>
          <cell r="AF2318" t="str">
            <v/>
          </cell>
          <cell r="AG2318" t="str">
            <v/>
          </cell>
        </row>
        <row r="2319">
          <cell r="B2319">
            <v>205</v>
          </cell>
          <cell r="D2319" t="str">
            <v/>
          </cell>
          <cell r="F2319" t="str">
            <v/>
          </cell>
          <cell r="G2319" t="str">
            <v/>
          </cell>
          <cell r="J2319" t="str">
            <v/>
          </cell>
          <cell r="K2319" t="str">
            <v/>
          </cell>
          <cell r="L2319" t="str">
            <v/>
          </cell>
          <cell r="M2319" t="str">
            <v/>
          </cell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 t="str">
            <v/>
          </cell>
          <cell r="AA2319" t="str">
            <v/>
          </cell>
          <cell r="AF2319" t="str">
            <v/>
          </cell>
          <cell r="AG2319" t="str">
            <v/>
          </cell>
        </row>
        <row r="2320">
          <cell r="B2320">
            <v>205</v>
          </cell>
          <cell r="D2320" t="str">
            <v/>
          </cell>
          <cell r="F2320" t="str">
            <v/>
          </cell>
          <cell r="G2320" t="str">
            <v/>
          </cell>
          <cell r="J2320" t="str">
            <v/>
          </cell>
          <cell r="K2320" t="str">
            <v/>
          </cell>
          <cell r="L2320" t="str">
            <v/>
          </cell>
          <cell r="M2320" t="str">
            <v/>
          </cell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AA2320" t="str">
            <v/>
          </cell>
          <cell r="AF2320" t="str">
            <v/>
          </cell>
          <cell r="AG2320" t="str">
            <v/>
          </cell>
        </row>
        <row r="2321">
          <cell r="B2321">
            <v>205</v>
          </cell>
          <cell r="D2321" t="str">
            <v/>
          </cell>
          <cell r="F2321" t="str">
            <v/>
          </cell>
          <cell r="G2321" t="str">
            <v/>
          </cell>
          <cell r="J2321" t="str">
            <v/>
          </cell>
          <cell r="K2321" t="str">
            <v/>
          </cell>
          <cell r="L2321" t="str">
            <v/>
          </cell>
          <cell r="M2321" t="str">
            <v/>
          </cell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AA2321" t="str">
            <v/>
          </cell>
          <cell r="AF2321" t="str">
            <v/>
          </cell>
          <cell r="AG2321" t="str">
            <v/>
          </cell>
        </row>
        <row r="2322">
          <cell r="B2322">
            <v>205</v>
          </cell>
          <cell r="D2322" t="str">
            <v/>
          </cell>
          <cell r="F2322" t="str">
            <v/>
          </cell>
          <cell r="G2322" t="str">
            <v/>
          </cell>
          <cell r="H2322">
            <v>4</v>
          </cell>
          <cell r="J2322" t="str">
            <v/>
          </cell>
          <cell r="K2322" t="str">
            <v/>
          </cell>
          <cell r="L2322" t="str">
            <v/>
          </cell>
          <cell r="M2322" t="str">
            <v/>
          </cell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AA2322" t="str">
            <v/>
          </cell>
          <cell r="AF2322" t="str">
            <v/>
          </cell>
          <cell r="AG2322" t="str">
            <v/>
          </cell>
          <cell r="AH2322">
            <v>4</v>
          </cell>
        </row>
        <row r="2323">
          <cell r="B2323">
            <v>207</v>
          </cell>
          <cell r="C2323" t="str">
            <v>18/05/2001</v>
          </cell>
          <cell r="D2323">
            <v>15</v>
          </cell>
          <cell r="F2323" t="str">
            <v/>
          </cell>
          <cell r="G2323">
            <v>1</v>
          </cell>
          <cell r="I2323">
            <v>4</v>
          </cell>
          <cell r="J2323" t="str">
            <v/>
          </cell>
          <cell r="K2323" t="str">
            <v/>
          </cell>
          <cell r="L2323" t="str">
            <v/>
          </cell>
          <cell r="M2323" t="str">
            <v/>
          </cell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AA2323" t="str">
            <v>ABQARI ALI</v>
          </cell>
          <cell r="AF2323" t="str">
            <v/>
          </cell>
          <cell r="AG2323">
            <v>1</v>
          </cell>
          <cell r="AI2323">
            <v>4</v>
          </cell>
        </row>
        <row r="2324">
          <cell r="B2324">
            <v>207</v>
          </cell>
          <cell r="C2324">
            <v>39061</v>
          </cell>
          <cell r="D2324">
            <v>9</v>
          </cell>
          <cell r="F2324" t="str">
            <v/>
          </cell>
          <cell r="G2324">
            <v>1</v>
          </cell>
          <cell r="J2324" t="str">
            <v/>
          </cell>
          <cell r="K2324" t="str">
            <v/>
          </cell>
          <cell r="L2324" t="str">
            <v/>
          </cell>
          <cell r="M2324" t="str">
            <v/>
          </cell>
          <cell r="N2324" t="str">
            <v/>
          </cell>
          <cell r="O2324" t="str">
            <v/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 t="str">
            <v/>
          </cell>
          <cell r="X2324" t="str">
            <v/>
          </cell>
          <cell r="AA2324" t="str">
            <v/>
          </cell>
          <cell r="AF2324" t="str">
            <v/>
          </cell>
          <cell r="AG2324">
            <v>1</v>
          </cell>
        </row>
        <row r="2325">
          <cell r="B2325">
            <v>207</v>
          </cell>
          <cell r="C2325" t="str">
            <v>27/09/2009</v>
          </cell>
          <cell r="D2325">
            <v>6</v>
          </cell>
          <cell r="F2325" t="str">
            <v/>
          </cell>
          <cell r="G2325">
            <v>1</v>
          </cell>
          <cell r="J2325" t="str">
            <v/>
          </cell>
          <cell r="K2325" t="str">
            <v/>
          </cell>
          <cell r="L2325" t="str">
            <v/>
          </cell>
          <cell r="M2325" t="str">
            <v/>
          </cell>
          <cell r="N2325" t="str">
            <v/>
          </cell>
          <cell r="O2325" t="str">
            <v/>
          </cell>
          <cell r="P2325" t="str">
            <v/>
          </cell>
          <cell r="Q2325" t="str">
            <v/>
          </cell>
          <cell r="R2325" t="str">
            <v/>
          </cell>
          <cell r="S2325" t="str">
            <v/>
          </cell>
          <cell r="T2325" t="str">
            <v/>
          </cell>
          <cell r="U2325" t="str">
            <v/>
          </cell>
          <cell r="V2325" t="str">
            <v/>
          </cell>
          <cell r="W2325" t="str">
            <v/>
          </cell>
          <cell r="X2325" t="str">
            <v/>
          </cell>
          <cell r="AA2325" t="str">
            <v/>
          </cell>
          <cell r="AF2325" t="str">
            <v/>
          </cell>
          <cell r="AG2325">
            <v>1</v>
          </cell>
        </row>
        <row r="2326">
          <cell r="B2326">
            <v>207</v>
          </cell>
          <cell r="C2326">
            <v>42222</v>
          </cell>
          <cell r="D2326">
            <v>0</v>
          </cell>
          <cell r="F2326" t="str">
            <v/>
          </cell>
          <cell r="G2326">
            <v>1</v>
          </cell>
          <cell r="J2326" t="str">
            <v/>
          </cell>
          <cell r="K2326" t="str">
            <v/>
          </cell>
          <cell r="L2326" t="str">
            <v/>
          </cell>
          <cell r="M2326" t="str">
            <v/>
          </cell>
          <cell r="N2326" t="str">
            <v/>
          </cell>
          <cell r="O2326" t="str">
            <v/>
          </cell>
          <cell r="P2326" t="str">
            <v/>
          </cell>
          <cell r="Q2326" t="str">
            <v/>
          </cell>
          <cell r="R2326" t="str">
            <v/>
          </cell>
          <cell r="S2326" t="str">
            <v/>
          </cell>
          <cell r="T2326" t="str">
            <v/>
          </cell>
          <cell r="U2326" t="str">
            <v/>
          </cell>
          <cell r="V2326" t="str">
            <v/>
          </cell>
          <cell r="W2326" t="str">
            <v/>
          </cell>
          <cell r="X2326" t="str">
            <v/>
          </cell>
          <cell r="AA2326" t="str">
            <v/>
          </cell>
          <cell r="AF2326" t="str">
            <v/>
          </cell>
          <cell r="AG2326">
            <v>1</v>
          </cell>
        </row>
        <row r="2327">
          <cell r="B2327">
            <v>207</v>
          </cell>
          <cell r="D2327" t="str">
            <v/>
          </cell>
          <cell r="F2327" t="str">
            <v/>
          </cell>
          <cell r="G2327" t="str">
            <v/>
          </cell>
          <cell r="J2327" t="str">
            <v/>
          </cell>
          <cell r="K2327" t="str">
            <v/>
          </cell>
          <cell r="L2327" t="str">
            <v/>
          </cell>
          <cell r="M2327" t="str">
            <v/>
          </cell>
          <cell r="N2327" t="str">
            <v/>
          </cell>
          <cell r="O2327" t="str">
            <v/>
          </cell>
          <cell r="P2327" t="str">
            <v/>
          </cell>
          <cell r="Q2327" t="str">
            <v/>
          </cell>
          <cell r="R2327" t="str">
            <v/>
          </cell>
          <cell r="S2327" t="str">
            <v/>
          </cell>
          <cell r="T2327" t="str">
            <v/>
          </cell>
          <cell r="U2327" t="str">
            <v/>
          </cell>
          <cell r="V2327" t="str">
            <v/>
          </cell>
          <cell r="W2327" t="str">
            <v/>
          </cell>
          <cell r="X2327" t="str">
            <v/>
          </cell>
          <cell r="AA2327" t="str">
            <v/>
          </cell>
          <cell r="AF2327" t="str">
            <v/>
          </cell>
          <cell r="AG2327" t="str">
            <v/>
          </cell>
        </row>
        <row r="2328">
          <cell r="B2328">
            <v>207</v>
          </cell>
          <cell r="D2328" t="str">
            <v/>
          </cell>
          <cell r="F2328" t="str">
            <v/>
          </cell>
          <cell r="G2328" t="str">
            <v/>
          </cell>
          <cell r="J2328" t="str">
            <v/>
          </cell>
          <cell r="K2328" t="str">
            <v/>
          </cell>
          <cell r="L2328" t="str">
            <v/>
          </cell>
          <cell r="M2328" t="str">
            <v/>
          </cell>
          <cell r="N2328" t="str">
            <v/>
          </cell>
          <cell r="O2328" t="str">
            <v/>
          </cell>
          <cell r="P2328" t="str">
            <v/>
          </cell>
          <cell r="Q2328" t="str">
            <v/>
          </cell>
          <cell r="R2328" t="str">
            <v/>
          </cell>
          <cell r="S2328" t="str">
            <v/>
          </cell>
          <cell r="T2328" t="str">
            <v/>
          </cell>
          <cell r="U2328" t="str">
            <v/>
          </cell>
          <cell r="V2328" t="str">
            <v/>
          </cell>
          <cell r="W2328" t="str">
            <v/>
          </cell>
          <cell r="X2328" t="str">
            <v/>
          </cell>
          <cell r="AA2328" t="str">
            <v/>
          </cell>
          <cell r="AF2328" t="str">
            <v/>
          </cell>
          <cell r="AG2328" t="str">
            <v/>
          </cell>
        </row>
        <row r="2329">
          <cell r="B2329">
            <v>207</v>
          </cell>
          <cell r="D2329" t="str">
            <v/>
          </cell>
          <cell r="F2329" t="str">
            <v/>
          </cell>
          <cell r="G2329" t="str">
            <v/>
          </cell>
          <cell r="J2329" t="str">
            <v/>
          </cell>
          <cell r="K2329" t="str">
            <v/>
          </cell>
          <cell r="L2329" t="str">
            <v/>
          </cell>
          <cell r="M2329" t="str">
            <v/>
          </cell>
          <cell r="N2329" t="str">
            <v/>
          </cell>
          <cell r="O2329" t="str">
            <v/>
          </cell>
          <cell r="P2329" t="str">
            <v/>
          </cell>
          <cell r="Q2329" t="str">
            <v/>
          </cell>
          <cell r="R2329" t="str">
            <v/>
          </cell>
          <cell r="S2329" t="str">
            <v/>
          </cell>
          <cell r="T2329" t="str">
            <v/>
          </cell>
          <cell r="U2329" t="str">
            <v/>
          </cell>
          <cell r="V2329" t="str">
            <v/>
          </cell>
          <cell r="W2329" t="str">
            <v/>
          </cell>
          <cell r="X2329" t="str">
            <v/>
          </cell>
          <cell r="AA2329" t="str">
            <v/>
          </cell>
          <cell r="AF2329" t="str">
            <v/>
          </cell>
          <cell r="AG2329" t="str">
            <v/>
          </cell>
        </row>
        <row r="2330">
          <cell r="B2330">
            <v>207</v>
          </cell>
          <cell r="D2330" t="str">
            <v/>
          </cell>
          <cell r="F2330" t="str">
            <v/>
          </cell>
          <cell r="G2330" t="str">
            <v/>
          </cell>
          <cell r="J2330" t="str">
            <v/>
          </cell>
          <cell r="K2330" t="str">
            <v/>
          </cell>
          <cell r="L2330" t="str">
            <v/>
          </cell>
          <cell r="M2330" t="str">
            <v/>
          </cell>
          <cell r="N2330" t="str">
            <v/>
          </cell>
          <cell r="O2330" t="str">
            <v/>
          </cell>
          <cell r="P2330" t="str">
            <v/>
          </cell>
          <cell r="Q2330" t="str">
            <v/>
          </cell>
          <cell r="R2330" t="str">
            <v/>
          </cell>
          <cell r="S2330" t="str">
            <v/>
          </cell>
          <cell r="T2330" t="str">
            <v/>
          </cell>
          <cell r="U2330" t="str">
            <v/>
          </cell>
          <cell r="V2330" t="str">
            <v/>
          </cell>
          <cell r="W2330" t="str">
            <v/>
          </cell>
          <cell r="X2330" t="str">
            <v/>
          </cell>
          <cell r="AA2330" t="str">
            <v/>
          </cell>
          <cell r="AF2330" t="str">
            <v/>
          </cell>
          <cell r="AG2330" t="str">
            <v/>
          </cell>
        </row>
        <row r="2331">
          <cell r="B2331">
            <v>207</v>
          </cell>
          <cell r="D2331" t="str">
            <v/>
          </cell>
          <cell r="F2331" t="str">
            <v/>
          </cell>
          <cell r="G2331" t="str">
            <v/>
          </cell>
          <cell r="J2331" t="str">
            <v/>
          </cell>
          <cell r="K2331" t="str">
            <v/>
          </cell>
          <cell r="L2331" t="str">
            <v/>
          </cell>
          <cell r="M2331" t="str">
            <v/>
          </cell>
          <cell r="N2331" t="str">
            <v/>
          </cell>
          <cell r="O2331" t="str">
            <v/>
          </cell>
          <cell r="P2331" t="str">
            <v/>
          </cell>
          <cell r="Q2331" t="str">
            <v/>
          </cell>
          <cell r="R2331" t="str">
            <v/>
          </cell>
          <cell r="S2331" t="str">
            <v/>
          </cell>
          <cell r="T2331" t="str">
            <v/>
          </cell>
          <cell r="U2331" t="str">
            <v/>
          </cell>
          <cell r="V2331" t="str">
            <v/>
          </cell>
          <cell r="W2331" t="str">
            <v/>
          </cell>
          <cell r="X2331" t="str">
            <v/>
          </cell>
          <cell r="AA2331" t="str">
            <v/>
          </cell>
          <cell r="AF2331" t="str">
            <v/>
          </cell>
          <cell r="AG2331" t="str">
            <v/>
          </cell>
        </row>
        <row r="2332">
          <cell r="B2332">
            <v>207</v>
          </cell>
          <cell r="D2332" t="str">
            <v/>
          </cell>
          <cell r="F2332" t="str">
            <v/>
          </cell>
          <cell r="G2332" t="str">
            <v/>
          </cell>
          <cell r="J2332" t="str">
            <v/>
          </cell>
          <cell r="K2332" t="str">
            <v/>
          </cell>
          <cell r="L2332" t="str">
            <v/>
          </cell>
          <cell r="M2332" t="str">
            <v/>
          </cell>
          <cell r="N2332" t="str">
            <v/>
          </cell>
          <cell r="O2332" t="str">
            <v/>
          </cell>
          <cell r="P2332" t="str">
            <v/>
          </cell>
          <cell r="Q2332" t="str">
            <v/>
          </cell>
          <cell r="R2332" t="str">
            <v/>
          </cell>
          <cell r="S2332" t="str">
            <v/>
          </cell>
          <cell r="T2332" t="str">
            <v/>
          </cell>
          <cell r="U2332" t="str">
            <v/>
          </cell>
          <cell r="V2332" t="str">
            <v/>
          </cell>
          <cell r="W2332" t="str">
            <v/>
          </cell>
          <cell r="X2332" t="str">
            <v/>
          </cell>
          <cell r="AA2332" t="str">
            <v/>
          </cell>
          <cell r="AF2332" t="str">
            <v/>
          </cell>
          <cell r="AG2332" t="str">
            <v/>
          </cell>
        </row>
        <row r="2333">
          <cell r="B2333">
            <v>207</v>
          </cell>
          <cell r="D2333" t="str">
            <v/>
          </cell>
          <cell r="F2333" t="str">
            <v/>
          </cell>
          <cell r="G2333" t="str">
            <v/>
          </cell>
          <cell r="H2333">
            <v>4</v>
          </cell>
          <cell r="J2333" t="str">
            <v/>
          </cell>
          <cell r="K2333" t="str">
            <v/>
          </cell>
          <cell r="L2333" t="str">
            <v/>
          </cell>
          <cell r="M2333" t="str">
            <v/>
          </cell>
          <cell r="N2333" t="str">
            <v/>
          </cell>
          <cell r="O2333" t="str">
            <v/>
          </cell>
          <cell r="P2333" t="str">
            <v/>
          </cell>
          <cell r="Q2333" t="str">
            <v/>
          </cell>
          <cell r="R2333" t="str">
            <v/>
          </cell>
          <cell r="S2333" t="str">
            <v/>
          </cell>
          <cell r="T2333" t="str">
            <v/>
          </cell>
          <cell r="U2333" t="str">
            <v/>
          </cell>
          <cell r="V2333" t="str">
            <v/>
          </cell>
          <cell r="W2333" t="str">
            <v/>
          </cell>
          <cell r="X2333" t="str">
            <v/>
          </cell>
          <cell r="AA2333" t="str">
            <v/>
          </cell>
          <cell r="AF2333" t="str">
            <v/>
          </cell>
          <cell r="AG2333" t="str">
            <v/>
          </cell>
          <cell r="AH2333">
            <v>4</v>
          </cell>
        </row>
        <row r="2334">
          <cell r="B2334">
            <v>209</v>
          </cell>
          <cell r="C2334">
            <v>34606</v>
          </cell>
          <cell r="D2334">
            <v>21</v>
          </cell>
          <cell r="F2334" t="str">
            <v>M</v>
          </cell>
          <cell r="G2334">
            <v>0</v>
          </cell>
          <cell r="I2334">
            <v>3</v>
          </cell>
          <cell r="J2334" t="str">
            <v>M</v>
          </cell>
          <cell r="K2334" t="str">
            <v/>
          </cell>
          <cell r="L2334" t="str">
            <v/>
          </cell>
          <cell r="M2334" t="str">
            <v/>
          </cell>
          <cell r="N2334" t="str">
            <v/>
          </cell>
          <cell r="O2334" t="str">
            <v/>
          </cell>
          <cell r="P2334" t="str">
            <v/>
          </cell>
          <cell r="Q2334" t="str">
            <v/>
          </cell>
          <cell r="R2334" t="str">
            <v/>
          </cell>
          <cell r="S2334" t="str">
            <v/>
          </cell>
          <cell r="T2334" t="str">
            <v/>
          </cell>
          <cell r="U2334" t="str">
            <v/>
          </cell>
          <cell r="V2334" t="str">
            <v/>
          </cell>
          <cell r="W2334" t="str">
            <v/>
          </cell>
          <cell r="X2334" t="str">
            <v/>
          </cell>
          <cell r="AA2334" t="str">
            <v>RIZQI ABDESSADEK</v>
          </cell>
          <cell r="AF2334" t="str">
            <v/>
          </cell>
          <cell r="AG2334">
            <v>1</v>
          </cell>
          <cell r="AI2334">
            <v>4</v>
          </cell>
        </row>
        <row r="2335">
          <cell r="B2335">
            <v>209</v>
          </cell>
          <cell r="C2335">
            <v>36355</v>
          </cell>
          <cell r="D2335">
            <v>17</v>
          </cell>
          <cell r="F2335" t="str">
            <v/>
          </cell>
          <cell r="G2335">
            <v>1</v>
          </cell>
          <cell r="J2335" t="str">
            <v/>
          </cell>
          <cell r="K2335" t="str">
            <v/>
          </cell>
          <cell r="L2335" t="str">
            <v/>
          </cell>
          <cell r="M2335" t="str">
            <v/>
          </cell>
          <cell r="N2335" t="str">
            <v/>
          </cell>
          <cell r="O2335" t="str">
            <v/>
          </cell>
          <cell r="P2335" t="str">
            <v/>
          </cell>
          <cell r="Q2335" t="str">
            <v/>
          </cell>
          <cell r="R2335" t="str">
            <v/>
          </cell>
          <cell r="S2335" t="str">
            <v/>
          </cell>
          <cell r="T2335" t="str">
            <v/>
          </cell>
          <cell r="U2335" t="str">
            <v/>
          </cell>
          <cell r="V2335" t="str">
            <v/>
          </cell>
          <cell r="W2335" t="str">
            <v/>
          </cell>
          <cell r="X2335" t="str">
            <v/>
          </cell>
          <cell r="AA2335" t="str">
            <v/>
          </cell>
          <cell r="AF2335" t="str">
            <v/>
          </cell>
          <cell r="AG2335">
            <v>1</v>
          </cell>
        </row>
        <row r="2336">
          <cell r="B2336">
            <v>209</v>
          </cell>
          <cell r="C2336">
            <v>40357</v>
          </cell>
          <cell r="D2336">
            <v>6</v>
          </cell>
          <cell r="F2336" t="str">
            <v/>
          </cell>
          <cell r="G2336">
            <v>1</v>
          </cell>
          <cell r="J2336" t="str">
            <v/>
          </cell>
          <cell r="K2336" t="str">
            <v/>
          </cell>
          <cell r="L2336" t="str">
            <v/>
          </cell>
          <cell r="M2336" t="str">
            <v/>
          </cell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AA2336" t="str">
            <v/>
          </cell>
          <cell r="AF2336" t="str">
            <v/>
          </cell>
          <cell r="AG2336">
            <v>1</v>
          </cell>
        </row>
        <row r="2337">
          <cell r="B2337">
            <v>209</v>
          </cell>
          <cell r="C2337">
            <v>41965</v>
          </cell>
          <cell r="D2337">
            <v>1</v>
          </cell>
          <cell r="F2337" t="str">
            <v/>
          </cell>
          <cell r="G2337">
            <v>1</v>
          </cell>
          <cell r="J2337" t="str">
            <v/>
          </cell>
          <cell r="K2337" t="str">
            <v/>
          </cell>
          <cell r="L2337" t="str">
            <v/>
          </cell>
          <cell r="M2337" t="str">
            <v/>
          </cell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 t="str">
            <v/>
          </cell>
          <cell r="U2337" t="str">
            <v/>
          </cell>
          <cell r="V2337" t="str">
            <v/>
          </cell>
          <cell r="W2337" t="str">
            <v/>
          </cell>
          <cell r="X2337" t="str">
            <v/>
          </cell>
          <cell r="AA2337" t="str">
            <v/>
          </cell>
          <cell r="AF2337" t="str">
            <v/>
          </cell>
          <cell r="AG2337">
            <v>1</v>
          </cell>
        </row>
        <row r="2338">
          <cell r="B2338">
            <v>209</v>
          </cell>
          <cell r="D2338" t="str">
            <v/>
          </cell>
          <cell r="F2338" t="str">
            <v/>
          </cell>
          <cell r="G2338" t="str">
            <v/>
          </cell>
          <cell r="J2338" t="str">
            <v/>
          </cell>
          <cell r="K2338" t="str">
            <v/>
          </cell>
          <cell r="L2338" t="str">
            <v/>
          </cell>
          <cell r="M2338" t="str">
            <v/>
          </cell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AA2338" t="str">
            <v/>
          </cell>
          <cell r="AF2338" t="str">
            <v/>
          </cell>
          <cell r="AG2338" t="str">
            <v/>
          </cell>
        </row>
        <row r="2339">
          <cell r="B2339">
            <v>209</v>
          </cell>
          <cell r="D2339" t="str">
            <v/>
          </cell>
          <cell r="F2339" t="str">
            <v/>
          </cell>
          <cell r="G2339" t="str">
            <v/>
          </cell>
          <cell r="J2339" t="str">
            <v/>
          </cell>
          <cell r="K2339" t="str">
            <v/>
          </cell>
          <cell r="L2339" t="str">
            <v/>
          </cell>
          <cell r="M2339" t="str">
            <v/>
          </cell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AA2339" t="str">
            <v/>
          </cell>
          <cell r="AF2339" t="str">
            <v/>
          </cell>
          <cell r="AG2339" t="str">
            <v/>
          </cell>
        </row>
        <row r="2340">
          <cell r="B2340">
            <v>209</v>
          </cell>
          <cell r="D2340" t="str">
            <v/>
          </cell>
          <cell r="F2340" t="str">
            <v/>
          </cell>
          <cell r="G2340" t="str">
            <v/>
          </cell>
          <cell r="J2340" t="str">
            <v/>
          </cell>
          <cell r="K2340" t="str">
            <v/>
          </cell>
          <cell r="L2340" t="str">
            <v/>
          </cell>
          <cell r="M2340" t="str">
            <v/>
          </cell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AA2340" t="str">
            <v/>
          </cell>
          <cell r="AF2340" t="str">
            <v/>
          </cell>
          <cell r="AG2340" t="str">
            <v/>
          </cell>
        </row>
        <row r="2341">
          <cell r="B2341">
            <v>209</v>
          </cell>
          <cell r="D2341" t="str">
            <v/>
          </cell>
          <cell r="F2341" t="str">
            <v/>
          </cell>
          <cell r="G2341" t="str">
            <v/>
          </cell>
          <cell r="J2341" t="str">
            <v/>
          </cell>
          <cell r="K2341" t="str">
            <v/>
          </cell>
          <cell r="L2341" t="str">
            <v/>
          </cell>
          <cell r="M2341" t="str">
            <v/>
          </cell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AA2341" t="str">
            <v/>
          </cell>
          <cell r="AF2341" t="str">
            <v/>
          </cell>
          <cell r="AG2341" t="str">
            <v/>
          </cell>
        </row>
        <row r="2342">
          <cell r="B2342">
            <v>209</v>
          </cell>
          <cell r="D2342" t="str">
            <v/>
          </cell>
          <cell r="F2342" t="str">
            <v/>
          </cell>
          <cell r="G2342" t="str">
            <v/>
          </cell>
          <cell r="J2342" t="str">
            <v/>
          </cell>
          <cell r="K2342" t="str">
            <v/>
          </cell>
          <cell r="L2342" t="str">
            <v/>
          </cell>
          <cell r="M2342" t="str">
            <v/>
          </cell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AA2342" t="str">
            <v/>
          </cell>
          <cell r="AF2342" t="str">
            <v/>
          </cell>
          <cell r="AG2342" t="str">
            <v/>
          </cell>
        </row>
        <row r="2343">
          <cell r="B2343">
            <v>209</v>
          </cell>
          <cell r="D2343" t="str">
            <v/>
          </cell>
          <cell r="F2343" t="str">
            <v/>
          </cell>
          <cell r="G2343" t="str">
            <v/>
          </cell>
          <cell r="J2343" t="str">
            <v/>
          </cell>
          <cell r="K2343" t="str">
            <v/>
          </cell>
          <cell r="L2343" t="str">
            <v/>
          </cell>
          <cell r="M2343" t="str">
            <v/>
          </cell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AA2343" t="str">
            <v/>
          </cell>
          <cell r="AF2343" t="str">
            <v/>
          </cell>
          <cell r="AG2343" t="str">
            <v/>
          </cell>
        </row>
        <row r="2344">
          <cell r="B2344">
            <v>209</v>
          </cell>
          <cell r="D2344" t="str">
            <v/>
          </cell>
          <cell r="F2344" t="str">
            <v/>
          </cell>
          <cell r="G2344" t="str">
            <v/>
          </cell>
          <cell r="H2344">
            <v>3</v>
          </cell>
          <cell r="J2344" t="str">
            <v/>
          </cell>
          <cell r="K2344" t="str">
            <v/>
          </cell>
          <cell r="L2344" t="str">
            <v/>
          </cell>
          <cell r="M2344" t="str">
            <v/>
          </cell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AA2344" t="str">
            <v/>
          </cell>
          <cell r="AF2344" t="str">
            <v/>
          </cell>
          <cell r="AG2344" t="str">
            <v/>
          </cell>
          <cell r="AH2344">
            <v>4</v>
          </cell>
        </row>
        <row r="2345">
          <cell r="B2345">
            <v>210</v>
          </cell>
          <cell r="C2345">
            <v>35162</v>
          </cell>
          <cell r="D2345">
            <v>20</v>
          </cell>
          <cell r="F2345" t="str">
            <v/>
          </cell>
          <cell r="G2345">
            <v>1</v>
          </cell>
          <cell r="I2345">
            <v>4</v>
          </cell>
          <cell r="J2345" t="str">
            <v/>
          </cell>
          <cell r="K2345" t="str">
            <v/>
          </cell>
          <cell r="L2345" t="str">
            <v/>
          </cell>
          <cell r="M2345" t="str">
            <v/>
          </cell>
          <cell r="N2345" t="str">
            <v/>
          </cell>
          <cell r="O2345" t="str">
            <v/>
          </cell>
          <cell r="P2345" t="str">
            <v/>
          </cell>
          <cell r="Q2345" t="str">
            <v/>
          </cell>
          <cell r="R2345" t="str">
            <v/>
          </cell>
          <cell r="S2345" t="str">
            <v/>
          </cell>
          <cell r="T2345" t="str">
            <v/>
          </cell>
          <cell r="U2345" t="str">
            <v/>
          </cell>
          <cell r="V2345" t="str">
            <v/>
          </cell>
          <cell r="W2345" t="str">
            <v/>
          </cell>
          <cell r="X2345" t="str">
            <v/>
          </cell>
          <cell r="AA2345" t="str">
            <v>HAMMOU LAHOUCINE</v>
          </cell>
          <cell r="AF2345" t="str">
            <v/>
          </cell>
          <cell r="AG2345">
            <v>1</v>
          </cell>
          <cell r="AI2345">
            <v>4</v>
          </cell>
        </row>
        <row r="2346">
          <cell r="B2346">
            <v>210</v>
          </cell>
          <cell r="C2346">
            <v>35891</v>
          </cell>
          <cell r="D2346">
            <v>18</v>
          </cell>
          <cell r="F2346" t="str">
            <v/>
          </cell>
          <cell r="G2346">
            <v>1</v>
          </cell>
          <cell r="J2346" t="str">
            <v/>
          </cell>
          <cell r="K2346" t="str">
            <v/>
          </cell>
          <cell r="L2346" t="str">
            <v/>
          </cell>
          <cell r="M2346" t="str">
            <v/>
          </cell>
          <cell r="N2346" t="str">
            <v/>
          </cell>
          <cell r="O2346" t="str">
            <v/>
          </cell>
          <cell r="P2346" t="str">
            <v/>
          </cell>
          <cell r="Q2346" t="str">
            <v/>
          </cell>
          <cell r="R2346" t="str">
            <v/>
          </cell>
          <cell r="S2346" t="str">
            <v/>
          </cell>
          <cell r="T2346" t="str">
            <v/>
          </cell>
          <cell r="U2346" t="str">
            <v/>
          </cell>
          <cell r="V2346" t="str">
            <v/>
          </cell>
          <cell r="W2346" t="str">
            <v/>
          </cell>
          <cell r="X2346" t="str">
            <v/>
          </cell>
          <cell r="AA2346" t="str">
            <v/>
          </cell>
          <cell r="AF2346" t="str">
            <v/>
          </cell>
          <cell r="AG2346">
            <v>1</v>
          </cell>
        </row>
        <row r="2347">
          <cell r="B2347">
            <v>210</v>
          </cell>
          <cell r="C2347">
            <v>37140</v>
          </cell>
          <cell r="D2347">
            <v>14</v>
          </cell>
          <cell r="F2347" t="str">
            <v/>
          </cell>
          <cell r="G2347">
            <v>1</v>
          </cell>
          <cell r="J2347" t="str">
            <v/>
          </cell>
          <cell r="K2347" t="str">
            <v/>
          </cell>
          <cell r="L2347" t="str">
            <v/>
          </cell>
          <cell r="M2347" t="str">
            <v/>
          </cell>
          <cell r="N2347" t="str">
            <v/>
          </cell>
          <cell r="O2347" t="str">
            <v/>
          </cell>
          <cell r="P2347" t="str">
            <v/>
          </cell>
          <cell r="Q2347" t="str">
            <v/>
          </cell>
          <cell r="R2347" t="str">
            <v/>
          </cell>
          <cell r="S2347" t="str">
            <v/>
          </cell>
          <cell r="T2347" t="str">
            <v/>
          </cell>
          <cell r="U2347" t="str">
            <v/>
          </cell>
          <cell r="V2347" t="str">
            <v/>
          </cell>
          <cell r="W2347" t="str">
            <v/>
          </cell>
          <cell r="X2347" t="str">
            <v/>
          </cell>
          <cell r="AA2347" t="str">
            <v/>
          </cell>
          <cell r="AF2347" t="str">
            <v/>
          </cell>
          <cell r="AG2347">
            <v>1</v>
          </cell>
        </row>
        <row r="2348">
          <cell r="B2348">
            <v>210</v>
          </cell>
          <cell r="C2348">
            <v>38909</v>
          </cell>
          <cell r="D2348">
            <v>10</v>
          </cell>
          <cell r="F2348" t="str">
            <v/>
          </cell>
          <cell r="G2348">
            <v>1</v>
          </cell>
          <cell r="J2348" t="str">
            <v/>
          </cell>
          <cell r="K2348" t="str">
            <v/>
          </cell>
          <cell r="L2348" t="str">
            <v/>
          </cell>
          <cell r="M2348" t="str">
            <v/>
          </cell>
          <cell r="N2348" t="str">
            <v/>
          </cell>
          <cell r="O2348" t="str">
            <v/>
          </cell>
          <cell r="P2348" t="str">
            <v/>
          </cell>
          <cell r="Q2348" t="str">
            <v/>
          </cell>
          <cell r="R2348" t="str">
            <v/>
          </cell>
          <cell r="S2348" t="str">
            <v/>
          </cell>
          <cell r="T2348" t="str">
            <v/>
          </cell>
          <cell r="U2348" t="str">
            <v/>
          </cell>
          <cell r="V2348" t="str">
            <v/>
          </cell>
          <cell r="W2348" t="str">
            <v/>
          </cell>
          <cell r="X2348" t="str">
            <v/>
          </cell>
          <cell r="AA2348" t="str">
            <v/>
          </cell>
          <cell r="AF2348" t="str">
            <v/>
          </cell>
          <cell r="AG2348">
            <v>1</v>
          </cell>
        </row>
        <row r="2349">
          <cell r="B2349">
            <v>210</v>
          </cell>
          <cell r="D2349" t="str">
            <v/>
          </cell>
          <cell r="F2349" t="str">
            <v/>
          </cell>
          <cell r="G2349" t="str">
            <v/>
          </cell>
          <cell r="J2349" t="str">
            <v/>
          </cell>
          <cell r="K2349" t="str">
            <v/>
          </cell>
          <cell r="L2349" t="str">
            <v/>
          </cell>
          <cell r="M2349" t="str">
            <v/>
          </cell>
          <cell r="N2349" t="str">
            <v/>
          </cell>
          <cell r="O2349" t="str">
            <v/>
          </cell>
          <cell r="P2349" t="str">
            <v/>
          </cell>
          <cell r="Q2349" t="str">
            <v/>
          </cell>
          <cell r="R2349" t="str">
            <v/>
          </cell>
          <cell r="S2349" t="str">
            <v/>
          </cell>
          <cell r="T2349" t="str">
            <v/>
          </cell>
          <cell r="U2349" t="str">
            <v/>
          </cell>
          <cell r="V2349" t="str">
            <v/>
          </cell>
          <cell r="W2349" t="str">
            <v/>
          </cell>
          <cell r="X2349" t="str">
            <v/>
          </cell>
          <cell r="AA2349" t="str">
            <v/>
          </cell>
          <cell r="AF2349" t="str">
            <v/>
          </cell>
          <cell r="AG2349" t="str">
            <v/>
          </cell>
        </row>
        <row r="2350">
          <cell r="B2350">
            <v>210</v>
          </cell>
          <cell r="D2350" t="str">
            <v/>
          </cell>
          <cell r="F2350" t="str">
            <v/>
          </cell>
          <cell r="G2350" t="str">
            <v/>
          </cell>
          <cell r="J2350" t="str">
            <v/>
          </cell>
          <cell r="K2350" t="str">
            <v/>
          </cell>
          <cell r="L2350" t="str">
            <v/>
          </cell>
          <cell r="M2350" t="str">
            <v/>
          </cell>
          <cell r="N2350" t="str">
            <v/>
          </cell>
          <cell r="O2350" t="str">
            <v/>
          </cell>
          <cell r="P2350" t="str">
            <v/>
          </cell>
          <cell r="Q2350" t="str">
            <v/>
          </cell>
          <cell r="R2350" t="str">
            <v/>
          </cell>
          <cell r="S2350" t="str">
            <v/>
          </cell>
          <cell r="T2350" t="str">
            <v/>
          </cell>
          <cell r="U2350" t="str">
            <v/>
          </cell>
          <cell r="V2350" t="str">
            <v/>
          </cell>
          <cell r="W2350" t="str">
            <v/>
          </cell>
          <cell r="X2350" t="str">
            <v/>
          </cell>
          <cell r="AA2350" t="str">
            <v/>
          </cell>
          <cell r="AF2350" t="str">
            <v/>
          </cell>
          <cell r="AG2350" t="str">
            <v/>
          </cell>
        </row>
        <row r="2351">
          <cell r="B2351">
            <v>210</v>
          </cell>
          <cell r="D2351" t="str">
            <v/>
          </cell>
          <cell r="F2351" t="str">
            <v/>
          </cell>
          <cell r="G2351" t="str">
            <v/>
          </cell>
          <cell r="J2351" t="str">
            <v/>
          </cell>
          <cell r="K2351" t="str">
            <v/>
          </cell>
          <cell r="L2351" t="str">
            <v/>
          </cell>
          <cell r="M2351" t="str">
            <v/>
          </cell>
          <cell r="N2351" t="str">
            <v/>
          </cell>
          <cell r="O2351" t="str">
            <v/>
          </cell>
          <cell r="P2351" t="str">
            <v/>
          </cell>
          <cell r="Q2351" t="str">
            <v/>
          </cell>
          <cell r="R2351" t="str">
            <v/>
          </cell>
          <cell r="S2351" t="str">
            <v/>
          </cell>
          <cell r="T2351" t="str">
            <v/>
          </cell>
          <cell r="U2351" t="str">
            <v/>
          </cell>
          <cell r="V2351" t="str">
            <v/>
          </cell>
          <cell r="W2351" t="str">
            <v/>
          </cell>
          <cell r="X2351" t="str">
            <v/>
          </cell>
          <cell r="AA2351" t="str">
            <v/>
          </cell>
          <cell r="AF2351" t="str">
            <v/>
          </cell>
          <cell r="AG2351" t="str">
            <v/>
          </cell>
        </row>
        <row r="2352">
          <cell r="B2352">
            <v>210</v>
          </cell>
          <cell r="D2352" t="str">
            <v/>
          </cell>
          <cell r="F2352" t="str">
            <v/>
          </cell>
          <cell r="G2352" t="str">
            <v/>
          </cell>
          <cell r="J2352" t="str">
            <v/>
          </cell>
          <cell r="K2352" t="str">
            <v/>
          </cell>
          <cell r="L2352" t="str">
            <v/>
          </cell>
          <cell r="M2352" t="str">
            <v/>
          </cell>
          <cell r="N2352" t="str">
            <v/>
          </cell>
          <cell r="O2352" t="str">
            <v/>
          </cell>
          <cell r="P2352" t="str">
            <v/>
          </cell>
          <cell r="Q2352" t="str">
            <v/>
          </cell>
          <cell r="R2352" t="str">
            <v/>
          </cell>
          <cell r="S2352" t="str">
            <v/>
          </cell>
          <cell r="T2352" t="str">
            <v/>
          </cell>
          <cell r="U2352" t="str">
            <v/>
          </cell>
          <cell r="V2352" t="str">
            <v/>
          </cell>
          <cell r="W2352" t="str">
            <v/>
          </cell>
          <cell r="X2352" t="str">
            <v/>
          </cell>
          <cell r="AA2352" t="str">
            <v/>
          </cell>
          <cell r="AF2352" t="str">
            <v/>
          </cell>
          <cell r="AG2352" t="str">
            <v/>
          </cell>
        </row>
        <row r="2353">
          <cell r="B2353">
            <v>210</v>
          </cell>
          <cell r="D2353" t="str">
            <v/>
          </cell>
          <cell r="F2353" t="str">
            <v/>
          </cell>
          <cell r="G2353" t="str">
            <v/>
          </cell>
          <cell r="J2353" t="str">
            <v/>
          </cell>
          <cell r="K2353" t="str">
            <v/>
          </cell>
          <cell r="L2353" t="str">
            <v/>
          </cell>
          <cell r="M2353" t="str">
            <v/>
          </cell>
          <cell r="N2353" t="str">
            <v/>
          </cell>
          <cell r="O2353" t="str">
            <v/>
          </cell>
          <cell r="P2353" t="str">
            <v/>
          </cell>
          <cell r="Q2353" t="str">
            <v/>
          </cell>
          <cell r="R2353" t="str">
            <v/>
          </cell>
          <cell r="S2353" t="str">
            <v/>
          </cell>
          <cell r="T2353" t="str">
            <v/>
          </cell>
          <cell r="U2353" t="str">
            <v/>
          </cell>
          <cell r="V2353" t="str">
            <v/>
          </cell>
          <cell r="W2353" t="str">
            <v/>
          </cell>
          <cell r="X2353" t="str">
            <v/>
          </cell>
          <cell r="AA2353" t="str">
            <v/>
          </cell>
          <cell r="AF2353" t="str">
            <v/>
          </cell>
          <cell r="AG2353" t="str">
            <v/>
          </cell>
        </row>
        <row r="2354">
          <cell r="B2354">
            <v>210</v>
          </cell>
          <cell r="D2354" t="str">
            <v/>
          </cell>
          <cell r="F2354" t="str">
            <v/>
          </cell>
          <cell r="G2354" t="str">
            <v/>
          </cell>
          <cell r="J2354" t="str">
            <v/>
          </cell>
          <cell r="K2354" t="str">
            <v/>
          </cell>
          <cell r="L2354" t="str">
            <v/>
          </cell>
          <cell r="M2354" t="str">
            <v/>
          </cell>
          <cell r="N2354" t="str">
            <v/>
          </cell>
          <cell r="O2354" t="str">
            <v/>
          </cell>
          <cell r="P2354" t="str">
            <v/>
          </cell>
          <cell r="Q2354" t="str">
            <v/>
          </cell>
          <cell r="R2354" t="str">
            <v/>
          </cell>
          <cell r="S2354" t="str">
            <v/>
          </cell>
          <cell r="T2354" t="str">
            <v/>
          </cell>
          <cell r="U2354" t="str">
            <v/>
          </cell>
          <cell r="V2354" t="str">
            <v/>
          </cell>
          <cell r="W2354" t="str">
            <v/>
          </cell>
          <cell r="X2354" t="str">
            <v/>
          </cell>
          <cell r="AA2354" t="str">
            <v/>
          </cell>
          <cell r="AF2354" t="str">
            <v/>
          </cell>
          <cell r="AG2354" t="str">
            <v/>
          </cell>
        </row>
        <row r="2355">
          <cell r="B2355">
            <v>210</v>
          </cell>
          <cell r="D2355" t="str">
            <v/>
          </cell>
          <cell r="F2355" t="str">
            <v/>
          </cell>
          <cell r="G2355" t="str">
            <v/>
          </cell>
          <cell r="H2355">
            <v>4</v>
          </cell>
          <cell r="J2355" t="str">
            <v/>
          </cell>
          <cell r="K2355" t="str">
            <v/>
          </cell>
          <cell r="L2355" t="str">
            <v/>
          </cell>
          <cell r="M2355" t="str">
            <v/>
          </cell>
          <cell r="N2355" t="str">
            <v/>
          </cell>
          <cell r="O2355" t="str">
            <v/>
          </cell>
          <cell r="P2355" t="str">
            <v/>
          </cell>
          <cell r="Q2355" t="str">
            <v/>
          </cell>
          <cell r="R2355" t="str">
            <v/>
          </cell>
          <cell r="S2355" t="str">
            <v/>
          </cell>
          <cell r="T2355" t="str">
            <v/>
          </cell>
          <cell r="U2355" t="str">
            <v/>
          </cell>
          <cell r="V2355" t="str">
            <v/>
          </cell>
          <cell r="W2355" t="str">
            <v/>
          </cell>
          <cell r="X2355" t="str">
            <v/>
          </cell>
          <cell r="AA2355" t="str">
            <v/>
          </cell>
          <cell r="AF2355" t="str">
            <v/>
          </cell>
          <cell r="AG2355" t="str">
            <v/>
          </cell>
          <cell r="AH2355">
            <v>4</v>
          </cell>
        </row>
        <row r="2356">
          <cell r="B2356">
            <v>214</v>
          </cell>
          <cell r="C2356">
            <v>37418</v>
          </cell>
          <cell r="D2356">
            <v>14</v>
          </cell>
          <cell r="F2356" t="str">
            <v/>
          </cell>
          <cell r="G2356">
            <v>1</v>
          </cell>
          <cell r="I2356">
            <v>3</v>
          </cell>
          <cell r="J2356" t="str">
            <v/>
          </cell>
          <cell r="K2356" t="str">
            <v/>
          </cell>
          <cell r="L2356" t="str">
            <v/>
          </cell>
          <cell r="M2356" t="str">
            <v/>
          </cell>
          <cell r="N2356" t="str">
            <v/>
          </cell>
          <cell r="O2356" t="str">
            <v/>
          </cell>
          <cell r="P2356" t="str">
            <v/>
          </cell>
          <cell r="Q2356" t="str">
            <v/>
          </cell>
          <cell r="R2356" t="str">
            <v/>
          </cell>
          <cell r="S2356" t="str">
            <v/>
          </cell>
          <cell r="T2356" t="str">
            <v/>
          </cell>
          <cell r="U2356" t="str">
            <v/>
          </cell>
          <cell r="V2356" t="str">
            <v/>
          </cell>
          <cell r="W2356" t="str">
            <v/>
          </cell>
          <cell r="X2356" t="str">
            <v/>
          </cell>
          <cell r="AA2356" t="str">
            <v>ANAOUA MOHAMED LBACHIR</v>
          </cell>
          <cell r="AF2356" t="str">
            <v/>
          </cell>
          <cell r="AG2356">
            <v>1</v>
          </cell>
          <cell r="AI2356">
            <v>3</v>
          </cell>
        </row>
        <row r="2357">
          <cell r="B2357">
            <v>214</v>
          </cell>
          <cell r="C2357">
            <v>38759</v>
          </cell>
          <cell r="D2357">
            <v>10</v>
          </cell>
          <cell r="F2357" t="str">
            <v/>
          </cell>
          <cell r="G2357">
            <v>1</v>
          </cell>
          <cell r="J2357" t="str">
            <v/>
          </cell>
          <cell r="K2357" t="str">
            <v/>
          </cell>
          <cell r="L2357" t="str">
            <v/>
          </cell>
          <cell r="M2357" t="str">
            <v/>
          </cell>
          <cell r="N2357" t="str">
            <v/>
          </cell>
          <cell r="O2357" t="str">
            <v/>
          </cell>
          <cell r="P2357" t="str">
            <v/>
          </cell>
          <cell r="Q2357" t="str">
            <v/>
          </cell>
          <cell r="R2357" t="str">
            <v/>
          </cell>
          <cell r="S2357" t="str">
            <v/>
          </cell>
          <cell r="T2357" t="str">
            <v/>
          </cell>
          <cell r="U2357" t="str">
            <v/>
          </cell>
          <cell r="V2357" t="str">
            <v/>
          </cell>
          <cell r="W2357" t="str">
            <v/>
          </cell>
          <cell r="X2357" t="str">
            <v/>
          </cell>
          <cell r="AA2357" t="str">
            <v/>
          </cell>
          <cell r="AF2357" t="str">
            <v/>
          </cell>
          <cell r="AG2357">
            <v>1</v>
          </cell>
        </row>
        <row r="2358">
          <cell r="B2358">
            <v>214</v>
          </cell>
          <cell r="C2358">
            <v>41279</v>
          </cell>
          <cell r="D2358">
            <v>3</v>
          </cell>
          <cell r="F2358" t="str">
            <v/>
          </cell>
          <cell r="G2358">
            <v>1</v>
          </cell>
          <cell r="J2358" t="str">
            <v/>
          </cell>
          <cell r="K2358" t="str">
            <v/>
          </cell>
          <cell r="L2358" t="str">
            <v/>
          </cell>
          <cell r="M2358" t="str">
            <v/>
          </cell>
          <cell r="N2358" t="str">
            <v/>
          </cell>
          <cell r="O2358" t="str">
            <v/>
          </cell>
          <cell r="P2358" t="str">
            <v/>
          </cell>
          <cell r="Q2358" t="str">
            <v/>
          </cell>
          <cell r="R2358" t="str">
            <v/>
          </cell>
          <cell r="S2358" t="str">
            <v/>
          </cell>
          <cell r="T2358" t="str">
            <v/>
          </cell>
          <cell r="U2358" t="str">
            <v/>
          </cell>
          <cell r="V2358" t="str">
            <v/>
          </cell>
          <cell r="W2358" t="str">
            <v/>
          </cell>
          <cell r="X2358" t="str">
            <v/>
          </cell>
          <cell r="AA2358" t="str">
            <v/>
          </cell>
          <cell r="AF2358" t="str">
            <v/>
          </cell>
          <cell r="AG2358">
            <v>1</v>
          </cell>
        </row>
        <row r="2359">
          <cell r="B2359">
            <v>214</v>
          </cell>
          <cell r="D2359" t="str">
            <v/>
          </cell>
          <cell r="F2359" t="str">
            <v/>
          </cell>
          <cell r="G2359" t="str">
            <v/>
          </cell>
          <cell r="J2359" t="str">
            <v/>
          </cell>
          <cell r="K2359" t="str">
            <v/>
          </cell>
          <cell r="L2359" t="str">
            <v/>
          </cell>
          <cell r="M2359" t="str">
            <v/>
          </cell>
          <cell r="N2359" t="str">
            <v/>
          </cell>
          <cell r="O2359" t="str">
            <v/>
          </cell>
          <cell r="P2359" t="str">
            <v/>
          </cell>
          <cell r="Q2359" t="str">
            <v/>
          </cell>
          <cell r="R2359" t="str">
            <v/>
          </cell>
          <cell r="S2359" t="str">
            <v/>
          </cell>
          <cell r="T2359" t="str">
            <v/>
          </cell>
          <cell r="U2359" t="str">
            <v/>
          </cell>
          <cell r="V2359" t="str">
            <v/>
          </cell>
          <cell r="W2359" t="str">
            <v/>
          </cell>
          <cell r="X2359" t="str">
            <v/>
          </cell>
          <cell r="AA2359" t="str">
            <v/>
          </cell>
          <cell r="AF2359" t="str">
            <v/>
          </cell>
          <cell r="AG2359" t="str">
            <v/>
          </cell>
        </row>
        <row r="2360">
          <cell r="B2360">
            <v>214</v>
          </cell>
          <cell r="D2360" t="str">
            <v/>
          </cell>
          <cell r="F2360" t="str">
            <v/>
          </cell>
          <cell r="G2360" t="str">
            <v/>
          </cell>
          <cell r="J2360" t="str">
            <v/>
          </cell>
          <cell r="K2360" t="str">
            <v/>
          </cell>
          <cell r="L2360" t="str">
            <v/>
          </cell>
          <cell r="M2360" t="str">
            <v/>
          </cell>
          <cell r="N2360" t="str">
            <v/>
          </cell>
          <cell r="O2360" t="str">
            <v/>
          </cell>
          <cell r="P2360" t="str">
            <v/>
          </cell>
          <cell r="Q2360" t="str">
            <v/>
          </cell>
          <cell r="R2360" t="str">
            <v/>
          </cell>
          <cell r="S2360" t="str">
            <v/>
          </cell>
          <cell r="T2360" t="str">
            <v/>
          </cell>
          <cell r="U2360" t="str">
            <v/>
          </cell>
          <cell r="V2360" t="str">
            <v/>
          </cell>
          <cell r="W2360" t="str">
            <v/>
          </cell>
          <cell r="X2360" t="str">
            <v/>
          </cell>
          <cell r="AA2360" t="str">
            <v/>
          </cell>
          <cell r="AF2360" t="str">
            <v/>
          </cell>
          <cell r="AG2360" t="str">
            <v/>
          </cell>
        </row>
        <row r="2361">
          <cell r="B2361">
            <v>214</v>
          </cell>
          <cell r="D2361" t="str">
            <v/>
          </cell>
          <cell r="F2361" t="str">
            <v/>
          </cell>
          <cell r="G2361" t="str">
            <v/>
          </cell>
          <cell r="J2361" t="str">
            <v/>
          </cell>
          <cell r="K2361" t="str">
            <v/>
          </cell>
          <cell r="L2361" t="str">
            <v/>
          </cell>
          <cell r="M2361" t="str">
            <v/>
          </cell>
          <cell r="N2361" t="str">
            <v/>
          </cell>
          <cell r="O2361" t="str">
            <v/>
          </cell>
          <cell r="P2361" t="str">
            <v/>
          </cell>
          <cell r="Q2361" t="str">
            <v/>
          </cell>
          <cell r="R2361" t="str">
            <v/>
          </cell>
          <cell r="S2361" t="str">
            <v/>
          </cell>
          <cell r="T2361" t="str">
            <v/>
          </cell>
          <cell r="U2361" t="str">
            <v/>
          </cell>
          <cell r="V2361" t="str">
            <v/>
          </cell>
          <cell r="W2361" t="str">
            <v/>
          </cell>
          <cell r="X2361" t="str">
            <v/>
          </cell>
          <cell r="AA2361" t="str">
            <v/>
          </cell>
          <cell r="AF2361" t="str">
            <v/>
          </cell>
          <cell r="AG2361" t="str">
            <v/>
          </cell>
        </row>
        <row r="2362">
          <cell r="B2362">
            <v>214</v>
          </cell>
          <cell r="D2362" t="str">
            <v/>
          </cell>
          <cell r="F2362" t="str">
            <v/>
          </cell>
          <cell r="G2362" t="str">
            <v/>
          </cell>
          <cell r="J2362" t="str">
            <v/>
          </cell>
          <cell r="K2362" t="str">
            <v/>
          </cell>
          <cell r="L2362" t="str">
            <v/>
          </cell>
          <cell r="M2362" t="str">
            <v/>
          </cell>
          <cell r="N2362" t="str">
            <v/>
          </cell>
          <cell r="O2362" t="str">
            <v/>
          </cell>
          <cell r="P2362" t="str">
            <v/>
          </cell>
          <cell r="Q2362" t="str">
            <v/>
          </cell>
          <cell r="R2362" t="str">
            <v/>
          </cell>
          <cell r="S2362" t="str">
            <v/>
          </cell>
          <cell r="T2362" t="str">
            <v/>
          </cell>
          <cell r="U2362" t="str">
            <v/>
          </cell>
          <cell r="V2362" t="str">
            <v/>
          </cell>
          <cell r="W2362" t="str">
            <v/>
          </cell>
          <cell r="X2362" t="str">
            <v/>
          </cell>
          <cell r="AA2362" t="str">
            <v/>
          </cell>
          <cell r="AF2362" t="str">
            <v/>
          </cell>
          <cell r="AG2362" t="str">
            <v/>
          </cell>
        </row>
        <row r="2363">
          <cell r="B2363">
            <v>214</v>
          </cell>
          <cell r="D2363" t="str">
            <v/>
          </cell>
          <cell r="F2363" t="str">
            <v/>
          </cell>
          <cell r="G2363" t="str">
            <v/>
          </cell>
          <cell r="J2363" t="str">
            <v/>
          </cell>
          <cell r="K2363" t="str">
            <v/>
          </cell>
          <cell r="L2363" t="str">
            <v/>
          </cell>
          <cell r="M2363" t="str">
            <v/>
          </cell>
          <cell r="N2363" t="str">
            <v/>
          </cell>
          <cell r="O2363" t="str">
            <v/>
          </cell>
          <cell r="P2363" t="str">
            <v/>
          </cell>
          <cell r="Q2363" t="str">
            <v/>
          </cell>
          <cell r="R2363" t="str">
            <v/>
          </cell>
          <cell r="S2363" t="str">
            <v/>
          </cell>
          <cell r="T2363" t="str">
            <v/>
          </cell>
          <cell r="U2363" t="str">
            <v/>
          </cell>
          <cell r="V2363" t="str">
            <v/>
          </cell>
          <cell r="W2363" t="str">
            <v/>
          </cell>
          <cell r="X2363" t="str">
            <v/>
          </cell>
          <cell r="AA2363" t="str">
            <v/>
          </cell>
          <cell r="AF2363" t="str">
            <v/>
          </cell>
          <cell r="AG2363" t="str">
            <v/>
          </cell>
        </row>
        <row r="2364">
          <cell r="B2364">
            <v>214</v>
          </cell>
          <cell r="D2364" t="str">
            <v/>
          </cell>
          <cell r="F2364" t="str">
            <v/>
          </cell>
          <cell r="G2364" t="str">
            <v/>
          </cell>
          <cell r="J2364" t="str">
            <v/>
          </cell>
          <cell r="K2364" t="str">
            <v/>
          </cell>
          <cell r="L2364" t="str">
            <v/>
          </cell>
          <cell r="M2364" t="str">
            <v/>
          </cell>
          <cell r="N2364" t="str">
            <v/>
          </cell>
          <cell r="O2364" t="str">
            <v/>
          </cell>
          <cell r="P2364" t="str">
            <v/>
          </cell>
          <cell r="Q2364" t="str">
            <v/>
          </cell>
          <cell r="R2364" t="str">
            <v/>
          </cell>
          <cell r="S2364" t="str">
            <v/>
          </cell>
          <cell r="T2364" t="str">
            <v/>
          </cell>
          <cell r="U2364" t="str">
            <v/>
          </cell>
          <cell r="V2364" t="str">
            <v/>
          </cell>
          <cell r="W2364" t="str">
            <v/>
          </cell>
          <cell r="X2364" t="str">
            <v/>
          </cell>
          <cell r="AA2364" t="str">
            <v/>
          </cell>
          <cell r="AF2364" t="str">
            <v/>
          </cell>
          <cell r="AG2364" t="str">
            <v/>
          </cell>
        </row>
        <row r="2365">
          <cell r="B2365">
            <v>214</v>
          </cell>
          <cell r="D2365" t="str">
            <v/>
          </cell>
          <cell r="F2365" t="str">
            <v/>
          </cell>
          <cell r="G2365" t="str">
            <v/>
          </cell>
          <cell r="J2365" t="str">
            <v/>
          </cell>
          <cell r="K2365" t="str">
            <v/>
          </cell>
          <cell r="L2365" t="str">
            <v/>
          </cell>
          <cell r="M2365" t="str">
            <v/>
          </cell>
          <cell r="N2365" t="str">
            <v/>
          </cell>
          <cell r="O2365" t="str">
            <v/>
          </cell>
          <cell r="P2365" t="str">
            <v/>
          </cell>
          <cell r="Q2365" t="str">
            <v/>
          </cell>
          <cell r="R2365" t="str">
            <v/>
          </cell>
          <cell r="S2365" t="str">
            <v/>
          </cell>
          <cell r="T2365" t="str">
            <v/>
          </cell>
          <cell r="U2365" t="str">
            <v/>
          </cell>
          <cell r="V2365" t="str">
            <v/>
          </cell>
          <cell r="W2365" t="str">
            <v/>
          </cell>
          <cell r="X2365" t="str">
            <v/>
          </cell>
          <cell r="AA2365" t="str">
            <v/>
          </cell>
          <cell r="AF2365" t="str">
            <v/>
          </cell>
          <cell r="AG2365" t="str">
            <v/>
          </cell>
        </row>
        <row r="2366">
          <cell r="B2366">
            <v>214</v>
          </cell>
          <cell r="D2366" t="str">
            <v/>
          </cell>
          <cell r="F2366" t="str">
            <v/>
          </cell>
          <cell r="G2366" t="str">
            <v/>
          </cell>
          <cell r="H2366">
            <v>3</v>
          </cell>
          <cell r="J2366" t="str">
            <v/>
          </cell>
          <cell r="K2366" t="str">
            <v/>
          </cell>
          <cell r="L2366" t="str">
            <v/>
          </cell>
          <cell r="M2366" t="str">
            <v/>
          </cell>
          <cell r="N2366" t="str">
            <v/>
          </cell>
          <cell r="O2366" t="str">
            <v/>
          </cell>
          <cell r="P2366" t="str">
            <v/>
          </cell>
          <cell r="Q2366" t="str">
            <v/>
          </cell>
          <cell r="R2366" t="str">
            <v/>
          </cell>
          <cell r="S2366" t="str">
            <v/>
          </cell>
          <cell r="T2366" t="str">
            <v/>
          </cell>
          <cell r="U2366" t="str">
            <v/>
          </cell>
          <cell r="V2366" t="str">
            <v/>
          </cell>
          <cell r="W2366" t="str">
            <v/>
          </cell>
          <cell r="X2366" t="str">
            <v/>
          </cell>
          <cell r="AA2366" t="str">
            <v/>
          </cell>
          <cell r="AF2366" t="str">
            <v/>
          </cell>
          <cell r="AG2366" t="str">
            <v/>
          </cell>
          <cell r="AH2366">
            <v>3</v>
          </cell>
        </row>
        <row r="2367">
          <cell r="B2367">
            <v>215</v>
          </cell>
          <cell r="C2367">
            <v>32672</v>
          </cell>
          <cell r="D2367">
            <v>27</v>
          </cell>
          <cell r="F2367" t="str">
            <v>M</v>
          </cell>
          <cell r="G2367">
            <v>0</v>
          </cell>
          <cell r="I2367">
            <v>2</v>
          </cell>
          <cell r="J2367" t="str">
            <v>M</v>
          </cell>
          <cell r="K2367" t="str">
            <v/>
          </cell>
          <cell r="L2367" t="str">
            <v/>
          </cell>
          <cell r="M2367" t="str">
            <v/>
          </cell>
          <cell r="N2367" t="str">
            <v/>
          </cell>
          <cell r="O2367" t="str">
            <v/>
          </cell>
          <cell r="P2367" t="str">
            <v/>
          </cell>
          <cell r="Q2367" t="str">
            <v>V</v>
          </cell>
          <cell r="R2367" t="str">
            <v>V</v>
          </cell>
          <cell r="S2367" t="str">
            <v/>
          </cell>
          <cell r="T2367" t="str">
            <v/>
          </cell>
          <cell r="U2367" t="str">
            <v/>
          </cell>
          <cell r="V2367" t="str">
            <v/>
          </cell>
          <cell r="W2367" t="str">
            <v/>
          </cell>
          <cell r="X2367" t="str">
            <v/>
          </cell>
          <cell r="AA2367" t="str">
            <v>HARKANI THAMI</v>
          </cell>
          <cell r="AF2367" t="str">
            <v>M</v>
          </cell>
          <cell r="AG2367">
            <v>0</v>
          </cell>
          <cell r="AI2367">
            <v>3</v>
          </cell>
        </row>
        <row r="2368">
          <cell r="B2368">
            <v>215</v>
          </cell>
          <cell r="C2368">
            <v>33685</v>
          </cell>
          <cell r="D2368">
            <v>24</v>
          </cell>
          <cell r="F2368" t="str">
            <v>M</v>
          </cell>
          <cell r="G2368">
            <v>0</v>
          </cell>
          <cell r="J2368" t="str">
            <v>M</v>
          </cell>
          <cell r="K2368" t="str">
            <v/>
          </cell>
          <cell r="L2368" t="str">
            <v/>
          </cell>
          <cell r="M2368" t="str">
            <v/>
          </cell>
          <cell r="N2368" t="str">
            <v/>
          </cell>
          <cell r="O2368" t="str">
            <v/>
          </cell>
          <cell r="P2368" t="str">
            <v/>
          </cell>
          <cell r="Q2368" t="str">
            <v/>
          </cell>
          <cell r="R2368" t="str">
            <v/>
          </cell>
          <cell r="S2368" t="str">
            <v/>
          </cell>
          <cell r="T2368" t="str">
            <v/>
          </cell>
          <cell r="U2368" t="str">
            <v/>
          </cell>
          <cell r="V2368" t="str">
            <v/>
          </cell>
          <cell r="W2368" t="str">
            <v/>
          </cell>
          <cell r="X2368" t="str">
            <v/>
          </cell>
          <cell r="AA2368" t="str">
            <v/>
          </cell>
          <cell r="AF2368" t="str">
            <v/>
          </cell>
          <cell r="AG2368">
            <v>1</v>
          </cell>
        </row>
        <row r="2369">
          <cell r="B2369">
            <v>215</v>
          </cell>
          <cell r="C2369">
            <v>37640</v>
          </cell>
          <cell r="D2369">
            <v>13</v>
          </cell>
          <cell r="F2369" t="str">
            <v/>
          </cell>
          <cell r="G2369">
            <v>1</v>
          </cell>
          <cell r="J2369" t="str">
            <v/>
          </cell>
          <cell r="K2369" t="str">
            <v/>
          </cell>
          <cell r="L2369" t="str">
            <v/>
          </cell>
          <cell r="M2369" t="str">
            <v/>
          </cell>
          <cell r="N2369" t="str">
            <v/>
          </cell>
          <cell r="O2369" t="str">
            <v/>
          </cell>
          <cell r="P2369" t="str">
            <v/>
          </cell>
          <cell r="Q2369" t="str">
            <v/>
          </cell>
          <cell r="R2369" t="str">
            <v/>
          </cell>
          <cell r="S2369" t="str">
            <v/>
          </cell>
          <cell r="T2369" t="str">
            <v/>
          </cell>
          <cell r="U2369" t="str">
            <v/>
          </cell>
          <cell r="V2369" t="str">
            <v/>
          </cell>
          <cell r="W2369" t="str">
            <v/>
          </cell>
          <cell r="X2369" t="str">
            <v/>
          </cell>
          <cell r="AA2369" t="str">
            <v/>
          </cell>
          <cell r="AF2369" t="str">
            <v/>
          </cell>
          <cell r="AG2369">
            <v>1</v>
          </cell>
        </row>
        <row r="2370">
          <cell r="B2370">
            <v>215</v>
          </cell>
          <cell r="C2370">
            <v>42059</v>
          </cell>
          <cell r="D2370">
            <v>1</v>
          </cell>
          <cell r="F2370" t="str">
            <v/>
          </cell>
          <cell r="G2370">
            <v>1</v>
          </cell>
          <cell r="J2370" t="str">
            <v/>
          </cell>
          <cell r="K2370" t="str">
            <v/>
          </cell>
          <cell r="L2370" t="str">
            <v/>
          </cell>
          <cell r="M2370" t="str">
            <v/>
          </cell>
          <cell r="N2370" t="str">
            <v/>
          </cell>
          <cell r="O2370" t="str">
            <v/>
          </cell>
          <cell r="P2370" t="str">
            <v/>
          </cell>
          <cell r="Q2370" t="str">
            <v/>
          </cell>
          <cell r="R2370" t="str">
            <v/>
          </cell>
          <cell r="S2370" t="str">
            <v/>
          </cell>
          <cell r="T2370" t="str">
            <v/>
          </cell>
          <cell r="U2370" t="str">
            <v/>
          </cell>
          <cell r="V2370" t="str">
            <v/>
          </cell>
          <cell r="W2370" t="str">
            <v/>
          </cell>
          <cell r="X2370" t="str">
            <v/>
          </cell>
          <cell r="AA2370" t="str">
            <v/>
          </cell>
          <cell r="AF2370" t="str">
            <v/>
          </cell>
          <cell r="AG2370">
            <v>1</v>
          </cell>
        </row>
        <row r="2371">
          <cell r="B2371">
            <v>215</v>
          </cell>
          <cell r="D2371" t="str">
            <v/>
          </cell>
          <cell r="F2371" t="str">
            <v/>
          </cell>
          <cell r="G2371" t="str">
            <v/>
          </cell>
          <cell r="J2371" t="str">
            <v/>
          </cell>
          <cell r="K2371" t="str">
            <v/>
          </cell>
          <cell r="L2371" t="str">
            <v/>
          </cell>
          <cell r="M2371" t="str">
            <v/>
          </cell>
          <cell r="N2371" t="str">
            <v/>
          </cell>
          <cell r="O2371" t="str">
            <v/>
          </cell>
          <cell r="P2371" t="str">
            <v/>
          </cell>
          <cell r="Q2371" t="str">
            <v/>
          </cell>
          <cell r="R2371" t="str">
            <v/>
          </cell>
          <cell r="S2371" t="str">
            <v/>
          </cell>
          <cell r="T2371" t="str">
            <v/>
          </cell>
          <cell r="U2371" t="str">
            <v/>
          </cell>
          <cell r="V2371" t="str">
            <v/>
          </cell>
          <cell r="W2371" t="str">
            <v/>
          </cell>
          <cell r="X2371" t="str">
            <v/>
          </cell>
          <cell r="AA2371" t="str">
            <v/>
          </cell>
          <cell r="AF2371" t="str">
            <v/>
          </cell>
          <cell r="AG2371" t="str">
            <v/>
          </cell>
        </row>
        <row r="2372">
          <cell r="B2372">
            <v>215</v>
          </cell>
          <cell r="D2372" t="str">
            <v/>
          </cell>
          <cell r="F2372" t="str">
            <v/>
          </cell>
          <cell r="G2372" t="str">
            <v/>
          </cell>
          <cell r="J2372" t="str">
            <v/>
          </cell>
          <cell r="K2372" t="str">
            <v/>
          </cell>
          <cell r="L2372" t="str">
            <v/>
          </cell>
          <cell r="M2372" t="str">
            <v/>
          </cell>
          <cell r="N2372" t="str">
            <v/>
          </cell>
          <cell r="O2372" t="str">
            <v/>
          </cell>
          <cell r="P2372" t="str">
            <v/>
          </cell>
          <cell r="Q2372" t="str">
            <v/>
          </cell>
          <cell r="R2372" t="str">
            <v/>
          </cell>
          <cell r="S2372" t="str">
            <v/>
          </cell>
          <cell r="T2372" t="str">
            <v/>
          </cell>
          <cell r="U2372" t="str">
            <v/>
          </cell>
          <cell r="V2372" t="str">
            <v/>
          </cell>
          <cell r="W2372" t="str">
            <v/>
          </cell>
          <cell r="X2372" t="str">
            <v/>
          </cell>
          <cell r="AA2372" t="str">
            <v/>
          </cell>
          <cell r="AF2372" t="str">
            <v/>
          </cell>
          <cell r="AG2372" t="str">
            <v/>
          </cell>
        </row>
        <row r="2373">
          <cell r="B2373">
            <v>215</v>
          </cell>
          <cell r="D2373" t="str">
            <v/>
          </cell>
          <cell r="F2373" t="str">
            <v/>
          </cell>
          <cell r="G2373" t="str">
            <v/>
          </cell>
          <cell r="J2373" t="str">
            <v/>
          </cell>
          <cell r="K2373" t="str">
            <v/>
          </cell>
          <cell r="L2373" t="str">
            <v/>
          </cell>
          <cell r="M2373" t="str">
            <v/>
          </cell>
          <cell r="N2373" t="str">
            <v/>
          </cell>
          <cell r="O2373" t="str">
            <v/>
          </cell>
          <cell r="P2373" t="str">
            <v/>
          </cell>
          <cell r="Q2373" t="str">
            <v/>
          </cell>
          <cell r="R2373" t="str">
            <v/>
          </cell>
          <cell r="S2373" t="str">
            <v/>
          </cell>
          <cell r="T2373" t="str">
            <v/>
          </cell>
          <cell r="U2373" t="str">
            <v/>
          </cell>
          <cell r="V2373" t="str">
            <v/>
          </cell>
          <cell r="W2373" t="str">
            <v/>
          </cell>
          <cell r="X2373" t="str">
            <v/>
          </cell>
          <cell r="AA2373" t="str">
            <v/>
          </cell>
          <cell r="AF2373" t="str">
            <v/>
          </cell>
          <cell r="AG2373" t="str">
            <v/>
          </cell>
        </row>
        <row r="2374">
          <cell r="B2374">
            <v>215</v>
          </cell>
          <cell r="D2374" t="str">
            <v/>
          </cell>
          <cell r="F2374" t="str">
            <v/>
          </cell>
          <cell r="G2374" t="str">
            <v/>
          </cell>
          <cell r="J2374" t="str">
            <v/>
          </cell>
          <cell r="K2374" t="str">
            <v/>
          </cell>
          <cell r="L2374" t="str">
            <v/>
          </cell>
          <cell r="M2374" t="str">
            <v/>
          </cell>
          <cell r="N2374" t="str">
            <v/>
          </cell>
          <cell r="O2374" t="str">
            <v/>
          </cell>
          <cell r="P2374" t="str">
            <v/>
          </cell>
          <cell r="Q2374" t="str">
            <v/>
          </cell>
          <cell r="R2374" t="str">
            <v/>
          </cell>
          <cell r="S2374" t="str">
            <v/>
          </cell>
          <cell r="T2374" t="str">
            <v/>
          </cell>
          <cell r="U2374" t="str">
            <v/>
          </cell>
          <cell r="V2374" t="str">
            <v/>
          </cell>
          <cell r="W2374" t="str">
            <v/>
          </cell>
          <cell r="X2374" t="str">
            <v/>
          </cell>
          <cell r="AA2374" t="str">
            <v/>
          </cell>
          <cell r="AF2374" t="str">
            <v/>
          </cell>
          <cell r="AG2374" t="str">
            <v/>
          </cell>
        </row>
        <row r="2375">
          <cell r="B2375">
            <v>215</v>
          </cell>
          <cell r="D2375" t="str">
            <v/>
          </cell>
          <cell r="F2375" t="str">
            <v/>
          </cell>
          <cell r="G2375" t="str">
            <v/>
          </cell>
          <cell r="J2375" t="str">
            <v/>
          </cell>
          <cell r="K2375" t="str">
            <v/>
          </cell>
          <cell r="L2375" t="str">
            <v/>
          </cell>
          <cell r="M2375" t="str">
            <v/>
          </cell>
          <cell r="N2375" t="str">
            <v/>
          </cell>
          <cell r="O2375" t="str">
            <v/>
          </cell>
          <cell r="P2375" t="str">
            <v/>
          </cell>
          <cell r="Q2375" t="str">
            <v/>
          </cell>
          <cell r="R2375" t="str">
            <v/>
          </cell>
          <cell r="S2375" t="str">
            <v/>
          </cell>
          <cell r="T2375" t="str">
            <v/>
          </cell>
          <cell r="U2375" t="str">
            <v/>
          </cell>
          <cell r="V2375" t="str">
            <v/>
          </cell>
          <cell r="W2375" t="str">
            <v/>
          </cell>
          <cell r="X2375" t="str">
            <v/>
          </cell>
          <cell r="AA2375" t="str">
            <v/>
          </cell>
          <cell r="AF2375" t="str">
            <v/>
          </cell>
          <cell r="AG2375" t="str">
            <v/>
          </cell>
        </row>
        <row r="2376">
          <cell r="B2376">
            <v>215</v>
          </cell>
          <cell r="D2376" t="str">
            <v/>
          </cell>
          <cell r="F2376" t="str">
            <v/>
          </cell>
          <cell r="G2376" t="str">
            <v/>
          </cell>
          <cell r="J2376" t="str">
            <v/>
          </cell>
          <cell r="K2376" t="str">
            <v/>
          </cell>
          <cell r="L2376" t="str">
            <v/>
          </cell>
          <cell r="M2376" t="str">
            <v/>
          </cell>
          <cell r="N2376" t="str">
            <v/>
          </cell>
          <cell r="O2376" t="str">
            <v/>
          </cell>
          <cell r="P2376" t="str">
            <v/>
          </cell>
          <cell r="Q2376" t="str">
            <v/>
          </cell>
          <cell r="R2376" t="str">
            <v/>
          </cell>
          <cell r="S2376" t="str">
            <v/>
          </cell>
          <cell r="T2376" t="str">
            <v/>
          </cell>
          <cell r="U2376" t="str">
            <v/>
          </cell>
          <cell r="V2376" t="str">
            <v/>
          </cell>
          <cell r="W2376" t="str">
            <v/>
          </cell>
          <cell r="X2376" t="str">
            <v/>
          </cell>
          <cell r="AA2376" t="str">
            <v/>
          </cell>
          <cell r="AF2376" t="str">
            <v/>
          </cell>
          <cell r="AG2376" t="str">
            <v/>
          </cell>
        </row>
        <row r="2377">
          <cell r="B2377">
            <v>215</v>
          </cell>
          <cell r="D2377" t="str">
            <v/>
          </cell>
          <cell r="F2377" t="str">
            <v/>
          </cell>
          <cell r="G2377" t="str">
            <v/>
          </cell>
          <cell r="H2377">
            <v>2</v>
          </cell>
          <cell r="J2377" t="str">
            <v/>
          </cell>
          <cell r="K2377" t="str">
            <v/>
          </cell>
          <cell r="L2377" t="str">
            <v/>
          </cell>
          <cell r="M2377" t="str">
            <v/>
          </cell>
          <cell r="N2377" t="str">
            <v/>
          </cell>
          <cell r="O2377" t="str">
            <v/>
          </cell>
          <cell r="P2377" t="str">
            <v/>
          </cell>
          <cell r="Q2377" t="str">
            <v/>
          </cell>
          <cell r="R2377" t="str">
            <v/>
          </cell>
          <cell r="S2377" t="str">
            <v/>
          </cell>
          <cell r="T2377" t="str">
            <v/>
          </cell>
          <cell r="U2377" t="str">
            <v/>
          </cell>
          <cell r="V2377" t="str">
            <v/>
          </cell>
          <cell r="W2377" t="str">
            <v/>
          </cell>
          <cell r="X2377" t="str">
            <v/>
          </cell>
          <cell r="AA2377" t="str">
            <v/>
          </cell>
          <cell r="AF2377" t="str">
            <v/>
          </cell>
          <cell r="AG2377" t="str">
            <v/>
          </cell>
          <cell r="AH2377">
            <v>3</v>
          </cell>
        </row>
        <row r="2378">
          <cell r="B2378">
            <v>218</v>
          </cell>
          <cell r="C2378">
            <v>34741</v>
          </cell>
          <cell r="D2378">
            <v>21</v>
          </cell>
          <cell r="F2378" t="str">
            <v>M</v>
          </cell>
          <cell r="G2378">
            <v>0</v>
          </cell>
          <cell r="I2378">
            <v>4</v>
          </cell>
          <cell r="J2378" t="str">
            <v>M</v>
          </cell>
          <cell r="K2378" t="str">
            <v/>
          </cell>
          <cell r="L2378" t="str">
            <v/>
          </cell>
          <cell r="M2378" t="str">
            <v/>
          </cell>
          <cell r="N2378" t="str">
            <v/>
          </cell>
          <cell r="O2378" t="str">
            <v/>
          </cell>
          <cell r="P2378" t="str">
            <v/>
          </cell>
          <cell r="Q2378" t="str">
            <v/>
          </cell>
          <cell r="R2378" t="str">
            <v/>
          </cell>
          <cell r="S2378" t="str">
            <v/>
          </cell>
          <cell r="T2378" t="str">
            <v/>
          </cell>
          <cell r="U2378" t="str">
            <v/>
          </cell>
          <cell r="V2378" t="str">
            <v/>
          </cell>
          <cell r="W2378" t="str">
            <v/>
          </cell>
          <cell r="X2378" t="str">
            <v/>
          </cell>
          <cell r="AA2378" t="str">
            <v>BENJAMAA BRAHIM</v>
          </cell>
          <cell r="AF2378" t="str">
            <v/>
          </cell>
          <cell r="AG2378">
            <v>1</v>
          </cell>
          <cell r="AI2378">
            <v>5</v>
          </cell>
        </row>
        <row r="2379">
          <cell r="B2379">
            <v>218</v>
          </cell>
          <cell r="C2379">
            <v>35819</v>
          </cell>
          <cell r="D2379">
            <v>18</v>
          </cell>
          <cell r="F2379" t="str">
            <v/>
          </cell>
          <cell r="G2379">
            <v>1</v>
          </cell>
          <cell r="J2379" t="str">
            <v/>
          </cell>
          <cell r="K2379" t="str">
            <v/>
          </cell>
          <cell r="L2379" t="str">
            <v/>
          </cell>
          <cell r="M2379" t="str">
            <v/>
          </cell>
          <cell r="N2379" t="str">
            <v/>
          </cell>
          <cell r="O2379" t="str">
            <v/>
          </cell>
          <cell r="P2379" t="str">
            <v/>
          </cell>
          <cell r="Q2379" t="str">
            <v/>
          </cell>
          <cell r="R2379" t="str">
            <v/>
          </cell>
          <cell r="S2379" t="str">
            <v/>
          </cell>
          <cell r="T2379" t="str">
            <v/>
          </cell>
          <cell r="U2379" t="str">
            <v/>
          </cell>
          <cell r="V2379" t="str">
            <v/>
          </cell>
          <cell r="W2379" t="str">
            <v/>
          </cell>
          <cell r="X2379" t="str">
            <v/>
          </cell>
          <cell r="AA2379" t="str">
            <v/>
          </cell>
          <cell r="AF2379" t="str">
            <v/>
          </cell>
          <cell r="AG2379">
            <v>1</v>
          </cell>
        </row>
        <row r="2380">
          <cell r="B2380">
            <v>218</v>
          </cell>
          <cell r="C2380">
            <v>37282</v>
          </cell>
          <cell r="D2380">
            <v>14</v>
          </cell>
          <cell r="F2380" t="str">
            <v/>
          </cell>
          <cell r="G2380">
            <v>1</v>
          </cell>
          <cell r="J2380" t="str">
            <v/>
          </cell>
          <cell r="K2380" t="str">
            <v/>
          </cell>
          <cell r="L2380" t="str">
            <v/>
          </cell>
          <cell r="M2380" t="str">
            <v/>
          </cell>
          <cell r="N2380" t="str">
            <v/>
          </cell>
          <cell r="O2380" t="str">
            <v/>
          </cell>
          <cell r="P2380" t="str">
            <v/>
          </cell>
          <cell r="Q2380" t="str">
            <v/>
          </cell>
          <cell r="R2380" t="str">
            <v/>
          </cell>
          <cell r="S2380" t="str">
            <v/>
          </cell>
          <cell r="T2380" t="str">
            <v/>
          </cell>
          <cell r="U2380" t="str">
            <v/>
          </cell>
          <cell r="V2380" t="str">
            <v/>
          </cell>
          <cell r="W2380" t="str">
            <v/>
          </cell>
          <cell r="X2380" t="str">
            <v/>
          </cell>
          <cell r="AA2380" t="str">
            <v/>
          </cell>
          <cell r="AF2380" t="str">
            <v/>
          </cell>
          <cell r="AG2380">
            <v>1</v>
          </cell>
        </row>
        <row r="2381">
          <cell r="B2381">
            <v>218</v>
          </cell>
          <cell r="C2381">
            <v>38793</v>
          </cell>
          <cell r="D2381">
            <v>10</v>
          </cell>
          <cell r="F2381" t="str">
            <v/>
          </cell>
          <cell r="G2381">
            <v>1</v>
          </cell>
          <cell r="J2381" t="str">
            <v/>
          </cell>
          <cell r="K2381" t="str">
            <v/>
          </cell>
          <cell r="L2381" t="str">
            <v/>
          </cell>
          <cell r="M2381" t="str">
            <v/>
          </cell>
          <cell r="N2381" t="str">
            <v/>
          </cell>
          <cell r="O2381" t="str">
            <v/>
          </cell>
          <cell r="P2381" t="str">
            <v/>
          </cell>
          <cell r="Q2381" t="str">
            <v/>
          </cell>
          <cell r="R2381" t="str">
            <v/>
          </cell>
          <cell r="S2381" t="str">
            <v/>
          </cell>
          <cell r="T2381" t="str">
            <v/>
          </cell>
          <cell r="U2381" t="str">
            <v/>
          </cell>
          <cell r="V2381" t="str">
            <v/>
          </cell>
          <cell r="W2381" t="str">
            <v/>
          </cell>
          <cell r="X2381" t="str">
            <v/>
          </cell>
          <cell r="AA2381" t="str">
            <v/>
          </cell>
          <cell r="AF2381" t="str">
            <v/>
          </cell>
          <cell r="AG2381">
            <v>1</v>
          </cell>
        </row>
        <row r="2382">
          <cell r="B2382">
            <v>218</v>
          </cell>
          <cell r="C2382">
            <v>39602</v>
          </cell>
          <cell r="D2382">
            <v>8</v>
          </cell>
          <cell r="F2382" t="str">
            <v/>
          </cell>
          <cell r="G2382">
            <v>1</v>
          </cell>
          <cell r="J2382" t="str">
            <v/>
          </cell>
          <cell r="K2382" t="str">
            <v/>
          </cell>
          <cell r="L2382" t="str">
            <v/>
          </cell>
          <cell r="M2382" t="str">
            <v/>
          </cell>
          <cell r="N2382" t="str">
            <v/>
          </cell>
          <cell r="O2382" t="str">
            <v/>
          </cell>
          <cell r="P2382" t="str">
            <v/>
          </cell>
          <cell r="Q2382" t="str">
            <v/>
          </cell>
          <cell r="R2382" t="str">
            <v/>
          </cell>
          <cell r="S2382" t="str">
            <v/>
          </cell>
          <cell r="T2382" t="str">
            <v/>
          </cell>
          <cell r="U2382" t="str">
            <v/>
          </cell>
          <cell r="V2382" t="str">
            <v/>
          </cell>
          <cell r="W2382" t="str">
            <v/>
          </cell>
          <cell r="X2382" t="str">
            <v/>
          </cell>
          <cell r="AA2382" t="str">
            <v/>
          </cell>
          <cell r="AF2382" t="str">
            <v/>
          </cell>
          <cell r="AG2382">
            <v>1</v>
          </cell>
        </row>
        <row r="2383">
          <cell r="B2383">
            <v>218</v>
          </cell>
          <cell r="D2383" t="str">
            <v/>
          </cell>
          <cell r="F2383" t="str">
            <v/>
          </cell>
          <cell r="G2383" t="str">
            <v/>
          </cell>
          <cell r="J2383" t="str">
            <v/>
          </cell>
          <cell r="K2383" t="str">
            <v/>
          </cell>
          <cell r="L2383" t="str">
            <v/>
          </cell>
          <cell r="M2383" t="str">
            <v/>
          </cell>
          <cell r="N2383" t="str">
            <v/>
          </cell>
          <cell r="O2383" t="str">
            <v/>
          </cell>
          <cell r="P2383" t="str">
            <v/>
          </cell>
          <cell r="Q2383" t="str">
            <v/>
          </cell>
          <cell r="R2383" t="str">
            <v/>
          </cell>
          <cell r="S2383" t="str">
            <v/>
          </cell>
          <cell r="T2383" t="str">
            <v/>
          </cell>
          <cell r="U2383" t="str">
            <v/>
          </cell>
          <cell r="V2383" t="str">
            <v/>
          </cell>
          <cell r="W2383" t="str">
            <v/>
          </cell>
          <cell r="X2383" t="str">
            <v/>
          </cell>
          <cell r="AA2383" t="str">
            <v/>
          </cell>
          <cell r="AF2383" t="str">
            <v/>
          </cell>
          <cell r="AG2383" t="str">
            <v/>
          </cell>
        </row>
        <row r="2384">
          <cell r="B2384">
            <v>218</v>
          </cell>
          <cell r="D2384" t="str">
            <v/>
          </cell>
          <cell r="F2384" t="str">
            <v/>
          </cell>
          <cell r="G2384" t="str">
            <v/>
          </cell>
          <cell r="J2384" t="str">
            <v/>
          </cell>
          <cell r="K2384" t="str">
            <v/>
          </cell>
          <cell r="L2384" t="str">
            <v/>
          </cell>
          <cell r="M2384" t="str">
            <v/>
          </cell>
          <cell r="N2384" t="str">
            <v/>
          </cell>
          <cell r="O2384" t="str">
            <v/>
          </cell>
          <cell r="P2384" t="str">
            <v/>
          </cell>
          <cell r="Q2384" t="str">
            <v/>
          </cell>
          <cell r="R2384" t="str">
            <v/>
          </cell>
          <cell r="S2384" t="str">
            <v/>
          </cell>
          <cell r="T2384" t="str">
            <v/>
          </cell>
          <cell r="U2384" t="str">
            <v/>
          </cell>
          <cell r="V2384" t="str">
            <v/>
          </cell>
          <cell r="W2384" t="str">
            <v/>
          </cell>
          <cell r="X2384" t="str">
            <v/>
          </cell>
          <cell r="AA2384" t="str">
            <v/>
          </cell>
          <cell r="AF2384" t="str">
            <v/>
          </cell>
          <cell r="AG2384" t="str">
            <v/>
          </cell>
        </row>
        <row r="2385">
          <cell r="B2385">
            <v>218</v>
          </cell>
          <cell r="D2385" t="str">
            <v/>
          </cell>
          <cell r="F2385" t="str">
            <v/>
          </cell>
          <cell r="G2385" t="str">
            <v/>
          </cell>
          <cell r="J2385" t="str">
            <v/>
          </cell>
          <cell r="K2385" t="str">
            <v/>
          </cell>
          <cell r="L2385" t="str">
            <v/>
          </cell>
          <cell r="M2385" t="str">
            <v/>
          </cell>
          <cell r="N2385" t="str">
            <v/>
          </cell>
          <cell r="O2385" t="str">
            <v/>
          </cell>
          <cell r="P2385" t="str">
            <v/>
          </cell>
          <cell r="Q2385" t="str">
            <v/>
          </cell>
          <cell r="R2385" t="str">
            <v/>
          </cell>
          <cell r="S2385" t="str">
            <v/>
          </cell>
          <cell r="T2385" t="str">
            <v/>
          </cell>
          <cell r="U2385" t="str">
            <v/>
          </cell>
          <cell r="V2385" t="str">
            <v/>
          </cell>
          <cell r="W2385" t="str">
            <v/>
          </cell>
          <cell r="X2385" t="str">
            <v/>
          </cell>
          <cell r="AA2385" t="str">
            <v/>
          </cell>
          <cell r="AF2385" t="str">
            <v/>
          </cell>
          <cell r="AG2385" t="str">
            <v/>
          </cell>
        </row>
        <row r="2386">
          <cell r="B2386">
            <v>218</v>
          </cell>
          <cell r="D2386" t="str">
            <v/>
          </cell>
          <cell r="F2386" t="str">
            <v/>
          </cell>
          <cell r="G2386" t="str">
            <v/>
          </cell>
          <cell r="J2386" t="str">
            <v/>
          </cell>
          <cell r="K2386" t="str">
            <v/>
          </cell>
          <cell r="L2386" t="str">
            <v/>
          </cell>
          <cell r="M2386" t="str">
            <v/>
          </cell>
          <cell r="N2386" t="str">
            <v/>
          </cell>
          <cell r="O2386" t="str">
            <v/>
          </cell>
          <cell r="P2386" t="str">
            <v/>
          </cell>
          <cell r="Q2386" t="str">
            <v/>
          </cell>
          <cell r="R2386" t="str">
            <v/>
          </cell>
          <cell r="S2386" t="str">
            <v/>
          </cell>
          <cell r="T2386" t="str">
            <v/>
          </cell>
          <cell r="U2386" t="str">
            <v/>
          </cell>
          <cell r="V2386" t="str">
            <v/>
          </cell>
          <cell r="W2386" t="str">
            <v/>
          </cell>
          <cell r="X2386" t="str">
            <v/>
          </cell>
          <cell r="AA2386" t="str">
            <v/>
          </cell>
          <cell r="AF2386" t="str">
            <v/>
          </cell>
          <cell r="AG2386" t="str">
            <v/>
          </cell>
        </row>
        <row r="2387">
          <cell r="B2387">
            <v>218</v>
          </cell>
          <cell r="D2387" t="str">
            <v/>
          </cell>
          <cell r="F2387" t="str">
            <v/>
          </cell>
          <cell r="G2387" t="str">
            <v/>
          </cell>
          <cell r="J2387" t="str">
            <v/>
          </cell>
          <cell r="K2387" t="str">
            <v/>
          </cell>
          <cell r="L2387" t="str">
            <v/>
          </cell>
          <cell r="M2387" t="str">
            <v/>
          </cell>
          <cell r="N2387" t="str">
            <v/>
          </cell>
          <cell r="O2387" t="str">
            <v/>
          </cell>
          <cell r="P2387" t="str">
            <v/>
          </cell>
          <cell r="Q2387" t="str">
            <v/>
          </cell>
          <cell r="R2387" t="str">
            <v/>
          </cell>
          <cell r="S2387" t="str">
            <v/>
          </cell>
          <cell r="T2387" t="str">
            <v/>
          </cell>
          <cell r="U2387" t="str">
            <v/>
          </cell>
          <cell r="V2387" t="str">
            <v/>
          </cell>
          <cell r="W2387" t="str">
            <v/>
          </cell>
          <cell r="X2387" t="str">
            <v/>
          </cell>
          <cell r="AA2387" t="str">
            <v/>
          </cell>
          <cell r="AF2387" t="str">
            <v/>
          </cell>
          <cell r="AG2387" t="str">
            <v/>
          </cell>
        </row>
        <row r="2388">
          <cell r="B2388">
            <v>218</v>
          </cell>
          <cell r="D2388" t="str">
            <v/>
          </cell>
          <cell r="F2388" t="str">
            <v/>
          </cell>
          <cell r="G2388" t="str">
            <v/>
          </cell>
          <cell r="H2388">
            <v>4</v>
          </cell>
          <cell r="J2388" t="str">
            <v/>
          </cell>
          <cell r="K2388" t="str">
            <v/>
          </cell>
          <cell r="L2388" t="str">
            <v/>
          </cell>
          <cell r="M2388" t="str">
            <v/>
          </cell>
          <cell r="N2388" t="str">
            <v/>
          </cell>
          <cell r="O2388" t="str">
            <v/>
          </cell>
          <cell r="P2388" t="str">
            <v/>
          </cell>
          <cell r="Q2388" t="str">
            <v/>
          </cell>
          <cell r="R2388" t="str">
            <v/>
          </cell>
          <cell r="S2388" t="str">
            <v/>
          </cell>
          <cell r="T2388" t="str">
            <v/>
          </cell>
          <cell r="U2388" t="str">
            <v/>
          </cell>
          <cell r="V2388" t="str">
            <v/>
          </cell>
          <cell r="W2388" t="str">
            <v/>
          </cell>
          <cell r="X2388" t="str">
            <v/>
          </cell>
          <cell r="AA2388" t="str">
            <v/>
          </cell>
          <cell r="AF2388" t="str">
            <v/>
          </cell>
          <cell r="AG2388" t="str">
            <v/>
          </cell>
          <cell r="AH2388">
            <v>5</v>
          </cell>
        </row>
        <row r="2389">
          <cell r="B2389">
            <v>219</v>
          </cell>
          <cell r="C2389">
            <v>35279</v>
          </cell>
          <cell r="D2389">
            <v>19</v>
          </cell>
          <cell r="F2389" t="str">
            <v/>
          </cell>
          <cell r="G2389">
            <v>1</v>
          </cell>
          <cell r="I2389">
            <v>6</v>
          </cell>
          <cell r="J2389" t="str">
            <v/>
          </cell>
          <cell r="K2389" t="str">
            <v/>
          </cell>
          <cell r="L2389" t="str">
            <v/>
          </cell>
          <cell r="M2389" t="str">
            <v/>
          </cell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AA2389" t="str">
            <v>AAZZOUZ BRAHIM SALEM</v>
          </cell>
          <cell r="AF2389" t="str">
            <v/>
          </cell>
          <cell r="AG2389">
            <v>1</v>
          </cell>
          <cell r="AI2389">
            <v>6</v>
          </cell>
        </row>
        <row r="2390">
          <cell r="B2390">
            <v>219</v>
          </cell>
          <cell r="C2390">
            <v>36033</v>
          </cell>
          <cell r="D2390">
            <v>17</v>
          </cell>
          <cell r="F2390" t="str">
            <v/>
          </cell>
          <cell r="G2390">
            <v>1</v>
          </cell>
          <cell r="J2390" t="str">
            <v/>
          </cell>
          <cell r="K2390" t="str">
            <v/>
          </cell>
          <cell r="L2390" t="str">
            <v/>
          </cell>
          <cell r="M2390" t="str">
            <v/>
          </cell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AA2390" t="str">
            <v/>
          </cell>
          <cell r="AF2390" t="str">
            <v/>
          </cell>
          <cell r="AG2390">
            <v>1</v>
          </cell>
        </row>
        <row r="2391">
          <cell r="B2391">
            <v>219</v>
          </cell>
          <cell r="C2391">
            <v>36494</v>
          </cell>
          <cell r="D2391">
            <v>16</v>
          </cell>
          <cell r="F2391" t="str">
            <v/>
          </cell>
          <cell r="G2391">
            <v>1</v>
          </cell>
          <cell r="J2391" t="str">
            <v/>
          </cell>
          <cell r="K2391" t="str">
            <v/>
          </cell>
          <cell r="L2391" t="str">
            <v/>
          </cell>
          <cell r="M2391" t="str">
            <v/>
          </cell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AA2391" t="str">
            <v/>
          </cell>
          <cell r="AF2391" t="str">
            <v/>
          </cell>
          <cell r="AG2391">
            <v>1</v>
          </cell>
        </row>
        <row r="2392">
          <cell r="B2392">
            <v>219</v>
          </cell>
          <cell r="C2392">
            <v>38395</v>
          </cell>
          <cell r="D2392">
            <v>11</v>
          </cell>
          <cell r="F2392" t="str">
            <v/>
          </cell>
          <cell r="G2392">
            <v>1</v>
          </cell>
          <cell r="J2392" t="str">
            <v/>
          </cell>
          <cell r="K2392" t="str">
            <v/>
          </cell>
          <cell r="L2392" t="str">
            <v/>
          </cell>
          <cell r="M2392" t="str">
            <v/>
          </cell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 t="str">
            <v/>
          </cell>
          <cell r="AA2392" t="str">
            <v/>
          </cell>
          <cell r="AF2392" t="str">
            <v/>
          </cell>
          <cell r="AG2392">
            <v>1</v>
          </cell>
        </row>
        <row r="2393">
          <cell r="B2393">
            <v>219</v>
          </cell>
          <cell r="C2393">
            <v>38854</v>
          </cell>
          <cell r="D2393">
            <v>10</v>
          </cell>
          <cell r="F2393" t="str">
            <v/>
          </cell>
          <cell r="G2393">
            <v>1</v>
          </cell>
          <cell r="J2393" t="str">
            <v/>
          </cell>
          <cell r="K2393" t="str">
            <v/>
          </cell>
          <cell r="L2393" t="str">
            <v/>
          </cell>
          <cell r="M2393" t="str">
            <v/>
          </cell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 t="str">
            <v/>
          </cell>
          <cell r="AA2393" t="str">
            <v/>
          </cell>
          <cell r="AF2393" t="str">
            <v/>
          </cell>
          <cell r="AG2393">
            <v>1</v>
          </cell>
        </row>
        <row r="2394">
          <cell r="B2394">
            <v>219</v>
          </cell>
          <cell r="C2394">
            <v>40215</v>
          </cell>
          <cell r="D2394">
            <v>6</v>
          </cell>
          <cell r="F2394" t="str">
            <v/>
          </cell>
          <cell r="G2394">
            <v>1</v>
          </cell>
          <cell r="J2394" t="str">
            <v/>
          </cell>
          <cell r="K2394" t="str">
            <v/>
          </cell>
          <cell r="L2394" t="str">
            <v/>
          </cell>
          <cell r="M2394" t="str">
            <v/>
          </cell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AA2394" t="str">
            <v/>
          </cell>
          <cell r="AF2394" t="str">
            <v/>
          </cell>
          <cell r="AG2394">
            <v>1</v>
          </cell>
        </row>
        <row r="2395">
          <cell r="B2395">
            <v>219</v>
          </cell>
          <cell r="D2395" t="str">
            <v/>
          </cell>
          <cell r="F2395" t="str">
            <v/>
          </cell>
          <cell r="G2395" t="str">
            <v/>
          </cell>
          <cell r="J2395" t="str">
            <v/>
          </cell>
          <cell r="K2395" t="str">
            <v/>
          </cell>
          <cell r="L2395" t="str">
            <v/>
          </cell>
          <cell r="M2395" t="str">
            <v/>
          </cell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AA2395" t="str">
            <v/>
          </cell>
          <cell r="AF2395" t="str">
            <v/>
          </cell>
          <cell r="AG2395" t="str">
            <v/>
          </cell>
        </row>
        <row r="2396">
          <cell r="B2396">
            <v>219</v>
          </cell>
          <cell r="D2396" t="str">
            <v/>
          </cell>
          <cell r="F2396" t="str">
            <v/>
          </cell>
          <cell r="G2396" t="str">
            <v/>
          </cell>
          <cell r="J2396" t="str">
            <v/>
          </cell>
          <cell r="K2396" t="str">
            <v/>
          </cell>
          <cell r="L2396" t="str">
            <v/>
          </cell>
          <cell r="M2396" t="str">
            <v/>
          </cell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AA2396" t="str">
            <v/>
          </cell>
          <cell r="AF2396" t="str">
            <v/>
          </cell>
          <cell r="AG2396" t="str">
            <v/>
          </cell>
        </row>
        <row r="2397">
          <cell r="B2397">
            <v>219</v>
          </cell>
          <cell r="D2397" t="str">
            <v/>
          </cell>
          <cell r="F2397" t="str">
            <v/>
          </cell>
          <cell r="G2397" t="str">
            <v/>
          </cell>
          <cell r="J2397" t="str">
            <v/>
          </cell>
          <cell r="K2397" t="str">
            <v/>
          </cell>
          <cell r="L2397" t="str">
            <v/>
          </cell>
          <cell r="M2397" t="str">
            <v/>
          </cell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AA2397" t="str">
            <v/>
          </cell>
          <cell r="AF2397" t="str">
            <v/>
          </cell>
          <cell r="AG2397" t="str">
            <v/>
          </cell>
        </row>
        <row r="2398">
          <cell r="B2398">
            <v>219</v>
          </cell>
          <cell r="D2398" t="str">
            <v/>
          </cell>
          <cell r="F2398" t="str">
            <v/>
          </cell>
          <cell r="G2398" t="str">
            <v/>
          </cell>
          <cell r="J2398" t="str">
            <v/>
          </cell>
          <cell r="K2398" t="str">
            <v/>
          </cell>
          <cell r="L2398" t="str">
            <v/>
          </cell>
          <cell r="M2398" t="str">
            <v/>
          </cell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AA2398" t="str">
            <v/>
          </cell>
          <cell r="AF2398" t="str">
            <v/>
          </cell>
          <cell r="AG2398" t="str">
            <v/>
          </cell>
        </row>
        <row r="2399">
          <cell r="B2399">
            <v>219</v>
          </cell>
          <cell r="D2399" t="str">
            <v/>
          </cell>
          <cell r="F2399" t="str">
            <v/>
          </cell>
          <cell r="G2399" t="str">
            <v/>
          </cell>
          <cell r="H2399">
            <v>6</v>
          </cell>
          <cell r="J2399" t="str">
            <v/>
          </cell>
          <cell r="K2399" t="str">
            <v/>
          </cell>
          <cell r="L2399" t="str">
            <v/>
          </cell>
          <cell r="M2399" t="str">
            <v/>
          </cell>
          <cell r="N2399" t="str">
            <v/>
          </cell>
          <cell r="O2399" t="str">
            <v/>
          </cell>
          <cell r="P2399" t="str">
            <v/>
          </cell>
          <cell r="Q2399" t="str">
            <v/>
          </cell>
          <cell r="R2399" t="str">
            <v/>
          </cell>
          <cell r="S2399" t="str">
            <v/>
          </cell>
          <cell r="T2399" t="str">
            <v/>
          </cell>
          <cell r="U2399" t="str">
            <v/>
          </cell>
          <cell r="V2399" t="str">
            <v/>
          </cell>
          <cell r="W2399" t="str">
            <v/>
          </cell>
          <cell r="X2399" t="str">
            <v/>
          </cell>
          <cell r="AA2399" t="str">
            <v/>
          </cell>
          <cell r="AF2399" t="str">
            <v/>
          </cell>
          <cell r="AG2399" t="str">
            <v/>
          </cell>
          <cell r="AH2399">
            <v>6</v>
          </cell>
        </row>
        <row r="2400">
          <cell r="B2400">
            <v>220</v>
          </cell>
          <cell r="C2400">
            <v>35044</v>
          </cell>
          <cell r="D2400">
            <v>20</v>
          </cell>
          <cell r="F2400" t="str">
            <v/>
          </cell>
          <cell r="G2400">
            <v>1</v>
          </cell>
          <cell r="I2400">
            <v>1</v>
          </cell>
          <cell r="J2400" t="str">
            <v/>
          </cell>
          <cell r="K2400" t="str">
            <v/>
          </cell>
          <cell r="L2400" t="str">
            <v/>
          </cell>
          <cell r="M2400" t="str">
            <v/>
          </cell>
          <cell r="N2400" t="str">
            <v/>
          </cell>
          <cell r="O2400" t="str">
            <v/>
          </cell>
          <cell r="P2400" t="str">
            <v/>
          </cell>
          <cell r="Q2400" t="str">
            <v/>
          </cell>
          <cell r="R2400" t="str">
            <v/>
          </cell>
          <cell r="S2400" t="str">
            <v/>
          </cell>
          <cell r="T2400" t="str">
            <v/>
          </cell>
          <cell r="U2400" t="str">
            <v/>
          </cell>
          <cell r="V2400" t="str">
            <v/>
          </cell>
          <cell r="W2400" t="str">
            <v/>
          </cell>
          <cell r="X2400" t="str">
            <v/>
          </cell>
          <cell r="AA2400" t="str">
            <v>MAKHLOUK ABDERRAHIM</v>
          </cell>
          <cell r="AF2400" t="str">
            <v/>
          </cell>
          <cell r="AG2400">
            <v>1</v>
          </cell>
          <cell r="AI2400">
            <v>1</v>
          </cell>
        </row>
        <row r="2401">
          <cell r="B2401">
            <v>220</v>
          </cell>
          <cell r="D2401" t="str">
            <v/>
          </cell>
          <cell r="F2401" t="str">
            <v/>
          </cell>
          <cell r="G2401" t="str">
            <v/>
          </cell>
          <cell r="J2401" t="str">
            <v/>
          </cell>
          <cell r="K2401" t="str">
            <v/>
          </cell>
          <cell r="L2401" t="str">
            <v/>
          </cell>
          <cell r="M2401" t="str">
            <v/>
          </cell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AA2401" t="str">
            <v/>
          </cell>
          <cell r="AF2401" t="str">
            <v/>
          </cell>
          <cell r="AG2401" t="str">
            <v/>
          </cell>
        </row>
        <row r="2402">
          <cell r="B2402">
            <v>220</v>
          </cell>
          <cell r="D2402" t="str">
            <v/>
          </cell>
          <cell r="F2402" t="str">
            <v/>
          </cell>
          <cell r="G2402" t="str">
            <v/>
          </cell>
          <cell r="J2402" t="str">
            <v/>
          </cell>
          <cell r="K2402" t="str">
            <v/>
          </cell>
          <cell r="L2402" t="str">
            <v/>
          </cell>
          <cell r="M2402" t="str">
            <v/>
          </cell>
          <cell r="N2402" t="str">
            <v/>
          </cell>
          <cell r="O2402" t="str">
            <v/>
          </cell>
          <cell r="P2402" t="str">
            <v/>
          </cell>
          <cell r="Q2402" t="str">
            <v/>
          </cell>
          <cell r="R2402" t="str">
            <v/>
          </cell>
          <cell r="S2402" t="str">
            <v/>
          </cell>
          <cell r="T2402" t="str">
            <v/>
          </cell>
          <cell r="U2402" t="str">
            <v/>
          </cell>
          <cell r="V2402" t="str">
            <v/>
          </cell>
          <cell r="W2402" t="str">
            <v/>
          </cell>
          <cell r="X2402" t="str">
            <v/>
          </cell>
          <cell r="AA2402" t="str">
            <v/>
          </cell>
          <cell r="AF2402" t="str">
            <v/>
          </cell>
          <cell r="AG2402" t="str">
            <v/>
          </cell>
        </row>
        <row r="2403">
          <cell r="B2403">
            <v>220</v>
          </cell>
          <cell r="D2403" t="str">
            <v/>
          </cell>
          <cell r="F2403" t="str">
            <v/>
          </cell>
          <cell r="G2403" t="str">
            <v/>
          </cell>
          <cell r="J2403" t="str">
            <v/>
          </cell>
          <cell r="K2403" t="str">
            <v/>
          </cell>
          <cell r="L2403" t="str">
            <v/>
          </cell>
          <cell r="M2403" t="str">
            <v/>
          </cell>
          <cell r="N2403" t="str">
            <v/>
          </cell>
          <cell r="O2403" t="str">
            <v/>
          </cell>
          <cell r="P2403" t="str">
            <v/>
          </cell>
          <cell r="Q2403" t="str">
            <v/>
          </cell>
          <cell r="R2403" t="str">
            <v/>
          </cell>
          <cell r="S2403" t="str">
            <v/>
          </cell>
          <cell r="T2403" t="str">
            <v/>
          </cell>
          <cell r="U2403" t="str">
            <v/>
          </cell>
          <cell r="V2403" t="str">
            <v/>
          </cell>
          <cell r="W2403" t="str">
            <v/>
          </cell>
          <cell r="X2403" t="str">
            <v/>
          </cell>
          <cell r="AA2403" t="str">
            <v/>
          </cell>
          <cell r="AF2403" t="str">
            <v/>
          </cell>
          <cell r="AG2403" t="str">
            <v/>
          </cell>
        </row>
        <row r="2404">
          <cell r="B2404">
            <v>220</v>
          </cell>
          <cell r="D2404" t="str">
            <v/>
          </cell>
          <cell r="F2404" t="str">
            <v/>
          </cell>
          <cell r="G2404" t="str">
            <v/>
          </cell>
          <cell r="J2404" t="str">
            <v/>
          </cell>
          <cell r="K2404" t="str">
            <v/>
          </cell>
          <cell r="L2404" t="str">
            <v/>
          </cell>
          <cell r="M2404" t="str">
            <v/>
          </cell>
          <cell r="N2404" t="str">
            <v/>
          </cell>
          <cell r="O2404" t="str">
            <v/>
          </cell>
          <cell r="P2404" t="str">
            <v/>
          </cell>
          <cell r="Q2404" t="str">
            <v/>
          </cell>
          <cell r="R2404" t="str">
            <v/>
          </cell>
          <cell r="S2404" t="str">
            <v/>
          </cell>
          <cell r="T2404" t="str">
            <v/>
          </cell>
          <cell r="U2404" t="str">
            <v/>
          </cell>
          <cell r="V2404" t="str">
            <v/>
          </cell>
          <cell r="W2404" t="str">
            <v/>
          </cell>
          <cell r="X2404" t="str">
            <v/>
          </cell>
          <cell r="AA2404" t="str">
            <v/>
          </cell>
          <cell r="AF2404" t="str">
            <v/>
          </cell>
          <cell r="AG2404" t="str">
            <v/>
          </cell>
        </row>
        <row r="2405">
          <cell r="B2405">
            <v>220</v>
          </cell>
          <cell r="D2405" t="str">
            <v/>
          </cell>
          <cell r="F2405" t="str">
            <v/>
          </cell>
          <cell r="G2405" t="str">
            <v/>
          </cell>
          <cell r="J2405" t="str">
            <v/>
          </cell>
          <cell r="K2405" t="str">
            <v/>
          </cell>
          <cell r="L2405" t="str">
            <v/>
          </cell>
          <cell r="M2405" t="str">
            <v/>
          </cell>
          <cell r="N2405" t="str">
            <v/>
          </cell>
          <cell r="O2405" t="str">
            <v/>
          </cell>
          <cell r="P2405" t="str">
            <v/>
          </cell>
          <cell r="Q2405" t="str">
            <v/>
          </cell>
          <cell r="R2405" t="str">
            <v/>
          </cell>
          <cell r="S2405" t="str">
            <v/>
          </cell>
          <cell r="T2405" t="str">
            <v/>
          </cell>
          <cell r="U2405" t="str">
            <v/>
          </cell>
          <cell r="V2405" t="str">
            <v/>
          </cell>
          <cell r="W2405" t="str">
            <v/>
          </cell>
          <cell r="X2405" t="str">
            <v/>
          </cell>
          <cell r="AA2405" t="str">
            <v/>
          </cell>
          <cell r="AF2405" t="str">
            <v/>
          </cell>
          <cell r="AG2405" t="str">
            <v/>
          </cell>
        </row>
        <row r="2406">
          <cell r="B2406">
            <v>220</v>
          </cell>
          <cell r="D2406" t="str">
            <v/>
          </cell>
          <cell r="F2406" t="str">
            <v/>
          </cell>
          <cell r="G2406" t="str">
            <v/>
          </cell>
          <cell r="J2406" t="str">
            <v/>
          </cell>
          <cell r="K2406" t="str">
            <v/>
          </cell>
          <cell r="L2406" t="str">
            <v/>
          </cell>
          <cell r="M2406" t="str">
            <v/>
          </cell>
          <cell r="N2406" t="str">
            <v/>
          </cell>
          <cell r="O2406" t="str">
            <v/>
          </cell>
          <cell r="P2406" t="str">
            <v/>
          </cell>
          <cell r="Q2406" t="str">
            <v/>
          </cell>
          <cell r="R2406" t="str">
            <v/>
          </cell>
          <cell r="S2406" t="str">
            <v/>
          </cell>
          <cell r="T2406" t="str">
            <v/>
          </cell>
          <cell r="U2406" t="str">
            <v/>
          </cell>
          <cell r="V2406" t="str">
            <v/>
          </cell>
          <cell r="W2406" t="str">
            <v/>
          </cell>
          <cell r="X2406" t="str">
            <v/>
          </cell>
          <cell r="AA2406" t="str">
            <v/>
          </cell>
          <cell r="AF2406" t="str">
            <v/>
          </cell>
          <cell r="AG2406" t="str">
            <v/>
          </cell>
        </row>
        <row r="2407">
          <cell r="B2407">
            <v>220</v>
          </cell>
          <cell r="D2407" t="str">
            <v/>
          </cell>
          <cell r="F2407" t="str">
            <v/>
          </cell>
          <cell r="G2407" t="str">
            <v/>
          </cell>
          <cell r="J2407" t="str">
            <v/>
          </cell>
          <cell r="K2407" t="str">
            <v/>
          </cell>
          <cell r="L2407" t="str">
            <v/>
          </cell>
          <cell r="M2407" t="str">
            <v/>
          </cell>
          <cell r="N2407" t="str">
            <v/>
          </cell>
          <cell r="O2407" t="str">
            <v/>
          </cell>
          <cell r="P2407" t="str">
            <v/>
          </cell>
          <cell r="Q2407" t="str">
            <v/>
          </cell>
          <cell r="R2407" t="str">
            <v/>
          </cell>
          <cell r="S2407" t="str">
            <v/>
          </cell>
          <cell r="T2407" t="str">
            <v/>
          </cell>
          <cell r="U2407" t="str">
            <v/>
          </cell>
          <cell r="V2407" t="str">
            <v/>
          </cell>
          <cell r="W2407" t="str">
            <v/>
          </cell>
          <cell r="X2407" t="str">
            <v/>
          </cell>
          <cell r="AA2407" t="str">
            <v/>
          </cell>
          <cell r="AF2407" t="str">
            <v/>
          </cell>
          <cell r="AG2407" t="str">
            <v/>
          </cell>
        </row>
        <row r="2408">
          <cell r="B2408">
            <v>220</v>
          </cell>
          <cell r="D2408" t="str">
            <v/>
          </cell>
          <cell r="F2408" t="str">
            <v/>
          </cell>
          <cell r="G2408" t="str">
            <v/>
          </cell>
          <cell r="J2408" t="str">
            <v/>
          </cell>
          <cell r="K2408" t="str">
            <v/>
          </cell>
          <cell r="L2408" t="str">
            <v/>
          </cell>
          <cell r="M2408" t="str">
            <v/>
          </cell>
          <cell r="N2408" t="str">
            <v/>
          </cell>
          <cell r="O2408" t="str">
            <v/>
          </cell>
          <cell r="P2408" t="str">
            <v/>
          </cell>
          <cell r="Q2408" t="str">
            <v/>
          </cell>
          <cell r="R2408" t="str">
            <v/>
          </cell>
          <cell r="S2408" t="str">
            <v/>
          </cell>
          <cell r="T2408" t="str">
            <v/>
          </cell>
          <cell r="U2408" t="str">
            <v/>
          </cell>
          <cell r="V2408" t="str">
            <v/>
          </cell>
          <cell r="W2408" t="str">
            <v/>
          </cell>
          <cell r="X2408" t="str">
            <v/>
          </cell>
          <cell r="AA2408" t="str">
            <v/>
          </cell>
          <cell r="AF2408" t="str">
            <v/>
          </cell>
          <cell r="AG2408" t="str">
            <v/>
          </cell>
        </row>
        <row r="2409">
          <cell r="B2409">
            <v>220</v>
          </cell>
          <cell r="D2409" t="str">
            <v/>
          </cell>
          <cell r="F2409" t="str">
            <v/>
          </cell>
          <cell r="G2409" t="str">
            <v/>
          </cell>
          <cell r="J2409" t="str">
            <v/>
          </cell>
          <cell r="K2409" t="str">
            <v/>
          </cell>
          <cell r="L2409" t="str">
            <v/>
          </cell>
          <cell r="M2409" t="str">
            <v/>
          </cell>
          <cell r="N2409" t="str">
            <v/>
          </cell>
          <cell r="O2409" t="str">
            <v/>
          </cell>
          <cell r="P2409" t="str">
            <v/>
          </cell>
          <cell r="Q2409" t="str">
            <v/>
          </cell>
          <cell r="R2409" t="str">
            <v/>
          </cell>
          <cell r="S2409" t="str">
            <v/>
          </cell>
          <cell r="T2409" t="str">
            <v/>
          </cell>
          <cell r="U2409" t="str">
            <v/>
          </cell>
          <cell r="V2409" t="str">
            <v/>
          </cell>
          <cell r="W2409" t="str">
            <v/>
          </cell>
          <cell r="X2409" t="str">
            <v/>
          </cell>
          <cell r="AA2409" t="str">
            <v/>
          </cell>
          <cell r="AF2409" t="str">
            <v/>
          </cell>
          <cell r="AG2409" t="str">
            <v/>
          </cell>
        </row>
        <row r="2410">
          <cell r="B2410">
            <v>220</v>
          </cell>
          <cell r="D2410" t="str">
            <v/>
          </cell>
          <cell r="F2410" t="str">
            <v/>
          </cell>
          <cell r="G2410" t="str">
            <v/>
          </cell>
          <cell r="H2410">
            <v>1</v>
          </cell>
          <cell r="J2410" t="str">
            <v/>
          </cell>
          <cell r="K2410" t="str">
            <v/>
          </cell>
          <cell r="L2410" t="str">
            <v/>
          </cell>
          <cell r="M2410" t="str">
            <v/>
          </cell>
          <cell r="N2410" t="str">
            <v/>
          </cell>
          <cell r="O2410" t="str">
            <v/>
          </cell>
          <cell r="P2410" t="str">
            <v/>
          </cell>
          <cell r="Q2410" t="str">
            <v/>
          </cell>
          <cell r="R2410" t="str">
            <v/>
          </cell>
          <cell r="S2410" t="str">
            <v/>
          </cell>
          <cell r="T2410" t="str">
            <v/>
          </cell>
          <cell r="U2410" t="str">
            <v/>
          </cell>
          <cell r="V2410" t="str">
            <v/>
          </cell>
          <cell r="W2410" t="str">
            <v/>
          </cell>
          <cell r="X2410" t="str">
            <v/>
          </cell>
          <cell r="AA2410" t="str">
            <v/>
          </cell>
          <cell r="AF2410" t="str">
            <v/>
          </cell>
          <cell r="AG2410" t="str">
            <v/>
          </cell>
          <cell r="AH2410">
            <v>1</v>
          </cell>
        </row>
        <row r="2411">
          <cell r="B2411">
            <v>243</v>
          </cell>
          <cell r="C2411">
            <v>35247</v>
          </cell>
          <cell r="D2411">
            <v>20</v>
          </cell>
          <cell r="F2411" t="str">
            <v/>
          </cell>
          <cell r="G2411">
            <v>1</v>
          </cell>
          <cell r="I2411">
            <v>5</v>
          </cell>
          <cell r="J2411" t="str">
            <v/>
          </cell>
          <cell r="K2411" t="str">
            <v/>
          </cell>
          <cell r="L2411" t="str">
            <v/>
          </cell>
          <cell r="M2411" t="str">
            <v/>
          </cell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AA2411" t="str">
            <v>LAZRAQ AHMED</v>
          </cell>
          <cell r="AF2411" t="str">
            <v/>
          </cell>
          <cell r="AG2411">
            <v>1</v>
          </cell>
          <cell r="AI2411">
            <v>5</v>
          </cell>
        </row>
        <row r="2412">
          <cell r="B2412">
            <v>243</v>
          </cell>
          <cell r="C2412">
            <v>38175</v>
          </cell>
          <cell r="D2412">
            <v>12</v>
          </cell>
          <cell r="F2412" t="str">
            <v/>
          </cell>
          <cell r="G2412">
            <v>1</v>
          </cell>
          <cell r="J2412" t="str">
            <v/>
          </cell>
          <cell r="K2412" t="str">
            <v/>
          </cell>
          <cell r="L2412" t="str">
            <v/>
          </cell>
          <cell r="M2412" t="str">
            <v/>
          </cell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 t="str">
            <v/>
          </cell>
          <cell r="U2412" t="str">
            <v/>
          </cell>
          <cell r="V2412" t="str">
            <v/>
          </cell>
          <cell r="W2412" t="str">
            <v/>
          </cell>
          <cell r="X2412" t="str">
            <v/>
          </cell>
          <cell r="AA2412" t="str">
            <v/>
          </cell>
          <cell r="AF2412" t="str">
            <v/>
          </cell>
          <cell r="AG2412">
            <v>1</v>
          </cell>
        </row>
        <row r="2413">
          <cell r="B2413">
            <v>243</v>
          </cell>
          <cell r="C2413">
            <v>39020</v>
          </cell>
          <cell r="D2413">
            <v>9</v>
          </cell>
          <cell r="F2413" t="str">
            <v/>
          </cell>
          <cell r="G2413">
            <v>1</v>
          </cell>
          <cell r="J2413" t="str">
            <v/>
          </cell>
          <cell r="K2413" t="str">
            <v/>
          </cell>
          <cell r="L2413" t="str">
            <v/>
          </cell>
          <cell r="M2413" t="str">
            <v/>
          </cell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AA2413" t="str">
            <v/>
          </cell>
          <cell r="AF2413" t="str">
            <v/>
          </cell>
          <cell r="AG2413">
            <v>1</v>
          </cell>
        </row>
        <row r="2414">
          <cell r="B2414">
            <v>243</v>
          </cell>
          <cell r="C2414">
            <v>39824</v>
          </cell>
          <cell r="D2414">
            <v>7</v>
          </cell>
          <cell r="F2414" t="str">
            <v/>
          </cell>
          <cell r="G2414">
            <v>1</v>
          </cell>
          <cell r="J2414" t="str">
            <v/>
          </cell>
          <cell r="K2414" t="str">
            <v/>
          </cell>
          <cell r="L2414" t="str">
            <v/>
          </cell>
          <cell r="M2414" t="str">
            <v/>
          </cell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AA2414" t="str">
            <v/>
          </cell>
          <cell r="AF2414" t="str">
            <v/>
          </cell>
          <cell r="AG2414">
            <v>1</v>
          </cell>
        </row>
        <row r="2415">
          <cell r="B2415">
            <v>243</v>
          </cell>
          <cell r="C2415">
            <v>40684</v>
          </cell>
          <cell r="D2415">
            <v>5</v>
          </cell>
          <cell r="F2415" t="str">
            <v/>
          </cell>
          <cell r="G2415">
            <v>1</v>
          </cell>
          <cell r="J2415" t="str">
            <v/>
          </cell>
          <cell r="K2415" t="str">
            <v/>
          </cell>
          <cell r="L2415" t="str">
            <v/>
          </cell>
          <cell r="M2415" t="str">
            <v/>
          </cell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AA2415" t="str">
            <v/>
          </cell>
          <cell r="AF2415" t="str">
            <v/>
          </cell>
          <cell r="AG2415">
            <v>1</v>
          </cell>
        </row>
        <row r="2416">
          <cell r="B2416">
            <v>243</v>
          </cell>
          <cell r="D2416" t="str">
            <v/>
          </cell>
          <cell r="F2416" t="str">
            <v/>
          </cell>
          <cell r="G2416" t="str">
            <v/>
          </cell>
          <cell r="J2416" t="str">
            <v/>
          </cell>
          <cell r="K2416" t="str">
            <v/>
          </cell>
          <cell r="L2416" t="str">
            <v/>
          </cell>
          <cell r="M2416" t="str">
            <v/>
          </cell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AA2416" t="str">
            <v/>
          </cell>
          <cell r="AF2416" t="str">
            <v/>
          </cell>
          <cell r="AG2416" t="str">
            <v/>
          </cell>
        </row>
        <row r="2417">
          <cell r="B2417">
            <v>243</v>
          </cell>
          <cell r="D2417" t="str">
            <v/>
          </cell>
          <cell r="F2417" t="str">
            <v/>
          </cell>
          <cell r="G2417" t="str">
            <v/>
          </cell>
          <cell r="J2417" t="str">
            <v/>
          </cell>
          <cell r="K2417" t="str">
            <v/>
          </cell>
          <cell r="L2417" t="str">
            <v/>
          </cell>
          <cell r="M2417" t="str">
            <v/>
          </cell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 t="str">
            <v/>
          </cell>
          <cell r="U2417" t="str">
            <v/>
          </cell>
          <cell r="V2417" t="str">
            <v/>
          </cell>
          <cell r="W2417" t="str">
            <v/>
          </cell>
          <cell r="X2417" t="str">
            <v/>
          </cell>
          <cell r="AA2417" t="str">
            <v/>
          </cell>
          <cell r="AF2417" t="str">
            <v/>
          </cell>
          <cell r="AG2417" t="str">
            <v/>
          </cell>
        </row>
        <row r="2418">
          <cell r="B2418">
            <v>243</v>
          </cell>
          <cell r="D2418" t="str">
            <v/>
          </cell>
          <cell r="F2418" t="str">
            <v/>
          </cell>
          <cell r="G2418" t="str">
            <v/>
          </cell>
          <cell r="J2418" t="str">
            <v/>
          </cell>
          <cell r="K2418" t="str">
            <v/>
          </cell>
          <cell r="L2418" t="str">
            <v/>
          </cell>
          <cell r="M2418" t="str">
            <v/>
          </cell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AA2418" t="str">
            <v/>
          </cell>
          <cell r="AF2418" t="str">
            <v/>
          </cell>
          <cell r="AG2418" t="str">
            <v/>
          </cell>
        </row>
        <row r="2419">
          <cell r="B2419">
            <v>243</v>
          </cell>
          <cell r="D2419" t="str">
            <v/>
          </cell>
          <cell r="F2419" t="str">
            <v/>
          </cell>
          <cell r="G2419" t="str">
            <v/>
          </cell>
          <cell r="J2419" t="str">
            <v/>
          </cell>
          <cell r="K2419" t="str">
            <v/>
          </cell>
          <cell r="L2419" t="str">
            <v/>
          </cell>
          <cell r="M2419" t="str">
            <v/>
          </cell>
          <cell r="N2419" t="str">
            <v/>
          </cell>
          <cell r="O2419" t="str">
            <v/>
          </cell>
          <cell r="P2419" t="str">
            <v/>
          </cell>
          <cell r="Q2419" t="str">
            <v/>
          </cell>
          <cell r="R2419" t="str">
            <v/>
          </cell>
          <cell r="S2419" t="str">
            <v/>
          </cell>
          <cell r="T2419" t="str">
            <v/>
          </cell>
          <cell r="U2419" t="str">
            <v/>
          </cell>
          <cell r="V2419" t="str">
            <v/>
          </cell>
          <cell r="W2419" t="str">
            <v/>
          </cell>
          <cell r="X2419" t="str">
            <v/>
          </cell>
          <cell r="AA2419" t="str">
            <v/>
          </cell>
          <cell r="AF2419" t="str">
            <v/>
          </cell>
          <cell r="AG2419" t="str">
            <v/>
          </cell>
        </row>
        <row r="2420">
          <cell r="B2420">
            <v>243</v>
          </cell>
          <cell r="D2420" t="str">
            <v/>
          </cell>
          <cell r="F2420" t="str">
            <v/>
          </cell>
          <cell r="G2420" t="str">
            <v/>
          </cell>
          <cell r="J2420" t="str">
            <v/>
          </cell>
          <cell r="K2420" t="str">
            <v/>
          </cell>
          <cell r="L2420" t="str">
            <v/>
          </cell>
          <cell r="M2420" t="str">
            <v/>
          </cell>
          <cell r="N2420" t="str">
            <v/>
          </cell>
          <cell r="O2420" t="str">
            <v/>
          </cell>
          <cell r="P2420" t="str">
            <v/>
          </cell>
          <cell r="Q2420" t="str">
            <v/>
          </cell>
          <cell r="R2420" t="str">
            <v/>
          </cell>
          <cell r="S2420" t="str">
            <v/>
          </cell>
          <cell r="T2420" t="str">
            <v/>
          </cell>
          <cell r="U2420" t="str">
            <v/>
          </cell>
          <cell r="V2420" t="str">
            <v/>
          </cell>
          <cell r="W2420" t="str">
            <v/>
          </cell>
          <cell r="X2420" t="str">
            <v/>
          </cell>
          <cell r="AA2420" t="str">
            <v/>
          </cell>
          <cell r="AF2420" t="str">
            <v/>
          </cell>
          <cell r="AG2420" t="str">
            <v/>
          </cell>
        </row>
        <row r="2421">
          <cell r="B2421">
            <v>243</v>
          </cell>
          <cell r="D2421" t="str">
            <v/>
          </cell>
          <cell r="F2421" t="str">
            <v/>
          </cell>
          <cell r="G2421" t="str">
            <v/>
          </cell>
          <cell r="H2421">
            <v>5</v>
          </cell>
          <cell r="J2421" t="str">
            <v/>
          </cell>
          <cell r="K2421" t="str">
            <v/>
          </cell>
          <cell r="L2421" t="str">
            <v/>
          </cell>
          <cell r="M2421" t="str">
            <v/>
          </cell>
          <cell r="N2421" t="str">
            <v/>
          </cell>
          <cell r="O2421" t="str">
            <v/>
          </cell>
          <cell r="P2421" t="str">
            <v/>
          </cell>
          <cell r="Q2421" t="str">
            <v/>
          </cell>
          <cell r="R2421" t="str">
            <v/>
          </cell>
          <cell r="S2421" t="str">
            <v/>
          </cell>
          <cell r="T2421" t="str">
            <v/>
          </cell>
          <cell r="U2421" t="str">
            <v/>
          </cell>
          <cell r="V2421" t="str">
            <v/>
          </cell>
          <cell r="W2421" t="str">
            <v/>
          </cell>
          <cell r="X2421" t="str">
            <v/>
          </cell>
          <cell r="AA2421" t="str">
            <v/>
          </cell>
          <cell r="AF2421" t="str">
            <v/>
          </cell>
          <cell r="AG2421" t="str">
            <v/>
          </cell>
          <cell r="AH2421">
            <v>5</v>
          </cell>
        </row>
        <row r="2422">
          <cell r="B2422">
            <v>244</v>
          </cell>
          <cell r="C2422">
            <v>29220</v>
          </cell>
          <cell r="D2422">
            <v>36</v>
          </cell>
          <cell r="F2422" t="str">
            <v>M</v>
          </cell>
          <cell r="G2422">
            <v>0</v>
          </cell>
          <cell r="I2422">
            <v>1</v>
          </cell>
          <cell r="J2422" t="str">
            <v>M</v>
          </cell>
          <cell r="K2422" t="str">
            <v/>
          </cell>
          <cell r="L2422" t="str">
            <v/>
          </cell>
          <cell r="M2422" t="str">
            <v/>
          </cell>
          <cell r="N2422" t="str">
            <v/>
          </cell>
          <cell r="O2422" t="str">
            <v/>
          </cell>
          <cell r="P2422" t="str">
            <v/>
          </cell>
          <cell r="Q2422" t="str">
            <v>V</v>
          </cell>
          <cell r="R2422" t="str">
            <v>V</v>
          </cell>
          <cell r="S2422" t="str">
            <v/>
          </cell>
          <cell r="T2422" t="str">
            <v/>
          </cell>
          <cell r="U2422" t="str">
            <v/>
          </cell>
          <cell r="V2422" t="str">
            <v/>
          </cell>
          <cell r="W2422" t="str">
            <v/>
          </cell>
          <cell r="X2422" t="str">
            <v/>
          </cell>
          <cell r="AA2422" t="str">
            <v>MOUNIR MOKHTAR</v>
          </cell>
          <cell r="AF2422" t="str">
            <v>M</v>
          </cell>
          <cell r="AG2422">
            <v>0</v>
          </cell>
          <cell r="AI2422">
            <v>1</v>
          </cell>
        </row>
        <row r="2423">
          <cell r="B2423">
            <v>244</v>
          </cell>
          <cell r="C2423">
            <v>29586</v>
          </cell>
          <cell r="D2423">
            <v>35</v>
          </cell>
          <cell r="F2423" t="str">
            <v>M</v>
          </cell>
          <cell r="G2423">
            <v>0</v>
          </cell>
          <cell r="J2423" t="str">
            <v>M</v>
          </cell>
          <cell r="K2423" t="str">
            <v/>
          </cell>
          <cell r="L2423" t="str">
            <v/>
          </cell>
          <cell r="M2423" t="str">
            <v/>
          </cell>
          <cell r="N2423" t="str">
            <v/>
          </cell>
          <cell r="O2423" t="str">
            <v/>
          </cell>
          <cell r="P2423" t="str">
            <v/>
          </cell>
          <cell r="Q2423" t="str">
            <v>V</v>
          </cell>
          <cell r="R2423" t="str">
            <v>V</v>
          </cell>
          <cell r="S2423" t="str">
            <v/>
          </cell>
          <cell r="T2423" t="str">
            <v/>
          </cell>
          <cell r="U2423" t="str">
            <v/>
          </cell>
          <cell r="V2423" t="str">
            <v/>
          </cell>
          <cell r="W2423" t="str">
            <v/>
          </cell>
          <cell r="X2423" t="str">
            <v/>
          </cell>
          <cell r="AA2423" t="str">
            <v/>
          </cell>
          <cell r="AF2423" t="str">
            <v>M</v>
          </cell>
          <cell r="AG2423">
            <v>0</v>
          </cell>
        </row>
        <row r="2424">
          <cell r="B2424">
            <v>244</v>
          </cell>
          <cell r="C2424">
            <v>30468</v>
          </cell>
          <cell r="D2424">
            <v>33</v>
          </cell>
          <cell r="F2424" t="str">
            <v>M</v>
          </cell>
          <cell r="G2424">
            <v>0</v>
          </cell>
          <cell r="J2424" t="str">
            <v>M</v>
          </cell>
          <cell r="K2424" t="str">
            <v/>
          </cell>
          <cell r="L2424" t="str">
            <v/>
          </cell>
          <cell r="M2424" t="str">
            <v/>
          </cell>
          <cell r="N2424" t="str">
            <v/>
          </cell>
          <cell r="O2424" t="str">
            <v/>
          </cell>
          <cell r="P2424" t="str">
            <v/>
          </cell>
          <cell r="Q2424" t="str">
            <v>V</v>
          </cell>
          <cell r="R2424" t="str">
            <v>V</v>
          </cell>
          <cell r="S2424" t="str">
            <v/>
          </cell>
          <cell r="T2424" t="str">
            <v/>
          </cell>
          <cell r="U2424" t="str">
            <v/>
          </cell>
          <cell r="V2424" t="str">
            <v/>
          </cell>
          <cell r="W2424" t="str">
            <v/>
          </cell>
          <cell r="X2424" t="str">
            <v/>
          </cell>
          <cell r="AA2424" t="str">
            <v/>
          </cell>
          <cell r="AF2424" t="str">
            <v>M</v>
          </cell>
          <cell r="AG2424">
            <v>0</v>
          </cell>
        </row>
        <row r="2425">
          <cell r="B2425">
            <v>244</v>
          </cell>
          <cell r="C2425">
            <v>30923</v>
          </cell>
          <cell r="D2425">
            <v>31</v>
          </cell>
          <cell r="F2425" t="str">
            <v>M</v>
          </cell>
          <cell r="G2425">
            <v>0</v>
          </cell>
          <cell r="J2425" t="str">
            <v>M</v>
          </cell>
          <cell r="K2425" t="str">
            <v/>
          </cell>
          <cell r="L2425" t="str">
            <v/>
          </cell>
          <cell r="M2425" t="str">
            <v/>
          </cell>
          <cell r="N2425" t="str">
            <v/>
          </cell>
          <cell r="O2425" t="str">
            <v/>
          </cell>
          <cell r="P2425" t="str">
            <v/>
          </cell>
          <cell r="Q2425" t="str">
            <v>V</v>
          </cell>
          <cell r="R2425" t="str">
            <v>V</v>
          </cell>
          <cell r="S2425" t="str">
            <v/>
          </cell>
          <cell r="T2425" t="str">
            <v/>
          </cell>
          <cell r="U2425" t="str">
            <v/>
          </cell>
          <cell r="V2425" t="str">
            <v/>
          </cell>
          <cell r="W2425" t="str">
            <v/>
          </cell>
          <cell r="X2425" t="str">
            <v/>
          </cell>
          <cell r="AA2425" t="str">
            <v/>
          </cell>
          <cell r="AF2425" t="str">
            <v>M</v>
          </cell>
          <cell r="AG2425">
            <v>0</v>
          </cell>
        </row>
        <row r="2426">
          <cell r="B2426">
            <v>244</v>
          </cell>
          <cell r="C2426">
            <v>31872</v>
          </cell>
          <cell r="D2426">
            <v>29</v>
          </cell>
          <cell r="F2426" t="str">
            <v>M</v>
          </cell>
          <cell r="G2426">
            <v>0</v>
          </cell>
          <cell r="J2426" t="str">
            <v>M</v>
          </cell>
          <cell r="K2426" t="str">
            <v/>
          </cell>
          <cell r="L2426" t="str">
            <v/>
          </cell>
          <cell r="M2426" t="str">
            <v/>
          </cell>
          <cell r="N2426" t="str">
            <v/>
          </cell>
          <cell r="O2426" t="str">
            <v/>
          </cell>
          <cell r="P2426" t="str">
            <v/>
          </cell>
          <cell r="Q2426" t="str">
            <v>V</v>
          </cell>
          <cell r="R2426" t="str">
            <v>V</v>
          </cell>
          <cell r="S2426" t="str">
            <v/>
          </cell>
          <cell r="T2426" t="str">
            <v/>
          </cell>
          <cell r="U2426" t="str">
            <v/>
          </cell>
          <cell r="V2426" t="str">
            <v/>
          </cell>
          <cell r="W2426" t="str">
            <v/>
          </cell>
          <cell r="X2426" t="str">
            <v/>
          </cell>
          <cell r="AA2426" t="str">
            <v/>
          </cell>
          <cell r="AF2426" t="str">
            <v>M</v>
          </cell>
          <cell r="AG2426">
            <v>0</v>
          </cell>
        </row>
        <row r="2427">
          <cell r="B2427">
            <v>244</v>
          </cell>
          <cell r="C2427">
            <v>33406</v>
          </cell>
          <cell r="D2427">
            <v>25</v>
          </cell>
          <cell r="F2427" t="str">
            <v>M</v>
          </cell>
          <cell r="G2427">
            <v>0</v>
          </cell>
          <cell r="J2427" t="str">
            <v>M</v>
          </cell>
          <cell r="K2427" t="str">
            <v/>
          </cell>
          <cell r="L2427" t="str">
            <v/>
          </cell>
          <cell r="M2427" t="str">
            <v/>
          </cell>
          <cell r="N2427" t="str">
            <v/>
          </cell>
          <cell r="O2427" t="str">
            <v/>
          </cell>
          <cell r="P2427" t="str">
            <v/>
          </cell>
          <cell r="Q2427" t="str">
            <v>V</v>
          </cell>
          <cell r="R2427" t="str">
            <v>V</v>
          </cell>
          <cell r="S2427" t="str">
            <v/>
          </cell>
          <cell r="T2427" t="str">
            <v/>
          </cell>
          <cell r="U2427" t="str">
            <v/>
          </cell>
          <cell r="V2427" t="str">
            <v/>
          </cell>
          <cell r="W2427" t="str">
            <v/>
          </cell>
          <cell r="X2427" t="str">
            <v/>
          </cell>
          <cell r="AA2427" t="str">
            <v/>
          </cell>
          <cell r="AF2427" t="str">
            <v>M</v>
          </cell>
          <cell r="AG2427">
            <v>0</v>
          </cell>
        </row>
        <row r="2428">
          <cell r="B2428">
            <v>244</v>
          </cell>
          <cell r="C2428">
            <v>35618</v>
          </cell>
          <cell r="D2428">
            <v>19</v>
          </cell>
          <cell r="F2428" t="str">
            <v/>
          </cell>
          <cell r="G2428">
            <v>1</v>
          </cell>
          <cell r="J2428" t="str">
            <v/>
          </cell>
          <cell r="K2428" t="str">
            <v/>
          </cell>
          <cell r="L2428" t="str">
            <v/>
          </cell>
          <cell r="M2428" t="str">
            <v/>
          </cell>
          <cell r="N2428" t="str">
            <v/>
          </cell>
          <cell r="O2428" t="str">
            <v/>
          </cell>
          <cell r="P2428" t="str">
            <v/>
          </cell>
          <cell r="Q2428" t="str">
            <v/>
          </cell>
          <cell r="R2428" t="str">
            <v/>
          </cell>
          <cell r="S2428" t="str">
            <v/>
          </cell>
          <cell r="T2428" t="str">
            <v/>
          </cell>
          <cell r="U2428" t="str">
            <v/>
          </cell>
          <cell r="V2428" t="str">
            <v/>
          </cell>
          <cell r="W2428" t="str">
            <v/>
          </cell>
          <cell r="X2428" t="str">
            <v/>
          </cell>
          <cell r="AA2428" t="str">
            <v/>
          </cell>
          <cell r="AF2428" t="str">
            <v/>
          </cell>
          <cell r="AG2428">
            <v>1</v>
          </cell>
        </row>
        <row r="2429">
          <cell r="B2429">
            <v>244</v>
          </cell>
          <cell r="D2429" t="str">
            <v/>
          </cell>
          <cell r="F2429" t="str">
            <v/>
          </cell>
          <cell r="G2429" t="str">
            <v/>
          </cell>
          <cell r="J2429" t="str">
            <v/>
          </cell>
          <cell r="K2429" t="str">
            <v/>
          </cell>
          <cell r="L2429" t="str">
            <v/>
          </cell>
          <cell r="M2429" t="str">
            <v/>
          </cell>
          <cell r="N2429" t="str">
            <v/>
          </cell>
          <cell r="O2429" t="str">
            <v/>
          </cell>
          <cell r="P2429" t="str">
            <v/>
          </cell>
          <cell r="Q2429" t="str">
            <v/>
          </cell>
          <cell r="R2429" t="str">
            <v/>
          </cell>
          <cell r="S2429" t="str">
            <v/>
          </cell>
          <cell r="T2429" t="str">
            <v/>
          </cell>
          <cell r="U2429" t="str">
            <v/>
          </cell>
          <cell r="V2429" t="str">
            <v/>
          </cell>
          <cell r="W2429" t="str">
            <v/>
          </cell>
          <cell r="X2429" t="str">
            <v/>
          </cell>
          <cell r="AA2429" t="str">
            <v/>
          </cell>
          <cell r="AF2429" t="str">
            <v/>
          </cell>
          <cell r="AG2429" t="str">
            <v/>
          </cell>
        </row>
        <row r="2430">
          <cell r="B2430">
            <v>244</v>
          </cell>
          <cell r="D2430" t="str">
            <v/>
          </cell>
          <cell r="F2430" t="str">
            <v/>
          </cell>
          <cell r="G2430" t="str">
            <v/>
          </cell>
          <cell r="J2430" t="str">
            <v/>
          </cell>
          <cell r="K2430" t="str">
            <v/>
          </cell>
          <cell r="L2430" t="str">
            <v/>
          </cell>
          <cell r="M2430" t="str">
            <v/>
          </cell>
          <cell r="N2430" t="str">
            <v/>
          </cell>
          <cell r="O2430" t="str">
            <v/>
          </cell>
          <cell r="P2430" t="str">
            <v/>
          </cell>
          <cell r="Q2430" t="str">
            <v/>
          </cell>
          <cell r="R2430" t="str">
            <v/>
          </cell>
          <cell r="S2430" t="str">
            <v/>
          </cell>
          <cell r="T2430" t="str">
            <v/>
          </cell>
          <cell r="U2430" t="str">
            <v/>
          </cell>
          <cell r="V2430" t="str">
            <v/>
          </cell>
          <cell r="W2430" t="str">
            <v/>
          </cell>
          <cell r="X2430" t="str">
            <v/>
          </cell>
          <cell r="AA2430" t="str">
            <v/>
          </cell>
          <cell r="AF2430" t="str">
            <v/>
          </cell>
          <cell r="AG2430" t="str">
            <v/>
          </cell>
        </row>
        <row r="2431">
          <cell r="B2431">
            <v>244</v>
          </cell>
          <cell r="D2431" t="str">
            <v/>
          </cell>
          <cell r="F2431" t="str">
            <v/>
          </cell>
          <cell r="G2431" t="str">
            <v/>
          </cell>
          <cell r="J2431" t="str">
            <v/>
          </cell>
          <cell r="K2431" t="str">
            <v/>
          </cell>
          <cell r="L2431" t="str">
            <v/>
          </cell>
          <cell r="M2431" t="str">
            <v/>
          </cell>
          <cell r="N2431" t="str">
            <v/>
          </cell>
          <cell r="O2431" t="str">
            <v/>
          </cell>
          <cell r="P2431" t="str">
            <v/>
          </cell>
          <cell r="Q2431" t="str">
            <v/>
          </cell>
          <cell r="R2431" t="str">
            <v/>
          </cell>
          <cell r="S2431" t="str">
            <v/>
          </cell>
          <cell r="T2431" t="str">
            <v/>
          </cell>
          <cell r="U2431" t="str">
            <v/>
          </cell>
          <cell r="V2431" t="str">
            <v/>
          </cell>
          <cell r="W2431" t="str">
            <v/>
          </cell>
          <cell r="X2431" t="str">
            <v/>
          </cell>
          <cell r="AA2431" t="str">
            <v/>
          </cell>
          <cell r="AF2431" t="str">
            <v/>
          </cell>
          <cell r="AG2431" t="str">
            <v/>
          </cell>
        </row>
        <row r="2432">
          <cell r="B2432">
            <v>244</v>
          </cell>
          <cell r="D2432" t="str">
            <v/>
          </cell>
          <cell r="F2432" t="str">
            <v/>
          </cell>
          <cell r="G2432" t="str">
            <v/>
          </cell>
          <cell r="H2432">
            <v>1</v>
          </cell>
          <cell r="J2432" t="str">
            <v/>
          </cell>
          <cell r="K2432" t="str">
            <v/>
          </cell>
          <cell r="L2432" t="str">
            <v/>
          </cell>
          <cell r="M2432" t="str">
            <v/>
          </cell>
          <cell r="N2432" t="str">
            <v/>
          </cell>
          <cell r="O2432" t="str">
            <v/>
          </cell>
          <cell r="P2432" t="str">
            <v/>
          </cell>
          <cell r="Q2432" t="str">
            <v/>
          </cell>
          <cell r="R2432" t="str">
            <v/>
          </cell>
          <cell r="S2432" t="str">
            <v/>
          </cell>
          <cell r="T2432" t="str">
            <v/>
          </cell>
          <cell r="U2432" t="str">
            <v/>
          </cell>
          <cell r="V2432" t="str">
            <v/>
          </cell>
          <cell r="W2432" t="str">
            <v/>
          </cell>
          <cell r="X2432" t="str">
            <v/>
          </cell>
          <cell r="AA2432" t="str">
            <v/>
          </cell>
          <cell r="AF2432" t="str">
            <v/>
          </cell>
          <cell r="AG2432" t="str">
            <v/>
          </cell>
          <cell r="AH2432">
            <v>1</v>
          </cell>
        </row>
        <row r="2433">
          <cell r="B2433">
            <v>251</v>
          </cell>
          <cell r="D2433" t="str">
            <v/>
          </cell>
          <cell r="F2433" t="str">
            <v/>
          </cell>
          <cell r="G2433" t="str">
            <v/>
          </cell>
          <cell r="I2433">
            <v>0</v>
          </cell>
          <cell r="J2433" t="str">
            <v/>
          </cell>
          <cell r="K2433" t="str">
            <v/>
          </cell>
          <cell r="L2433" t="str">
            <v/>
          </cell>
          <cell r="M2433" t="str">
            <v/>
          </cell>
          <cell r="N2433" t="str">
            <v/>
          </cell>
          <cell r="O2433" t="str">
            <v/>
          </cell>
          <cell r="P2433" t="str">
            <v/>
          </cell>
          <cell r="Q2433" t="str">
            <v/>
          </cell>
          <cell r="R2433" t="str">
            <v/>
          </cell>
          <cell r="S2433" t="str">
            <v/>
          </cell>
          <cell r="T2433" t="str">
            <v/>
          </cell>
          <cell r="U2433" t="str">
            <v/>
          </cell>
          <cell r="V2433" t="str">
            <v/>
          </cell>
          <cell r="W2433" t="str">
            <v/>
          </cell>
          <cell r="X2433" t="str">
            <v/>
          </cell>
          <cell r="AA2433" t="str">
            <v>NAHI AZIZ</v>
          </cell>
          <cell r="AF2433" t="str">
            <v/>
          </cell>
          <cell r="AG2433" t="str">
            <v/>
          </cell>
          <cell r="AI2433">
            <v>0</v>
          </cell>
        </row>
        <row r="2434">
          <cell r="B2434">
            <v>251</v>
          </cell>
          <cell r="D2434" t="str">
            <v/>
          </cell>
          <cell r="F2434" t="str">
            <v/>
          </cell>
          <cell r="G2434" t="str">
            <v/>
          </cell>
          <cell r="J2434" t="str">
            <v/>
          </cell>
          <cell r="K2434" t="str">
            <v/>
          </cell>
          <cell r="L2434" t="str">
            <v/>
          </cell>
          <cell r="M2434" t="str">
            <v/>
          </cell>
          <cell r="N2434" t="str">
            <v/>
          </cell>
          <cell r="O2434" t="str">
            <v/>
          </cell>
          <cell r="P2434" t="str">
            <v/>
          </cell>
          <cell r="Q2434" t="str">
            <v/>
          </cell>
          <cell r="R2434" t="str">
            <v/>
          </cell>
          <cell r="S2434" t="str">
            <v/>
          </cell>
          <cell r="T2434" t="str">
            <v/>
          </cell>
          <cell r="U2434" t="str">
            <v/>
          </cell>
          <cell r="V2434" t="str">
            <v/>
          </cell>
          <cell r="W2434" t="str">
            <v/>
          </cell>
          <cell r="X2434" t="str">
            <v/>
          </cell>
          <cell r="AA2434" t="str">
            <v/>
          </cell>
          <cell r="AF2434" t="str">
            <v/>
          </cell>
          <cell r="AG2434" t="str">
            <v/>
          </cell>
        </row>
        <row r="2435">
          <cell r="B2435">
            <v>251</v>
          </cell>
          <cell r="D2435" t="str">
            <v/>
          </cell>
          <cell r="F2435" t="str">
            <v/>
          </cell>
          <cell r="G2435" t="str">
            <v/>
          </cell>
          <cell r="J2435" t="str">
            <v/>
          </cell>
          <cell r="K2435" t="str">
            <v/>
          </cell>
          <cell r="L2435" t="str">
            <v/>
          </cell>
          <cell r="M2435" t="str">
            <v/>
          </cell>
          <cell r="N2435" t="str">
            <v/>
          </cell>
          <cell r="O2435" t="str">
            <v/>
          </cell>
          <cell r="P2435" t="str">
            <v/>
          </cell>
          <cell r="Q2435" t="str">
            <v/>
          </cell>
          <cell r="R2435" t="str">
            <v/>
          </cell>
          <cell r="S2435" t="str">
            <v/>
          </cell>
          <cell r="T2435" t="str">
            <v/>
          </cell>
          <cell r="U2435" t="str">
            <v/>
          </cell>
          <cell r="V2435" t="str">
            <v/>
          </cell>
          <cell r="W2435" t="str">
            <v/>
          </cell>
          <cell r="X2435" t="str">
            <v/>
          </cell>
          <cell r="AA2435" t="str">
            <v/>
          </cell>
          <cell r="AF2435" t="str">
            <v/>
          </cell>
          <cell r="AG2435" t="str">
            <v/>
          </cell>
        </row>
        <row r="2436">
          <cell r="B2436">
            <v>251</v>
          </cell>
          <cell r="D2436" t="str">
            <v/>
          </cell>
          <cell r="F2436" t="str">
            <v/>
          </cell>
          <cell r="G2436" t="str">
            <v/>
          </cell>
          <cell r="J2436" t="str">
            <v/>
          </cell>
          <cell r="K2436" t="str">
            <v/>
          </cell>
          <cell r="L2436" t="str">
            <v/>
          </cell>
          <cell r="M2436" t="str">
            <v/>
          </cell>
          <cell r="N2436" t="str">
            <v/>
          </cell>
          <cell r="O2436" t="str">
            <v/>
          </cell>
          <cell r="P2436" t="str">
            <v/>
          </cell>
          <cell r="Q2436" t="str">
            <v/>
          </cell>
          <cell r="R2436" t="str">
            <v/>
          </cell>
          <cell r="S2436" t="str">
            <v/>
          </cell>
          <cell r="T2436" t="str">
            <v/>
          </cell>
          <cell r="U2436" t="str">
            <v/>
          </cell>
          <cell r="V2436" t="str">
            <v/>
          </cell>
          <cell r="W2436" t="str">
            <v/>
          </cell>
          <cell r="X2436" t="str">
            <v/>
          </cell>
          <cell r="AA2436" t="str">
            <v/>
          </cell>
          <cell r="AF2436" t="str">
            <v/>
          </cell>
          <cell r="AG2436" t="str">
            <v/>
          </cell>
        </row>
        <row r="2437">
          <cell r="B2437">
            <v>251</v>
          </cell>
          <cell r="D2437" t="str">
            <v/>
          </cell>
          <cell r="F2437" t="str">
            <v/>
          </cell>
          <cell r="G2437" t="str">
            <v/>
          </cell>
          <cell r="J2437" t="str">
            <v/>
          </cell>
          <cell r="K2437" t="str">
            <v/>
          </cell>
          <cell r="L2437" t="str">
            <v/>
          </cell>
          <cell r="M2437" t="str">
            <v/>
          </cell>
          <cell r="N2437" t="str">
            <v/>
          </cell>
          <cell r="O2437" t="str">
            <v/>
          </cell>
          <cell r="P2437" t="str">
            <v/>
          </cell>
          <cell r="Q2437" t="str">
            <v/>
          </cell>
          <cell r="R2437" t="str">
            <v/>
          </cell>
          <cell r="S2437" t="str">
            <v/>
          </cell>
          <cell r="T2437" t="str">
            <v/>
          </cell>
          <cell r="U2437" t="str">
            <v/>
          </cell>
          <cell r="V2437" t="str">
            <v/>
          </cell>
          <cell r="W2437" t="str">
            <v/>
          </cell>
          <cell r="X2437" t="str">
            <v/>
          </cell>
          <cell r="AA2437" t="str">
            <v/>
          </cell>
          <cell r="AF2437" t="str">
            <v/>
          </cell>
          <cell r="AG2437" t="str">
            <v/>
          </cell>
        </row>
        <row r="2438">
          <cell r="B2438">
            <v>251</v>
          </cell>
          <cell r="D2438" t="str">
            <v/>
          </cell>
          <cell r="F2438" t="str">
            <v/>
          </cell>
          <cell r="G2438" t="str">
            <v/>
          </cell>
          <cell r="J2438" t="str">
            <v/>
          </cell>
          <cell r="K2438" t="str">
            <v/>
          </cell>
          <cell r="L2438" t="str">
            <v/>
          </cell>
          <cell r="M2438" t="str">
            <v/>
          </cell>
          <cell r="N2438" t="str">
            <v/>
          </cell>
          <cell r="O2438" t="str">
            <v/>
          </cell>
          <cell r="P2438" t="str">
            <v/>
          </cell>
          <cell r="Q2438" t="str">
            <v/>
          </cell>
          <cell r="R2438" t="str">
            <v/>
          </cell>
          <cell r="S2438" t="str">
            <v/>
          </cell>
          <cell r="T2438" t="str">
            <v/>
          </cell>
          <cell r="U2438" t="str">
            <v/>
          </cell>
          <cell r="V2438" t="str">
            <v/>
          </cell>
          <cell r="W2438" t="str">
            <v/>
          </cell>
          <cell r="X2438" t="str">
            <v/>
          </cell>
          <cell r="AA2438" t="str">
            <v/>
          </cell>
          <cell r="AF2438" t="str">
            <v/>
          </cell>
          <cell r="AG2438" t="str">
            <v/>
          </cell>
        </row>
        <row r="2439">
          <cell r="B2439">
            <v>251</v>
          </cell>
          <cell r="D2439" t="str">
            <v/>
          </cell>
          <cell r="F2439" t="str">
            <v/>
          </cell>
          <cell r="G2439" t="str">
            <v/>
          </cell>
          <cell r="J2439" t="str">
            <v/>
          </cell>
          <cell r="K2439" t="str">
            <v/>
          </cell>
          <cell r="L2439" t="str">
            <v/>
          </cell>
          <cell r="M2439" t="str">
            <v/>
          </cell>
          <cell r="N2439" t="str">
            <v/>
          </cell>
          <cell r="O2439" t="str">
            <v/>
          </cell>
          <cell r="P2439" t="str">
            <v/>
          </cell>
          <cell r="Q2439" t="str">
            <v/>
          </cell>
          <cell r="R2439" t="str">
            <v/>
          </cell>
          <cell r="S2439" t="str">
            <v/>
          </cell>
          <cell r="T2439" t="str">
            <v/>
          </cell>
          <cell r="U2439" t="str">
            <v/>
          </cell>
          <cell r="V2439" t="str">
            <v/>
          </cell>
          <cell r="W2439" t="str">
            <v/>
          </cell>
          <cell r="X2439" t="str">
            <v/>
          </cell>
          <cell r="AA2439" t="str">
            <v/>
          </cell>
          <cell r="AF2439" t="str">
            <v/>
          </cell>
          <cell r="AG2439" t="str">
            <v/>
          </cell>
        </row>
        <row r="2440">
          <cell r="B2440">
            <v>251</v>
          </cell>
          <cell r="D2440" t="str">
            <v/>
          </cell>
          <cell r="F2440" t="str">
            <v/>
          </cell>
          <cell r="G2440" t="str">
            <v/>
          </cell>
          <cell r="J2440" t="str">
            <v/>
          </cell>
          <cell r="K2440" t="str">
            <v/>
          </cell>
          <cell r="L2440" t="str">
            <v/>
          </cell>
          <cell r="M2440" t="str">
            <v/>
          </cell>
          <cell r="N2440" t="str">
            <v/>
          </cell>
          <cell r="O2440" t="str">
            <v/>
          </cell>
          <cell r="P2440" t="str">
            <v/>
          </cell>
          <cell r="Q2440" t="str">
            <v/>
          </cell>
          <cell r="R2440" t="str">
            <v/>
          </cell>
          <cell r="S2440" t="str">
            <v/>
          </cell>
          <cell r="T2440" t="str">
            <v/>
          </cell>
          <cell r="U2440" t="str">
            <v/>
          </cell>
          <cell r="V2440" t="str">
            <v/>
          </cell>
          <cell r="W2440" t="str">
            <v/>
          </cell>
          <cell r="X2440" t="str">
            <v/>
          </cell>
          <cell r="AA2440" t="str">
            <v/>
          </cell>
          <cell r="AF2440" t="str">
            <v/>
          </cell>
          <cell r="AG2440" t="str">
            <v/>
          </cell>
        </row>
        <row r="2441">
          <cell r="B2441">
            <v>251</v>
          </cell>
          <cell r="D2441" t="str">
            <v/>
          </cell>
          <cell r="F2441" t="str">
            <v/>
          </cell>
          <cell r="G2441" t="str">
            <v/>
          </cell>
          <cell r="J2441" t="str">
            <v/>
          </cell>
          <cell r="K2441" t="str">
            <v/>
          </cell>
          <cell r="L2441" t="str">
            <v/>
          </cell>
          <cell r="M2441" t="str">
            <v/>
          </cell>
          <cell r="N2441" t="str">
            <v/>
          </cell>
          <cell r="O2441" t="str">
            <v/>
          </cell>
          <cell r="P2441" t="str">
            <v/>
          </cell>
          <cell r="Q2441" t="str">
            <v/>
          </cell>
          <cell r="R2441" t="str">
            <v/>
          </cell>
          <cell r="S2441" t="str">
            <v/>
          </cell>
          <cell r="T2441" t="str">
            <v/>
          </cell>
          <cell r="U2441" t="str">
            <v/>
          </cell>
          <cell r="V2441" t="str">
            <v/>
          </cell>
          <cell r="W2441" t="str">
            <v/>
          </cell>
          <cell r="X2441" t="str">
            <v/>
          </cell>
          <cell r="AA2441" t="str">
            <v/>
          </cell>
          <cell r="AF2441" t="str">
            <v/>
          </cell>
          <cell r="AG2441" t="str">
            <v/>
          </cell>
        </row>
        <row r="2442">
          <cell r="B2442">
            <v>251</v>
          </cell>
          <cell r="D2442" t="str">
            <v/>
          </cell>
          <cell r="F2442" t="str">
            <v/>
          </cell>
          <cell r="G2442" t="str">
            <v/>
          </cell>
          <cell r="J2442" t="str">
            <v/>
          </cell>
          <cell r="K2442" t="str">
            <v/>
          </cell>
          <cell r="L2442" t="str">
            <v/>
          </cell>
          <cell r="M2442" t="str">
            <v/>
          </cell>
          <cell r="N2442" t="str">
            <v/>
          </cell>
          <cell r="O2442" t="str">
            <v/>
          </cell>
          <cell r="P2442" t="str">
            <v/>
          </cell>
          <cell r="Q2442" t="str">
            <v/>
          </cell>
          <cell r="R2442" t="str">
            <v/>
          </cell>
          <cell r="S2442" t="str">
            <v/>
          </cell>
          <cell r="T2442" t="str">
            <v/>
          </cell>
          <cell r="U2442" t="str">
            <v/>
          </cell>
          <cell r="V2442" t="str">
            <v/>
          </cell>
          <cell r="W2442" t="str">
            <v/>
          </cell>
          <cell r="X2442" t="str">
            <v/>
          </cell>
          <cell r="AA2442" t="str">
            <v/>
          </cell>
          <cell r="AF2442" t="str">
            <v/>
          </cell>
          <cell r="AG2442" t="str">
            <v/>
          </cell>
        </row>
        <row r="2443">
          <cell r="B2443">
            <v>251</v>
          </cell>
          <cell r="D2443" t="str">
            <v/>
          </cell>
          <cell r="F2443" t="str">
            <v/>
          </cell>
          <cell r="G2443" t="str">
            <v/>
          </cell>
          <cell r="H2443">
            <v>0</v>
          </cell>
          <cell r="J2443" t="str">
            <v/>
          </cell>
          <cell r="K2443" t="str">
            <v/>
          </cell>
          <cell r="L2443" t="str">
            <v/>
          </cell>
          <cell r="M2443" t="str">
            <v/>
          </cell>
          <cell r="N2443" t="str">
            <v/>
          </cell>
          <cell r="O2443" t="str">
            <v/>
          </cell>
          <cell r="P2443" t="str">
            <v/>
          </cell>
          <cell r="Q2443" t="str">
            <v/>
          </cell>
          <cell r="R2443" t="str">
            <v/>
          </cell>
          <cell r="S2443" t="str">
            <v/>
          </cell>
          <cell r="T2443" t="str">
            <v/>
          </cell>
          <cell r="U2443" t="str">
            <v/>
          </cell>
          <cell r="V2443" t="str">
            <v/>
          </cell>
          <cell r="W2443" t="str">
            <v/>
          </cell>
          <cell r="X2443" t="str">
            <v/>
          </cell>
          <cell r="AA2443" t="str">
            <v/>
          </cell>
          <cell r="AF2443" t="str">
            <v/>
          </cell>
          <cell r="AG2443" t="str">
            <v/>
          </cell>
          <cell r="AH2443">
            <v>0</v>
          </cell>
        </row>
        <row r="2444">
          <cell r="B2444">
            <v>252</v>
          </cell>
          <cell r="C2444">
            <v>35676</v>
          </cell>
          <cell r="D2444">
            <v>18</v>
          </cell>
          <cell r="F2444" t="str">
            <v/>
          </cell>
          <cell r="G2444">
            <v>1</v>
          </cell>
          <cell r="I2444">
            <v>4</v>
          </cell>
          <cell r="J2444" t="str">
            <v/>
          </cell>
          <cell r="K2444" t="str">
            <v/>
          </cell>
          <cell r="L2444" t="str">
            <v/>
          </cell>
          <cell r="M2444" t="str">
            <v/>
          </cell>
          <cell r="N2444" t="str">
            <v/>
          </cell>
          <cell r="O2444" t="str">
            <v/>
          </cell>
          <cell r="P2444" t="str">
            <v/>
          </cell>
          <cell r="Q2444" t="str">
            <v/>
          </cell>
          <cell r="R2444" t="str">
            <v/>
          </cell>
          <cell r="S2444" t="str">
            <v/>
          </cell>
          <cell r="T2444" t="str">
            <v/>
          </cell>
          <cell r="U2444" t="str">
            <v/>
          </cell>
          <cell r="V2444" t="str">
            <v/>
          </cell>
          <cell r="W2444" t="str">
            <v/>
          </cell>
          <cell r="X2444" t="str">
            <v/>
          </cell>
          <cell r="AA2444" t="str">
            <v>EL AMRANI MUSTAPHA</v>
          </cell>
          <cell r="AF2444" t="str">
            <v/>
          </cell>
          <cell r="AG2444">
            <v>1</v>
          </cell>
          <cell r="AI2444">
            <v>4</v>
          </cell>
        </row>
        <row r="2445">
          <cell r="B2445">
            <v>252</v>
          </cell>
          <cell r="C2445">
            <v>35676</v>
          </cell>
          <cell r="D2445">
            <v>18</v>
          </cell>
          <cell r="F2445" t="str">
            <v/>
          </cell>
          <cell r="G2445">
            <v>1</v>
          </cell>
          <cell r="J2445" t="str">
            <v/>
          </cell>
          <cell r="K2445" t="str">
            <v/>
          </cell>
          <cell r="L2445" t="str">
            <v/>
          </cell>
          <cell r="M2445" t="str">
            <v/>
          </cell>
          <cell r="N2445" t="str">
            <v/>
          </cell>
          <cell r="O2445" t="str">
            <v/>
          </cell>
          <cell r="P2445" t="str">
            <v/>
          </cell>
          <cell r="Q2445" t="str">
            <v/>
          </cell>
          <cell r="R2445" t="str">
            <v/>
          </cell>
          <cell r="S2445" t="str">
            <v/>
          </cell>
          <cell r="T2445" t="str">
            <v/>
          </cell>
          <cell r="U2445" t="str">
            <v/>
          </cell>
          <cell r="V2445" t="str">
            <v/>
          </cell>
          <cell r="W2445" t="str">
            <v/>
          </cell>
          <cell r="X2445" t="str">
            <v/>
          </cell>
          <cell r="AA2445" t="str">
            <v/>
          </cell>
          <cell r="AF2445" t="str">
            <v/>
          </cell>
          <cell r="AG2445">
            <v>1</v>
          </cell>
        </row>
        <row r="2446">
          <cell r="B2446">
            <v>252</v>
          </cell>
          <cell r="C2446">
            <v>36920</v>
          </cell>
          <cell r="D2446">
            <v>15</v>
          </cell>
          <cell r="F2446" t="str">
            <v/>
          </cell>
          <cell r="G2446">
            <v>1</v>
          </cell>
          <cell r="J2446" t="str">
            <v/>
          </cell>
          <cell r="K2446" t="str">
            <v/>
          </cell>
          <cell r="L2446" t="str">
            <v/>
          </cell>
          <cell r="M2446" t="str">
            <v/>
          </cell>
          <cell r="N2446" t="str">
            <v/>
          </cell>
          <cell r="O2446" t="str">
            <v/>
          </cell>
          <cell r="P2446" t="str">
            <v/>
          </cell>
          <cell r="Q2446" t="str">
            <v/>
          </cell>
          <cell r="R2446" t="str">
            <v/>
          </cell>
          <cell r="S2446" t="str">
            <v/>
          </cell>
          <cell r="T2446" t="str">
            <v/>
          </cell>
          <cell r="U2446" t="str">
            <v/>
          </cell>
          <cell r="V2446" t="str">
            <v/>
          </cell>
          <cell r="W2446" t="str">
            <v/>
          </cell>
          <cell r="X2446" t="str">
            <v/>
          </cell>
          <cell r="AA2446" t="str">
            <v/>
          </cell>
          <cell r="AF2446" t="str">
            <v/>
          </cell>
          <cell r="AG2446">
            <v>1</v>
          </cell>
        </row>
        <row r="2447">
          <cell r="B2447">
            <v>252</v>
          </cell>
          <cell r="C2447">
            <v>39866</v>
          </cell>
          <cell r="D2447">
            <v>7</v>
          </cell>
          <cell r="F2447" t="str">
            <v/>
          </cell>
          <cell r="G2447">
            <v>1</v>
          </cell>
          <cell r="J2447" t="str">
            <v/>
          </cell>
          <cell r="K2447" t="str">
            <v/>
          </cell>
          <cell r="L2447" t="str">
            <v/>
          </cell>
          <cell r="M2447" t="str">
            <v/>
          </cell>
          <cell r="N2447" t="str">
            <v/>
          </cell>
          <cell r="O2447" t="str">
            <v/>
          </cell>
          <cell r="P2447" t="str">
            <v/>
          </cell>
          <cell r="Q2447" t="str">
            <v/>
          </cell>
          <cell r="R2447" t="str">
            <v/>
          </cell>
          <cell r="S2447" t="str">
            <v/>
          </cell>
          <cell r="T2447" t="str">
            <v/>
          </cell>
          <cell r="U2447" t="str">
            <v/>
          </cell>
          <cell r="V2447" t="str">
            <v/>
          </cell>
          <cell r="W2447" t="str">
            <v/>
          </cell>
          <cell r="X2447" t="str">
            <v/>
          </cell>
          <cell r="AA2447" t="str">
            <v/>
          </cell>
          <cell r="AF2447" t="str">
            <v/>
          </cell>
          <cell r="AG2447">
            <v>1</v>
          </cell>
        </row>
        <row r="2448">
          <cell r="B2448">
            <v>252</v>
          </cell>
          <cell r="D2448" t="str">
            <v/>
          </cell>
          <cell r="F2448" t="str">
            <v/>
          </cell>
          <cell r="G2448" t="str">
            <v/>
          </cell>
          <cell r="J2448" t="str">
            <v/>
          </cell>
          <cell r="K2448" t="str">
            <v/>
          </cell>
          <cell r="L2448" t="str">
            <v/>
          </cell>
          <cell r="M2448" t="str">
            <v/>
          </cell>
          <cell r="N2448" t="str">
            <v/>
          </cell>
          <cell r="O2448" t="str">
            <v/>
          </cell>
          <cell r="P2448" t="str">
            <v/>
          </cell>
          <cell r="Q2448" t="str">
            <v/>
          </cell>
          <cell r="R2448" t="str">
            <v/>
          </cell>
          <cell r="S2448" t="str">
            <v/>
          </cell>
          <cell r="T2448" t="str">
            <v/>
          </cell>
          <cell r="U2448" t="str">
            <v/>
          </cell>
          <cell r="V2448" t="str">
            <v/>
          </cell>
          <cell r="W2448" t="str">
            <v/>
          </cell>
          <cell r="X2448" t="str">
            <v/>
          </cell>
          <cell r="AA2448" t="str">
            <v/>
          </cell>
          <cell r="AF2448" t="str">
            <v/>
          </cell>
          <cell r="AG2448" t="str">
            <v/>
          </cell>
        </row>
        <row r="2449">
          <cell r="B2449">
            <v>252</v>
          </cell>
          <cell r="D2449" t="str">
            <v/>
          </cell>
          <cell r="F2449" t="str">
            <v/>
          </cell>
          <cell r="G2449" t="str">
            <v/>
          </cell>
          <cell r="J2449" t="str">
            <v/>
          </cell>
          <cell r="K2449" t="str">
            <v/>
          </cell>
          <cell r="L2449" t="str">
            <v/>
          </cell>
          <cell r="M2449" t="str">
            <v/>
          </cell>
          <cell r="N2449" t="str">
            <v/>
          </cell>
          <cell r="O2449" t="str">
            <v/>
          </cell>
          <cell r="P2449" t="str">
            <v/>
          </cell>
          <cell r="Q2449" t="str">
            <v/>
          </cell>
          <cell r="R2449" t="str">
            <v/>
          </cell>
          <cell r="S2449" t="str">
            <v/>
          </cell>
          <cell r="T2449" t="str">
            <v/>
          </cell>
          <cell r="U2449" t="str">
            <v/>
          </cell>
          <cell r="V2449" t="str">
            <v/>
          </cell>
          <cell r="W2449" t="str">
            <v/>
          </cell>
          <cell r="X2449" t="str">
            <v/>
          </cell>
          <cell r="AA2449" t="str">
            <v/>
          </cell>
          <cell r="AF2449" t="str">
            <v/>
          </cell>
          <cell r="AG2449" t="str">
            <v/>
          </cell>
        </row>
        <row r="2450">
          <cell r="B2450">
            <v>252</v>
          </cell>
          <cell r="D2450" t="str">
            <v/>
          </cell>
          <cell r="F2450" t="str">
            <v/>
          </cell>
          <cell r="G2450" t="str">
            <v/>
          </cell>
          <cell r="J2450" t="str">
            <v/>
          </cell>
          <cell r="K2450" t="str">
            <v/>
          </cell>
          <cell r="L2450" t="str">
            <v/>
          </cell>
          <cell r="M2450" t="str">
            <v/>
          </cell>
          <cell r="N2450" t="str">
            <v/>
          </cell>
          <cell r="O2450" t="str">
            <v/>
          </cell>
          <cell r="P2450" t="str">
            <v/>
          </cell>
          <cell r="Q2450" t="str">
            <v/>
          </cell>
          <cell r="R2450" t="str">
            <v/>
          </cell>
          <cell r="S2450" t="str">
            <v/>
          </cell>
          <cell r="T2450" t="str">
            <v/>
          </cell>
          <cell r="U2450" t="str">
            <v/>
          </cell>
          <cell r="V2450" t="str">
            <v/>
          </cell>
          <cell r="W2450" t="str">
            <v/>
          </cell>
          <cell r="X2450" t="str">
            <v/>
          </cell>
          <cell r="AA2450" t="str">
            <v/>
          </cell>
          <cell r="AF2450" t="str">
            <v/>
          </cell>
          <cell r="AG2450" t="str">
            <v/>
          </cell>
        </row>
        <row r="2451">
          <cell r="B2451">
            <v>252</v>
          </cell>
          <cell r="D2451" t="str">
            <v/>
          </cell>
          <cell r="F2451" t="str">
            <v/>
          </cell>
          <cell r="G2451" t="str">
            <v/>
          </cell>
          <cell r="J2451" t="str">
            <v/>
          </cell>
          <cell r="K2451" t="str">
            <v/>
          </cell>
          <cell r="L2451" t="str">
            <v/>
          </cell>
          <cell r="M2451" t="str">
            <v/>
          </cell>
          <cell r="N2451" t="str">
            <v/>
          </cell>
          <cell r="O2451" t="str">
            <v/>
          </cell>
          <cell r="P2451" t="str">
            <v/>
          </cell>
          <cell r="Q2451" t="str">
            <v/>
          </cell>
          <cell r="R2451" t="str">
            <v/>
          </cell>
          <cell r="S2451" t="str">
            <v/>
          </cell>
          <cell r="T2451" t="str">
            <v/>
          </cell>
          <cell r="U2451" t="str">
            <v/>
          </cell>
          <cell r="V2451" t="str">
            <v/>
          </cell>
          <cell r="W2451" t="str">
            <v/>
          </cell>
          <cell r="X2451" t="str">
            <v/>
          </cell>
          <cell r="AA2451" t="str">
            <v/>
          </cell>
          <cell r="AF2451" t="str">
            <v/>
          </cell>
          <cell r="AG2451" t="str">
            <v/>
          </cell>
        </row>
        <row r="2452">
          <cell r="B2452">
            <v>252</v>
          </cell>
          <cell r="D2452" t="str">
            <v/>
          </cell>
          <cell r="F2452" t="str">
            <v/>
          </cell>
          <cell r="G2452" t="str">
            <v/>
          </cell>
          <cell r="J2452" t="str">
            <v/>
          </cell>
          <cell r="K2452" t="str">
            <v/>
          </cell>
          <cell r="L2452" t="str">
            <v/>
          </cell>
          <cell r="M2452" t="str">
            <v/>
          </cell>
          <cell r="N2452" t="str">
            <v/>
          </cell>
          <cell r="O2452" t="str">
            <v/>
          </cell>
          <cell r="P2452" t="str">
            <v/>
          </cell>
          <cell r="Q2452" t="str">
            <v/>
          </cell>
          <cell r="R2452" t="str">
            <v/>
          </cell>
          <cell r="S2452" t="str">
            <v/>
          </cell>
          <cell r="T2452" t="str">
            <v/>
          </cell>
          <cell r="U2452" t="str">
            <v/>
          </cell>
          <cell r="V2452" t="str">
            <v/>
          </cell>
          <cell r="W2452" t="str">
            <v/>
          </cell>
          <cell r="X2452" t="str">
            <v/>
          </cell>
          <cell r="AA2452" t="str">
            <v/>
          </cell>
          <cell r="AF2452" t="str">
            <v/>
          </cell>
          <cell r="AG2452" t="str">
            <v/>
          </cell>
        </row>
        <row r="2453">
          <cell r="B2453">
            <v>252</v>
          </cell>
          <cell r="D2453" t="str">
            <v/>
          </cell>
          <cell r="F2453" t="str">
            <v/>
          </cell>
          <cell r="G2453" t="str">
            <v/>
          </cell>
          <cell r="J2453" t="str">
            <v/>
          </cell>
          <cell r="K2453" t="str">
            <v/>
          </cell>
          <cell r="L2453" t="str">
            <v/>
          </cell>
          <cell r="M2453" t="str">
            <v/>
          </cell>
          <cell r="N2453" t="str">
            <v/>
          </cell>
          <cell r="O2453" t="str">
            <v/>
          </cell>
          <cell r="P2453" t="str">
            <v/>
          </cell>
          <cell r="Q2453" t="str">
            <v/>
          </cell>
          <cell r="R2453" t="str">
            <v/>
          </cell>
          <cell r="S2453" t="str">
            <v/>
          </cell>
          <cell r="T2453" t="str">
            <v/>
          </cell>
          <cell r="U2453" t="str">
            <v/>
          </cell>
          <cell r="V2453" t="str">
            <v/>
          </cell>
          <cell r="W2453" t="str">
            <v/>
          </cell>
          <cell r="X2453" t="str">
            <v/>
          </cell>
          <cell r="AA2453" t="str">
            <v/>
          </cell>
          <cell r="AF2453" t="str">
            <v/>
          </cell>
          <cell r="AG2453" t="str">
            <v/>
          </cell>
        </row>
        <row r="2454">
          <cell r="B2454">
            <v>252</v>
          </cell>
          <cell r="D2454" t="str">
            <v/>
          </cell>
          <cell r="F2454" t="str">
            <v/>
          </cell>
          <cell r="G2454" t="str">
            <v/>
          </cell>
          <cell r="H2454">
            <v>4</v>
          </cell>
          <cell r="J2454" t="str">
            <v/>
          </cell>
          <cell r="K2454" t="str">
            <v/>
          </cell>
          <cell r="L2454" t="str">
            <v/>
          </cell>
          <cell r="M2454" t="str">
            <v/>
          </cell>
          <cell r="N2454" t="str">
            <v/>
          </cell>
          <cell r="O2454" t="str">
            <v/>
          </cell>
          <cell r="P2454" t="str">
            <v/>
          </cell>
          <cell r="Q2454" t="str">
            <v/>
          </cell>
          <cell r="R2454" t="str">
            <v/>
          </cell>
          <cell r="S2454" t="str">
            <v/>
          </cell>
          <cell r="T2454" t="str">
            <v/>
          </cell>
          <cell r="U2454" t="str">
            <v/>
          </cell>
          <cell r="V2454" t="str">
            <v/>
          </cell>
          <cell r="W2454" t="str">
            <v/>
          </cell>
          <cell r="X2454" t="str">
            <v/>
          </cell>
          <cell r="AA2454" t="str">
            <v/>
          </cell>
          <cell r="AF2454" t="str">
            <v/>
          </cell>
          <cell r="AG2454" t="str">
            <v/>
          </cell>
          <cell r="AH2454">
            <v>4</v>
          </cell>
        </row>
        <row r="2455">
          <cell r="B2455">
            <v>253</v>
          </cell>
          <cell r="C2455">
            <v>29331</v>
          </cell>
          <cell r="D2455">
            <v>36</v>
          </cell>
          <cell r="F2455" t="str">
            <v>M</v>
          </cell>
          <cell r="G2455">
            <v>0</v>
          </cell>
          <cell r="I2455">
            <v>2</v>
          </cell>
          <cell r="J2455" t="str">
            <v>M</v>
          </cell>
          <cell r="K2455" t="str">
            <v/>
          </cell>
          <cell r="L2455" t="str">
            <v/>
          </cell>
          <cell r="M2455" t="str">
            <v/>
          </cell>
          <cell r="N2455" t="str">
            <v/>
          </cell>
          <cell r="O2455" t="str">
            <v/>
          </cell>
          <cell r="P2455" t="str">
            <v/>
          </cell>
          <cell r="Q2455" t="str">
            <v>V</v>
          </cell>
          <cell r="R2455" t="str">
            <v>V</v>
          </cell>
          <cell r="S2455" t="str">
            <v/>
          </cell>
          <cell r="T2455" t="str">
            <v/>
          </cell>
          <cell r="U2455" t="str">
            <v/>
          </cell>
          <cell r="V2455" t="str">
            <v/>
          </cell>
          <cell r="W2455" t="str">
            <v/>
          </cell>
          <cell r="X2455" t="str">
            <v/>
          </cell>
          <cell r="AA2455" t="str">
            <v>JNAIBA MBAREK</v>
          </cell>
          <cell r="AF2455" t="str">
            <v>M</v>
          </cell>
          <cell r="AG2455">
            <v>0</v>
          </cell>
          <cell r="AI2455">
            <v>2</v>
          </cell>
        </row>
        <row r="2456">
          <cell r="B2456">
            <v>253</v>
          </cell>
          <cell r="C2456">
            <v>29913</v>
          </cell>
          <cell r="D2456">
            <v>34</v>
          </cell>
          <cell r="F2456" t="str">
            <v>M</v>
          </cell>
          <cell r="G2456">
            <v>0</v>
          </cell>
          <cell r="J2456" t="str">
            <v>M</v>
          </cell>
          <cell r="K2456" t="str">
            <v/>
          </cell>
          <cell r="L2456" t="str">
            <v/>
          </cell>
          <cell r="M2456" t="str">
            <v/>
          </cell>
          <cell r="N2456" t="str">
            <v/>
          </cell>
          <cell r="O2456" t="str">
            <v/>
          </cell>
          <cell r="P2456" t="str">
            <v/>
          </cell>
          <cell r="Q2456" t="str">
            <v>V</v>
          </cell>
          <cell r="R2456" t="str">
            <v>V</v>
          </cell>
          <cell r="S2456" t="str">
            <v/>
          </cell>
          <cell r="T2456" t="str">
            <v/>
          </cell>
          <cell r="U2456" t="str">
            <v/>
          </cell>
          <cell r="V2456" t="str">
            <v/>
          </cell>
          <cell r="W2456" t="str">
            <v/>
          </cell>
          <cell r="X2456" t="str">
            <v/>
          </cell>
          <cell r="AA2456" t="str">
            <v/>
          </cell>
          <cell r="AF2456" t="str">
            <v>M</v>
          </cell>
          <cell r="AG2456">
            <v>0</v>
          </cell>
        </row>
        <row r="2457">
          <cell r="B2457">
            <v>253</v>
          </cell>
          <cell r="C2457">
            <v>32203</v>
          </cell>
          <cell r="D2457">
            <v>28</v>
          </cell>
          <cell r="F2457" t="str">
            <v>M</v>
          </cell>
          <cell r="G2457">
            <v>0</v>
          </cell>
          <cell r="J2457" t="str">
            <v>M</v>
          </cell>
          <cell r="K2457" t="str">
            <v/>
          </cell>
          <cell r="L2457" t="str">
            <v/>
          </cell>
          <cell r="M2457" t="str">
            <v/>
          </cell>
          <cell r="N2457" t="str">
            <v/>
          </cell>
          <cell r="O2457" t="str">
            <v/>
          </cell>
          <cell r="P2457" t="str">
            <v/>
          </cell>
          <cell r="Q2457" t="str">
            <v>V</v>
          </cell>
          <cell r="R2457" t="str">
            <v>V</v>
          </cell>
          <cell r="S2457" t="str">
            <v/>
          </cell>
          <cell r="T2457" t="str">
            <v/>
          </cell>
          <cell r="U2457" t="str">
            <v/>
          </cell>
          <cell r="V2457" t="str">
            <v/>
          </cell>
          <cell r="W2457" t="str">
            <v/>
          </cell>
          <cell r="X2457" t="str">
            <v/>
          </cell>
          <cell r="AA2457" t="str">
            <v/>
          </cell>
          <cell r="AF2457" t="str">
            <v>M</v>
          </cell>
          <cell r="AG2457">
            <v>0</v>
          </cell>
        </row>
        <row r="2458">
          <cell r="B2458">
            <v>253</v>
          </cell>
          <cell r="C2458">
            <v>34990</v>
          </cell>
          <cell r="D2458">
            <v>20</v>
          </cell>
          <cell r="F2458" t="str">
            <v/>
          </cell>
          <cell r="G2458">
            <v>1</v>
          </cell>
          <cell r="J2458" t="str">
            <v/>
          </cell>
          <cell r="K2458" t="str">
            <v/>
          </cell>
          <cell r="L2458" t="str">
            <v/>
          </cell>
          <cell r="M2458" t="str">
            <v/>
          </cell>
          <cell r="N2458" t="str">
            <v/>
          </cell>
          <cell r="O2458" t="str">
            <v/>
          </cell>
          <cell r="P2458" t="str">
            <v/>
          </cell>
          <cell r="Q2458" t="str">
            <v/>
          </cell>
          <cell r="R2458" t="str">
            <v/>
          </cell>
          <cell r="S2458" t="str">
            <v/>
          </cell>
          <cell r="T2458" t="str">
            <v/>
          </cell>
          <cell r="U2458" t="str">
            <v/>
          </cell>
          <cell r="V2458" t="str">
            <v/>
          </cell>
          <cell r="W2458" t="str">
            <v/>
          </cell>
          <cell r="X2458" t="str">
            <v/>
          </cell>
          <cell r="AA2458" t="str">
            <v/>
          </cell>
          <cell r="AF2458" t="str">
            <v/>
          </cell>
          <cell r="AG2458">
            <v>1</v>
          </cell>
        </row>
        <row r="2459">
          <cell r="B2459">
            <v>253</v>
          </cell>
          <cell r="C2459">
            <v>36514</v>
          </cell>
          <cell r="D2459">
            <v>16</v>
          </cell>
          <cell r="F2459" t="str">
            <v/>
          </cell>
          <cell r="G2459">
            <v>1</v>
          </cell>
          <cell r="J2459" t="str">
            <v/>
          </cell>
          <cell r="K2459" t="str">
            <v/>
          </cell>
          <cell r="L2459" t="str">
            <v/>
          </cell>
          <cell r="M2459" t="str">
            <v/>
          </cell>
          <cell r="N2459" t="str">
            <v/>
          </cell>
          <cell r="O2459" t="str">
            <v/>
          </cell>
          <cell r="P2459" t="str">
            <v/>
          </cell>
          <cell r="Q2459" t="str">
            <v/>
          </cell>
          <cell r="R2459" t="str">
            <v/>
          </cell>
          <cell r="S2459" t="str">
            <v/>
          </cell>
          <cell r="T2459" t="str">
            <v/>
          </cell>
          <cell r="U2459" t="str">
            <v/>
          </cell>
          <cell r="V2459" t="str">
            <v/>
          </cell>
          <cell r="W2459" t="str">
            <v/>
          </cell>
          <cell r="X2459" t="str">
            <v/>
          </cell>
          <cell r="AA2459" t="str">
            <v/>
          </cell>
          <cell r="AF2459" t="str">
            <v/>
          </cell>
          <cell r="AG2459">
            <v>1</v>
          </cell>
        </row>
        <row r="2460">
          <cell r="B2460">
            <v>253</v>
          </cell>
          <cell r="D2460" t="str">
            <v/>
          </cell>
          <cell r="F2460" t="str">
            <v/>
          </cell>
          <cell r="G2460" t="str">
            <v/>
          </cell>
          <cell r="J2460" t="str">
            <v/>
          </cell>
          <cell r="K2460" t="str">
            <v/>
          </cell>
          <cell r="L2460" t="str">
            <v/>
          </cell>
          <cell r="M2460" t="str">
            <v/>
          </cell>
          <cell r="N2460" t="str">
            <v/>
          </cell>
          <cell r="O2460" t="str">
            <v/>
          </cell>
          <cell r="P2460" t="str">
            <v/>
          </cell>
          <cell r="Q2460" t="str">
            <v/>
          </cell>
          <cell r="R2460" t="str">
            <v/>
          </cell>
          <cell r="S2460" t="str">
            <v/>
          </cell>
          <cell r="T2460" t="str">
            <v/>
          </cell>
          <cell r="U2460" t="str">
            <v/>
          </cell>
          <cell r="V2460" t="str">
            <v/>
          </cell>
          <cell r="W2460" t="str">
            <v/>
          </cell>
          <cell r="X2460" t="str">
            <v/>
          </cell>
          <cell r="AA2460" t="str">
            <v/>
          </cell>
          <cell r="AF2460" t="str">
            <v/>
          </cell>
          <cell r="AG2460" t="str">
            <v/>
          </cell>
        </row>
        <row r="2461">
          <cell r="B2461">
            <v>253</v>
          </cell>
          <cell r="D2461" t="str">
            <v/>
          </cell>
          <cell r="F2461" t="str">
            <v/>
          </cell>
          <cell r="G2461" t="str">
            <v/>
          </cell>
          <cell r="J2461" t="str">
            <v/>
          </cell>
          <cell r="K2461" t="str">
            <v/>
          </cell>
          <cell r="L2461" t="str">
            <v/>
          </cell>
          <cell r="M2461" t="str">
            <v/>
          </cell>
          <cell r="N2461" t="str">
            <v/>
          </cell>
          <cell r="O2461" t="str">
            <v/>
          </cell>
          <cell r="P2461" t="str">
            <v/>
          </cell>
          <cell r="Q2461" t="str">
            <v/>
          </cell>
          <cell r="R2461" t="str">
            <v/>
          </cell>
          <cell r="S2461" t="str">
            <v/>
          </cell>
          <cell r="T2461" t="str">
            <v/>
          </cell>
          <cell r="U2461" t="str">
            <v/>
          </cell>
          <cell r="V2461" t="str">
            <v/>
          </cell>
          <cell r="W2461" t="str">
            <v/>
          </cell>
          <cell r="X2461" t="str">
            <v/>
          </cell>
          <cell r="AA2461" t="str">
            <v/>
          </cell>
          <cell r="AF2461" t="str">
            <v/>
          </cell>
          <cell r="AG2461" t="str">
            <v/>
          </cell>
        </row>
        <row r="2462">
          <cell r="B2462">
            <v>253</v>
          </cell>
          <cell r="D2462" t="str">
            <v/>
          </cell>
          <cell r="F2462" t="str">
            <v/>
          </cell>
          <cell r="G2462" t="str">
            <v/>
          </cell>
          <cell r="J2462" t="str">
            <v/>
          </cell>
          <cell r="K2462" t="str">
            <v/>
          </cell>
          <cell r="L2462" t="str">
            <v/>
          </cell>
          <cell r="M2462" t="str">
            <v/>
          </cell>
          <cell r="N2462" t="str">
            <v/>
          </cell>
          <cell r="O2462" t="str">
            <v/>
          </cell>
          <cell r="P2462" t="str">
            <v/>
          </cell>
          <cell r="Q2462" t="str">
            <v/>
          </cell>
          <cell r="R2462" t="str">
            <v/>
          </cell>
          <cell r="S2462" t="str">
            <v/>
          </cell>
          <cell r="T2462" t="str">
            <v/>
          </cell>
          <cell r="U2462" t="str">
            <v/>
          </cell>
          <cell r="V2462" t="str">
            <v/>
          </cell>
          <cell r="W2462" t="str">
            <v/>
          </cell>
          <cell r="X2462" t="str">
            <v/>
          </cell>
          <cell r="AA2462" t="str">
            <v/>
          </cell>
          <cell r="AF2462" t="str">
            <v/>
          </cell>
          <cell r="AG2462" t="str">
            <v/>
          </cell>
        </row>
        <row r="2463">
          <cell r="B2463">
            <v>253</v>
          </cell>
          <cell r="D2463" t="str">
            <v/>
          </cell>
          <cell r="F2463" t="str">
            <v/>
          </cell>
          <cell r="G2463" t="str">
            <v/>
          </cell>
          <cell r="J2463" t="str">
            <v/>
          </cell>
          <cell r="K2463" t="str">
            <v/>
          </cell>
          <cell r="L2463" t="str">
            <v/>
          </cell>
          <cell r="M2463" t="str">
            <v/>
          </cell>
          <cell r="N2463" t="str">
            <v/>
          </cell>
          <cell r="O2463" t="str">
            <v/>
          </cell>
          <cell r="P2463" t="str">
            <v/>
          </cell>
          <cell r="Q2463" t="str">
            <v/>
          </cell>
          <cell r="R2463" t="str">
            <v/>
          </cell>
          <cell r="S2463" t="str">
            <v/>
          </cell>
          <cell r="T2463" t="str">
            <v/>
          </cell>
          <cell r="U2463" t="str">
            <v/>
          </cell>
          <cell r="V2463" t="str">
            <v/>
          </cell>
          <cell r="W2463" t="str">
            <v/>
          </cell>
          <cell r="X2463" t="str">
            <v/>
          </cell>
          <cell r="AA2463" t="str">
            <v/>
          </cell>
          <cell r="AF2463" t="str">
            <v/>
          </cell>
          <cell r="AG2463" t="str">
            <v/>
          </cell>
        </row>
        <row r="2464">
          <cell r="B2464">
            <v>253</v>
          </cell>
          <cell r="D2464" t="str">
            <v/>
          </cell>
          <cell r="F2464" t="str">
            <v/>
          </cell>
          <cell r="G2464" t="str">
            <v/>
          </cell>
          <cell r="J2464" t="str">
            <v/>
          </cell>
          <cell r="K2464" t="str">
            <v/>
          </cell>
          <cell r="L2464" t="str">
            <v/>
          </cell>
          <cell r="M2464" t="str">
            <v/>
          </cell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AA2464" t="str">
            <v/>
          </cell>
          <cell r="AF2464" t="str">
            <v/>
          </cell>
          <cell r="AG2464" t="str">
            <v/>
          </cell>
        </row>
        <row r="2465">
          <cell r="B2465">
            <v>253</v>
          </cell>
          <cell r="D2465" t="str">
            <v/>
          </cell>
          <cell r="F2465" t="str">
            <v/>
          </cell>
          <cell r="G2465" t="str">
            <v/>
          </cell>
          <cell r="H2465">
            <v>2</v>
          </cell>
          <cell r="J2465" t="str">
            <v/>
          </cell>
          <cell r="K2465" t="str">
            <v/>
          </cell>
          <cell r="L2465" t="str">
            <v/>
          </cell>
          <cell r="M2465" t="str">
            <v/>
          </cell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AA2465" t="str">
            <v/>
          </cell>
          <cell r="AF2465" t="str">
            <v/>
          </cell>
          <cell r="AG2465" t="str">
            <v/>
          </cell>
          <cell r="AH2465">
            <v>2</v>
          </cell>
        </row>
        <row r="2466">
          <cell r="B2466">
            <v>254</v>
          </cell>
          <cell r="C2466">
            <v>36771</v>
          </cell>
          <cell r="D2466">
            <v>15</v>
          </cell>
          <cell r="F2466" t="str">
            <v/>
          </cell>
          <cell r="G2466">
            <v>1</v>
          </cell>
          <cell r="I2466">
            <v>3</v>
          </cell>
          <cell r="J2466" t="str">
            <v/>
          </cell>
          <cell r="K2466" t="str">
            <v/>
          </cell>
          <cell r="L2466" t="str">
            <v/>
          </cell>
          <cell r="M2466" t="str">
            <v/>
          </cell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AA2466" t="str">
            <v>IZEM DRISS</v>
          </cell>
          <cell r="AF2466" t="str">
            <v/>
          </cell>
          <cell r="AG2466">
            <v>1</v>
          </cell>
          <cell r="AI2466">
            <v>3</v>
          </cell>
        </row>
        <row r="2467">
          <cell r="B2467">
            <v>254</v>
          </cell>
          <cell r="C2467">
            <v>38789</v>
          </cell>
          <cell r="D2467">
            <v>10</v>
          </cell>
          <cell r="F2467" t="str">
            <v/>
          </cell>
          <cell r="G2467">
            <v>1</v>
          </cell>
          <cell r="J2467" t="str">
            <v/>
          </cell>
          <cell r="K2467" t="str">
            <v/>
          </cell>
          <cell r="L2467" t="str">
            <v/>
          </cell>
          <cell r="M2467" t="str">
            <v/>
          </cell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 t="str">
            <v/>
          </cell>
          <cell r="U2467" t="str">
            <v/>
          </cell>
          <cell r="V2467" t="str">
            <v/>
          </cell>
          <cell r="W2467" t="str">
            <v/>
          </cell>
          <cell r="X2467" t="str">
            <v/>
          </cell>
          <cell r="AA2467" t="str">
            <v/>
          </cell>
          <cell r="AF2467" t="str">
            <v/>
          </cell>
          <cell r="AG2467">
            <v>1</v>
          </cell>
        </row>
        <row r="2468">
          <cell r="B2468">
            <v>254</v>
          </cell>
          <cell r="C2468">
            <v>40710</v>
          </cell>
          <cell r="D2468">
            <v>5</v>
          </cell>
          <cell r="F2468" t="str">
            <v/>
          </cell>
          <cell r="G2468">
            <v>1</v>
          </cell>
          <cell r="J2468" t="str">
            <v/>
          </cell>
          <cell r="K2468" t="str">
            <v/>
          </cell>
          <cell r="L2468" t="str">
            <v/>
          </cell>
          <cell r="M2468" t="str">
            <v/>
          </cell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 t="str">
            <v/>
          </cell>
          <cell r="AA2468" t="str">
            <v/>
          </cell>
          <cell r="AF2468" t="str">
            <v/>
          </cell>
          <cell r="AG2468">
            <v>1</v>
          </cell>
        </row>
        <row r="2469">
          <cell r="B2469">
            <v>254</v>
          </cell>
          <cell r="D2469" t="str">
            <v/>
          </cell>
          <cell r="F2469" t="str">
            <v/>
          </cell>
          <cell r="G2469" t="str">
            <v/>
          </cell>
          <cell r="J2469" t="str">
            <v/>
          </cell>
          <cell r="K2469" t="str">
            <v/>
          </cell>
          <cell r="L2469" t="str">
            <v/>
          </cell>
          <cell r="M2469" t="str">
            <v/>
          </cell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 t="str">
            <v/>
          </cell>
          <cell r="AA2469" t="str">
            <v/>
          </cell>
          <cell r="AF2469" t="str">
            <v/>
          </cell>
          <cell r="AG2469" t="str">
            <v/>
          </cell>
        </row>
        <row r="2470">
          <cell r="B2470">
            <v>254</v>
          </cell>
          <cell r="D2470" t="str">
            <v/>
          </cell>
          <cell r="F2470" t="str">
            <v/>
          </cell>
          <cell r="G2470" t="str">
            <v/>
          </cell>
          <cell r="J2470" t="str">
            <v/>
          </cell>
          <cell r="K2470" t="str">
            <v/>
          </cell>
          <cell r="L2470" t="str">
            <v/>
          </cell>
          <cell r="M2470" t="str">
            <v/>
          </cell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AA2470" t="str">
            <v/>
          </cell>
          <cell r="AF2470" t="str">
            <v/>
          </cell>
          <cell r="AG2470" t="str">
            <v/>
          </cell>
        </row>
        <row r="2471">
          <cell r="B2471">
            <v>254</v>
          </cell>
          <cell r="D2471" t="str">
            <v/>
          </cell>
          <cell r="F2471" t="str">
            <v/>
          </cell>
          <cell r="G2471" t="str">
            <v/>
          </cell>
          <cell r="J2471" t="str">
            <v/>
          </cell>
          <cell r="K2471" t="str">
            <v/>
          </cell>
          <cell r="L2471" t="str">
            <v/>
          </cell>
          <cell r="M2471" t="str">
            <v/>
          </cell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AA2471" t="str">
            <v/>
          </cell>
          <cell r="AF2471" t="str">
            <v/>
          </cell>
          <cell r="AG2471" t="str">
            <v/>
          </cell>
        </row>
        <row r="2472">
          <cell r="B2472">
            <v>254</v>
          </cell>
          <cell r="D2472" t="str">
            <v/>
          </cell>
          <cell r="F2472" t="str">
            <v/>
          </cell>
          <cell r="G2472" t="str">
            <v/>
          </cell>
          <cell r="J2472" t="str">
            <v/>
          </cell>
          <cell r="K2472" t="str">
            <v/>
          </cell>
          <cell r="L2472" t="str">
            <v/>
          </cell>
          <cell r="M2472" t="str">
            <v/>
          </cell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AA2472" t="str">
            <v/>
          </cell>
          <cell r="AF2472" t="str">
            <v/>
          </cell>
          <cell r="AG2472" t="str">
            <v/>
          </cell>
        </row>
        <row r="2473">
          <cell r="B2473">
            <v>254</v>
          </cell>
          <cell r="D2473" t="str">
            <v/>
          </cell>
          <cell r="F2473" t="str">
            <v/>
          </cell>
          <cell r="G2473" t="str">
            <v/>
          </cell>
          <cell r="J2473" t="str">
            <v/>
          </cell>
          <cell r="K2473" t="str">
            <v/>
          </cell>
          <cell r="L2473" t="str">
            <v/>
          </cell>
          <cell r="M2473" t="str">
            <v/>
          </cell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AA2473" t="str">
            <v/>
          </cell>
          <cell r="AF2473" t="str">
            <v/>
          </cell>
          <cell r="AG2473" t="str">
            <v/>
          </cell>
        </row>
        <row r="2474">
          <cell r="B2474">
            <v>254</v>
          </cell>
          <cell r="D2474" t="str">
            <v/>
          </cell>
          <cell r="F2474" t="str">
            <v/>
          </cell>
          <cell r="G2474" t="str">
            <v/>
          </cell>
          <cell r="J2474" t="str">
            <v/>
          </cell>
          <cell r="K2474" t="str">
            <v/>
          </cell>
          <cell r="L2474" t="str">
            <v/>
          </cell>
          <cell r="M2474" t="str">
            <v/>
          </cell>
          <cell r="N2474" t="str">
            <v/>
          </cell>
          <cell r="O2474" t="str">
            <v/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 t="str">
            <v/>
          </cell>
          <cell r="X2474" t="str">
            <v/>
          </cell>
          <cell r="AA2474" t="str">
            <v/>
          </cell>
          <cell r="AF2474" t="str">
            <v/>
          </cell>
          <cell r="AG2474" t="str">
            <v/>
          </cell>
        </row>
        <row r="2475">
          <cell r="B2475">
            <v>254</v>
          </cell>
          <cell r="D2475" t="str">
            <v/>
          </cell>
          <cell r="F2475" t="str">
            <v/>
          </cell>
          <cell r="G2475" t="str">
            <v/>
          </cell>
          <cell r="J2475" t="str">
            <v/>
          </cell>
          <cell r="K2475" t="str">
            <v/>
          </cell>
          <cell r="L2475" t="str">
            <v/>
          </cell>
          <cell r="M2475" t="str">
            <v/>
          </cell>
          <cell r="N2475" t="str">
            <v/>
          </cell>
          <cell r="O2475" t="str">
            <v/>
          </cell>
          <cell r="P2475" t="str">
            <v/>
          </cell>
          <cell r="Q2475" t="str">
            <v/>
          </cell>
          <cell r="R2475" t="str">
            <v/>
          </cell>
          <cell r="S2475" t="str">
            <v/>
          </cell>
          <cell r="T2475" t="str">
            <v/>
          </cell>
          <cell r="U2475" t="str">
            <v/>
          </cell>
          <cell r="V2475" t="str">
            <v/>
          </cell>
          <cell r="W2475" t="str">
            <v/>
          </cell>
          <cell r="X2475" t="str">
            <v/>
          </cell>
          <cell r="AA2475" t="str">
            <v/>
          </cell>
          <cell r="AF2475" t="str">
            <v/>
          </cell>
          <cell r="AG2475" t="str">
            <v/>
          </cell>
        </row>
        <row r="2476">
          <cell r="B2476">
            <v>254</v>
          </cell>
          <cell r="D2476" t="str">
            <v/>
          </cell>
          <cell r="F2476" t="str">
            <v/>
          </cell>
          <cell r="G2476" t="str">
            <v/>
          </cell>
          <cell r="H2476">
            <v>3</v>
          </cell>
          <cell r="J2476" t="str">
            <v/>
          </cell>
          <cell r="K2476" t="str">
            <v/>
          </cell>
          <cell r="L2476" t="str">
            <v/>
          </cell>
          <cell r="M2476" t="str">
            <v/>
          </cell>
          <cell r="N2476" t="str">
            <v/>
          </cell>
          <cell r="O2476" t="str">
            <v/>
          </cell>
          <cell r="P2476" t="str">
            <v/>
          </cell>
          <cell r="Q2476" t="str">
            <v/>
          </cell>
          <cell r="R2476" t="str">
            <v/>
          </cell>
          <cell r="S2476" t="str">
            <v/>
          </cell>
          <cell r="T2476" t="str">
            <v/>
          </cell>
          <cell r="U2476" t="str">
            <v/>
          </cell>
          <cell r="V2476" t="str">
            <v/>
          </cell>
          <cell r="W2476" t="str">
            <v/>
          </cell>
          <cell r="X2476" t="str">
            <v/>
          </cell>
          <cell r="AA2476" t="str">
            <v/>
          </cell>
          <cell r="AF2476" t="str">
            <v/>
          </cell>
          <cell r="AG2476" t="str">
            <v/>
          </cell>
          <cell r="AH2476">
            <v>3</v>
          </cell>
        </row>
        <row r="2477">
          <cell r="B2477">
            <v>256</v>
          </cell>
          <cell r="C2477">
            <v>34839</v>
          </cell>
          <cell r="D2477">
            <v>21</v>
          </cell>
          <cell r="F2477" t="str">
            <v>M</v>
          </cell>
          <cell r="G2477">
            <v>0</v>
          </cell>
          <cell r="I2477">
            <v>4</v>
          </cell>
          <cell r="J2477" t="str">
            <v>M</v>
          </cell>
          <cell r="K2477" t="str">
            <v/>
          </cell>
          <cell r="L2477" t="str">
            <v/>
          </cell>
          <cell r="M2477" t="str">
            <v/>
          </cell>
          <cell r="N2477" t="str">
            <v/>
          </cell>
          <cell r="O2477" t="str">
            <v/>
          </cell>
          <cell r="P2477" t="str">
            <v/>
          </cell>
          <cell r="Q2477" t="str">
            <v/>
          </cell>
          <cell r="R2477" t="str">
            <v/>
          </cell>
          <cell r="S2477" t="str">
            <v/>
          </cell>
          <cell r="T2477" t="str">
            <v/>
          </cell>
          <cell r="U2477" t="str">
            <v/>
          </cell>
          <cell r="V2477" t="str">
            <v/>
          </cell>
          <cell r="W2477" t="str">
            <v/>
          </cell>
          <cell r="X2477" t="str">
            <v/>
          </cell>
          <cell r="AA2477" t="str">
            <v>JAAFARI MOHAMED</v>
          </cell>
          <cell r="AF2477" t="str">
            <v/>
          </cell>
          <cell r="AG2477">
            <v>1</v>
          </cell>
          <cell r="AI2477">
            <v>5</v>
          </cell>
        </row>
        <row r="2478">
          <cell r="B2478">
            <v>256</v>
          </cell>
          <cell r="C2478">
            <v>35960</v>
          </cell>
          <cell r="D2478">
            <v>18</v>
          </cell>
          <cell r="F2478" t="str">
            <v/>
          </cell>
          <cell r="G2478">
            <v>1</v>
          </cell>
          <cell r="J2478" t="str">
            <v/>
          </cell>
          <cell r="K2478" t="str">
            <v/>
          </cell>
          <cell r="L2478" t="str">
            <v/>
          </cell>
          <cell r="M2478" t="str">
            <v/>
          </cell>
          <cell r="N2478" t="str">
            <v/>
          </cell>
          <cell r="O2478" t="str">
            <v/>
          </cell>
          <cell r="P2478" t="str">
            <v/>
          </cell>
          <cell r="Q2478" t="str">
            <v/>
          </cell>
          <cell r="R2478" t="str">
            <v/>
          </cell>
          <cell r="S2478" t="str">
            <v/>
          </cell>
          <cell r="T2478" t="str">
            <v/>
          </cell>
          <cell r="U2478" t="str">
            <v/>
          </cell>
          <cell r="V2478" t="str">
            <v/>
          </cell>
          <cell r="W2478" t="str">
            <v/>
          </cell>
          <cell r="X2478" t="str">
            <v/>
          </cell>
          <cell r="AA2478" t="str">
            <v/>
          </cell>
          <cell r="AF2478" t="str">
            <v/>
          </cell>
          <cell r="AG2478">
            <v>1</v>
          </cell>
        </row>
        <row r="2479">
          <cell r="B2479">
            <v>256</v>
          </cell>
          <cell r="C2479">
            <v>38525</v>
          </cell>
          <cell r="D2479">
            <v>11</v>
          </cell>
          <cell r="F2479" t="str">
            <v/>
          </cell>
          <cell r="G2479">
            <v>1</v>
          </cell>
          <cell r="J2479" t="str">
            <v/>
          </cell>
          <cell r="K2479" t="str">
            <v/>
          </cell>
          <cell r="L2479" t="str">
            <v/>
          </cell>
          <cell r="M2479" t="str">
            <v/>
          </cell>
          <cell r="N2479" t="str">
            <v/>
          </cell>
          <cell r="O2479" t="str">
            <v/>
          </cell>
          <cell r="P2479" t="str">
            <v/>
          </cell>
          <cell r="Q2479" t="str">
            <v/>
          </cell>
          <cell r="R2479" t="str">
            <v/>
          </cell>
          <cell r="S2479" t="str">
            <v/>
          </cell>
          <cell r="T2479" t="str">
            <v/>
          </cell>
          <cell r="U2479" t="str">
            <v/>
          </cell>
          <cell r="V2479" t="str">
            <v/>
          </cell>
          <cell r="W2479" t="str">
            <v/>
          </cell>
          <cell r="X2479" t="str">
            <v/>
          </cell>
          <cell r="AA2479" t="str">
            <v/>
          </cell>
          <cell r="AF2479" t="str">
            <v/>
          </cell>
          <cell r="AG2479">
            <v>1</v>
          </cell>
        </row>
        <row r="2480">
          <cell r="B2480">
            <v>256</v>
          </cell>
          <cell r="C2480">
            <v>39450</v>
          </cell>
          <cell r="D2480">
            <v>8</v>
          </cell>
          <cell r="F2480" t="str">
            <v/>
          </cell>
          <cell r="G2480">
            <v>1</v>
          </cell>
          <cell r="J2480" t="str">
            <v/>
          </cell>
          <cell r="K2480" t="str">
            <v/>
          </cell>
          <cell r="L2480" t="str">
            <v/>
          </cell>
          <cell r="M2480" t="str">
            <v/>
          </cell>
          <cell r="N2480" t="str">
            <v/>
          </cell>
          <cell r="O2480" t="str">
            <v/>
          </cell>
          <cell r="P2480" t="str">
            <v/>
          </cell>
          <cell r="Q2480" t="str">
            <v/>
          </cell>
          <cell r="R2480" t="str">
            <v/>
          </cell>
          <cell r="S2480" t="str">
            <v/>
          </cell>
          <cell r="T2480" t="str">
            <v/>
          </cell>
          <cell r="U2480" t="str">
            <v/>
          </cell>
          <cell r="V2480" t="str">
            <v/>
          </cell>
          <cell r="W2480" t="str">
            <v/>
          </cell>
          <cell r="X2480" t="str">
            <v/>
          </cell>
          <cell r="AA2480" t="str">
            <v/>
          </cell>
          <cell r="AF2480" t="str">
            <v/>
          </cell>
          <cell r="AG2480">
            <v>1</v>
          </cell>
        </row>
        <row r="2481">
          <cell r="B2481">
            <v>256</v>
          </cell>
          <cell r="C2481">
            <v>40812</v>
          </cell>
          <cell r="D2481">
            <v>4</v>
          </cell>
          <cell r="F2481" t="str">
            <v/>
          </cell>
          <cell r="G2481">
            <v>1</v>
          </cell>
          <cell r="J2481" t="str">
            <v/>
          </cell>
          <cell r="K2481" t="str">
            <v/>
          </cell>
          <cell r="L2481" t="str">
            <v/>
          </cell>
          <cell r="M2481" t="str">
            <v/>
          </cell>
          <cell r="N2481" t="str">
            <v/>
          </cell>
          <cell r="O2481" t="str">
            <v/>
          </cell>
          <cell r="P2481" t="str">
            <v/>
          </cell>
          <cell r="Q2481" t="str">
            <v/>
          </cell>
          <cell r="R2481" t="str">
            <v/>
          </cell>
          <cell r="S2481" t="str">
            <v/>
          </cell>
          <cell r="T2481" t="str">
            <v/>
          </cell>
          <cell r="U2481" t="str">
            <v/>
          </cell>
          <cell r="V2481" t="str">
            <v/>
          </cell>
          <cell r="W2481" t="str">
            <v/>
          </cell>
          <cell r="X2481" t="str">
            <v/>
          </cell>
          <cell r="AA2481" t="str">
            <v/>
          </cell>
          <cell r="AF2481" t="str">
            <v/>
          </cell>
          <cell r="AG2481">
            <v>1</v>
          </cell>
        </row>
        <row r="2482">
          <cell r="B2482">
            <v>256</v>
          </cell>
          <cell r="D2482" t="str">
            <v/>
          </cell>
          <cell r="F2482" t="str">
            <v/>
          </cell>
          <cell r="G2482" t="str">
            <v/>
          </cell>
          <cell r="J2482" t="str">
            <v/>
          </cell>
          <cell r="K2482" t="str">
            <v/>
          </cell>
          <cell r="L2482" t="str">
            <v/>
          </cell>
          <cell r="M2482" t="str">
            <v/>
          </cell>
          <cell r="N2482" t="str">
            <v/>
          </cell>
          <cell r="O2482" t="str">
            <v/>
          </cell>
          <cell r="P2482" t="str">
            <v/>
          </cell>
          <cell r="Q2482" t="str">
            <v/>
          </cell>
          <cell r="R2482" t="str">
            <v/>
          </cell>
          <cell r="S2482" t="str">
            <v/>
          </cell>
          <cell r="T2482" t="str">
            <v/>
          </cell>
          <cell r="U2482" t="str">
            <v/>
          </cell>
          <cell r="V2482" t="str">
            <v/>
          </cell>
          <cell r="W2482" t="str">
            <v/>
          </cell>
          <cell r="X2482" t="str">
            <v/>
          </cell>
          <cell r="AA2482" t="str">
            <v/>
          </cell>
          <cell r="AF2482" t="str">
            <v/>
          </cell>
          <cell r="AG2482" t="str">
            <v/>
          </cell>
        </row>
        <row r="2483">
          <cell r="B2483">
            <v>256</v>
          </cell>
          <cell r="D2483" t="str">
            <v/>
          </cell>
          <cell r="F2483" t="str">
            <v/>
          </cell>
          <cell r="G2483" t="str">
            <v/>
          </cell>
          <cell r="J2483" t="str">
            <v/>
          </cell>
          <cell r="K2483" t="str">
            <v/>
          </cell>
          <cell r="L2483" t="str">
            <v/>
          </cell>
          <cell r="M2483" t="str">
            <v/>
          </cell>
          <cell r="N2483" t="str">
            <v/>
          </cell>
          <cell r="O2483" t="str">
            <v/>
          </cell>
          <cell r="P2483" t="str">
            <v/>
          </cell>
          <cell r="Q2483" t="str">
            <v/>
          </cell>
          <cell r="R2483" t="str">
            <v/>
          </cell>
          <cell r="S2483" t="str">
            <v/>
          </cell>
          <cell r="T2483" t="str">
            <v/>
          </cell>
          <cell r="U2483" t="str">
            <v/>
          </cell>
          <cell r="V2483" t="str">
            <v/>
          </cell>
          <cell r="W2483" t="str">
            <v/>
          </cell>
          <cell r="X2483" t="str">
            <v/>
          </cell>
          <cell r="AA2483" t="str">
            <v/>
          </cell>
          <cell r="AF2483" t="str">
            <v/>
          </cell>
          <cell r="AG2483" t="str">
            <v/>
          </cell>
        </row>
        <row r="2484">
          <cell r="B2484">
            <v>256</v>
          </cell>
          <cell r="D2484" t="str">
            <v/>
          </cell>
          <cell r="F2484" t="str">
            <v/>
          </cell>
          <cell r="G2484" t="str">
            <v/>
          </cell>
          <cell r="J2484" t="str">
            <v/>
          </cell>
          <cell r="K2484" t="str">
            <v/>
          </cell>
          <cell r="L2484" t="str">
            <v/>
          </cell>
          <cell r="M2484" t="str">
            <v/>
          </cell>
          <cell r="N2484" t="str">
            <v/>
          </cell>
          <cell r="O2484" t="str">
            <v/>
          </cell>
          <cell r="P2484" t="str">
            <v/>
          </cell>
          <cell r="Q2484" t="str">
            <v/>
          </cell>
          <cell r="R2484" t="str">
            <v/>
          </cell>
          <cell r="S2484" t="str">
            <v/>
          </cell>
          <cell r="T2484" t="str">
            <v/>
          </cell>
          <cell r="U2484" t="str">
            <v/>
          </cell>
          <cell r="V2484" t="str">
            <v/>
          </cell>
          <cell r="W2484" t="str">
            <v/>
          </cell>
          <cell r="X2484" t="str">
            <v/>
          </cell>
          <cell r="AA2484" t="str">
            <v/>
          </cell>
          <cell r="AF2484" t="str">
            <v/>
          </cell>
          <cell r="AG2484" t="str">
            <v/>
          </cell>
        </row>
        <row r="2485">
          <cell r="B2485">
            <v>256</v>
          </cell>
          <cell r="D2485" t="str">
            <v/>
          </cell>
          <cell r="F2485" t="str">
            <v/>
          </cell>
          <cell r="G2485" t="str">
            <v/>
          </cell>
          <cell r="J2485" t="str">
            <v/>
          </cell>
          <cell r="K2485" t="str">
            <v/>
          </cell>
          <cell r="L2485" t="str">
            <v/>
          </cell>
          <cell r="M2485" t="str">
            <v/>
          </cell>
          <cell r="N2485" t="str">
            <v/>
          </cell>
          <cell r="O2485" t="str">
            <v/>
          </cell>
          <cell r="P2485" t="str">
            <v/>
          </cell>
          <cell r="Q2485" t="str">
            <v/>
          </cell>
          <cell r="R2485" t="str">
            <v/>
          </cell>
          <cell r="S2485" t="str">
            <v/>
          </cell>
          <cell r="T2485" t="str">
            <v/>
          </cell>
          <cell r="U2485" t="str">
            <v/>
          </cell>
          <cell r="V2485" t="str">
            <v/>
          </cell>
          <cell r="W2485" t="str">
            <v/>
          </cell>
          <cell r="X2485" t="str">
            <v/>
          </cell>
          <cell r="AA2485" t="str">
            <v/>
          </cell>
          <cell r="AF2485" t="str">
            <v/>
          </cell>
          <cell r="AG2485" t="str">
            <v/>
          </cell>
        </row>
        <row r="2486">
          <cell r="B2486">
            <v>256</v>
          </cell>
          <cell r="D2486" t="str">
            <v/>
          </cell>
          <cell r="F2486" t="str">
            <v/>
          </cell>
          <cell r="G2486" t="str">
            <v/>
          </cell>
          <cell r="J2486" t="str">
            <v/>
          </cell>
          <cell r="K2486" t="str">
            <v/>
          </cell>
          <cell r="L2486" t="str">
            <v/>
          </cell>
          <cell r="M2486" t="str">
            <v/>
          </cell>
          <cell r="N2486" t="str">
            <v/>
          </cell>
          <cell r="O2486" t="str">
            <v/>
          </cell>
          <cell r="P2486" t="str">
            <v/>
          </cell>
          <cell r="Q2486" t="str">
            <v/>
          </cell>
          <cell r="R2486" t="str">
            <v/>
          </cell>
          <cell r="S2486" t="str">
            <v/>
          </cell>
          <cell r="T2486" t="str">
            <v/>
          </cell>
          <cell r="U2486" t="str">
            <v/>
          </cell>
          <cell r="V2486" t="str">
            <v/>
          </cell>
          <cell r="W2486" t="str">
            <v/>
          </cell>
          <cell r="X2486" t="str">
            <v/>
          </cell>
          <cell r="AA2486" t="str">
            <v/>
          </cell>
          <cell r="AF2486" t="str">
            <v/>
          </cell>
          <cell r="AG2486" t="str">
            <v/>
          </cell>
        </row>
        <row r="2487">
          <cell r="B2487">
            <v>256</v>
          </cell>
          <cell r="D2487" t="str">
            <v/>
          </cell>
          <cell r="F2487" t="str">
            <v/>
          </cell>
          <cell r="G2487" t="str">
            <v/>
          </cell>
          <cell r="H2487">
            <v>4</v>
          </cell>
          <cell r="J2487" t="str">
            <v/>
          </cell>
          <cell r="K2487" t="str">
            <v/>
          </cell>
          <cell r="L2487" t="str">
            <v/>
          </cell>
          <cell r="M2487" t="str">
            <v/>
          </cell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 t="str">
            <v/>
          </cell>
          <cell r="S2487" t="str">
            <v/>
          </cell>
          <cell r="T2487" t="str">
            <v/>
          </cell>
          <cell r="U2487" t="str">
            <v/>
          </cell>
          <cell r="V2487" t="str">
            <v/>
          </cell>
          <cell r="W2487" t="str">
            <v/>
          </cell>
          <cell r="X2487" t="str">
            <v/>
          </cell>
          <cell r="AA2487" t="str">
            <v/>
          </cell>
          <cell r="AF2487" t="str">
            <v/>
          </cell>
          <cell r="AG2487" t="str">
            <v/>
          </cell>
          <cell r="AH2487">
            <v>5</v>
          </cell>
        </row>
        <row r="2488">
          <cell r="B2488">
            <v>258</v>
          </cell>
          <cell r="C2488">
            <v>32765</v>
          </cell>
          <cell r="D2488">
            <v>26</v>
          </cell>
          <cell r="F2488" t="str">
            <v>M</v>
          </cell>
          <cell r="G2488">
            <v>0</v>
          </cell>
          <cell r="I2488">
            <v>0</v>
          </cell>
          <cell r="J2488" t="str">
            <v>M</v>
          </cell>
          <cell r="K2488" t="str">
            <v/>
          </cell>
          <cell r="L2488" t="str">
            <v/>
          </cell>
          <cell r="M2488" t="str">
            <v/>
          </cell>
          <cell r="N2488" t="str">
            <v/>
          </cell>
          <cell r="O2488" t="str">
            <v/>
          </cell>
          <cell r="P2488" t="str">
            <v/>
          </cell>
          <cell r="Q2488" t="str">
            <v>V</v>
          </cell>
          <cell r="R2488" t="str">
            <v>V</v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AA2488" t="str">
            <v>JAAFARI AHMED</v>
          </cell>
          <cell r="AF2488" t="str">
            <v>M</v>
          </cell>
          <cell r="AG2488">
            <v>0</v>
          </cell>
          <cell r="AI2488">
            <v>0</v>
          </cell>
        </row>
        <row r="2489">
          <cell r="B2489">
            <v>258</v>
          </cell>
          <cell r="D2489" t="str">
            <v/>
          </cell>
          <cell r="F2489" t="str">
            <v/>
          </cell>
          <cell r="G2489" t="str">
            <v/>
          </cell>
          <cell r="J2489" t="str">
            <v/>
          </cell>
          <cell r="K2489" t="str">
            <v/>
          </cell>
          <cell r="L2489" t="str">
            <v/>
          </cell>
          <cell r="M2489" t="str">
            <v/>
          </cell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AA2489" t="str">
            <v/>
          </cell>
          <cell r="AF2489" t="str">
            <v/>
          </cell>
          <cell r="AG2489" t="str">
            <v/>
          </cell>
        </row>
        <row r="2490">
          <cell r="B2490">
            <v>258</v>
          </cell>
          <cell r="D2490" t="str">
            <v/>
          </cell>
          <cell r="F2490" t="str">
            <v/>
          </cell>
          <cell r="G2490" t="str">
            <v/>
          </cell>
          <cell r="J2490" t="str">
            <v/>
          </cell>
          <cell r="K2490" t="str">
            <v/>
          </cell>
          <cell r="L2490" t="str">
            <v/>
          </cell>
          <cell r="M2490" t="str">
            <v/>
          </cell>
          <cell r="N2490" t="str">
            <v/>
          </cell>
          <cell r="O2490" t="str">
            <v/>
          </cell>
          <cell r="P2490" t="str">
            <v/>
          </cell>
          <cell r="Q2490" t="str">
            <v/>
          </cell>
          <cell r="R2490" t="str">
            <v/>
          </cell>
          <cell r="S2490" t="str">
            <v/>
          </cell>
          <cell r="T2490" t="str">
            <v/>
          </cell>
          <cell r="U2490" t="str">
            <v/>
          </cell>
          <cell r="V2490" t="str">
            <v/>
          </cell>
          <cell r="W2490" t="str">
            <v/>
          </cell>
          <cell r="X2490" t="str">
            <v/>
          </cell>
          <cell r="AA2490" t="str">
            <v/>
          </cell>
          <cell r="AF2490" t="str">
            <v/>
          </cell>
          <cell r="AG2490" t="str">
            <v/>
          </cell>
        </row>
        <row r="2491">
          <cell r="B2491">
            <v>258</v>
          </cell>
          <cell r="D2491" t="str">
            <v/>
          </cell>
          <cell r="F2491" t="str">
            <v/>
          </cell>
          <cell r="G2491" t="str">
            <v/>
          </cell>
          <cell r="J2491" t="str">
            <v/>
          </cell>
          <cell r="K2491" t="str">
            <v/>
          </cell>
          <cell r="L2491" t="str">
            <v/>
          </cell>
          <cell r="M2491" t="str">
            <v/>
          </cell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AA2491" t="str">
            <v/>
          </cell>
          <cell r="AF2491" t="str">
            <v/>
          </cell>
          <cell r="AG2491" t="str">
            <v/>
          </cell>
        </row>
        <row r="2492">
          <cell r="B2492">
            <v>258</v>
          </cell>
          <cell r="D2492" t="str">
            <v/>
          </cell>
          <cell r="F2492" t="str">
            <v/>
          </cell>
          <cell r="G2492" t="str">
            <v/>
          </cell>
          <cell r="J2492" t="str">
            <v/>
          </cell>
          <cell r="K2492" t="str">
            <v/>
          </cell>
          <cell r="L2492" t="str">
            <v/>
          </cell>
          <cell r="M2492" t="str">
            <v/>
          </cell>
          <cell r="N2492" t="str">
            <v/>
          </cell>
          <cell r="O2492" t="str">
            <v/>
          </cell>
          <cell r="P2492" t="str">
            <v/>
          </cell>
          <cell r="Q2492" t="str">
            <v/>
          </cell>
          <cell r="R2492" t="str">
            <v/>
          </cell>
          <cell r="S2492" t="str">
            <v/>
          </cell>
          <cell r="T2492" t="str">
            <v/>
          </cell>
          <cell r="U2492" t="str">
            <v/>
          </cell>
          <cell r="V2492" t="str">
            <v/>
          </cell>
          <cell r="W2492" t="str">
            <v/>
          </cell>
          <cell r="X2492" t="str">
            <v/>
          </cell>
          <cell r="AA2492" t="str">
            <v/>
          </cell>
          <cell r="AF2492" t="str">
            <v/>
          </cell>
          <cell r="AG2492" t="str">
            <v/>
          </cell>
        </row>
        <row r="2493">
          <cell r="B2493">
            <v>258</v>
          </cell>
          <cell r="D2493" t="str">
            <v/>
          </cell>
          <cell r="F2493" t="str">
            <v/>
          </cell>
          <cell r="G2493" t="str">
            <v/>
          </cell>
          <cell r="J2493" t="str">
            <v/>
          </cell>
          <cell r="K2493" t="str">
            <v/>
          </cell>
          <cell r="L2493" t="str">
            <v/>
          </cell>
          <cell r="M2493" t="str">
            <v/>
          </cell>
          <cell r="N2493" t="str">
            <v/>
          </cell>
          <cell r="O2493" t="str">
            <v/>
          </cell>
          <cell r="P2493" t="str">
            <v/>
          </cell>
          <cell r="Q2493" t="str">
            <v/>
          </cell>
          <cell r="R2493" t="str">
            <v/>
          </cell>
          <cell r="S2493" t="str">
            <v/>
          </cell>
          <cell r="T2493" t="str">
            <v/>
          </cell>
          <cell r="U2493" t="str">
            <v/>
          </cell>
          <cell r="V2493" t="str">
            <v/>
          </cell>
          <cell r="W2493" t="str">
            <v/>
          </cell>
          <cell r="X2493" t="str">
            <v/>
          </cell>
          <cell r="AA2493" t="str">
            <v/>
          </cell>
          <cell r="AF2493" t="str">
            <v/>
          </cell>
          <cell r="AG2493" t="str">
            <v/>
          </cell>
        </row>
        <row r="2494">
          <cell r="B2494">
            <v>258</v>
          </cell>
          <cell r="D2494" t="str">
            <v/>
          </cell>
          <cell r="F2494" t="str">
            <v/>
          </cell>
          <cell r="G2494" t="str">
            <v/>
          </cell>
          <cell r="J2494" t="str">
            <v/>
          </cell>
          <cell r="K2494" t="str">
            <v/>
          </cell>
          <cell r="L2494" t="str">
            <v/>
          </cell>
          <cell r="M2494" t="str">
            <v/>
          </cell>
          <cell r="N2494" t="str">
            <v/>
          </cell>
          <cell r="O2494" t="str">
            <v/>
          </cell>
          <cell r="P2494" t="str">
            <v/>
          </cell>
          <cell r="Q2494" t="str">
            <v/>
          </cell>
          <cell r="R2494" t="str">
            <v/>
          </cell>
          <cell r="S2494" t="str">
            <v/>
          </cell>
          <cell r="T2494" t="str">
            <v/>
          </cell>
          <cell r="U2494" t="str">
            <v/>
          </cell>
          <cell r="V2494" t="str">
            <v/>
          </cell>
          <cell r="W2494" t="str">
            <v/>
          </cell>
          <cell r="X2494" t="str">
            <v/>
          </cell>
          <cell r="AA2494" t="str">
            <v/>
          </cell>
          <cell r="AF2494" t="str">
            <v/>
          </cell>
          <cell r="AG2494" t="str">
            <v/>
          </cell>
        </row>
        <row r="2495">
          <cell r="B2495">
            <v>258</v>
          </cell>
          <cell r="D2495" t="str">
            <v/>
          </cell>
          <cell r="F2495" t="str">
            <v/>
          </cell>
          <cell r="G2495" t="str">
            <v/>
          </cell>
          <cell r="J2495" t="str">
            <v/>
          </cell>
          <cell r="K2495" t="str">
            <v/>
          </cell>
          <cell r="L2495" t="str">
            <v/>
          </cell>
          <cell r="M2495" t="str">
            <v/>
          </cell>
          <cell r="N2495" t="str">
            <v/>
          </cell>
          <cell r="O2495" t="str">
            <v/>
          </cell>
          <cell r="P2495" t="str">
            <v/>
          </cell>
          <cell r="Q2495" t="str">
            <v/>
          </cell>
          <cell r="R2495" t="str">
            <v/>
          </cell>
          <cell r="S2495" t="str">
            <v/>
          </cell>
          <cell r="T2495" t="str">
            <v/>
          </cell>
          <cell r="U2495" t="str">
            <v/>
          </cell>
          <cell r="V2495" t="str">
            <v/>
          </cell>
          <cell r="W2495" t="str">
            <v/>
          </cell>
          <cell r="X2495" t="str">
            <v/>
          </cell>
          <cell r="AA2495" t="str">
            <v/>
          </cell>
          <cell r="AF2495" t="str">
            <v/>
          </cell>
          <cell r="AG2495" t="str">
            <v/>
          </cell>
        </row>
        <row r="2496">
          <cell r="B2496">
            <v>258</v>
          </cell>
          <cell r="D2496" t="str">
            <v/>
          </cell>
          <cell r="F2496" t="str">
            <v/>
          </cell>
          <cell r="G2496" t="str">
            <v/>
          </cell>
          <cell r="J2496" t="str">
            <v/>
          </cell>
          <cell r="K2496" t="str">
            <v/>
          </cell>
          <cell r="L2496" t="str">
            <v/>
          </cell>
          <cell r="M2496" t="str">
            <v/>
          </cell>
          <cell r="N2496" t="str">
            <v/>
          </cell>
          <cell r="O2496" t="str">
            <v/>
          </cell>
          <cell r="P2496" t="str">
            <v/>
          </cell>
          <cell r="Q2496" t="str">
            <v/>
          </cell>
          <cell r="R2496" t="str">
            <v/>
          </cell>
          <cell r="S2496" t="str">
            <v/>
          </cell>
          <cell r="T2496" t="str">
            <v/>
          </cell>
          <cell r="U2496" t="str">
            <v/>
          </cell>
          <cell r="V2496" t="str">
            <v/>
          </cell>
          <cell r="W2496" t="str">
            <v/>
          </cell>
          <cell r="X2496" t="str">
            <v/>
          </cell>
          <cell r="AA2496" t="str">
            <v/>
          </cell>
          <cell r="AF2496" t="str">
            <v/>
          </cell>
          <cell r="AG2496" t="str">
            <v/>
          </cell>
        </row>
        <row r="2497">
          <cell r="B2497">
            <v>258</v>
          </cell>
          <cell r="D2497" t="str">
            <v/>
          </cell>
          <cell r="F2497" t="str">
            <v/>
          </cell>
          <cell r="G2497" t="str">
            <v/>
          </cell>
          <cell r="J2497" t="str">
            <v/>
          </cell>
          <cell r="K2497" t="str">
            <v/>
          </cell>
          <cell r="L2497" t="str">
            <v/>
          </cell>
          <cell r="M2497" t="str">
            <v/>
          </cell>
          <cell r="N2497" t="str">
            <v/>
          </cell>
          <cell r="O2497" t="str">
            <v/>
          </cell>
          <cell r="P2497" t="str">
            <v/>
          </cell>
          <cell r="Q2497" t="str">
            <v/>
          </cell>
          <cell r="R2497" t="str">
            <v/>
          </cell>
          <cell r="S2497" t="str">
            <v/>
          </cell>
          <cell r="T2497" t="str">
            <v/>
          </cell>
          <cell r="U2497" t="str">
            <v/>
          </cell>
          <cell r="V2497" t="str">
            <v/>
          </cell>
          <cell r="W2497" t="str">
            <v/>
          </cell>
          <cell r="X2497" t="str">
            <v/>
          </cell>
          <cell r="AA2497" t="str">
            <v/>
          </cell>
          <cell r="AF2497" t="str">
            <v/>
          </cell>
          <cell r="AG2497" t="str">
            <v/>
          </cell>
        </row>
        <row r="2498">
          <cell r="B2498">
            <v>258</v>
          </cell>
          <cell r="D2498" t="str">
            <v/>
          </cell>
          <cell r="F2498" t="str">
            <v/>
          </cell>
          <cell r="G2498" t="str">
            <v/>
          </cell>
          <cell r="H2498">
            <v>0</v>
          </cell>
          <cell r="J2498" t="str">
            <v/>
          </cell>
          <cell r="K2498" t="str">
            <v/>
          </cell>
          <cell r="L2498" t="str">
            <v/>
          </cell>
          <cell r="M2498" t="str">
            <v/>
          </cell>
          <cell r="N2498" t="str">
            <v/>
          </cell>
          <cell r="O2498" t="str">
            <v/>
          </cell>
          <cell r="P2498" t="str">
            <v/>
          </cell>
          <cell r="Q2498" t="str">
            <v/>
          </cell>
          <cell r="R2498" t="str">
            <v/>
          </cell>
          <cell r="S2498" t="str">
            <v/>
          </cell>
          <cell r="T2498" t="str">
            <v/>
          </cell>
          <cell r="U2498" t="str">
            <v/>
          </cell>
          <cell r="V2498" t="str">
            <v/>
          </cell>
          <cell r="W2498" t="str">
            <v/>
          </cell>
          <cell r="X2498" t="str">
            <v/>
          </cell>
          <cell r="AA2498" t="str">
            <v/>
          </cell>
          <cell r="AF2498" t="str">
            <v/>
          </cell>
          <cell r="AG2498" t="str">
            <v/>
          </cell>
          <cell r="AH2498">
            <v>0</v>
          </cell>
        </row>
        <row r="2499">
          <cell r="B2499">
            <v>259</v>
          </cell>
          <cell r="C2499">
            <v>34978</v>
          </cell>
          <cell r="D2499">
            <v>20</v>
          </cell>
          <cell r="F2499" t="str">
            <v/>
          </cell>
          <cell r="G2499">
            <v>1</v>
          </cell>
          <cell r="I2499">
            <v>6</v>
          </cell>
          <cell r="J2499" t="str">
            <v/>
          </cell>
          <cell r="K2499" t="str">
            <v/>
          </cell>
          <cell r="L2499" t="str">
            <v/>
          </cell>
          <cell r="M2499" t="str">
            <v/>
          </cell>
          <cell r="N2499" t="str">
            <v/>
          </cell>
          <cell r="O2499" t="str">
            <v/>
          </cell>
          <cell r="P2499" t="str">
            <v/>
          </cell>
          <cell r="Q2499" t="str">
            <v/>
          </cell>
          <cell r="R2499" t="str">
            <v/>
          </cell>
          <cell r="S2499" t="str">
            <v/>
          </cell>
          <cell r="T2499" t="str">
            <v/>
          </cell>
          <cell r="U2499" t="str">
            <v/>
          </cell>
          <cell r="V2499" t="str">
            <v/>
          </cell>
          <cell r="W2499" t="str">
            <v/>
          </cell>
          <cell r="X2499" t="str">
            <v/>
          </cell>
          <cell r="AA2499" t="str">
            <v>CHAOUI AHMED</v>
          </cell>
          <cell r="AF2499" t="str">
            <v/>
          </cell>
          <cell r="AG2499">
            <v>1</v>
          </cell>
          <cell r="AI2499">
            <v>6</v>
          </cell>
        </row>
        <row r="2500">
          <cell r="B2500">
            <v>259</v>
          </cell>
          <cell r="C2500">
            <v>35825</v>
          </cell>
          <cell r="D2500">
            <v>18</v>
          </cell>
          <cell r="F2500" t="str">
            <v/>
          </cell>
          <cell r="G2500">
            <v>1</v>
          </cell>
          <cell r="J2500" t="str">
            <v/>
          </cell>
          <cell r="K2500" t="str">
            <v/>
          </cell>
          <cell r="L2500" t="str">
            <v/>
          </cell>
          <cell r="M2500" t="str">
            <v/>
          </cell>
          <cell r="N2500" t="str">
            <v/>
          </cell>
          <cell r="O2500" t="str">
            <v/>
          </cell>
          <cell r="P2500" t="str">
            <v/>
          </cell>
          <cell r="Q2500" t="str">
            <v/>
          </cell>
          <cell r="R2500" t="str">
            <v/>
          </cell>
          <cell r="S2500" t="str">
            <v/>
          </cell>
          <cell r="T2500" t="str">
            <v/>
          </cell>
          <cell r="U2500" t="str">
            <v/>
          </cell>
          <cell r="V2500" t="str">
            <v/>
          </cell>
          <cell r="W2500" t="str">
            <v/>
          </cell>
          <cell r="X2500" t="str">
            <v/>
          </cell>
          <cell r="AA2500" t="str">
            <v/>
          </cell>
          <cell r="AF2500" t="str">
            <v/>
          </cell>
          <cell r="AG2500">
            <v>1</v>
          </cell>
        </row>
        <row r="2501">
          <cell r="B2501">
            <v>259</v>
          </cell>
          <cell r="C2501">
            <v>36795</v>
          </cell>
          <cell r="D2501">
            <v>15</v>
          </cell>
          <cell r="F2501" t="str">
            <v/>
          </cell>
          <cell r="G2501">
            <v>1</v>
          </cell>
          <cell r="J2501" t="str">
            <v/>
          </cell>
          <cell r="K2501" t="str">
            <v/>
          </cell>
          <cell r="L2501" t="str">
            <v/>
          </cell>
          <cell r="M2501" t="str">
            <v/>
          </cell>
          <cell r="N2501" t="str">
            <v/>
          </cell>
          <cell r="O2501" t="str">
            <v/>
          </cell>
          <cell r="P2501" t="str">
            <v/>
          </cell>
          <cell r="Q2501" t="str">
            <v/>
          </cell>
          <cell r="R2501" t="str">
            <v/>
          </cell>
          <cell r="S2501" t="str">
            <v/>
          </cell>
          <cell r="T2501" t="str">
            <v/>
          </cell>
          <cell r="U2501" t="str">
            <v/>
          </cell>
          <cell r="V2501" t="str">
            <v/>
          </cell>
          <cell r="W2501" t="str">
            <v/>
          </cell>
          <cell r="X2501" t="str">
            <v/>
          </cell>
          <cell r="AA2501" t="str">
            <v/>
          </cell>
          <cell r="AF2501" t="str">
            <v/>
          </cell>
          <cell r="AG2501">
            <v>1</v>
          </cell>
        </row>
        <row r="2502">
          <cell r="B2502">
            <v>259</v>
          </cell>
          <cell r="C2502">
            <v>37501</v>
          </cell>
          <cell r="D2502">
            <v>13</v>
          </cell>
          <cell r="F2502" t="str">
            <v/>
          </cell>
          <cell r="G2502">
            <v>1</v>
          </cell>
          <cell r="J2502" t="str">
            <v/>
          </cell>
          <cell r="K2502" t="str">
            <v/>
          </cell>
          <cell r="L2502" t="str">
            <v/>
          </cell>
          <cell r="M2502" t="str">
            <v/>
          </cell>
          <cell r="N2502" t="str">
            <v/>
          </cell>
          <cell r="O2502" t="str">
            <v/>
          </cell>
          <cell r="P2502" t="str">
            <v/>
          </cell>
          <cell r="Q2502" t="str">
            <v/>
          </cell>
          <cell r="R2502" t="str">
            <v/>
          </cell>
          <cell r="S2502" t="str">
            <v/>
          </cell>
          <cell r="T2502" t="str">
            <v/>
          </cell>
          <cell r="U2502" t="str">
            <v/>
          </cell>
          <cell r="V2502" t="str">
            <v/>
          </cell>
          <cell r="W2502" t="str">
            <v/>
          </cell>
          <cell r="X2502" t="str">
            <v/>
          </cell>
          <cell r="AA2502" t="str">
            <v/>
          </cell>
          <cell r="AF2502" t="str">
            <v/>
          </cell>
          <cell r="AG2502">
            <v>1</v>
          </cell>
        </row>
        <row r="2503">
          <cell r="B2503">
            <v>259</v>
          </cell>
          <cell r="C2503">
            <v>39321</v>
          </cell>
          <cell r="D2503">
            <v>8</v>
          </cell>
          <cell r="F2503" t="str">
            <v/>
          </cell>
          <cell r="G2503">
            <v>1</v>
          </cell>
          <cell r="J2503" t="str">
            <v/>
          </cell>
          <cell r="K2503" t="str">
            <v/>
          </cell>
          <cell r="L2503" t="str">
            <v/>
          </cell>
          <cell r="M2503" t="str">
            <v/>
          </cell>
          <cell r="N2503" t="str">
            <v/>
          </cell>
          <cell r="O2503" t="str">
            <v/>
          </cell>
          <cell r="P2503" t="str">
            <v/>
          </cell>
          <cell r="Q2503" t="str">
            <v/>
          </cell>
          <cell r="R2503" t="str">
            <v/>
          </cell>
          <cell r="S2503" t="str">
            <v/>
          </cell>
          <cell r="T2503" t="str">
            <v/>
          </cell>
          <cell r="U2503" t="str">
            <v/>
          </cell>
          <cell r="V2503" t="str">
            <v/>
          </cell>
          <cell r="W2503" t="str">
            <v/>
          </cell>
          <cell r="X2503" t="str">
            <v/>
          </cell>
          <cell r="AA2503" t="str">
            <v/>
          </cell>
          <cell r="AF2503" t="str">
            <v/>
          </cell>
          <cell r="AG2503">
            <v>1</v>
          </cell>
        </row>
        <row r="2504">
          <cell r="B2504">
            <v>259</v>
          </cell>
          <cell r="C2504">
            <v>40352</v>
          </cell>
          <cell r="D2504">
            <v>6</v>
          </cell>
          <cell r="F2504" t="str">
            <v/>
          </cell>
          <cell r="G2504">
            <v>1</v>
          </cell>
          <cell r="J2504" t="str">
            <v/>
          </cell>
          <cell r="K2504" t="str">
            <v/>
          </cell>
          <cell r="L2504" t="str">
            <v/>
          </cell>
          <cell r="M2504" t="str">
            <v/>
          </cell>
          <cell r="N2504" t="str">
            <v/>
          </cell>
          <cell r="O2504" t="str">
            <v/>
          </cell>
          <cell r="P2504" t="str">
            <v/>
          </cell>
          <cell r="Q2504" t="str">
            <v/>
          </cell>
          <cell r="R2504" t="str">
            <v/>
          </cell>
          <cell r="S2504" t="str">
            <v/>
          </cell>
          <cell r="T2504" t="str">
            <v/>
          </cell>
          <cell r="U2504" t="str">
            <v/>
          </cell>
          <cell r="V2504" t="str">
            <v/>
          </cell>
          <cell r="W2504" t="str">
            <v/>
          </cell>
          <cell r="X2504" t="str">
            <v/>
          </cell>
          <cell r="AA2504" t="str">
            <v/>
          </cell>
          <cell r="AF2504" t="str">
            <v/>
          </cell>
          <cell r="AG2504">
            <v>1</v>
          </cell>
        </row>
        <row r="2505">
          <cell r="B2505">
            <v>259</v>
          </cell>
          <cell r="D2505" t="str">
            <v/>
          </cell>
          <cell r="F2505" t="str">
            <v/>
          </cell>
          <cell r="G2505" t="str">
            <v/>
          </cell>
          <cell r="J2505" t="str">
            <v/>
          </cell>
          <cell r="K2505" t="str">
            <v/>
          </cell>
          <cell r="L2505" t="str">
            <v/>
          </cell>
          <cell r="M2505" t="str">
            <v/>
          </cell>
          <cell r="N2505" t="str">
            <v/>
          </cell>
          <cell r="O2505" t="str">
            <v/>
          </cell>
          <cell r="P2505" t="str">
            <v/>
          </cell>
          <cell r="Q2505" t="str">
            <v/>
          </cell>
          <cell r="R2505" t="str">
            <v/>
          </cell>
          <cell r="S2505" t="str">
            <v/>
          </cell>
          <cell r="T2505" t="str">
            <v/>
          </cell>
          <cell r="U2505" t="str">
            <v/>
          </cell>
          <cell r="V2505" t="str">
            <v/>
          </cell>
          <cell r="W2505" t="str">
            <v/>
          </cell>
          <cell r="X2505" t="str">
            <v/>
          </cell>
          <cell r="AA2505" t="str">
            <v/>
          </cell>
          <cell r="AF2505" t="str">
            <v/>
          </cell>
          <cell r="AG2505" t="str">
            <v/>
          </cell>
        </row>
        <row r="2506">
          <cell r="B2506">
            <v>259</v>
          </cell>
          <cell r="D2506" t="str">
            <v/>
          </cell>
          <cell r="F2506" t="str">
            <v/>
          </cell>
          <cell r="G2506" t="str">
            <v/>
          </cell>
          <cell r="J2506" t="str">
            <v/>
          </cell>
          <cell r="K2506" t="str">
            <v/>
          </cell>
          <cell r="L2506" t="str">
            <v/>
          </cell>
          <cell r="M2506" t="str">
            <v/>
          </cell>
          <cell r="N2506" t="str">
            <v/>
          </cell>
          <cell r="O2506" t="str">
            <v/>
          </cell>
          <cell r="P2506" t="str">
            <v/>
          </cell>
          <cell r="Q2506" t="str">
            <v/>
          </cell>
          <cell r="R2506" t="str">
            <v/>
          </cell>
          <cell r="S2506" t="str">
            <v/>
          </cell>
          <cell r="T2506" t="str">
            <v/>
          </cell>
          <cell r="U2506" t="str">
            <v/>
          </cell>
          <cell r="V2506" t="str">
            <v/>
          </cell>
          <cell r="W2506" t="str">
            <v/>
          </cell>
          <cell r="X2506" t="str">
            <v/>
          </cell>
          <cell r="AA2506" t="str">
            <v/>
          </cell>
          <cell r="AF2506" t="str">
            <v/>
          </cell>
          <cell r="AG2506" t="str">
            <v/>
          </cell>
        </row>
        <row r="2507">
          <cell r="B2507">
            <v>259</v>
          </cell>
          <cell r="D2507" t="str">
            <v/>
          </cell>
          <cell r="F2507" t="str">
            <v/>
          </cell>
          <cell r="G2507" t="str">
            <v/>
          </cell>
          <cell r="J2507" t="str">
            <v/>
          </cell>
          <cell r="K2507" t="str">
            <v/>
          </cell>
          <cell r="L2507" t="str">
            <v/>
          </cell>
          <cell r="M2507" t="str">
            <v/>
          </cell>
          <cell r="N2507" t="str">
            <v/>
          </cell>
          <cell r="O2507" t="str">
            <v/>
          </cell>
          <cell r="P2507" t="str">
            <v/>
          </cell>
          <cell r="Q2507" t="str">
            <v/>
          </cell>
          <cell r="R2507" t="str">
            <v/>
          </cell>
          <cell r="S2507" t="str">
            <v/>
          </cell>
          <cell r="T2507" t="str">
            <v/>
          </cell>
          <cell r="U2507" t="str">
            <v/>
          </cell>
          <cell r="V2507" t="str">
            <v/>
          </cell>
          <cell r="W2507" t="str">
            <v/>
          </cell>
          <cell r="X2507" t="str">
            <v/>
          </cell>
          <cell r="AA2507" t="str">
            <v/>
          </cell>
          <cell r="AF2507" t="str">
            <v/>
          </cell>
          <cell r="AG2507" t="str">
            <v/>
          </cell>
        </row>
        <row r="2508">
          <cell r="B2508">
            <v>259</v>
          </cell>
          <cell r="D2508" t="str">
            <v/>
          </cell>
          <cell r="F2508" t="str">
            <v/>
          </cell>
          <cell r="G2508" t="str">
            <v/>
          </cell>
          <cell r="J2508" t="str">
            <v/>
          </cell>
          <cell r="K2508" t="str">
            <v/>
          </cell>
          <cell r="L2508" t="str">
            <v/>
          </cell>
          <cell r="M2508" t="str">
            <v/>
          </cell>
          <cell r="N2508" t="str">
            <v/>
          </cell>
          <cell r="O2508" t="str">
            <v/>
          </cell>
          <cell r="P2508" t="str">
            <v/>
          </cell>
          <cell r="Q2508" t="str">
            <v/>
          </cell>
          <cell r="R2508" t="str">
            <v/>
          </cell>
          <cell r="S2508" t="str">
            <v/>
          </cell>
          <cell r="T2508" t="str">
            <v/>
          </cell>
          <cell r="U2508" t="str">
            <v/>
          </cell>
          <cell r="V2508" t="str">
            <v/>
          </cell>
          <cell r="W2508" t="str">
            <v/>
          </cell>
          <cell r="X2508" t="str">
            <v/>
          </cell>
          <cell r="AA2508" t="str">
            <v/>
          </cell>
          <cell r="AF2508" t="str">
            <v/>
          </cell>
          <cell r="AG2508" t="str">
            <v/>
          </cell>
        </row>
        <row r="2509">
          <cell r="B2509">
            <v>259</v>
          </cell>
          <cell r="D2509" t="str">
            <v/>
          </cell>
          <cell r="F2509" t="str">
            <v/>
          </cell>
          <cell r="G2509" t="str">
            <v/>
          </cell>
          <cell r="H2509">
            <v>6</v>
          </cell>
          <cell r="J2509" t="str">
            <v/>
          </cell>
          <cell r="K2509" t="str">
            <v/>
          </cell>
          <cell r="L2509" t="str">
            <v/>
          </cell>
          <cell r="M2509" t="str">
            <v/>
          </cell>
          <cell r="N2509" t="str">
            <v/>
          </cell>
          <cell r="O2509" t="str">
            <v/>
          </cell>
          <cell r="P2509" t="str">
            <v/>
          </cell>
          <cell r="Q2509" t="str">
            <v/>
          </cell>
          <cell r="R2509" t="str">
            <v/>
          </cell>
          <cell r="S2509" t="str">
            <v/>
          </cell>
          <cell r="T2509" t="str">
            <v/>
          </cell>
          <cell r="U2509" t="str">
            <v/>
          </cell>
          <cell r="V2509" t="str">
            <v/>
          </cell>
          <cell r="W2509" t="str">
            <v/>
          </cell>
          <cell r="X2509" t="str">
            <v/>
          </cell>
          <cell r="AA2509" t="str">
            <v/>
          </cell>
          <cell r="AF2509" t="str">
            <v/>
          </cell>
          <cell r="AG2509" t="str">
            <v/>
          </cell>
          <cell r="AH2509">
            <v>6</v>
          </cell>
        </row>
        <row r="2510">
          <cell r="B2510">
            <v>261</v>
          </cell>
          <cell r="C2510">
            <v>41847</v>
          </cell>
          <cell r="D2510">
            <v>2</v>
          </cell>
          <cell r="F2510" t="str">
            <v/>
          </cell>
          <cell r="G2510">
            <v>1</v>
          </cell>
          <cell r="I2510">
            <v>1</v>
          </cell>
          <cell r="J2510" t="str">
            <v/>
          </cell>
          <cell r="K2510" t="str">
            <v/>
          </cell>
          <cell r="L2510" t="str">
            <v/>
          </cell>
          <cell r="M2510" t="str">
            <v/>
          </cell>
          <cell r="N2510" t="str">
            <v/>
          </cell>
          <cell r="O2510" t="str">
            <v/>
          </cell>
          <cell r="P2510" t="str">
            <v/>
          </cell>
          <cell r="Q2510" t="str">
            <v/>
          </cell>
          <cell r="R2510" t="str">
            <v/>
          </cell>
          <cell r="S2510" t="str">
            <v/>
          </cell>
          <cell r="T2510" t="str">
            <v/>
          </cell>
          <cell r="U2510" t="str">
            <v/>
          </cell>
          <cell r="V2510" t="str">
            <v/>
          </cell>
          <cell r="W2510" t="str">
            <v/>
          </cell>
          <cell r="X2510" t="str">
            <v/>
          </cell>
          <cell r="AA2510" t="str">
            <v>LAKTIF ALI</v>
          </cell>
          <cell r="AF2510" t="str">
            <v/>
          </cell>
          <cell r="AG2510">
            <v>1</v>
          </cell>
          <cell r="AI2510">
            <v>1</v>
          </cell>
        </row>
        <row r="2511">
          <cell r="B2511">
            <v>261</v>
          </cell>
          <cell r="D2511" t="str">
            <v/>
          </cell>
          <cell r="F2511" t="str">
            <v/>
          </cell>
          <cell r="G2511" t="str">
            <v/>
          </cell>
          <cell r="J2511" t="str">
            <v/>
          </cell>
          <cell r="K2511" t="str">
            <v/>
          </cell>
          <cell r="L2511" t="str">
            <v/>
          </cell>
          <cell r="M2511" t="str">
            <v/>
          </cell>
          <cell r="N2511" t="str">
            <v/>
          </cell>
          <cell r="O2511" t="str">
            <v/>
          </cell>
          <cell r="P2511" t="str">
            <v/>
          </cell>
          <cell r="Q2511" t="str">
            <v/>
          </cell>
          <cell r="R2511" t="str">
            <v/>
          </cell>
          <cell r="S2511" t="str">
            <v/>
          </cell>
          <cell r="T2511" t="str">
            <v/>
          </cell>
          <cell r="U2511" t="str">
            <v/>
          </cell>
          <cell r="V2511" t="str">
            <v/>
          </cell>
          <cell r="W2511" t="str">
            <v/>
          </cell>
          <cell r="X2511" t="str">
            <v/>
          </cell>
          <cell r="AA2511" t="str">
            <v/>
          </cell>
          <cell r="AF2511" t="str">
            <v/>
          </cell>
          <cell r="AG2511" t="str">
            <v/>
          </cell>
        </row>
        <row r="2512">
          <cell r="B2512">
            <v>261</v>
          </cell>
          <cell r="D2512" t="str">
            <v/>
          </cell>
          <cell r="F2512" t="str">
            <v/>
          </cell>
          <cell r="G2512" t="str">
            <v/>
          </cell>
          <cell r="J2512" t="str">
            <v/>
          </cell>
          <cell r="K2512" t="str">
            <v/>
          </cell>
          <cell r="L2512" t="str">
            <v/>
          </cell>
          <cell r="M2512" t="str">
            <v/>
          </cell>
          <cell r="N2512" t="str">
            <v/>
          </cell>
          <cell r="O2512" t="str">
            <v/>
          </cell>
          <cell r="P2512" t="str">
            <v/>
          </cell>
          <cell r="Q2512" t="str">
            <v/>
          </cell>
          <cell r="R2512" t="str">
            <v/>
          </cell>
          <cell r="S2512" t="str">
            <v/>
          </cell>
          <cell r="T2512" t="str">
            <v/>
          </cell>
          <cell r="U2512" t="str">
            <v/>
          </cell>
          <cell r="V2512" t="str">
            <v/>
          </cell>
          <cell r="W2512" t="str">
            <v/>
          </cell>
          <cell r="X2512" t="str">
            <v/>
          </cell>
          <cell r="AA2512" t="str">
            <v/>
          </cell>
          <cell r="AF2512" t="str">
            <v/>
          </cell>
          <cell r="AG2512" t="str">
            <v/>
          </cell>
        </row>
        <row r="2513">
          <cell r="B2513">
            <v>261</v>
          </cell>
          <cell r="D2513" t="str">
            <v/>
          </cell>
          <cell r="F2513" t="str">
            <v/>
          </cell>
          <cell r="G2513" t="str">
            <v/>
          </cell>
          <cell r="J2513" t="str">
            <v/>
          </cell>
          <cell r="K2513" t="str">
            <v/>
          </cell>
          <cell r="L2513" t="str">
            <v/>
          </cell>
          <cell r="M2513" t="str">
            <v/>
          </cell>
          <cell r="N2513" t="str">
            <v/>
          </cell>
          <cell r="O2513" t="str">
            <v/>
          </cell>
          <cell r="P2513" t="str">
            <v/>
          </cell>
          <cell r="Q2513" t="str">
            <v/>
          </cell>
          <cell r="R2513" t="str">
            <v/>
          </cell>
          <cell r="S2513" t="str">
            <v/>
          </cell>
          <cell r="T2513" t="str">
            <v/>
          </cell>
          <cell r="U2513" t="str">
            <v/>
          </cell>
          <cell r="V2513" t="str">
            <v/>
          </cell>
          <cell r="W2513" t="str">
            <v/>
          </cell>
          <cell r="X2513" t="str">
            <v/>
          </cell>
          <cell r="AA2513" t="str">
            <v/>
          </cell>
          <cell r="AF2513" t="str">
            <v/>
          </cell>
          <cell r="AG2513" t="str">
            <v/>
          </cell>
        </row>
        <row r="2514">
          <cell r="B2514">
            <v>261</v>
          </cell>
          <cell r="D2514" t="str">
            <v/>
          </cell>
          <cell r="F2514" t="str">
            <v/>
          </cell>
          <cell r="G2514" t="str">
            <v/>
          </cell>
          <cell r="J2514" t="str">
            <v/>
          </cell>
          <cell r="K2514" t="str">
            <v/>
          </cell>
          <cell r="L2514" t="str">
            <v/>
          </cell>
          <cell r="M2514" t="str">
            <v/>
          </cell>
          <cell r="N2514" t="str">
            <v/>
          </cell>
          <cell r="O2514" t="str">
            <v/>
          </cell>
          <cell r="P2514" t="str">
            <v/>
          </cell>
          <cell r="Q2514" t="str">
            <v/>
          </cell>
          <cell r="R2514" t="str">
            <v/>
          </cell>
          <cell r="S2514" t="str">
            <v/>
          </cell>
          <cell r="T2514" t="str">
            <v/>
          </cell>
          <cell r="U2514" t="str">
            <v/>
          </cell>
          <cell r="V2514" t="str">
            <v/>
          </cell>
          <cell r="W2514" t="str">
            <v/>
          </cell>
          <cell r="X2514" t="str">
            <v/>
          </cell>
          <cell r="AA2514" t="str">
            <v/>
          </cell>
          <cell r="AF2514" t="str">
            <v/>
          </cell>
          <cell r="AG2514" t="str">
            <v/>
          </cell>
        </row>
        <row r="2515">
          <cell r="B2515">
            <v>261</v>
          </cell>
          <cell r="D2515" t="str">
            <v/>
          </cell>
          <cell r="F2515" t="str">
            <v/>
          </cell>
          <cell r="G2515" t="str">
            <v/>
          </cell>
          <cell r="J2515" t="str">
            <v/>
          </cell>
          <cell r="K2515" t="str">
            <v/>
          </cell>
          <cell r="L2515" t="str">
            <v/>
          </cell>
          <cell r="M2515" t="str">
            <v/>
          </cell>
          <cell r="N2515" t="str">
            <v/>
          </cell>
          <cell r="O2515" t="str">
            <v/>
          </cell>
          <cell r="P2515" t="str">
            <v/>
          </cell>
          <cell r="Q2515" t="str">
            <v/>
          </cell>
          <cell r="R2515" t="str">
            <v/>
          </cell>
          <cell r="S2515" t="str">
            <v/>
          </cell>
          <cell r="T2515" t="str">
            <v/>
          </cell>
          <cell r="U2515" t="str">
            <v/>
          </cell>
          <cell r="V2515" t="str">
            <v/>
          </cell>
          <cell r="W2515" t="str">
            <v/>
          </cell>
          <cell r="X2515" t="str">
            <v/>
          </cell>
          <cell r="AA2515" t="str">
            <v/>
          </cell>
          <cell r="AF2515" t="str">
            <v/>
          </cell>
          <cell r="AG2515" t="str">
            <v/>
          </cell>
        </row>
        <row r="2516">
          <cell r="B2516">
            <v>261</v>
          </cell>
          <cell r="D2516" t="str">
            <v/>
          </cell>
          <cell r="F2516" t="str">
            <v/>
          </cell>
          <cell r="G2516" t="str">
            <v/>
          </cell>
          <cell r="J2516" t="str">
            <v/>
          </cell>
          <cell r="K2516" t="str">
            <v/>
          </cell>
          <cell r="L2516" t="str">
            <v/>
          </cell>
          <cell r="M2516" t="str">
            <v/>
          </cell>
          <cell r="N2516" t="str">
            <v/>
          </cell>
          <cell r="O2516" t="str">
            <v/>
          </cell>
          <cell r="P2516" t="str">
            <v/>
          </cell>
          <cell r="Q2516" t="str">
            <v/>
          </cell>
          <cell r="R2516" t="str">
            <v/>
          </cell>
          <cell r="S2516" t="str">
            <v/>
          </cell>
          <cell r="T2516" t="str">
            <v/>
          </cell>
          <cell r="U2516" t="str">
            <v/>
          </cell>
          <cell r="V2516" t="str">
            <v/>
          </cell>
          <cell r="W2516" t="str">
            <v/>
          </cell>
          <cell r="X2516" t="str">
            <v/>
          </cell>
          <cell r="AA2516" t="str">
            <v/>
          </cell>
          <cell r="AF2516" t="str">
            <v/>
          </cell>
          <cell r="AG2516" t="str">
            <v/>
          </cell>
        </row>
        <row r="2517">
          <cell r="B2517">
            <v>261</v>
          </cell>
          <cell r="D2517" t="str">
            <v/>
          </cell>
          <cell r="F2517" t="str">
            <v/>
          </cell>
          <cell r="G2517" t="str">
            <v/>
          </cell>
          <cell r="J2517" t="str">
            <v/>
          </cell>
          <cell r="K2517" t="str">
            <v/>
          </cell>
          <cell r="L2517" t="str">
            <v/>
          </cell>
          <cell r="M2517" t="str">
            <v/>
          </cell>
          <cell r="N2517" t="str">
            <v/>
          </cell>
          <cell r="O2517" t="str">
            <v/>
          </cell>
          <cell r="P2517" t="str">
            <v/>
          </cell>
          <cell r="Q2517" t="str">
            <v/>
          </cell>
          <cell r="R2517" t="str">
            <v/>
          </cell>
          <cell r="S2517" t="str">
            <v/>
          </cell>
          <cell r="T2517" t="str">
            <v/>
          </cell>
          <cell r="U2517" t="str">
            <v/>
          </cell>
          <cell r="V2517" t="str">
            <v/>
          </cell>
          <cell r="W2517" t="str">
            <v/>
          </cell>
          <cell r="X2517" t="str">
            <v/>
          </cell>
          <cell r="AA2517" t="str">
            <v/>
          </cell>
          <cell r="AF2517" t="str">
            <v/>
          </cell>
          <cell r="AG2517" t="str">
            <v/>
          </cell>
        </row>
        <row r="2518">
          <cell r="B2518">
            <v>261</v>
          </cell>
          <cell r="D2518" t="str">
            <v/>
          </cell>
          <cell r="F2518" t="str">
            <v/>
          </cell>
          <cell r="G2518" t="str">
            <v/>
          </cell>
          <cell r="J2518" t="str">
            <v/>
          </cell>
          <cell r="K2518" t="str">
            <v/>
          </cell>
          <cell r="L2518" t="str">
            <v/>
          </cell>
          <cell r="M2518" t="str">
            <v/>
          </cell>
          <cell r="N2518" t="str">
            <v/>
          </cell>
          <cell r="O2518" t="str">
            <v/>
          </cell>
          <cell r="P2518" t="str">
            <v/>
          </cell>
          <cell r="Q2518" t="str">
            <v/>
          </cell>
          <cell r="R2518" t="str">
            <v/>
          </cell>
          <cell r="S2518" t="str">
            <v/>
          </cell>
          <cell r="T2518" t="str">
            <v/>
          </cell>
          <cell r="U2518" t="str">
            <v/>
          </cell>
          <cell r="V2518" t="str">
            <v/>
          </cell>
          <cell r="W2518" t="str">
            <v/>
          </cell>
          <cell r="X2518" t="str">
            <v/>
          </cell>
          <cell r="AA2518" t="str">
            <v/>
          </cell>
          <cell r="AF2518" t="str">
            <v/>
          </cell>
          <cell r="AG2518" t="str">
            <v/>
          </cell>
        </row>
        <row r="2519">
          <cell r="B2519">
            <v>261</v>
          </cell>
          <cell r="D2519" t="str">
            <v/>
          </cell>
          <cell r="F2519" t="str">
            <v/>
          </cell>
          <cell r="G2519" t="str">
            <v/>
          </cell>
          <cell r="J2519" t="str">
            <v/>
          </cell>
          <cell r="K2519" t="str">
            <v/>
          </cell>
          <cell r="L2519" t="str">
            <v/>
          </cell>
          <cell r="M2519" t="str">
            <v/>
          </cell>
          <cell r="N2519" t="str">
            <v/>
          </cell>
          <cell r="O2519" t="str">
            <v/>
          </cell>
          <cell r="P2519" t="str">
            <v/>
          </cell>
          <cell r="Q2519" t="str">
            <v/>
          </cell>
          <cell r="R2519" t="str">
            <v/>
          </cell>
          <cell r="S2519" t="str">
            <v/>
          </cell>
          <cell r="T2519" t="str">
            <v/>
          </cell>
          <cell r="U2519" t="str">
            <v/>
          </cell>
          <cell r="V2519" t="str">
            <v/>
          </cell>
          <cell r="W2519" t="str">
            <v/>
          </cell>
          <cell r="X2519" t="str">
            <v/>
          </cell>
          <cell r="AA2519" t="str">
            <v/>
          </cell>
          <cell r="AF2519" t="str">
            <v/>
          </cell>
          <cell r="AG2519" t="str">
            <v/>
          </cell>
        </row>
        <row r="2520">
          <cell r="B2520">
            <v>261</v>
          </cell>
          <cell r="D2520" t="str">
            <v/>
          </cell>
          <cell r="F2520" t="str">
            <v/>
          </cell>
          <cell r="G2520" t="str">
            <v/>
          </cell>
          <cell r="H2520">
            <v>1</v>
          </cell>
          <cell r="J2520" t="str">
            <v/>
          </cell>
          <cell r="K2520" t="str">
            <v/>
          </cell>
          <cell r="L2520" t="str">
            <v/>
          </cell>
          <cell r="M2520" t="str">
            <v/>
          </cell>
          <cell r="N2520" t="str">
            <v/>
          </cell>
          <cell r="O2520" t="str">
            <v/>
          </cell>
          <cell r="P2520" t="str">
            <v/>
          </cell>
          <cell r="Q2520" t="str">
            <v/>
          </cell>
          <cell r="R2520" t="str">
            <v/>
          </cell>
          <cell r="S2520" t="str">
            <v/>
          </cell>
          <cell r="T2520" t="str">
            <v/>
          </cell>
          <cell r="U2520" t="str">
            <v/>
          </cell>
          <cell r="V2520" t="str">
            <v/>
          </cell>
          <cell r="W2520" t="str">
            <v/>
          </cell>
          <cell r="X2520" t="str">
            <v/>
          </cell>
          <cell r="AA2520" t="str">
            <v/>
          </cell>
          <cell r="AF2520" t="str">
            <v/>
          </cell>
          <cell r="AG2520" t="str">
            <v/>
          </cell>
          <cell r="AH2520">
            <v>1</v>
          </cell>
        </row>
        <row r="2521">
          <cell r="B2521">
            <v>262</v>
          </cell>
          <cell r="C2521">
            <v>34391</v>
          </cell>
          <cell r="D2521">
            <v>22</v>
          </cell>
          <cell r="F2521" t="str">
            <v>M</v>
          </cell>
          <cell r="G2521">
            <v>0</v>
          </cell>
          <cell r="I2521">
            <v>3</v>
          </cell>
          <cell r="J2521" t="str">
            <v>M</v>
          </cell>
          <cell r="K2521" t="str">
            <v/>
          </cell>
          <cell r="L2521" t="str">
            <v/>
          </cell>
          <cell r="M2521" t="str">
            <v/>
          </cell>
          <cell r="N2521" t="str">
            <v/>
          </cell>
          <cell r="O2521" t="str">
            <v/>
          </cell>
          <cell r="P2521" t="str">
            <v/>
          </cell>
          <cell r="Q2521" t="str">
            <v/>
          </cell>
          <cell r="R2521" t="str">
            <v/>
          </cell>
          <cell r="S2521" t="str">
            <v/>
          </cell>
          <cell r="T2521" t="str">
            <v/>
          </cell>
          <cell r="U2521" t="str">
            <v/>
          </cell>
          <cell r="V2521" t="str">
            <v/>
          </cell>
          <cell r="W2521" t="str">
            <v/>
          </cell>
          <cell r="X2521" t="str">
            <v/>
          </cell>
          <cell r="AA2521" t="str">
            <v>ENNAY SALEK</v>
          </cell>
          <cell r="AF2521" t="str">
            <v/>
          </cell>
          <cell r="AG2521">
            <v>1</v>
          </cell>
          <cell r="AI2521">
            <v>4</v>
          </cell>
        </row>
        <row r="2522">
          <cell r="B2522">
            <v>262</v>
          </cell>
          <cell r="C2522">
            <v>35982</v>
          </cell>
          <cell r="D2522">
            <v>18</v>
          </cell>
          <cell r="F2522" t="str">
            <v/>
          </cell>
          <cell r="G2522">
            <v>1</v>
          </cell>
          <cell r="J2522" t="str">
            <v/>
          </cell>
          <cell r="K2522" t="str">
            <v/>
          </cell>
          <cell r="L2522" t="str">
            <v/>
          </cell>
          <cell r="M2522" t="str">
            <v/>
          </cell>
          <cell r="N2522" t="str">
            <v/>
          </cell>
          <cell r="O2522" t="str">
            <v/>
          </cell>
          <cell r="P2522" t="str">
            <v/>
          </cell>
          <cell r="Q2522" t="str">
            <v/>
          </cell>
          <cell r="R2522" t="str">
            <v/>
          </cell>
          <cell r="S2522" t="str">
            <v/>
          </cell>
          <cell r="T2522" t="str">
            <v/>
          </cell>
          <cell r="U2522" t="str">
            <v/>
          </cell>
          <cell r="V2522" t="str">
            <v/>
          </cell>
          <cell r="W2522" t="str">
            <v/>
          </cell>
          <cell r="X2522" t="str">
            <v/>
          </cell>
          <cell r="AA2522" t="str">
            <v/>
          </cell>
          <cell r="AF2522" t="str">
            <v/>
          </cell>
          <cell r="AG2522">
            <v>1</v>
          </cell>
        </row>
        <row r="2523">
          <cell r="B2523">
            <v>262</v>
          </cell>
          <cell r="C2523">
            <v>37937</v>
          </cell>
          <cell r="D2523">
            <v>12</v>
          </cell>
          <cell r="F2523" t="str">
            <v/>
          </cell>
          <cell r="G2523">
            <v>1</v>
          </cell>
          <cell r="J2523" t="str">
            <v/>
          </cell>
          <cell r="K2523" t="str">
            <v/>
          </cell>
          <cell r="L2523" t="str">
            <v/>
          </cell>
          <cell r="M2523" t="str">
            <v/>
          </cell>
          <cell r="N2523" t="str">
            <v/>
          </cell>
          <cell r="O2523" t="str">
            <v/>
          </cell>
          <cell r="P2523" t="str">
            <v/>
          </cell>
          <cell r="Q2523" t="str">
            <v/>
          </cell>
          <cell r="R2523" t="str">
            <v/>
          </cell>
          <cell r="S2523" t="str">
            <v/>
          </cell>
          <cell r="T2523" t="str">
            <v/>
          </cell>
          <cell r="U2523" t="str">
            <v/>
          </cell>
          <cell r="V2523" t="str">
            <v/>
          </cell>
          <cell r="W2523" t="str">
            <v/>
          </cell>
          <cell r="X2523" t="str">
            <v/>
          </cell>
          <cell r="AA2523" t="str">
            <v/>
          </cell>
          <cell r="AF2523" t="str">
            <v/>
          </cell>
          <cell r="AG2523">
            <v>1</v>
          </cell>
        </row>
        <row r="2524">
          <cell r="B2524">
            <v>262</v>
          </cell>
          <cell r="C2524">
            <v>39530</v>
          </cell>
          <cell r="D2524">
            <v>8</v>
          </cell>
          <cell r="F2524" t="str">
            <v/>
          </cell>
          <cell r="G2524">
            <v>1</v>
          </cell>
          <cell r="J2524" t="str">
            <v/>
          </cell>
          <cell r="K2524" t="str">
            <v/>
          </cell>
          <cell r="L2524" t="str">
            <v/>
          </cell>
          <cell r="M2524" t="str">
            <v/>
          </cell>
          <cell r="N2524" t="str">
            <v/>
          </cell>
          <cell r="O2524" t="str">
            <v/>
          </cell>
          <cell r="P2524" t="str">
            <v/>
          </cell>
          <cell r="Q2524" t="str">
            <v/>
          </cell>
          <cell r="R2524" t="str">
            <v/>
          </cell>
          <cell r="S2524" t="str">
            <v/>
          </cell>
          <cell r="T2524" t="str">
            <v/>
          </cell>
          <cell r="U2524" t="str">
            <v/>
          </cell>
          <cell r="V2524" t="str">
            <v/>
          </cell>
          <cell r="W2524" t="str">
            <v/>
          </cell>
          <cell r="X2524" t="str">
            <v/>
          </cell>
          <cell r="AA2524" t="str">
            <v/>
          </cell>
          <cell r="AF2524" t="str">
            <v/>
          </cell>
          <cell r="AG2524">
            <v>1</v>
          </cell>
        </row>
        <row r="2525">
          <cell r="B2525">
            <v>262</v>
          </cell>
          <cell r="D2525" t="str">
            <v/>
          </cell>
          <cell r="F2525" t="str">
            <v/>
          </cell>
          <cell r="G2525" t="str">
            <v/>
          </cell>
          <cell r="J2525" t="str">
            <v/>
          </cell>
          <cell r="K2525" t="str">
            <v/>
          </cell>
          <cell r="L2525" t="str">
            <v/>
          </cell>
          <cell r="M2525" t="str">
            <v/>
          </cell>
          <cell r="N2525" t="str">
            <v/>
          </cell>
          <cell r="O2525" t="str">
            <v/>
          </cell>
          <cell r="P2525" t="str">
            <v/>
          </cell>
          <cell r="Q2525" t="str">
            <v/>
          </cell>
          <cell r="R2525" t="str">
            <v/>
          </cell>
          <cell r="S2525" t="str">
            <v/>
          </cell>
          <cell r="T2525" t="str">
            <v/>
          </cell>
          <cell r="U2525" t="str">
            <v/>
          </cell>
          <cell r="V2525" t="str">
            <v/>
          </cell>
          <cell r="W2525" t="str">
            <v/>
          </cell>
          <cell r="X2525" t="str">
            <v/>
          </cell>
          <cell r="AA2525" t="str">
            <v/>
          </cell>
          <cell r="AF2525" t="str">
            <v/>
          </cell>
          <cell r="AG2525" t="str">
            <v/>
          </cell>
        </row>
        <row r="2526">
          <cell r="B2526">
            <v>262</v>
          </cell>
          <cell r="D2526" t="str">
            <v/>
          </cell>
          <cell r="F2526" t="str">
            <v/>
          </cell>
          <cell r="G2526" t="str">
            <v/>
          </cell>
          <cell r="J2526" t="str">
            <v/>
          </cell>
          <cell r="K2526" t="str">
            <v/>
          </cell>
          <cell r="L2526" t="str">
            <v/>
          </cell>
          <cell r="M2526" t="str">
            <v/>
          </cell>
          <cell r="N2526" t="str">
            <v/>
          </cell>
          <cell r="O2526" t="str">
            <v/>
          </cell>
          <cell r="P2526" t="str">
            <v/>
          </cell>
          <cell r="Q2526" t="str">
            <v/>
          </cell>
          <cell r="R2526" t="str">
            <v/>
          </cell>
          <cell r="S2526" t="str">
            <v/>
          </cell>
          <cell r="T2526" t="str">
            <v/>
          </cell>
          <cell r="U2526" t="str">
            <v/>
          </cell>
          <cell r="V2526" t="str">
            <v/>
          </cell>
          <cell r="W2526" t="str">
            <v/>
          </cell>
          <cell r="X2526" t="str">
            <v/>
          </cell>
          <cell r="AA2526" t="str">
            <v/>
          </cell>
          <cell r="AF2526" t="str">
            <v/>
          </cell>
          <cell r="AG2526" t="str">
            <v/>
          </cell>
        </row>
        <row r="2527">
          <cell r="B2527">
            <v>262</v>
          </cell>
          <cell r="D2527" t="str">
            <v/>
          </cell>
          <cell r="F2527" t="str">
            <v/>
          </cell>
          <cell r="G2527" t="str">
            <v/>
          </cell>
          <cell r="J2527" t="str">
            <v/>
          </cell>
          <cell r="K2527" t="str">
            <v/>
          </cell>
          <cell r="L2527" t="str">
            <v/>
          </cell>
          <cell r="M2527" t="str">
            <v/>
          </cell>
          <cell r="N2527" t="str">
            <v/>
          </cell>
          <cell r="O2527" t="str">
            <v/>
          </cell>
          <cell r="P2527" t="str">
            <v/>
          </cell>
          <cell r="Q2527" t="str">
            <v/>
          </cell>
          <cell r="R2527" t="str">
            <v/>
          </cell>
          <cell r="S2527" t="str">
            <v/>
          </cell>
          <cell r="T2527" t="str">
            <v/>
          </cell>
          <cell r="U2527" t="str">
            <v/>
          </cell>
          <cell r="V2527" t="str">
            <v/>
          </cell>
          <cell r="W2527" t="str">
            <v/>
          </cell>
          <cell r="X2527" t="str">
            <v/>
          </cell>
          <cell r="AA2527" t="str">
            <v/>
          </cell>
          <cell r="AF2527" t="str">
            <v/>
          </cell>
          <cell r="AG2527" t="str">
            <v/>
          </cell>
        </row>
        <row r="2528">
          <cell r="B2528">
            <v>262</v>
          </cell>
          <cell r="D2528" t="str">
            <v/>
          </cell>
          <cell r="F2528" t="str">
            <v/>
          </cell>
          <cell r="G2528" t="str">
            <v/>
          </cell>
          <cell r="J2528" t="str">
            <v/>
          </cell>
          <cell r="K2528" t="str">
            <v/>
          </cell>
          <cell r="L2528" t="str">
            <v/>
          </cell>
          <cell r="M2528" t="str">
            <v/>
          </cell>
          <cell r="N2528" t="str">
            <v/>
          </cell>
          <cell r="O2528" t="str">
            <v/>
          </cell>
          <cell r="P2528" t="str">
            <v/>
          </cell>
          <cell r="Q2528" t="str">
            <v/>
          </cell>
          <cell r="R2528" t="str">
            <v/>
          </cell>
          <cell r="S2528" t="str">
            <v/>
          </cell>
          <cell r="T2528" t="str">
            <v/>
          </cell>
          <cell r="U2528" t="str">
            <v/>
          </cell>
          <cell r="V2528" t="str">
            <v/>
          </cell>
          <cell r="W2528" t="str">
            <v/>
          </cell>
          <cell r="X2528" t="str">
            <v/>
          </cell>
          <cell r="AA2528" t="str">
            <v/>
          </cell>
          <cell r="AF2528" t="str">
            <v/>
          </cell>
          <cell r="AG2528" t="str">
            <v/>
          </cell>
        </row>
        <row r="2529">
          <cell r="B2529">
            <v>262</v>
          </cell>
          <cell r="D2529" t="str">
            <v/>
          </cell>
          <cell r="F2529" t="str">
            <v/>
          </cell>
          <cell r="G2529" t="str">
            <v/>
          </cell>
          <cell r="J2529" t="str">
            <v/>
          </cell>
          <cell r="K2529" t="str">
            <v/>
          </cell>
          <cell r="L2529" t="str">
            <v/>
          </cell>
          <cell r="M2529" t="str">
            <v/>
          </cell>
          <cell r="N2529" t="str">
            <v/>
          </cell>
          <cell r="O2529" t="str">
            <v/>
          </cell>
          <cell r="P2529" t="str">
            <v/>
          </cell>
          <cell r="Q2529" t="str">
            <v/>
          </cell>
          <cell r="R2529" t="str">
            <v/>
          </cell>
          <cell r="S2529" t="str">
            <v/>
          </cell>
          <cell r="T2529" t="str">
            <v/>
          </cell>
          <cell r="U2529" t="str">
            <v/>
          </cell>
          <cell r="V2529" t="str">
            <v/>
          </cell>
          <cell r="W2529" t="str">
            <v/>
          </cell>
          <cell r="X2529" t="str">
            <v/>
          </cell>
          <cell r="AA2529" t="str">
            <v/>
          </cell>
          <cell r="AF2529" t="str">
            <v/>
          </cell>
          <cell r="AG2529" t="str">
            <v/>
          </cell>
        </row>
        <row r="2530">
          <cell r="B2530">
            <v>262</v>
          </cell>
          <cell r="D2530" t="str">
            <v/>
          </cell>
          <cell r="F2530" t="str">
            <v/>
          </cell>
          <cell r="G2530" t="str">
            <v/>
          </cell>
          <cell r="J2530" t="str">
            <v/>
          </cell>
          <cell r="K2530" t="str">
            <v/>
          </cell>
          <cell r="L2530" t="str">
            <v/>
          </cell>
          <cell r="M2530" t="str">
            <v/>
          </cell>
          <cell r="N2530" t="str">
            <v/>
          </cell>
          <cell r="O2530" t="str">
            <v/>
          </cell>
          <cell r="P2530" t="str">
            <v/>
          </cell>
          <cell r="Q2530" t="str">
            <v/>
          </cell>
          <cell r="R2530" t="str">
            <v/>
          </cell>
          <cell r="S2530" t="str">
            <v/>
          </cell>
          <cell r="T2530" t="str">
            <v/>
          </cell>
          <cell r="U2530" t="str">
            <v/>
          </cell>
          <cell r="V2530" t="str">
            <v/>
          </cell>
          <cell r="W2530" t="str">
            <v/>
          </cell>
          <cell r="X2530" t="str">
            <v/>
          </cell>
          <cell r="AA2530" t="str">
            <v/>
          </cell>
          <cell r="AF2530" t="str">
            <v/>
          </cell>
          <cell r="AG2530" t="str">
            <v/>
          </cell>
        </row>
        <row r="2531">
          <cell r="B2531">
            <v>262</v>
          </cell>
          <cell r="D2531" t="str">
            <v/>
          </cell>
          <cell r="F2531" t="str">
            <v/>
          </cell>
          <cell r="G2531" t="str">
            <v/>
          </cell>
          <cell r="H2531">
            <v>3</v>
          </cell>
          <cell r="J2531" t="str">
            <v/>
          </cell>
          <cell r="K2531" t="str">
            <v/>
          </cell>
          <cell r="L2531" t="str">
            <v/>
          </cell>
          <cell r="M2531" t="str">
            <v/>
          </cell>
          <cell r="N2531" t="str">
            <v/>
          </cell>
          <cell r="O2531" t="str">
            <v/>
          </cell>
          <cell r="P2531" t="str">
            <v/>
          </cell>
          <cell r="Q2531" t="str">
            <v/>
          </cell>
          <cell r="R2531" t="str">
            <v/>
          </cell>
          <cell r="S2531" t="str">
            <v/>
          </cell>
          <cell r="T2531" t="str">
            <v/>
          </cell>
          <cell r="U2531" t="str">
            <v/>
          </cell>
          <cell r="V2531" t="str">
            <v/>
          </cell>
          <cell r="W2531" t="str">
            <v/>
          </cell>
          <cell r="X2531" t="str">
            <v/>
          </cell>
          <cell r="AA2531" t="str">
            <v/>
          </cell>
          <cell r="AF2531" t="str">
            <v/>
          </cell>
          <cell r="AG2531" t="str">
            <v/>
          </cell>
          <cell r="AH2531">
            <v>4</v>
          </cell>
        </row>
        <row r="2532">
          <cell r="B2532">
            <v>263</v>
          </cell>
          <cell r="C2532">
            <v>37639</v>
          </cell>
          <cell r="D2532">
            <v>13</v>
          </cell>
          <cell r="F2532" t="str">
            <v/>
          </cell>
          <cell r="G2532">
            <v>1</v>
          </cell>
          <cell r="I2532">
            <v>4</v>
          </cell>
          <cell r="J2532" t="str">
            <v/>
          </cell>
          <cell r="K2532" t="str">
            <v/>
          </cell>
          <cell r="L2532" t="str">
            <v/>
          </cell>
          <cell r="M2532" t="str">
            <v/>
          </cell>
          <cell r="N2532" t="str">
            <v/>
          </cell>
          <cell r="O2532" t="str">
            <v/>
          </cell>
          <cell r="P2532" t="str">
            <v/>
          </cell>
          <cell r="Q2532" t="str">
            <v/>
          </cell>
          <cell r="R2532" t="str">
            <v/>
          </cell>
          <cell r="S2532" t="str">
            <v/>
          </cell>
          <cell r="T2532" t="str">
            <v/>
          </cell>
          <cell r="U2532" t="str">
            <v/>
          </cell>
          <cell r="V2532" t="str">
            <v/>
          </cell>
          <cell r="W2532" t="str">
            <v/>
          </cell>
          <cell r="X2532" t="str">
            <v/>
          </cell>
          <cell r="AA2532" t="str">
            <v>BAIH MESSAOUD</v>
          </cell>
          <cell r="AF2532" t="str">
            <v/>
          </cell>
          <cell r="AG2532">
            <v>1</v>
          </cell>
          <cell r="AI2532">
            <v>4</v>
          </cell>
        </row>
        <row r="2533">
          <cell r="B2533">
            <v>263</v>
          </cell>
          <cell r="C2533">
            <v>38870</v>
          </cell>
          <cell r="D2533">
            <v>10</v>
          </cell>
          <cell r="F2533" t="str">
            <v/>
          </cell>
          <cell r="G2533">
            <v>1</v>
          </cell>
          <cell r="J2533" t="str">
            <v/>
          </cell>
          <cell r="K2533" t="str">
            <v/>
          </cell>
          <cell r="L2533" t="str">
            <v/>
          </cell>
          <cell r="M2533" t="str">
            <v/>
          </cell>
          <cell r="N2533" t="str">
            <v/>
          </cell>
          <cell r="O2533" t="str">
            <v/>
          </cell>
          <cell r="P2533" t="str">
            <v/>
          </cell>
          <cell r="Q2533" t="str">
            <v/>
          </cell>
          <cell r="R2533" t="str">
            <v/>
          </cell>
          <cell r="S2533" t="str">
            <v/>
          </cell>
          <cell r="T2533" t="str">
            <v/>
          </cell>
          <cell r="U2533" t="str">
            <v/>
          </cell>
          <cell r="V2533" t="str">
            <v/>
          </cell>
          <cell r="W2533" t="str">
            <v/>
          </cell>
          <cell r="X2533" t="str">
            <v/>
          </cell>
          <cell r="AA2533" t="str">
            <v/>
          </cell>
          <cell r="AF2533" t="str">
            <v/>
          </cell>
          <cell r="AG2533">
            <v>1</v>
          </cell>
        </row>
        <row r="2534">
          <cell r="B2534">
            <v>263</v>
          </cell>
          <cell r="C2534">
            <v>40557</v>
          </cell>
          <cell r="D2534">
            <v>5</v>
          </cell>
          <cell r="F2534" t="str">
            <v/>
          </cell>
          <cell r="G2534">
            <v>1</v>
          </cell>
          <cell r="J2534" t="str">
            <v/>
          </cell>
          <cell r="K2534" t="str">
            <v/>
          </cell>
          <cell r="L2534" t="str">
            <v/>
          </cell>
          <cell r="M2534" t="str">
            <v/>
          </cell>
          <cell r="N2534" t="str">
            <v/>
          </cell>
          <cell r="O2534" t="str">
            <v/>
          </cell>
          <cell r="P2534" t="str">
            <v/>
          </cell>
          <cell r="Q2534" t="str">
            <v/>
          </cell>
          <cell r="R2534" t="str">
            <v/>
          </cell>
          <cell r="S2534" t="str">
            <v/>
          </cell>
          <cell r="T2534" t="str">
            <v/>
          </cell>
          <cell r="U2534" t="str">
            <v/>
          </cell>
          <cell r="V2534" t="str">
            <v/>
          </cell>
          <cell r="W2534" t="str">
            <v/>
          </cell>
          <cell r="X2534" t="str">
            <v/>
          </cell>
          <cell r="AA2534" t="str">
            <v/>
          </cell>
          <cell r="AF2534" t="str">
            <v/>
          </cell>
          <cell r="AG2534">
            <v>1</v>
          </cell>
        </row>
        <row r="2535">
          <cell r="B2535">
            <v>263</v>
          </cell>
          <cell r="C2535">
            <v>42044</v>
          </cell>
          <cell r="D2535">
            <v>1</v>
          </cell>
          <cell r="F2535" t="str">
            <v/>
          </cell>
          <cell r="G2535">
            <v>1</v>
          </cell>
          <cell r="J2535" t="str">
            <v/>
          </cell>
          <cell r="K2535" t="str">
            <v/>
          </cell>
          <cell r="L2535" t="str">
            <v/>
          </cell>
          <cell r="M2535" t="str">
            <v/>
          </cell>
          <cell r="N2535" t="str">
            <v/>
          </cell>
          <cell r="O2535" t="str">
            <v/>
          </cell>
          <cell r="P2535" t="str">
            <v/>
          </cell>
          <cell r="Q2535" t="str">
            <v/>
          </cell>
          <cell r="R2535" t="str">
            <v/>
          </cell>
          <cell r="S2535" t="str">
            <v/>
          </cell>
          <cell r="T2535" t="str">
            <v/>
          </cell>
          <cell r="U2535" t="str">
            <v/>
          </cell>
          <cell r="V2535" t="str">
            <v/>
          </cell>
          <cell r="W2535" t="str">
            <v/>
          </cell>
          <cell r="X2535" t="str">
            <v/>
          </cell>
          <cell r="AA2535" t="str">
            <v/>
          </cell>
          <cell r="AF2535" t="str">
            <v/>
          </cell>
          <cell r="AG2535">
            <v>1</v>
          </cell>
        </row>
        <row r="2536">
          <cell r="B2536">
            <v>263</v>
          </cell>
          <cell r="D2536" t="str">
            <v/>
          </cell>
          <cell r="F2536" t="str">
            <v/>
          </cell>
          <cell r="G2536" t="str">
            <v/>
          </cell>
          <cell r="J2536" t="str">
            <v/>
          </cell>
          <cell r="K2536" t="str">
            <v/>
          </cell>
          <cell r="L2536" t="str">
            <v/>
          </cell>
          <cell r="M2536" t="str">
            <v/>
          </cell>
          <cell r="N2536" t="str">
            <v/>
          </cell>
          <cell r="O2536" t="str">
            <v/>
          </cell>
          <cell r="P2536" t="str">
            <v/>
          </cell>
          <cell r="Q2536" t="str">
            <v/>
          </cell>
          <cell r="R2536" t="str">
            <v/>
          </cell>
          <cell r="S2536" t="str">
            <v/>
          </cell>
          <cell r="T2536" t="str">
            <v/>
          </cell>
          <cell r="U2536" t="str">
            <v/>
          </cell>
          <cell r="V2536" t="str">
            <v/>
          </cell>
          <cell r="W2536" t="str">
            <v/>
          </cell>
          <cell r="X2536" t="str">
            <v/>
          </cell>
          <cell r="AA2536" t="str">
            <v/>
          </cell>
          <cell r="AF2536" t="str">
            <v/>
          </cell>
          <cell r="AG2536" t="str">
            <v/>
          </cell>
        </row>
        <row r="2537">
          <cell r="B2537">
            <v>263</v>
          </cell>
          <cell r="D2537" t="str">
            <v/>
          </cell>
          <cell r="F2537" t="str">
            <v/>
          </cell>
          <cell r="G2537" t="str">
            <v/>
          </cell>
          <cell r="J2537" t="str">
            <v/>
          </cell>
          <cell r="K2537" t="str">
            <v/>
          </cell>
          <cell r="L2537" t="str">
            <v/>
          </cell>
          <cell r="M2537" t="str">
            <v/>
          </cell>
          <cell r="N2537" t="str">
            <v/>
          </cell>
          <cell r="O2537" t="str">
            <v/>
          </cell>
          <cell r="P2537" t="str">
            <v/>
          </cell>
          <cell r="Q2537" t="str">
            <v/>
          </cell>
          <cell r="R2537" t="str">
            <v/>
          </cell>
          <cell r="S2537" t="str">
            <v/>
          </cell>
          <cell r="T2537" t="str">
            <v/>
          </cell>
          <cell r="U2537" t="str">
            <v/>
          </cell>
          <cell r="V2537" t="str">
            <v/>
          </cell>
          <cell r="W2537" t="str">
            <v/>
          </cell>
          <cell r="X2537" t="str">
            <v/>
          </cell>
          <cell r="AA2537" t="str">
            <v/>
          </cell>
          <cell r="AF2537" t="str">
            <v/>
          </cell>
          <cell r="AG2537" t="str">
            <v/>
          </cell>
        </row>
        <row r="2538">
          <cell r="B2538">
            <v>263</v>
          </cell>
          <cell r="D2538" t="str">
            <v/>
          </cell>
          <cell r="F2538" t="str">
            <v/>
          </cell>
          <cell r="G2538" t="str">
            <v/>
          </cell>
          <cell r="J2538" t="str">
            <v/>
          </cell>
          <cell r="K2538" t="str">
            <v/>
          </cell>
          <cell r="L2538" t="str">
            <v/>
          </cell>
          <cell r="M2538" t="str">
            <v/>
          </cell>
          <cell r="N2538" t="str">
            <v/>
          </cell>
          <cell r="O2538" t="str">
            <v/>
          </cell>
          <cell r="P2538" t="str">
            <v/>
          </cell>
          <cell r="Q2538" t="str">
            <v/>
          </cell>
          <cell r="R2538" t="str">
            <v/>
          </cell>
          <cell r="S2538" t="str">
            <v/>
          </cell>
          <cell r="T2538" t="str">
            <v/>
          </cell>
          <cell r="U2538" t="str">
            <v/>
          </cell>
          <cell r="V2538" t="str">
            <v/>
          </cell>
          <cell r="W2538" t="str">
            <v/>
          </cell>
          <cell r="X2538" t="str">
            <v/>
          </cell>
          <cell r="AA2538" t="str">
            <v/>
          </cell>
          <cell r="AF2538" t="str">
            <v/>
          </cell>
          <cell r="AG2538" t="str">
            <v/>
          </cell>
        </row>
        <row r="2539">
          <cell r="B2539">
            <v>263</v>
          </cell>
          <cell r="D2539" t="str">
            <v/>
          </cell>
          <cell r="F2539" t="str">
            <v/>
          </cell>
          <cell r="G2539" t="str">
            <v/>
          </cell>
          <cell r="J2539" t="str">
            <v/>
          </cell>
          <cell r="K2539" t="str">
            <v/>
          </cell>
          <cell r="L2539" t="str">
            <v/>
          </cell>
          <cell r="M2539" t="str">
            <v/>
          </cell>
          <cell r="N2539" t="str">
            <v/>
          </cell>
          <cell r="O2539" t="str">
            <v/>
          </cell>
          <cell r="P2539" t="str">
            <v/>
          </cell>
          <cell r="Q2539" t="str">
            <v/>
          </cell>
          <cell r="R2539" t="str">
            <v/>
          </cell>
          <cell r="S2539" t="str">
            <v/>
          </cell>
          <cell r="T2539" t="str">
            <v/>
          </cell>
          <cell r="U2539" t="str">
            <v/>
          </cell>
          <cell r="V2539" t="str">
            <v/>
          </cell>
          <cell r="W2539" t="str">
            <v/>
          </cell>
          <cell r="X2539" t="str">
            <v/>
          </cell>
          <cell r="AA2539" t="str">
            <v/>
          </cell>
          <cell r="AF2539" t="str">
            <v/>
          </cell>
          <cell r="AG2539" t="str">
            <v/>
          </cell>
        </row>
        <row r="2540">
          <cell r="B2540">
            <v>263</v>
          </cell>
          <cell r="D2540" t="str">
            <v/>
          </cell>
          <cell r="F2540" t="str">
            <v/>
          </cell>
          <cell r="G2540" t="str">
            <v/>
          </cell>
          <cell r="J2540" t="str">
            <v/>
          </cell>
          <cell r="K2540" t="str">
            <v/>
          </cell>
          <cell r="L2540" t="str">
            <v/>
          </cell>
          <cell r="M2540" t="str">
            <v/>
          </cell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AA2540" t="str">
            <v/>
          </cell>
          <cell r="AF2540" t="str">
            <v/>
          </cell>
          <cell r="AG2540" t="str">
            <v/>
          </cell>
        </row>
        <row r="2541">
          <cell r="B2541">
            <v>263</v>
          </cell>
          <cell r="D2541" t="str">
            <v/>
          </cell>
          <cell r="F2541" t="str">
            <v/>
          </cell>
          <cell r="G2541" t="str">
            <v/>
          </cell>
          <cell r="J2541" t="str">
            <v/>
          </cell>
          <cell r="K2541" t="str">
            <v/>
          </cell>
          <cell r="L2541" t="str">
            <v/>
          </cell>
          <cell r="M2541" t="str">
            <v/>
          </cell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AA2541" t="str">
            <v/>
          </cell>
          <cell r="AF2541" t="str">
            <v/>
          </cell>
          <cell r="AG2541" t="str">
            <v/>
          </cell>
        </row>
        <row r="2542">
          <cell r="B2542">
            <v>263</v>
          </cell>
          <cell r="D2542" t="str">
            <v/>
          </cell>
          <cell r="F2542" t="str">
            <v/>
          </cell>
          <cell r="G2542" t="str">
            <v/>
          </cell>
          <cell r="H2542">
            <v>4</v>
          </cell>
          <cell r="J2542" t="str">
            <v/>
          </cell>
          <cell r="K2542" t="str">
            <v/>
          </cell>
          <cell r="L2542" t="str">
            <v/>
          </cell>
          <cell r="M2542" t="str">
            <v/>
          </cell>
          <cell r="N2542" t="str">
            <v/>
          </cell>
          <cell r="O2542" t="str">
            <v/>
          </cell>
          <cell r="P2542" t="str">
            <v/>
          </cell>
          <cell r="Q2542" t="str">
            <v/>
          </cell>
          <cell r="R2542" t="str">
            <v/>
          </cell>
          <cell r="S2542" t="str">
            <v/>
          </cell>
          <cell r="T2542" t="str">
            <v/>
          </cell>
          <cell r="U2542" t="str">
            <v/>
          </cell>
          <cell r="V2542" t="str">
            <v/>
          </cell>
          <cell r="W2542" t="str">
            <v/>
          </cell>
          <cell r="X2542" t="str">
            <v/>
          </cell>
          <cell r="AA2542" t="str">
            <v/>
          </cell>
          <cell r="AF2542" t="str">
            <v/>
          </cell>
          <cell r="AG2542" t="str">
            <v/>
          </cell>
          <cell r="AH2542">
            <v>4</v>
          </cell>
        </row>
        <row r="2543">
          <cell r="B2543">
            <v>264</v>
          </cell>
          <cell r="C2543">
            <v>31976</v>
          </cell>
          <cell r="D2543">
            <v>29</v>
          </cell>
          <cell r="F2543" t="str">
            <v>M</v>
          </cell>
          <cell r="G2543">
            <v>0</v>
          </cell>
          <cell r="I2543">
            <v>1</v>
          </cell>
          <cell r="J2543" t="str">
            <v>M</v>
          </cell>
          <cell r="K2543" t="str">
            <v/>
          </cell>
          <cell r="L2543" t="str">
            <v/>
          </cell>
          <cell r="M2543" t="str">
            <v/>
          </cell>
          <cell r="N2543" t="str">
            <v/>
          </cell>
          <cell r="O2543" t="str">
            <v/>
          </cell>
          <cell r="P2543" t="str">
            <v/>
          </cell>
          <cell r="Q2543" t="str">
            <v>V</v>
          </cell>
          <cell r="R2543" t="str">
            <v>V</v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AA2543" t="str">
            <v>QADA MOHAMED</v>
          </cell>
          <cell r="AF2543" t="str">
            <v>M</v>
          </cell>
          <cell r="AG2543">
            <v>0</v>
          </cell>
          <cell r="AI2543">
            <v>1</v>
          </cell>
        </row>
        <row r="2544">
          <cell r="B2544">
            <v>264</v>
          </cell>
          <cell r="C2544">
            <v>32918</v>
          </cell>
          <cell r="D2544">
            <v>26</v>
          </cell>
          <cell r="F2544" t="str">
            <v>M</v>
          </cell>
          <cell r="G2544">
            <v>0</v>
          </cell>
          <cell r="J2544" t="str">
            <v>M</v>
          </cell>
          <cell r="K2544" t="str">
            <v/>
          </cell>
          <cell r="L2544" t="str">
            <v/>
          </cell>
          <cell r="M2544" t="str">
            <v/>
          </cell>
          <cell r="N2544" t="str">
            <v/>
          </cell>
          <cell r="O2544" t="str">
            <v/>
          </cell>
          <cell r="P2544" t="str">
            <v/>
          </cell>
          <cell r="Q2544" t="str">
            <v>V</v>
          </cell>
          <cell r="R2544" t="str">
            <v>V</v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 t="str">
            <v/>
          </cell>
          <cell r="AA2544" t="str">
            <v/>
          </cell>
          <cell r="AF2544" t="str">
            <v>M</v>
          </cell>
          <cell r="AG2544">
            <v>0</v>
          </cell>
        </row>
        <row r="2545">
          <cell r="B2545">
            <v>264</v>
          </cell>
          <cell r="C2545">
            <v>35107</v>
          </cell>
          <cell r="D2545">
            <v>20</v>
          </cell>
          <cell r="F2545" t="str">
            <v/>
          </cell>
          <cell r="G2545">
            <v>1</v>
          </cell>
          <cell r="J2545" t="str">
            <v/>
          </cell>
          <cell r="K2545" t="str">
            <v/>
          </cell>
          <cell r="L2545" t="str">
            <v/>
          </cell>
          <cell r="M2545" t="str">
            <v/>
          </cell>
          <cell r="N2545" t="str">
            <v/>
          </cell>
          <cell r="O2545" t="str">
            <v/>
          </cell>
          <cell r="P2545" t="str">
            <v/>
          </cell>
          <cell r="Q2545" t="str">
            <v/>
          </cell>
          <cell r="R2545" t="str">
            <v/>
          </cell>
          <cell r="S2545" t="str">
            <v/>
          </cell>
          <cell r="T2545" t="str">
            <v/>
          </cell>
          <cell r="U2545" t="str">
            <v/>
          </cell>
          <cell r="V2545" t="str">
            <v/>
          </cell>
          <cell r="W2545" t="str">
            <v/>
          </cell>
          <cell r="X2545" t="str">
            <v/>
          </cell>
          <cell r="AA2545" t="str">
            <v/>
          </cell>
          <cell r="AF2545" t="str">
            <v/>
          </cell>
          <cell r="AG2545">
            <v>1</v>
          </cell>
        </row>
        <row r="2546">
          <cell r="B2546">
            <v>264</v>
          </cell>
          <cell r="D2546" t="str">
            <v/>
          </cell>
          <cell r="F2546" t="str">
            <v/>
          </cell>
          <cell r="G2546" t="str">
            <v/>
          </cell>
          <cell r="J2546" t="str">
            <v/>
          </cell>
          <cell r="K2546" t="str">
            <v/>
          </cell>
          <cell r="L2546" t="str">
            <v/>
          </cell>
          <cell r="M2546" t="str">
            <v/>
          </cell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AA2546" t="str">
            <v/>
          </cell>
          <cell r="AF2546" t="str">
            <v/>
          </cell>
          <cell r="AG2546" t="str">
            <v/>
          </cell>
        </row>
        <row r="2547">
          <cell r="B2547">
            <v>264</v>
          </cell>
          <cell r="D2547" t="str">
            <v/>
          </cell>
          <cell r="F2547" t="str">
            <v/>
          </cell>
          <cell r="G2547" t="str">
            <v/>
          </cell>
          <cell r="J2547" t="str">
            <v/>
          </cell>
          <cell r="K2547" t="str">
            <v/>
          </cell>
          <cell r="L2547" t="str">
            <v/>
          </cell>
          <cell r="M2547" t="str">
            <v/>
          </cell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AA2547" t="str">
            <v/>
          </cell>
          <cell r="AF2547" t="str">
            <v/>
          </cell>
          <cell r="AG2547" t="str">
            <v/>
          </cell>
        </row>
        <row r="2548">
          <cell r="B2548">
            <v>264</v>
          </cell>
          <cell r="D2548" t="str">
            <v/>
          </cell>
          <cell r="F2548" t="str">
            <v/>
          </cell>
          <cell r="G2548" t="str">
            <v/>
          </cell>
          <cell r="J2548" t="str">
            <v/>
          </cell>
          <cell r="K2548" t="str">
            <v/>
          </cell>
          <cell r="L2548" t="str">
            <v/>
          </cell>
          <cell r="M2548" t="str">
            <v/>
          </cell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AA2548" t="str">
            <v/>
          </cell>
          <cell r="AF2548" t="str">
            <v/>
          </cell>
          <cell r="AG2548" t="str">
            <v/>
          </cell>
        </row>
        <row r="2549">
          <cell r="B2549">
            <v>264</v>
          </cell>
          <cell r="D2549" t="str">
            <v/>
          </cell>
          <cell r="F2549" t="str">
            <v/>
          </cell>
          <cell r="G2549" t="str">
            <v/>
          </cell>
          <cell r="J2549" t="str">
            <v/>
          </cell>
          <cell r="K2549" t="str">
            <v/>
          </cell>
          <cell r="L2549" t="str">
            <v/>
          </cell>
          <cell r="M2549" t="str">
            <v/>
          </cell>
          <cell r="N2549" t="str">
            <v/>
          </cell>
          <cell r="O2549" t="str">
            <v/>
          </cell>
          <cell r="P2549" t="str">
            <v/>
          </cell>
          <cell r="Q2549" t="str">
            <v/>
          </cell>
          <cell r="R2549" t="str">
            <v/>
          </cell>
          <cell r="S2549" t="str">
            <v/>
          </cell>
          <cell r="T2549" t="str">
            <v/>
          </cell>
          <cell r="U2549" t="str">
            <v/>
          </cell>
          <cell r="V2549" t="str">
            <v/>
          </cell>
          <cell r="W2549" t="str">
            <v/>
          </cell>
          <cell r="X2549" t="str">
            <v/>
          </cell>
          <cell r="AA2549" t="str">
            <v/>
          </cell>
          <cell r="AF2549" t="str">
            <v/>
          </cell>
          <cell r="AG2549" t="str">
            <v/>
          </cell>
        </row>
        <row r="2550">
          <cell r="B2550">
            <v>264</v>
          </cell>
          <cell r="D2550" t="str">
            <v/>
          </cell>
          <cell r="F2550" t="str">
            <v/>
          </cell>
          <cell r="G2550" t="str">
            <v/>
          </cell>
          <cell r="J2550" t="str">
            <v/>
          </cell>
          <cell r="K2550" t="str">
            <v/>
          </cell>
          <cell r="L2550" t="str">
            <v/>
          </cell>
          <cell r="M2550" t="str">
            <v/>
          </cell>
          <cell r="N2550" t="str">
            <v/>
          </cell>
          <cell r="O2550" t="str">
            <v/>
          </cell>
          <cell r="P2550" t="str">
            <v/>
          </cell>
          <cell r="Q2550" t="str">
            <v/>
          </cell>
          <cell r="R2550" t="str">
            <v/>
          </cell>
          <cell r="S2550" t="str">
            <v/>
          </cell>
          <cell r="T2550" t="str">
            <v/>
          </cell>
          <cell r="U2550" t="str">
            <v/>
          </cell>
          <cell r="V2550" t="str">
            <v/>
          </cell>
          <cell r="W2550" t="str">
            <v/>
          </cell>
          <cell r="X2550" t="str">
            <v/>
          </cell>
          <cell r="AA2550" t="str">
            <v/>
          </cell>
          <cell r="AF2550" t="str">
            <v/>
          </cell>
          <cell r="AG2550" t="str">
            <v/>
          </cell>
        </row>
        <row r="2551">
          <cell r="B2551">
            <v>264</v>
          </cell>
          <cell r="D2551" t="str">
            <v/>
          </cell>
          <cell r="F2551" t="str">
            <v/>
          </cell>
          <cell r="G2551" t="str">
            <v/>
          </cell>
          <cell r="J2551" t="str">
            <v/>
          </cell>
          <cell r="K2551" t="str">
            <v/>
          </cell>
          <cell r="L2551" t="str">
            <v/>
          </cell>
          <cell r="M2551" t="str">
            <v/>
          </cell>
          <cell r="N2551" t="str">
            <v/>
          </cell>
          <cell r="O2551" t="str">
            <v/>
          </cell>
          <cell r="P2551" t="str">
            <v/>
          </cell>
          <cell r="Q2551" t="str">
            <v/>
          </cell>
          <cell r="R2551" t="str">
            <v/>
          </cell>
          <cell r="S2551" t="str">
            <v/>
          </cell>
          <cell r="T2551" t="str">
            <v/>
          </cell>
          <cell r="U2551" t="str">
            <v/>
          </cell>
          <cell r="V2551" t="str">
            <v/>
          </cell>
          <cell r="W2551" t="str">
            <v/>
          </cell>
          <cell r="X2551" t="str">
            <v/>
          </cell>
          <cell r="AA2551" t="str">
            <v/>
          </cell>
          <cell r="AF2551" t="str">
            <v/>
          </cell>
          <cell r="AG2551" t="str">
            <v/>
          </cell>
        </row>
        <row r="2552">
          <cell r="B2552">
            <v>264</v>
          </cell>
          <cell r="D2552" t="str">
            <v/>
          </cell>
          <cell r="F2552" t="str">
            <v/>
          </cell>
          <cell r="G2552" t="str">
            <v/>
          </cell>
          <cell r="J2552" t="str">
            <v/>
          </cell>
          <cell r="K2552" t="str">
            <v/>
          </cell>
          <cell r="L2552" t="str">
            <v/>
          </cell>
          <cell r="M2552" t="str">
            <v/>
          </cell>
          <cell r="N2552" t="str">
            <v/>
          </cell>
          <cell r="O2552" t="str">
            <v/>
          </cell>
          <cell r="P2552" t="str">
            <v/>
          </cell>
          <cell r="Q2552" t="str">
            <v/>
          </cell>
          <cell r="R2552" t="str">
            <v/>
          </cell>
          <cell r="S2552" t="str">
            <v/>
          </cell>
          <cell r="T2552" t="str">
            <v/>
          </cell>
          <cell r="U2552" t="str">
            <v/>
          </cell>
          <cell r="V2552" t="str">
            <v/>
          </cell>
          <cell r="W2552" t="str">
            <v/>
          </cell>
          <cell r="X2552" t="str">
            <v/>
          </cell>
          <cell r="AA2552" t="str">
            <v/>
          </cell>
          <cell r="AF2552" t="str">
            <v/>
          </cell>
          <cell r="AG2552" t="str">
            <v/>
          </cell>
        </row>
        <row r="2553">
          <cell r="B2553">
            <v>264</v>
          </cell>
          <cell r="D2553" t="str">
            <v/>
          </cell>
          <cell r="F2553" t="str">
            <v/>
          </cell>
          <cell r="G2553" t="str">
            <v/>
          </cell>
          <cell r="H2553">
            <v>1</v>
          </cell>
          <cell r="J2553" t="str">
            <v/>
          </cell>
          <cell r="K2553" t="str">
            <v/>
          </cell>
          <cell r="L2553" t="str">
            <v/>
          </cell>
          <cell r="M2553" t="str">
            <v/>
          </cell>
          <cell r="N2553" t="str">
            <v/>
          </cell>
          <cell r="O2553" t="str">
            <v/>
          </cell>
          <cell r="P2553" t="str">
            <v/>
          </cell>
          <cell r="Q2553" t="str">
            <v/>
          </cell>
          <cell r="R2553" t="str">
            <v/>
          </cell>
          <cell r="S2553" t="str">
            <v/>
          </cell>
          <cell r="T2553" t="str">
            <v/>
          </cell>
          <cell r="U2553" t="str">
            <v/>
          </cell>
          <cell r="V2553" t="str">
            <v/>
          </cell>
          <cell r="W2553" t="str">
            <v/>
          </cell>
          <cell r="X2553" t="str">
            <v/>
          </cell>
          <cell r="AA2553" t="str">
            <v/>
          </cell>
          <cell r="AF2553" t="str">
            <v/>
          </cell>
          <cell r="AG2553" t="str">
            <v/>
          </cell>
          <cell r="AH2553">
            <v>1</v>
          </cell>
        </row>
        <row r="2554">
          <cell r="B2554">
            <v>280</v>
          </cell>
          <cell r="C2554">
            <v>40228</v>
          </cell>
          <cell r="D2554">
            <v>6</v>
          </cell>
          <cell r="F2554" t="str">
            <v/>
          </cell>
          <cell r="G2554">
            <v>1</v>
          </cell>
          <cell r="I2554">
            <v>1</v>
          </cell>
          <cell r="J2554" t="str">
            <v/>
          </cell>
          <cell r="K2554" t="str">
            <v/>
          </cell>
          <cell r="L2554" t="str">
            <v/>
          </cell>
          <cell r="M2554" t="str">
            <v/>
          </cell>
          <cell r="N2554" t="str">
            <v/>
          </cell>
          <cell r="O2554" t="str">
            <v/>
          </cell>
          <cell r="P2554" t="str">
            <v/>
          </cell>
          <cell r="Q2554" t="str">
            <v/>
          </cell>
          <cell r="R2554" t="str">
            <v/>
          </cell>
          <cell r="S2554" t="str">
            <v/>
          </cell>
          <cell r="T2554" t="str">
            <v/>
          </cell>
          <cell r="U2554" t="str">
            <v/>
          </cell>
          <cell r="V2554" t="str">
            <v/>
          </cell>
          <cell r="W2554" t="str">
            <v/>
          </cell>
          <cell r="X2554" t="str">
            <v/>
          </cell>
          <cell r="AA2554" t="str">
            <v>M'BARKINOU ESSALKA</v>
          </cell>
          <cell r="AF2554" t="str">
            <v/>
          </cell>
          <cell r="AG2554">
            <v>1</v>
          </cell>
          <cell r="AI2554">
            <v>1</v>
          </cell>
        </row>
        <row r="2555">
          <cell r="B2555">
            <v>280</v>
          </cell>
          <cell r="D2555" t="str">
            <v/>
          </cell>
          <cell r="F2555" t="str">
            <v/>
          </cell>
          <cell r="G2555" t="str">
            <v/>
          </cell>
          <cell r="J2555" t="str">
            <v/>
          </cell>
          <cell r="K2555" t="str">
            <v/>
          </cell>
          <cell r="L2555" t="str">
            <v/>
          </cell>
          <cell r="M2555" t="str">
            <v/>
          </cell>
          <cell r="N2555" t="str">
            <v/>
          </cell>
          <cell r="O2555" t="str">
            <v/>
          </cell>
          <cell r="P2555" t="str">
            <v/>
          </cell>
          <cell r="Q2555" t="str">
            <v/>
          </cell>
          <cell r="R2555" t="str">
            <v/>
          </cell>
          <cell r="S2555" t="str">
            <v/>
          </cell>
          <cell r="T2555" t="str">
            <v/>
          </cell>
          <cell r="U2555" t="str">
            <v/>
          </cell>
          <cell r="V2555" t="str">
            <v/>
          </cell>
          <cell r="W2555" t="str">
            <v/>
          </cell>
          <cell r="X2555" t="str">
            <v/>
          </cell>
          <cell r="AA2555" t="str">
            <v/>
          </cell>
          <cell r="AF2555" t="str">
            <v/>
          </cell>
          <cell r="AG2555" t="str">
            <v/>
          </cell>
        </row>
        <row r="2556">
          <cell r="B2556">
            <v>280</v>
          </cell>
          <cell r="D2556" t="str">
            <v/>
          </cell>
          <cell r="F2556" t="str">
            <v/>
          </cell>
          <cell r="G2556" t="str">
            <v/>
          </cell>
          <cell r="J2556" t="str">
            <v/>
          </cell>
          <cell r="K2556" t="str">
            <v/>
          </cell>
          <cell r="L2556" t="str">
            <v/>
          </cell>
          <cell r="M2556" t="str">
            <v/>
          </cell>
          <cell r="N2556" t="str">
            <v/>
          </cell>
          <cell r="O2556" t="str">
            <v/>
          </cell>
          <cell r="P2556" t="str">
            <v/>
          </cell>
          <cell r="Q2556" t="str">
            <v/>
          </cell>
          <cell r="R2556" t="str">
            <v/>
          </cell>
          <cell r="S2556" t="str">
            <v/>
          </cell>
          <cell r="T2556" t="str">
            <v/>
          </cell>
          <cell r="U2556" t="str">
            <v/>
          </cell>
          <cell r="V2556" t="str">
            <v/>
          </cell>
          <cell r="W2556" t="str">
            <v/>
          </cell>
          <cell r="X2556" t="str">
            <v/>
          </cell>
          <cell r="AA2556" t="str">
            <v/>
          </cell>
          <cell r="AF2556" t="str">
            <v/>
          </cell>
          <cell r="AG2556" t="str">
            <v/>
          </cell>
        </row>
        <row r="2557">
          <cell r="B2557">
            <v>280</v>
          </cell>
          <cell r="D2557" t="str">
            <v/>
          </cell>
          <cell r="F2557" t="str">
            <v/>
          </cell>
          <cell r="G2557" t="str">
            <v/>
          </cell>
          <cell r="J2557" t="str">
            <v/>
          </cell>
          <cell r="K2557" t="str">
            <v/>
          </cell>
          <cell r="L2557" t="str">
            <v/>
          </cell>
          <cell r="M2557" t="str">
            <v/>
          </cell>
          <cell r="N2557" t="str">
            <v/>
          </cell>
          <cell r="O2557" t="str">
            <v/>
          </cell>
          <cell r="P2557" t="str">
            <v/>
          </cell>
          <cell r="Q2557" t="str">
            <v/>
          </cell>
          <cell r="R2557" t="str">
            <v/>
          </cell>
          <cell r="S2557" t="str">
            <v/>
          </cell>
          <cell r="T2557" t="str">
            <v/>
          </cell>
          <cell r="U2557" t="str">
            <v/>
          </cell>
          <cell r="V2557" t="str">
            <v/>
          </cell>
          <cell r="W2557" t="str">
            <v/>
          </cell>
          <cell r="X2557" t="str">
            <v/>
          </cell>
          <cell r="AA2557" t="str">
            <v/>
          </cell>
          <cell r="AF2557" t="str">
            <v/>
          </cell>
          <cell r="AG2557" t="str">
            <v/>
          </cell>
        </row>
        <row r="2558">
          <cell r="B2558">
            <v>280</v>
          </cell>
          <cell r="D2558" t="str">
            <v/>
          </cell>
          <cell r="F2558" t="str">
            <v/>
          </cell>
          <cell r="G2558" t="str">
            <v/>
          </cell>
          <cell r="J2558" t="str">
            <v/>
          </cell>
          <cell r="K2558" t="str">
            <v/>
          </cell>
          <cell r="L2558" t="str">
            <v/>
          </cell>
          <cell r="M2558" t="str">
            <v/>
          </cell>
          <cell r="N2558" t="str">
            <v/>
          </cell>
          <cell r="O2558" t="str">
            <v/>
          </cell>
          <cell r="P2558" t="str">
            <v/>
          </cell>
          <cell r="Q2558" t="str">
            <v/>
          </cell>
          <cell r="R2558" t="str">
            <v/>
          </cell>
          <cell r="S2558" t="str">
            <v/>
          </cell>
          <cell r="T2558" t="str">
            <v/>
          </cell>
          <cell r="U2558" t="str">
            <v/>
          </cell>
          <cell r="V2558" t="str">
            <v/>
          </cell>
          <cell r="W2558" t="str">
            <v/>
          </cell>
          <cell r="X2558" t="str">
            <v/>
          </cell>
          <cell r="AA2558" t="str">
            <v/>
          </cell>
          <cell r="AF2558" t="str">
            <v/>
          </cell>
          <cell r="AG2558" t="str">
            <v/>
          </cell>
        </row>
        <row r="2559">
          <cell r="B2559">
            <v>280</v>
          </cell>
          <cell r="D2559" t="str">
            <v/>
          </cell>
          <cell r="F2559" t="str">
            <v/>
          </cell>
          <cell r="G2559" t="str">
            <v/>
          </cell>
          <cell r="J2559" t="str">
            <v/>
          </cell>
          <cell r="K2559" t="str">
            <v/>
          </cell>
          <cell r="L2559" t="str">
            <v/>
          </cell>
          <cell r="M2559" t="str">
            <v/>
          </cell>
          <cell r="N2559" t="str">
            <v/>
          </cell>
          <cell r="O2559" t="str">
            <v/>
          </cell>
          <cell r="P2559" t="str">
            <v/>
          </cell>
          <cell r="Q2559" t="str">
            <v/>
          </cell>
          <cell r="R2559" t="str">
            <v/>
          </cell>
          <cell r="S2559" t="str">
            <v/>
          </cell>
          <cell r="T2559" t="str">
            <v/>
          </cell>
          <cell r="U2559" t="str">
            <v/>
          </cell>
          <cell r="V2559" t="str">
            <v/>
          </cell>
          <cell r="W2559" t="str">
            <v/>
          </cell>
          <cell r="X2559" t="str">
            <v/>
          </cell>
          <cell r="AA2559" t="str">
            <v/>
          </cell>
          <cell r="AF2559" t="str">
            <v/>
          </cell>
          <cell r="AG2559" t="str">
            <v/>
          </cell>
        </row>
        <row r="2560">
          <cell r="B2560">
            <v>280</v>
          </cell>
          <cell r="D2560" t="str">
            <v/>
          </cell>
          <cell r="F2560" t="str">
            <v/>
          </cell>
          <cell r="G2560" t="str">
            <v/>
          </cell>
          <cell r="J2560" t="str">
            <v/>
          </cell>
          <cell r="K2560" t="str">
            <v/>
          </cell>
          <cell r="L2560" t="str">
            <v/>
          </cell>
          <cell r="M2560" t="str">
            <v/>
          </cell>
          <cell r="N2560" t="str">
            <v/>
          </cell>
          <cell r="O2560" t="str">
            <v/>
          </cell>
          <cell r="P2560" t="str">
            <v/>
          </cell>
          <cell r="Q2560" t="str">
            <v/>
          </cell>
          <cell r="R2560" t="str">
            <v/>
          </cell>
          <cell r="S2560" t="str">
            <v/>
          </cell>
          <cell r="T2560" t="str">
            <v/>
          </cell>
          <cell r="U2560" t="str">
            <v/>
          </cell>
          <cell r="V2560" t="str">
            <v/>
          </cell>
          <cell r="W2560" t="str">
            <v/>
          </cell>
          <cell r="X2560" t="str">
            <v/>
          </cell>
          <cell r="AA2560" t="str">
            <v/>
          </cell>
          <cell r="AF2560" t="str">
            <v/>
          </cell>
          <cell r="AG2560" t="str">
            <v/>
          </cell>
        </row>
        <row r="2561">
          <cell r="B2561">
            <v>280</v>
          </cell>
          <cell r="D2561" t="str">
            <v/>
          </cell>
          <cell r="F2561" t="str">
            <v/>
          </cell>
          <cell r="G2561" t="str">
            <v/>
          </cell>
          <cell r="J2561" t="str">
            <v/>
          </cell>
          <cell r="K2561" t="str">
            <v/>
          </cell>
          <cell r="L2561" t="str">
            <v/>
          </cell>
          <cell r="M2561" t="str">
            <v/>
          </cell>
          <cell r="N2561" t="str">
            <v/>
          </cell>
          <cell r="O2561" t="str">
            <v/>
          </cell>
          <cell r="P2561" t="str">
            <v/>
          </cell>
          <cell r="Q2561" t="str">
            <v/>
          </cell>
          <cell r="R2561" t="str">
            <v/>
          </cell>
          <cell r="S2561" t="str">
            <v/>
          </cell>
          <cell r="T2561" t="str">
            <v/>
          </cell>
          <cell r="U2561" t="str">
            <v/>
          </cell>
          <cell r="V2561" t="str">
            <v/>
          </cell>
          <cell r="W2561" t="str">
            <v/>
          </cell>
          <cell r="X2561" t="str">
            <v/>
          </cell>
          <cell r="AA2561" t="str">
            <v/>
          </cell>
          <cell r="AF2561" t="str">
            <v/>
          </cell>
          <cell r="AG2561" t="str">
            <v/>
          </cell>
        </row>
        <row r="2562">
          <cell r="B2562">
            <v>280</v>
          </cell>
          <cell r="D2562" t="str">
            <v/>
          </cell>
          <cell r="F2562" t="str">
            <v/>
          </cell>
          <cell r="G2562" t="str">
            <v/>
          </cell>
          <cell r="J2562" t="str">
            <v/>
          </cell>
          <cell r="K2562" t="str">
            <v/>
          </cell>
          <cell r="L2562" t="str">
            <v/>
          </cell>
          <cell r="M2562" t="str">
            <v/>
          </cell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AA2562" t="str">
            <v/>
          </cell>
          <cell r="AF2562" t="str">
            <v/>
          </cell>
          <cell r="AG2562" t="str">
            <v/>
          </cell>
        </row>
        <row r="2563">
          <cell r="B2563">
            <v>280</v>
          </cell>
          <cell r="D2563" t="str">
            <v/>
          </cell>
          <cell r="F2563" t="str">
            <v/>
          </cell>
          <cell r="G2563" t="str">
            <v/>
          </cell>
          <cell r="J2563" t="str">
            <v/>
          </cell>
          <cell r="K2563" t="str">
            <v/>
          </cell>
          <cell r="L2563" t="str">
            <v/>
          </cell>
          <cell r="M2563" t="str">
            <v/>
          </cell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AA2563" t="str">
            <v/>
          </cell>
          <cell r="AF2563" t="str">
            <v/>
          </cell>
          <cell r="AG2563" t="str">
            <v/>
          </cell>
        </row>
        <row r="2564">
          <cell r="B2564">
            <v>280</v>
          </cell>
          <cell r="D2564" t="str">
            <v/>
          </cell>
          <cell r="F2564" t="str">
            <v/>
          </cell>
          <cell r="G2564" t="str">
            <v/>
          </cell>
          <cell r="H2564">
            <v>1</v>
          </cell>
          <cell r="J2564" t="str">
            <v/>
          </cell>
          <cell r="K2564" t="str">
            <v/>
          </cell>
          <cell r="L2564" t="str">
            <v/>
          </cell>
          <cell r="M2564" t="str">
            <v/>
          </cell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AA2564" t="str">
            <v/>
          </cell>
          <cell r="AF2564" t="str">
            <v/>
          </cell>
          <cell r="AG2564" t="str">
            <v/>
          </cell>
          <cell r="AH2564">
            <v>1</v>
          </cell>
        </row>
        <row r="2565">
          <cell r="B2565">
            <v>282</v>
          </cell>
          <cell r="C2565">
            <v>38739</v>
          </cell>
          <cell r="D2565">
            <v>10</v>
          </cell>
          <cell r="F2565" t="str">
            <v/>
          </cell>
          <cell r="G2565">
            <v>1</v>
          </cell>
          <cell r="I2565">
            <v>3</v>
          </cell>
          <cell r="J2565" t="str">
            <v/>
          </cell>
          <cell r="K2565" t="str">
            <v/>
          </cell>
          <cell r="L2565" t="str">
            <v/>
          </cell>
          <cell r="M2565" t="str">
            <v/>
          </cell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AA2565" t="str">
            <v>BOULON ABDELKHALEK</v>
          </cell>
          <cell r="AF2565" t="str">
            <v/>
          </cell>
          <cell r="AG2565">
            <v>1</v>
          </cell>
          <cell r="AI2565">
            <v>3</v>
          </cell>
        </row>
        <row r="2566">
          <cell r="B2566">
            <v>282</v>
          </cell>
          <cell r="C2566">
            <v>40441</v>
          </cell>
          <cell r="D2566">
            <v>5</v>
          </cell>
          <cell r="F2566" t="str">
            <v/>
          </cell>
          <cell r="G2566">
            <v>1</v>
          </cell>
          <cell r="J2566" t="str">
            <v/>
          </cell>
          <cell r="K2566" t="str">
            <v/>
          </cell>
          <cell r="L2566" t="str">
            <v/>
          </cell>
          <cell r="M2566" t="str">
            <v/>
          </cell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AA2566" t="str">
            <v/>
          </cell>
          <cell r="AF2566" t="str">
            <v/>
          </cell>
          <cell r="AG2566">
            <v>1</v>
          </cell>
        </row>
        <row r="2567">
          <cell r="B2567">
            <v>282</v>
          </cell>
          <cell r="C2567">
            <v>41426</v>
          </cell>
          <cell r="D2567">
            <v>3</v>
          </cell>
          <cell r="F2567" t="str">
            <v/>
          </cell>
          <cell r="G2567">
            <v>1</v>
          </cell>
          <cell r="J2567" t="str">
            <v/>
          </cell>
          <cell r="K2567" t="str">
            <v/>
          </cell>
          <cell r="L2567" t="str">
            <v/>
          </cell>
          <cell r="M2567" t="str">
            <v/>
          </cell>
          <cell r="N2567" t="str">
            <v/>
          </cell>
          <cell r="O2567" t="str">
            <v/>
          </cell>
          <cell r="P2567" t="str">
            <v/>
          </cell>
          <cell r="Q2567" t="str">
            <v/>
          </cell>
          <cell r="R2567" t="str">
            <v/>
          </cell>
          <cell r="S2567" t="str">
            <v/>
          </cell>
          <cell r="T2567" t="str">
            <v/>
          </cell>
          <cell r="U2567" t="str">
            <v/>
          </cell>
          <cell r="V2567" t="str">
            <v/>
          </cell>
          <cell r="W2567" t="str">
            <v/>
          </cell>
          <cell r="X2567" t="str">
            <v/>
          </cell>
          <cell r="AA2567" t="str">
            <v/>
          </cell>
          <cell r="AF2567" t="str">
            <v/>
          </cell>
          <cell r="AG2567">
            <v>1</v>
          </cell>
        </row>
        <row r="2568">
          <cell r="B2568">
            <v>282</v>
          </cell>
          <cell r="D2568" t="str">
            <v/>
          </cell>
          <cell r="F2568" t="str">
            <v/>
          </cell>
          <cell r="G2568" t="str">
            <v/>
          </cell>
          <cell r="J2568" t="str">
            <v/>
          </cell>
          <cell r="K2568" t="str">
            <v/>
          </cell>
          <cell r="L2568" t="str">
            <v/>
          </cell>
          <cell r="M2568" t="str">
            <v/>
          </cell>
          <cell r="N2568" t="str">
            <v/>
          </cell>
          <cell r="O2568" t="str">
            <v/>
          </cell>
          <cell r="P2568" t="str">
            <v/>
          </cell>
          <cell r="Q2568" t="str">
            <v/>
          </cell>
          <cell r="R2568" t="str">
            <v/>
          </cell>
          <cell r="S2568" t="str">
            <v/>
          </cell>
          <cell r="T2568" t="str">
            <v/>
          </cell>
          <cell r="U2568" t="str">
            <v/>
          </cell>
          <cell r="V2568" t="str">
            <v/>
          </cell>
          <cell r="W2568" t="str">
            <v/>
          </cell>
          <cell r="X2568" t="str">
            <v/>
          </cell>
          <cell r="AA2568" t="str">
            <v/>
          </cell>
          <cell r="AF2568" t="str">
            <v/>
          </cell>
          <cell r="AG2568" t="str">
            <v/>
          </cell>
        </row>
        <row r="2569">
          <cell r="B2569">
            <v>282</v>
          </cell>
          <cell r="D2569" t="str">
            <v/>
          </cell>
          <cell r="F2569" t="str">
            <v/>
          </cell>
          <cell r="G2569" t="str">
            <v/>
          </cell>
          <cell r="J2569" t="str">
            <v/>
          </cell>
          <cell r="K2569" t="str">
            <v/>
          </cell>
          <cell r="L2569" t="str">
            <v/>
          </cell>
          <cell r="M2569" t="str">
            <v/>
          </cell>
          <cell r="N2569" t="str">
            <v/>
          </cell>
          <cell r="O2569" t="str">
            <v/>
          </cell>
          <cell r="P2569" t="str">
            <v/>
          </cell>
          <cell r="Q2569" t="str">
            <v/>
          </cell>
          <cell r="R2569" t="str">
            <v/>
          </cell>
          <cell r="S2569" t="str">
            <v/>
          </cell>
          <cell r="T2569" t="str">
            <v/>
          </cell>
          <cell r="U2569" t="str">
            <v/>
          </cell>
          <cell r="V2569" t="str">
            <v/>
          </cell>
          <cell r="W2569" t="str">
            <v/>
          </cell>
          <cell r="X2569" t="str">
            <v/>
          </cell>
          <cell r="AA2569" t="str">
            <v/>
          </cell>
          <cell r="AF2569" t="str">
            <v/>
          </cell>
          <cell r="AG2569" t="str">
            <v/>
          </cell>
        </row>
        <row r="2570">
          <cell r="B2570">
            <v>282</v>
          </cell>
          <cell r="D2570" t="str">
            <v/>
          </cell>
          <cell r="F2570" t="str">
            <v/>
          </cell>
          <cell r="G2570" t="str">
            <v/>
          </cell>
          <cell r="J2570" t="str">
            <v/>
          </cell>
          <cell r="K2570" t="str">
            <v/>
          </cell>
          <cell r="L2570" t="str">
            <v/>
          </cell>
          <cell r="M2570" t="str">
            <v/>
          </cell>
          <cell r="N2570" t="str">
            <v/>
          </cell>
          <cell r="O2570" t="str">
            <v/>
          </cell>
          <cell r="P2570" t="str">
            <v/>
          </cell>
          <cell r="Q2570" t="str">
            <v/>
          </cell>
          <cell r="R2570" t="str">
            <v/>
          </cell>
          <cell r="S2570" t="str">
            <v/>
          </cell>
          <cell r="T2570" t="str">
            <v/>
          </cell>
          <cell r="U2570" t="str">
            <v/>
          </cell>
          <cell r="V2570" t="str">
            <v/>
          </cell>
          <cell r="W2570" t="str">
            <v/>
          </cell>
          <cell r="X2570" t="str">
            <v/>
          </cell>
          <cell r="AA2570" t="str">
            <v/>
          </cell>
          <cell r="AF2570" t="str">
            <v/>
          </cell>
          <cell r="AG2570" t="str">
            <v/>
          </cell>
        </row>
        <row r="2571">
          <cell r="B2571">
            <v>282</v>
          </cell>
          <cell r="D2571" t="str">
            <v/>
          </cell>
          <cell r="F2571" t="str">
            <v/>
          </cell>
          <cell r="G2571" t="str">
            <v/>
          </cell>
          <cell r="J2571" t="str">
            <v/>
          </cell>
          <cell r="K2571" t="str">
            <v/>
          </cell>
          <cell r="L2571" t="str">
            <v/>
          </cell>
          <cell r="M2571" t="str">
            <v/>
          </cell>
          <cell r="N2571" t="str">
            <v/>
          </cell>
          <cell r="O2571" t="str">
            <v/>
          </cell>
          <cell r="P2571" t="str">
            <v/>
          </cell>
          <cell r="Q2571" t="str">
            <v/>
          </cell>
          <cell r="R2571" t="str">
            <v/>
          </cell>
          <cell r="S2571" t="str">
            <v/>
          </cell>
          <cell r="T2571" t="str">
            <v/>
          </cell>
          <cell r="U2571" t="str">
            <v/>
          </cell>
          <cell r="V2571" t="str">
            <v/>
          </cell>
          <cell r="W2571" t="str">
            <v/>
          </cell>
          <cell r="X2571" t="str">
            <v/>
          </cell>
          <cell r="AA2571" t="str">
            <v/>
          </cell>
          <cell r="AF2571" t="str">
            <v/>
          </cell>
          <cell r="AG2571" t="str">
            <v/>
          </cell>
        </row>
        <row r="2572">
          <cell r="B2572">
            <v>282</v>
          </cell>
          <cell r="D2572" t="str">
            <v/>
          </cell>
          <cell r="F2572" t="str">
            <v/>
          </cell>
          <cell r="G2572" t="str">
            <v/>
          </cell>
          <cell r="J2572" t="str">
            <v/>
          </cell>
          <cell r="K2572" t="str">
            <v/>
          </cell>
          <cell r="L2572" t="str">
            <v/>
          </cell>
          <cell r="M2572" t="str">
            <v/>
          </cell>
          <cell r="N2572" t="str">
            <v/>
          </cell>
          <cell r="O2572" t="str">
            <v/>
          </cell>
          <cell r="P2572" t="str">
            <v/>
          </cell>
          <cell r="Q2572" t="str">
            <v/>
          </cell>
          <cell r="R2572" t="str">
            <v/>
          </cell>
          <cell r="S2572" t="str">
            <v/>
          </cell>
          <cell r="T2572" t="str">
            <v/>
          </cell>
          <cell r="U2572" t="str">
            <v/>
          </cell>
          <cell r="V2572" t="str">
            <v/>
          </cell>
          <cell r="W2572" t="str">
            <v/>
          </cell>
          <cell r="X2572" t="str">
            <v/>
          </cell>
          <cell r="AA2572" t="str">
            <v/>
          </cell>
          <cell r="AF2572" t="str">
            <v/>
          </cell>
          <cell r="AG2572" t="str">
            <v/>
          </cell>
        </row>
        <row r="2573">
          <cell r="B2573">
            <v>282</v>
          </cell>
          <cell r="D2573" t="str">
            <v/>
          </cell>
          <cell r="F2573" t="str">
            <v/>
          </cell>
          <cell r="G2573" t="str">
            <v/>
          </cell>
          <cell r="J2573" t="str">
            <v/>
          </cell>
          <cell r="K2573" t="str">
            <v/>
          </cell>
          <cell r="L2573" t="str">
            <v/>
          </cell>
          <cell r="M2573" t="str">
            <v/>
          </cell>
          <cell r="N2573" t="str">
            <v/>
          </cell>
          <cell r="O2573" t="str">
            <v/>
          </cell>
          <cell r="P2573" t="str">
            <v/>
          </cell>
          <cell r="Q2573" t="str">
            <v/>
          </cell>
          <cell r="R2573" t="str">
            <v/>
          </cell>
          <cell r="S2573" t="str">
            <v/>
          </cell>
          <cell r="T2573" t="str">
            <v/>
          </cell>
          <cell r="U2573" t="str">
            <v/>
          </cell>
          <cell r="V2573" t="str">
            <v/>
          </cell>
          <cell r="W2573" t="str">
            <v/>
          </cell>
          <cell r="X2573" t="str">
            <v/>
          </cell>
          <cell r="AA2573" t="str">
            <v/>
          </cell>
          <cell r="AF2573" t="str">
            <v/>
          </cell>
          <cell r="AG2573" t="str">
            <v/>
          </cell>
        </row>
        <row r="2574">
          <cell r="B2574">
            <v>282</v>
          </cell>
          <cell r="D2574" t="str">
            <v/>
          </cell>
          <cell r="F2574" t="str">
            <v/>
          </cell>
          <cell r="G2574" t="str">
            <v/>
          </cell>
          <cell r="J2574" t="str">
            <v/>
          </cell>
          <cell r="K2574" t="str">
            <v/>
          </cell>
          <cell r="L2574" t="str">
            <v/>
          </cell>
          <cell r="M2574" t="str">
            <v/>
          </cell>
          <cell r="N2574" t="str">
            <v/>
          </cell>
          <cell r="O2574" t="str">
            <v/>
          </cell>
          <cell r="P2574" t="str">
            <v/>
          </cell>
          <cell r="Q2574" t="str">
            <v/>
          </cell>
          <cell r="R2574" t="str">
            <v/>
          </cell>
          <cell r="S2574" t="str">
            <v/>
          </cell>
          <cell r="T2574" t="str">
            <v/>
          </cell>
          <cell r="U2574" t="str">
            <v/>
          </cell>
          <cell r="V2574" t="str">
            <v/>
          </cell>
          <cell r="W2574" t="str">
            <v/>
          </cell>
          <cell r="X2574" t="str">
            <v/>
          </cell>
          <cell r="AA2574" t="str">
            <v/>
          </cell>
          <cell r="AF2574" t="str">
            <v/>
          </cell>
          <cell r="AG2574" t="str">
            <v/>
          </cell>
        </row>
        <row r="2575">
          <cell r="B2575">
            <v>282</v>
          </cell>
          <cell r="D2575" t="str">
            <v/>
          </cell>
          <cell r="F2575" t="str">
            <v/>
          </cell>
          <cell r="G2575" t="str">
            <v/>
          </cell>
          <cell r="H2575">
            <v>3</v>
          </cell>
          <cell r="J2575" t="str">
            <v/>
          </cell>
          <cell r="K2575" t="str">
            <v/>
          </cell>
          <cell r="L2575" t="str">
            <v/>
          </cell>
          <cell r="M2575" t="str">
            <v/>
          </cell>
          <cell r="N2575" t="str">
            <v/>
          </cell>
          <cell r="O2575" t="str">
            <v/>
          </cell>
          <cell r="P2575" t="str">
            <v/>
          </cell>
          <cell r="Q2575" t="str">
            <v/>
          </cell>
          <cell r="R2575" t="str">
            <v/>
          </cell>
          <cell r="S2575" t="str">
            <v/>
          </cell>
          <cell r="T2575" t="str">
            <v/>
          </cell>
          <cell r="U2575" t="str">
            <v/>
          </cell>
          <cell r="V2575" t="str">
            <v/>
          </cell>
          <cell r="W2575" t="str">
            <v/>
          </cell>
          <cell r="X2575" t="str">
            <v/>
          </cell>
          <cell r="AA2575" t="str">
            <v/>
          </cell>
          <cell r="AF2575" t="str">
            <v/>
          </cell>
          <cell r="AG2575" t="str">
            <v/>
          </cell>
          <cell r="AH2575">
            <v>3</v>
          </cell>
        </row>
        <row r="2576">
          <cell r="B2576">
            <v>284</v>
          </cell>
          <cell r="D2576" t="str">
            <v/>
          </cell>
          <cell r="F2576" t="str">
            <v/>
          </cell>
          <cell r="G2576" t="str">
            <v/>
          </cell>
          <cell r="I2576">
            <v>0</v>
          </cell>
          <cell r="J2576" t="str">
            <v/>
          </cell>
          <cell r="K2576" t="str">
            <v/>
          </cell>
          <cell r="L2576" t="str">
            <v/>
          </cell>
          <cell r="M2576" t="str">
            <v/>
          </cell>
          <cell r="N2576" t="str">
            <v/>
          </cell>
          <cell r="O2576" t="str">
            <v/>
          </cell>
          <cell r="P2576" t="str">
            <v/>
          </cell>
          <cell r="Q2576" t="str">
            <v/>
          </cell>
          <cell r="R2576" t="str">
            <v/>
          </cell>
          <cell r="S2576" t="str">
            <v/>
          </cell>
          <cell r="T2576" t="str">
            <v/>
          </cell>
          <cell r="U2576" t="str">
            <v/>
          </cell>
          <cell r="V2576" t="str">
            <v/>
          </cell>
          <cell r="W2576" t="str">
            <v/>
          </cell>
          <cell r="X2576" t="str">
            <v/>
          </cell>
          <cell r="AA2576" t="str">
            <v>ZANDAG LYAZID</v>
          </cell>
          <cell r="AF2576" t="str">
            <v/>
          </cell>
          <cell r="AG2576" t="str">
            <v/>
          </cell>
          <cell r="AI2576">
            <v>0</v>
          </cell>
        </row>
        <row r="2577">
          <cell r="B2577">
            <v>284</v>
          </cell>
          <cell r="D2577" t="str">
            <v/>
          </cell>
          <cell r="F2577" t="str">
            <v/>
          </cell>
          <cell r="G2577" t="str">
            <v/>
          </cell>
          <cell r="J2577" t="str">
            <v/>
          </cell>
          <cell r="K2577" t="str">
            <v/>
          </cell>
          <cell r="L2577" t="str">
            <v/>
          </cell>
          <cell r="M2577" t="str">
            <v/>
          </cell>
          <cell r="N2577" t="str">
            <v/>
          </cell>
          <cell r="O2577" t="str">
            <v/>
          </cell>
          <cell r="P2577" t="str">
            <v/>
          </cell>
          <cell r="Q2577" t="str">
            <v/>
          </cell>
          <cell r="R2577" t="str">
            <v/>
          </cell>
          <cell r="S2577" t="str">
            <v/>
          </cell>
          <cell r="T2577" t="str">
            <v/>
          </cell>
          <cell r="U2577" t="str">
            <v/>
          </cell>
          <cell r="V2577" t="str">
            <v/>
          </cell>
          <cell r="W2577" t="str">
            <v/>
          </cell>
          <cell r="X2577" t="str">
            <v/>
          </cell>
          <cell r="AA2577" t="str">
            <v/>
          </cell>
          <cell r="AF2577" t="str">
            <v/>
          </cell>
          <cell r="AG2577" t="str">
            <v/>
          </cell>
        </row>
        <row r="2578">
          <cell r="B2578">
            <v>284</v>
          </cell>
          <cell r="D2578" t="str">
            <v/>
          </cell>
          <cell r="F2578" t="str">
            <v/>
          </cell>
          <cell r="G2578" t="str">
            <v/>
          </cell>
          <cell r="J2578" t="str">
            <v/>
          </cell>
          <cell r="K2578" t="str">
            <v/>
          </cell>
          <cell r="L2578" t="str">
            <v/>
          </cell>
          <cell r="M2578" t="str">
            <v/>
          </cell>
          <cell r="N2578" t="str">
            <v/>
          </cell>
          <cell r="O2578" t="str">
            <v/>
          </cell>
          <cell r="P2578" t="str">
            <v/>
          </cell>
          <cell r="Q2578" t="str">
            <v/>
          </cell>
          <cell r="R2578" t="str">
            <v/>
          </cell>
          <cell r="S2578" t="str">
            <v/>
          </cell>
          <cell r="T2578" t="str">
            <v/>
          </cell>
          <cell r="U2578" t="str">
            <v/>
          </cell>
          <cell r="V2578" t="str">
            <v/>
          </cell>
          <cell r="W2578" t="str">
            <v/>
          </cell>
          <cell r="X2578" t="str">
            <v/>
          </cell>
          <cell r="AA2578" t="str">
            <v/>
          </cell>
          <cell r="AF2578" t="str">
            <v/>
          </cell>
          <cell r="AG2578" t="str">
            <v/>
          </cell>
        </row>
        <row r="2579">
          <cell r="B2579">
            <v>284</v>
          </cell>
          <cell r="D2579" t="str">
            <v/>
          </cell>
          <cell r="F2579" t="str">
            <v/>
          </cell>
          <cell r="G2579" t="str">
            <v/>
          </cell>
          <cell r="J2579" t="str">
            <v/>
          </cell>
          <cell r="K2579" t="str">
            <v/>
          </cell>
          <cell r="L2579" t="str">
            <v/>
          </cell>
          <cell r="M2579" t="str">
            <v/>
          </cell>
          <cell r="N2579" t="str">
            <v/>
          </cell>
          <cell r="O2579" t="str">
            <v/>
          </cell>
          <cell r="P2579" t="str">
            <v/>
          </cell>
          <cell r="Q2579" t="str">
            <v/>
          </cell>
          <cell r="R2579" t="str">
            <v/>
          </cell>
          <cell r="S2579" t="str">
            <v/>
          </cell>
          <cell r="T2579" t="str">
            <v/>
          </cell>
          <cell r="U2579" t="str">
            <v/>
          </cell>
          <cell r="V2579" t="str">
            <v/>
          </cell>
          <cell r="W2579" t="str">
            <v/>
          </cell>
          <cell r="X2579" t="str">
            <v/>
          </cell>
          <cell r="AA2579" t="str">
            <v/>
          </cell>
          <cell r="AF2579" t="str">
            <v/>
          </cell>
          <cell r="AG2579" t="str">
            <v/>
          </cell>
        </row>
        <row r="2580">
          <cell r="B2580">
            <v>284</v>
          </cell>
          <cell r="D2580" t="str">
            <v/>
          </cell>
          <cell r="F2580" t="str">
            <v/>
          </cell>
          <cell r="G2580" t="str">
            <v/>
          </cell>
          <cell r="J2580" t="str">
            <v/>
          </cell>
          <cell r="K2580" t="str">
            <v/>
          </cell>
          <cell r="L2580" t="str">
            <v/>
          </cell>
          <cell r="M2580" t="str">
            <v/>
          </cell>
          <cell r="N2580" t="str">
            <v/>
          </cell>
          <cell r="O2580" t="str">
            <v/>
          </cell>
          <cell r="P2580" t="str">
            <v/>
          </cell>
          <cell r="Q2580" t="str">
            <v/>
          </cell>
          <cell r="R2580" t="str">
            <v/>
          </cell>
          <cell r="S2580" t="str">
            <v/>
          </cell>
          <cell r="T2580" t="str">
            <v/>
          </cell>
          <cell r="U2580" t="str">
            <v/>
          </cell>
          <cell r="V2580" t="str">
            <v/>
          </cell>
          <cell r="W2580" t="str">
            <v/>
          </cell>
          <cell r="X2580" t="str">
            <v/>
          </cell>
          <cell r="AA2580" t="str">
            <v/>
          </cell>
          <cell r="AF2580" t="str">
            <v/>
          </cell>
          <cell r="AG2580" t="str">
            <v/>
          </cell>
        </row>
        <row r="2581">
          <cell r="B2581">
            <v>284</v>
          </cell>
          <cell r="D2581" t="str">
            <v/>
          </cell>
          <cell r="F2581" t="str">
            <v/>
          </cell>
          <cell r="G2581" t="str">
            <v/>
          </cell>
          <cell r="J2581" t="str">
            <v/>
          </cell>
          <cell r="K2581" t="str">
            <v/>
          </cell>
          <cell r="L2581" t="str">
            <v/>
          </cell>
          <cell r="M2581" t="str">
            <v/>
          </cell>
          <cell r="N2581" t="str">
            <v/>
          </cell>
          <cell r="O2581" t="str">
            <v/>
          </cell>
          <cell r="P2581" t="str">
            <v/>
          </cell>
          <cell r="Q2581" t="str">
            <v/>
          </cell>
          <cell r="R2581" t="str">
            <v/>
          </cell>
          <cell r="S2581" t="str">
            <v/>
          </cell>
          <cell r="T2581" t="str">
            <v/>
          </cell>
          <cell r="U2581" t="str">
            <v/>
          </cell>
          <cell r="V2581" t="str">
            <v/>
          </cell>
          <cell r="W2581" t="str">
            <v/>
          </cell>
          <cell r="X2581" t="str">
            <v/>
          </cell>
          <cell r="AA2581" t="str">
            <v/>
          </cell>
          <cell r="AF2581" t="str">
            <v/>
          </cell>
          <cell r="AG2581" t="str">
            <v/>
          </cell>
        </row>
        <row r="2582">
          <cell r="B2582">
            <v>284</v>
          </cell>
          <cell r="D2582" t="str">
            <v/>
          </cell>
          <cell r="F2582" t="str">
            <v/>
          </cell>
          <cell r="G2582" t="str">
            <v/>
          </cell>
          <cell r="J2582" t="str">
            <v/>
          </cell>
          <cell r="K2582" t="str">
            <v/>
          </cell>
          <cell r="L2582" t="str">
            <v/>
          </cell>
          <cell r="M2582" t="str">
            <v/>
          </cell>
          <cell r="N2582" t="str">
            <v/>
          </cell>
          <cell r="O2582" t="str">
            <v/>
          </cell>
          <cell r="P2582" t="str">
            <v/>
          </cell>
          <cell r="Q2582" t="str">
            <v/>
          </cell>
          <cell r="R2582" t="str">
            <v/>
          </cell>
          <cell r="S2582" t="str">
            <v/>
          </cell>
          <cell r="T2582" t="str">
            <v/>
          </cell>
          <cell r="U2582" t="str">
            <v/>
          </cell>
          <cell r="V2582" t="str">
            <v/>
          </cell>
          <cell r="W2582" t="str">
            <v/>
          </cell>
          <cell r="X2582" t="str">
            <v/>
          </cell>
          <cell r="AA2582" t="str">
            <v/>
          </cell>
          <cell r="AF2582" t="str">
            <v/>
          </cell>
          <cell r="AG2582" t="str">
            <v/>
          </cell>
        </row>
        <row r="2583">
          <cell r="B2583">
            <v>284</v>
          </cell>
          <cell r="D2583" t="str">
            <v/>
          </cell>
          <cell r="F2583" t="str">
            <v/>
          </cell>
          <cell r="G2583" t="str">
            <v/>
          </cell>
          <cell r="J2583" t="str">
            <v/>
          </cell>
          <cell r="K2583" t="str">
            <v/>
          </cell>
          <cell r="L2583" t="str">
            <v/>
          </cell>
          <cell r="M2583" t="str">
            <v/>
          </cell>
          <cell r="N2583" t="str">
            <v/>
          </cell>
          <cell r="O2583" t="str">
            <v/>
          </cell>
          <cell r="P2583" t="str">
            <v/>
          </cell>
          <cell r="Q2583" t="str">
            <v/>
          </cell>
          <cell r="R2583" t="str">
            <v/>
          </cell>
          <cell r="S2583" t="str">
            <v/>
          </cell>
          <cell r="T2583" t="str">
            <v/>
          </cell>
          <cell r="U2583" t="str">
            <v/>
          </cell>
          <cell r="V2583" t="str">
            <v/>
          </cell>
          <cell r="W2583" t="str">
            <v/>
          </cell>
          <cell r="X2583" t="str">
            <v/>
          </cell>
          <cell r="AA2583" t="str">
            <v/>
          </cell>
          <cell r="AF2583" t="str">
            <v/>
          </cell>
          <cell r="AG2583" t="str">
            <v/>
          </cell>
        </row>
        <row r="2584">
          <cell r="B2584">
            <v>284</v>
          </cell>
          <cell r="D2584" t="str">
            <v/>
          </cell>
          <cell r="F2584" t="str">
            <v/>
          </cell>
          <cell r="G2584" t="str">
            <v/>
          </cell>
          <cell r="J2584" t="str">
            <v/>
          </cell>
          <cell r="K2584" t="str">
            <v/>
          </cell>
          <cell r="L2584" t="str">
            <v/>
          </cell>
          <cell r="M2584" t="str">
            <v/>
          </cell>
          <cell r="N2584" t="str">
            <v/>
          </cell>
          <cell r="O2584" t="str">
            <v/>
          </cell>
          <cell r="P2584" t="str">
            <v/>
          </cell>
          <cell r="Q2584" t="str">
            <v/>
          </cell>
          <cell r="R2584" t="str">
            <v/>
          </cell>
          <cell r="S2584" t="str">
            <v/>
          </cell>
          <cell r="T2584" t="str">
            <v/>
          </cell>
          <cell r="U2584" t="str">
            <v/>
          </cell>
          <cell r="V2584" t="str">
            <v/>
          </cell>
          <cell r="W2584" t="str">
            <v/>
          </cell>
          <cell r="X2584" t="str">
            <v/>
          </cell>
          <cell r="AA2584" t="str">
            <v/>
          </cell>
          <cell r="AF2584" t="str">
            <v/>
          </cell>
          <cell r="AG2584" t="str">
            <v/>
          </cell>
        </row>
        <row r="2585">
          <cell r="B2585">
            <v>284</v>
          </cell>
          <cell r="D2585" t="str">
            <v/>
          </cell>
          <cell r="F2585" t="str">
            <v/>
          </cell>
          <cell r="G2585" t="str">
            <v/>
          </cell>
          <cell r="J2585" t="str">
            <v/>
          </cell>
          <cell r="K2585" t="str">
            <v/>
          </cell>
          <cell r="L2585" t="str">
            <v/>
          </cell>
          <cell r="M2585" t="str">
            <v/>
          </cell>
          <cell r="N2585" t="str">
            <v/>
          </cell>
          <cell r="O2585" t="str">
            <v/>
          </cell>
          <cell r="P2585" t="str">
            <v/>
          </cell>
          <cell r="Q2585" t="str">
            <v/>
          </cell>
          <cell r="R2585" t="str">
            <v/>
          </cell>
          <cell r="S2585" t="str">
            <v/>
          </cell>
          <cell r="T2585" t="str">
            <v/>
          </cell>
          <cell r="U2585" t="str">
            <v/>
          </cell>
          <cell r="V2585" t="str">
            <v/>
          </cell>
          <cell r="W2585" t="str">
            <v/>
          </cell>
          <cell r="X2585" t="str">
            <v/>
          </cell>
          <cell r="AA2585" t="str">
            <v/>
          </cell>
          <cell r="AF2585" t="str">
            <v/>
          </cell>
          <cell r="AG2585" t="str">
            <v/>
          </cell>
        </row>
        <row r="2586">
          <cell r="B2586">
            <v>284</v>
          </cell>
          <cell r="D2586" t="str">
            <v/>
          </cell>
          <cell r="F2586" t="str">
            <v/>
          </cell>
          <cell r="G2586" t="str">
            <v/>
          </cell>
          <cell r="H2586">
            <v>0</v>
          </cell>
          <cell r="J2586" t="str">
            <v/>
          </cell>
          <cell r="K2586" t="str">
            <v/>
          </cell>
          <cell r="L2586" t="str">
            <v/>
          </cell>
          <cell r="M2586" t="str">
            <v/>
          </cell>
          <cell r="N2586" t="str">
            <v/>
          </cell>
          <cell r="O2586" t="str">
            <v/>
          </cell>
          <cell r="P2586" t="str">
            <v/>
          </cell>
          <cell r="Q2586" t="str">
            <v/>
          </cell>
          <cell r="R2586" t="str">
            <v/>
          </cell>
          <cell r="S2586" t="str">
            <v/>
          </cell>
          <cell r="T2586" t="str">
            <v/>
          </cell>
          <cell r="U2586" t="str">
            <v/>
          </cell>
          <cell r="V2586" t="str">
            <v/>
          </cell>
          <cell r="W2586" t="str">
            <v/>
          </cell>
          <cell r="X2586" t="str">
            <v/>
          </cell>
          <cell r="AA2586" t="str">
            <v/>
          </cell>
          <cell r="AF2586" t="str">
            <v/>
          </cell>
          <cell r="AG2586" t="str">
            <v/>
          </cell>
          <cell r="AH2586">
            <v>0</v>
          </cell>
        </row>
        <row r="2587">
          <cell r="B2587">
            <v>289</v>
          </cell>
          <cell r="C2587">
            <v>32791</v>
          </cell>
          <cell r="D2587">
            <v>26</v>
          </cell>
          <cell r="F2587" t="str">
            <v>M</v>
          </cell>
          <cell r="G2587">
            <v>0</v>
          </cell>
          <cell r="I2587">
            <v>3</v>
          </cell>
          <cell r="J2587" t="str">
            <v>M</v>
          </cell>
          <cell r="K2587" t="str">
            <v/>
          </cell>
          <cell r="L2587" t="str">
            <v/>
          </cell>
          <cell r="M2587" t="str">
            <v/>
          </cell>
          <cell r="N2587" t="str">
            <v/>
          </cell>
          <cell r="O2587" t="str">
            <v/>
          </cell>
          <cell r="P2587" t="str">
            <v/>
          </cell>
          <cell r="Q2587" t="str">
            <v>V</v>
          </cell>
          <cell r="R2587" t="str">
            <v>V</v>
          </cell>
          <cell r="S2587" t="str">
            <v/>
          </cell>
          <cell r="T2587" t="str">
            <v/>
          </cell>
          <cell r="U2587" t="str">
            <v/>
          </cell>
          <cell r="V2587" t="str">
            <v/>
          </cell>
          <cell r="W2587" t="str">
            <v/>
          </cell>
          <cell r="X2587" t="str">
            <v/>
          </cell>
          <cell r="AA2587" t="str">
            <v>BOUFRI BRAHIM</v>
          </cell>
          <cell r="AF2587" t="str">
            <v>M</v>
          </cell>
          <cell r="AG2587">
            <v>0</v>
          </cell>
          <cell r="AI2587">
            <v>5</v>
          </cell>
        </row>
        <row r="2588">
          <cell r="B2588">
            <v>289</v>
          </cell>
          <cell r="C2588">
            <v>33520</v>
          </cell>
          <cell r="D2588">
            <v>24</v>
          </cell>
          <cell r="F2588" t="str">
            <v>M</v>
          </cell>
          <cell r="G2588">
            <v>0</v>
          </cell>
          <cell r="J2588" t="str">
            <v>M</v>
          </cell>
          <cell r="K2588" t="str">
            <v/>
          </cell>
          <cell r="L2588" t="str">
            <v/>
          </cell>
          <cell r="M2588" t="str">
            <v/>
          </cell>
          <cell r="N2588" t="str">
            <v/>
          </cell>
          <cell r="O2588" t="str">
            <v/>
          </cell>
          <cell r="P2588" t="str">
            <v/>
          </cell>
          <cell r="Q2588" t="str">
            <v/>
          </cell>
          <cell r="R2588" t="str">
            <v/>
          </cell>
          <cell r="S2588" t="str">
            <v/>
          </cell>
          <cell r="T2588" t="str">
            <v/>
          </cell>
          <cell r="U2588" t="str">
            <v/>
          </cell>
          <cell r="V2588" t="str">
            <v/>
          </cell>
          <cell r="W2588" t="str">
            <v/>
          </cell>
          <cell r="X2588" t="str">
            <v/>
          </cell>
          <cell r="AA2588" t="str">
            <v/>
          </cell>
          <cell r="AF2588" t="str">
            <v/>
          </cell>
          <cell r="AG2588">
            <v>1</v>
          </cell>
        </row>
        <row r="2589">
          <cell r="B2589">
            <v>289</v>
          </cell>
          <cell r="C2589">
            <v>34305</v>
          </cell>
          <cell r="D2589">
            <v>22</v>
          </cell>
          <cell r="F2589" t="str">
            <v>M</v>
          </cell>
          <cell r="G2589">
            <v>0</v>
          </cell>
          <cell r="J2589" t="str">
            <v>M</v>
          </cell>
          <cell r="K2589" t="str">
            <v/>
          </cell>
          <cell r="L2589" t="str">
            <v/>
          </cell>
          <cell r="M2589" t="str">
            <v/>
          </cell>
          <cell r="N2589" t="str">
            <v/>
          </cell>
          <cell r="O2589" t="str">
            <v/>
          </cell>
          <cell r="P2589" t="str">
            <v/>
          </cell>
          <cell r="Q2589" t="str">
            <v/>
          </cell>
          <cell r="R2589" t="str">
            <v/>
          </cell>
          <cell r="S2589" t="str">
            <v/>
          </cell>
          <cell r="T2589" t="str">
            <v/>
          </cell>
          <cell r="U2589" t="str">
            <v/>
          </cell>
          <cell r="V2589" t="str">
            <v/>
          </cell>
          <cell r="W2589" t="str">
            <v/>
          </cell>
          <cell r="X2589" t="str">
            <v/>
          </cell>
          <cell r="AA2589" t="str">
            <v/>
          </cell>
          <cell r="AF2589" t="str">
            <v/>
          </cell>
          <cell r="AG2589">
            <v>1</v>
          </cell>
        </row>
        <row r="2590">
          <cell r="B2590">
            <v>289</v>
          </cell>
          <cell r="C2590">
            <v>36395</v>
          </cell>
          <cell r="D2590">
            <v>16</v>
          </cell>
          <cell r="F2590" t="str">
            <v/>
          </cell>
          <cell r="G2590">
            <v>1</v>
          </cell>
          <cell r="J2590" t="str">
            <v/>
          </cell>
          <cell r="K2590" t="str">
            <v/>
          </cell>
          <cell r="L2590" t="str">
            <v/>
          </cell>
          <cell r="M2590" t="str">
            <v/>
          </cell>
          <cell r="N2590" t="str">
            <v/>
          </cell>
          <cell r="O2590" t="str">
            <v/>
          </cell>
          <cell r="P2590" t="str">
            <v/>
          </cell>
          <cell r="Q2590" t="str">
            <v/>
          </cell>
          <cell r="R2590" t="str">
            <v/>
          </cell>
          <cell r="S2590" t="str">
            <v/>
          </cell>
          <cell r="T2590" t="str">
            <v/>
          </cell>
          <cell r="U2590" t="str">
            <v/>
          </cell>
          <cell r="V2590" t="str">
            <v/>
          </cell>
          <cell r="W2590" t="str">
            <v/>
          </cell>
          <cell r="X2590" t="str">
            <v/>
          </cell>
          <cell r="AA2590" t="str">
            <v/>
          </cell>
          <cell r="AF2590" t="str">
            <v/>
          </cell>
          <cell r="AG2590">
            <v>1</v>
          </cell>
        </row>
        <row r="2591">
          <cell r="B2591">
            <v>289</v>
          </cell>
          <cell r="C2591">
            <v>38274</v>
          </cell>
          <cell r="D2591">
            <v>11</v>
          </cell>
          <cell r="F2591" t="str">
            <v/>
          </cell>
          <cell r="G2591">
            <v>1</v>
          </cell>
          <cell r="J2591" t="str">
            <v/>
          </cell>
          <cell r="K2591" t="str">
            <v/>
          </cell>
          <cell r="L2591" t="str">
            <v/>
          </cell>
          <cell r="M2591" t="str">
            <v/>
          </cell>
          <cell r="N2591" t="str">
            <v/>
          </cell>
          <cell r="O2591" t="str">
            <v/>
          </cell>
          <cell r="P2591" t="str">
            <v/>
          </cell>
          <cell r="Q2591" t="str">
            <v/>
          </cell>
          <cell r="R2591" t="str">
            <v/>
          </cell>
          <cell r="S2591" t="str">
            <v/>
          </cell>
          <cell r="T2591" t="str">
            <v/>
          </cell>
          <cell r="U2591" t="str">
            <v/>
          </cell>
          <cell r="V2591" t="str">
            <v/>
          </cell>
          <cell r="W2591" t="str">
            <v/>
          </cell>
          <cell r="X2591" t="str">
            <v/>
          </cell>
          <cell r="AA2591" t="str">
            <v/>
          </cell>
          <cell r="AF2591" t="str">
            <v/>
          </cell>
          <cell r="AG2591">
            <v>1</v>
          </cell>
        </row>
        <row r="2592">
          <cell r="B2592">
            <v>289</v>
          </cell>
          <cell r="C2592">
            <v>39093</v>
          </cell>
          <cell r="D2592">
            <v>9</v>
          </cell>
          <cell r="F2592" t="str">
            <v/>
          </cell>
          <cell r="G2592">
            <v>1</v>
          </cell>
          <cell r="J2592" t="str">
            <v/>
          </cell>
          <cell r="K2592" t="str">
            <v/>
          </cell>
          <cell r="L2592" t="str">
            <v/>
          </cell>
          <cell r="M2592" t="str">
            <v/>
          </cell>
          <cell r="N2592" t="str">
            <v/>
          </cell>
          <cell r="O2592" t="str">
            <v/>
          </cell>
          <cell r="P2592" t="str">
            <v/>
          </cell>
          <cell r="Q2592" t="str">
            <v/>
          </cell>
          <cell r="R2592" t="str">
            <v/>
          </cell>
          <cell r="S2592" t="str">
            <v/>
          </cell>
          <cell r="T2592" t="str">
            <v/>
          </cell>
          <cell r="U2592" t="str">
            <v/>
          </cell>
          <cell r="V2592" t="str">
            <v/>
          </cell>
          <cell r="W2592" t="str">
            <v/>
          </cell>
          <cell r="X2592" t="str">
            <v/>
          </cell>
          <cell r="AA2592" t="str">
            <v/>
          </cell>
          <cell r="AF2592" t="str">
            <v/>
          </cell>
          <cell r="AG2592">
            <v>1</v>
          </cell>
        </row>
        <row r="2593">
          <cell r="B2593">
            <v>289</v>
          </cell>
          <cell r="D2593" t="str">
            <v/>
          </cell>
          <cell r="F2593" t="str">
            <v/>
          </cell>
          <cell r="G2593" t="str">
            <v/>
          </cell>
          <cell r="J2593" t="str">
            <v/>
          </cell>
          <cell r="K2593" t="str">
            <v/>
          </cell>
          <cell r="L2593" t="str">
            <v/>
          </cell>
          <cell r="M2593" t="str">
            <v/>
          </cell>
          <cell r="N2593" t="str">
            <v/>
          </cell>
          <cell r="O2593" t="str">
            <v/>
          </cell>
          <cell r="P2593" t="str">
            <v/>
          </cell>
          <cell r="Q2593" t="str">
            <v/>
          </cell>
          <cell r="R2593" t="str">
            <v/>
          </cell>
          <cell r="S2593" t="str">
            <v/>
          </cell>
          <cell r="T2593" t="str">
            <v/>
          </cell>
          <cell r="U2593" t="str">
            <v/>
          </cell>
          <cell r="V2593" t="str">
            <v/>
          </cell>
          <cell r="W2593" t="str">
            <v/>
          </cell>
          <cell r="X2593" t="str">
            <v/>
          </cell>
          <cell r="AA2593" t="str">
            <v/>
          </cell>
          <cell r="AF2593" t="str">
            <v/>
          </cell>
          <cell r="AG2593" t="str">
            <v/>
          </cell>
        </row>
        <row r="2594">
          <cell r="B2594">
            <v>289</v>
          </cell>
          <cell r="D2594" t="str">
            <v/>
          </cell>
          <cell r="F2594" t="str">
            <v/>
          </cell>
          <cell r="G2594" t="str">
            <v/>
          </cell>
          <cell r="J2594" t="str">
            <v/>
          </cell>
          <cell r="K2594" t="str">
            <v/>
          </cell>
          <cell r="L2594" t="str">
            <v/>
          </cell>
          <cell r="M2594" t="str">
            <v/>
          </cell>
          <cell r="N2594" t="str">
            <v/>
          </cell>
          <cell r="O2594" t="str">
            <v/>
          </cell>
          <cell r="P2594" t="str">
            <v/>
          </cell>
          <cell r="Q2594" t="str">
            <v/>
          </cell>
          <cell r="R2594" t="str">
            <v/>
          </cell>
          <cell r="S2594" t="str">
            <v/>
          </cell>
          <cell r="T2594" t="str">
            <v/>
          </cell>
          <cell r="U2594" t="str">
            <v/>
          </cell>
          <cell r="V2594" t="str">
            <v/>
          </cell>
          <cell r="W2594" t="str">
            <v/>
          </cell>
          <cell r="X2594" t="str">
            <v/>
          </cell>
          <cell r="AA2594" t="str">
            <v/>
          </cell>
          <cell r="AF2594" t="str">
            <v/>
          </cell>
          <cell r="AG2594" t="str">
            <v/>
          </cell>
        </row>
        <row r="2595">
          <cell r="B2595">
            <v>289</v>
          </cell>
          <cell r="D2595" t="str">
            <v/>
          </cell>
          <cell r="F2595" t="str">
            <v/>
          </cell>
          <cell r="G2595" t="str">
            <v/>
          </cell>
          <cell r="J2595" t="str">
            <v/>
          </cell>
          <cell r="K2595" t="str">
            <v/>
          </cell>
          <cell r="L2595" t="str">
            <v/>
          </cell>
          <cell r="M2595" t="str">
            <v/>
          </cell>
          <cell r="N2595" t="str">
            <v/>
          </cell>
          <cell r="O2595" t="str">
            <v/>
          </cell>
          <cell r="P2595" t="str">
            <v/>
          </cell>
          <cell r="Q2595" t="str">
            <v/>
          </cell>
          <cell r="R2595" t="str">
            <v/>
          </cell>
          <cell r="S2595" t="str">
            <v/>
          </cell>
          <cell r="T2595" t="str">
            <v/>
          </cell>
          <cell r="U2595" t="str">
            <v/>
          </cell>
          <cell r="V2595" t="str">
            <v/>
          </cell>
          <cell r="W2595" t="str">
            <v/>
          </cell>
          <cell r="X2595" t="str">
            <v/>
          </cell>
          <cell r="AA2595" t="str">
            <v/>
          </cell>
          <cell r="AF2595" t="str">
            <v/>
          </cell>
          <cell r="AG2595" t="str">
            <v/>
          </cell>
        </row>
        <row r="2596">
          <cell r="B2596">
            <v>289</v>
          </cell>
          <cell r="D2596" t="str">
            <v/>
          </cell>
          <cell r="F2596" t="str">
            <v/>
          </cell>
          <cell r="G2596" t="str">
            <v/>
          </cell>
          <cell r="J2596" t="str">
            <v/>
          </cell>
          <cell r="K2596" t="str">
            <v/>
          </cell>
          <cell r="L2596" t="str">
            <v/>
          </cell>
          <cell r="M2596" t="str">
            <v/>
          </cell>
          <cell r="N2596" t="str">
            <v/>
          </cell>
          <cell r="O2596" t="str">
            <v/>
          </cell>
          <cell r="P2596" t="str">
            <v/>
          </cell>
          <cell r="Q2596" t="str">
            <v/>
          </cell>
          <cell r="R2596" t="str">
            <v/>
          </cell>
          <cell r="S2596" t="str">
            <v/>
          </cell>
          <cell r="T2596" t="str">
            <v/>
          </cell>
          <cell r="U2596" t="str">
            <v/>
          </cell>
          <cell r="V2596" t="str">
            <v/>
          </cell>
          <cell r="W2596" t="str">
            <v/>
          </cell>
          <cell r="X2596" t="str">
            <v/>
          </cell>
          <cell r="AA2596" t="str">
            <v/>
          </cell>
          <cell r="AF2596" t="str">
            <v/>
          </cell>
          <cell r="AG2596" t="str">
            <v/>
          </cell>
        </row>
        <row r="2597">
          <cell r="B2597">
            <v>289</v>
          </cell>
          <cell r="D2597" t="str">
            <v/>
          </cell>
          <cell r="F2597" t="str">
            <v/>
          </cell>
          <cell r="G2597" t="str">
            <v/>
          </cell>
          <cell r="H2597">
            <v>3</v>
          </cell>
          <cell r="J2597" t="str">
            <v/>
          </cell>
          <cell r="K2597" t="str">
            <v/>
          </cell>
          <cell r="L2597" t="str">
            <v/>
          </cell>
          <cell r="M2597" t="str">
            <v/>
          </cell>
          <cell r="N2597" t="str">
            <v/>
          </cell>
          <cell r="O2597" t="str">
            <v/>
          </cell>
          <cell r="P2597" t="str">
            <v/>
          </cell>
          <cell r="Q2597" t="str">
            <v/>
          </cell>
          <cell r="R2597" t="str">
            <v/>
          </cell>
          <cell r="S2597" t="str">
            <v/>
          </cell>
          <cell r="T2597" t="str">
            <v/>
          </cell>
          <cell r="U2597" t="str">
            <v/>
          </cell>
          <cell r="V2597" t="str">
            <v/>
          </cell>
          <cell r="W2597" t="str">
            <v/>
          </cell>
          <cell r="X2597" t="str">
            <v/>
          </cell>
          <cell r="AA2597" t="str">
            <v/>
          </cell>
          <cell r="AF2597" t="str">
            <v/>
          </cell>
          <cell r="AG2597" t="str">
            <v/>
          </cell>
          <cell r="AH2597">
            <v>5</v>
          </cell>
        </row>
        <row r="2598">
          <cell r="B2598">
            <v>290</v>
          </cell>
          <cell r="C2598">
            <v>33643</v>
          </cell>
          <cell r="D2598">
            <v>24</v>
          </cell>
          <cell r="F2598" t="str">
            <v>M</v>
          </cell>
          <cell r="G2598">
            <v>0</v>
          </cell>
          <cell r="I2598">
            <v>3</v>
          </cell>
          <cell r="J2598" t="str">
            <v>M</v>
          </cell>
          <cell r="K2598" t="str">
            <v/>
          </cell>
          <cell r="L2598" t="str">
            <v/>
          </cell>
          <cell r="M2598" t="str">
            <v/>
          </cell>
          <cell r="N2598" t="str">
            <v/>
          </cell>
          <cell r="O2598" t="str">
            <v/>
          </cell>
          <cell r="P2598" t="str">
            <v/>
          </cell>
          <cell r="Q2598" t="str">
            <v/>
          </cell>
          <cell r="R2598" t="str">
            <v/>
          </cell>
          <cell r="S2598" t="str">
            <v/>
          </cell>
          <cell r="T2598" t="str">
            <v/>
          </cell>
          <cell r="U2598" t="str">
            <v/>
          </cell>
          <cell r="V2598" t="str">
            <v/>
          </cell>
          <cell r="W2598" t="str">
            <v/>
          </cell>
          <cell r="X2598" t="str">
            <v/>
          </cell>
          <cell r="AA2598" t="str">
            <v>ALLAOUI ABDELKRIM</v>
          </cell>
          <cell r="AF2598" t="str">
            <v/>
          </cell>
          <cell r="AG2598">
            <v>1</v>
          </cell>
          <cell r="AI2598">
            <v>5</v>
          </cell>
        </row>
        <row r="2599">
          <cell r="B2599">
            <v>290</v>
          </cell>
          <cell r="C2599">
            <v>33643</v>
          </cell>
          <cell r="D2599">
            <v>24</v>
          </cell>
          <cell r="F2599" t="str">
            <v>M</v>
          </cell>
          <cell r="G2599">
            <v>0</v>
          </cell>
          <cell r="J2599" t="str">
            <v>M</v>
          </cell>
          <cell r="K2599" t="str">
            <v/>
          </cell>
          <cell r="L2599" t="str">
            <v/>
          </cell>
          <cell r="M2599" t="str">
            <v/>
          </cell>
          <cell r="N2599" t="str">
            <v/>
          </cell>
          <cell r="O2599" t="str">
            <v/>
          </cell>
          <cell r="P2599" t="str">
            <v/>
          </cell>
          <cell r="Q2599" t="str">
            <v/>
          </cell>
          <cell r="R2599" t="str">
            <v/>
          </cell>
          <cell r="S2599" t="str">
            <v/>
          </cell>
          <cell r="T2599" t="str">
            <v/>
          </cell>
          <cell r="U2599" t="str">
            <v/>
          </cell>
          <cell r="V2599" t="str">
            <v/>
          </cell>
          <cell r="W2599" t="str">
            <v/>
          </cell>
          <cell r="X2599" t="str">
            <v/>
          </cell>
          <cell r="AA2599" t="str">
            <v/>
          </cell>
          <cell r="AF2599" t="str">
            <v/>
          </cell>
          <cell r="AG2599">
            <v>1</v>
          </cell>
        </row>
        <row r="2600">
          <cell r="B2600">
            <v>290</v>
          </cell>
          <cell r="C2600">
            <v>35021</v>
          </cell>
          <cell r="D2600">
            <v>20</v>
          </cell>
          <cell r="F2600" t="str">
            <v/>
          </cell>
          <cell r="G2600">
            <v>1</v>
          </cell>
          <cell r="J2600" t="str">
            <v/>
          </cell>
          <cell r="K2600" t="str">
            <v/>
          </cell>
          <cell r="L2600" t="str">
            <v/>
          </cell>
          <cell r="M2600" t="str">
            <v/>
          </cell>
          <cell r="N2600" t="str">
            <v/>
          </cell>
          <cell r="O2600" t="str">
            <v/>
          </cell>
          <cell r="P2600" t="str">
            <v/>
          </cell>
          <cell r="Q2600" t="str">
            <v/>
          </cell>
          <cell r="R2600" t="str">
            <v/>
          </cell>
          <cell r="S2600" t="str">
            <v/>
          </cell>
          <cell r="T2600" t="str">
            <v/>
          </cell>
          <cell r="U2600" t="str">
            <v/>
          </cell>
          <cell r="V2600" t="str">
            <v/>
          </cell>
          <cell r="W2600" t="str">
            <v/>
          </cell>
          <cell r="X2600" t="str">
            <v/>
          </cell>
          <cell r="AA2600" t="str">
            <v/>
          </cell>
          <cell r="AF2600" t="str">
            <v/>
          </cell>
          <cell r="AG2600">
            <v>1</v>
          </cell>
        </row>
        <row r="2601">
          <cell r="B2601">
            <v>290</v>
          </cell>
          <cell r="C2601">
            <v>35842</v>
          </cell>
          <cell r="D2601">
            <v>18</v>
          </cell>
          <cell r="F2601" t="str">
            <v/>
          </cell>
          <cell r="G2601">
            <v>1</v>
          </cell>
          <cell r="J2601" t="str">
            <v/>
          </cell>
          <cell r="K2601" t="str">
            <v/>
          </cell>
          <cell r="L2601" t="str">
            <v/>
          </cell>
          <cell r="M2601" t="str">
            <v/>
          </cell>
          <cell r="N2601" t="str">
            <v/>
          </cell>
          <cell r="O2601" t="str">
            <v/>
          </cell>
          <cell r="P2601" t="str">
            <v/>
          </cell>
          <cell r="Q2601" t="str">
            <v/>
          </cell>
          <cell r="R2601" t="str">
            <v/>
          </cell>
          <cell r="S2601" t="str">
            <v/>
          </cell>
          <cell r="T2601" t="str">
            <v/>
          </cell>
          <cell r="U2601" t="str">
            <v/>
          </cell>
          <cell r="V2601" t="str">
            <v/>
          </cell>
          <cell r="W2601" t="str">
            <v/>
          </cell>
          <cell r="X2601" t="str">
            <v/>
          </cell>
          <cell r="AA2601" t="str">
            <v/>
          </cell>
          <cell r="AF2601" t="str">
            <v/>
          </cell>
          <cell r="AG2601">
            <v>1</v>
          </cell>
        </row>
        <row r="2602">
          <cell r="B2602">
            <v>290</v>
          </cell>
          <cell r="C2602">
            <v>36623</v>
          </cell>
          <cell r="D2602">
            <v>16</v>
          </cell>
          <cell r="F2602" t="str">
            <v/>
          </cell>
          <cell r="G2602">
            <v>1</v>
          </cell>
          <cell r="J2602" t="str">
            <v/>
          </cell>
          <cell r="K2602" t="str">
            <v/>
          </cell>
          <cell r="L2602" t="str">
            <v/>
          </cell>
          <cell r="M2602" t="str">
            <v/>
          </cell>
          <cell r="N2602" t="str">
            <v/>
          </cell>
          <cell r="O2602" t="str">
            <v/>
          </cell>
          <cell r="P2602" t="str">
            <v/>
          </cell>
          <cell r="Q2602" t="str">
            <v/>
          </cell>
          <cell r="R2602" t="str">
            <v/>
          </cell>
          <cell r="S2602" t="str">
            <v/>
          </cell>
          <cell r="T2602" t="str">
            <v/>
          </cell>
          <cell r="U2602" t="str">
            <v/>
          </cell>
          <cell r="V2602" t="str">
            <v/>
          </cell>
          <cell r="W2602" t="str">
            <v/>
          </cell>
          <cell r="X2602" t="str">
            <v/>
          </cell>
          <cell r="AA2602" t="str">
            <v/>
          </cell>
          <cell r="AF2602" t="str">
            <v/>
          </cell>
          <cell r="AG2602">
            <v>1</v>
          </cell>
        </row>
        <row r="2603">
          <cell r="B2603">
            <v>290</v>
          </cell>
          <cell r="D2603" t="str">
            <v/>
          </cell>
          <cell r="F2603" t="str">
            <v/>
          </cell>
          <cell r="G2603" t="str">
            <v/>
          </cell>
          <cell r="J2603" t="str">
            <v/>
          </cell>
          <cell r="K2603" t="str">
            <v/>
          </cell>
          <cell r="L2603" t="str">
            <v/>
          </cell>
          <cell r="M2603" t="str">
            <v/>
          </cell>
          <cell r="N2603" t="str">
            <v/>
          </cell>
          <cell r="O2603" t="str">
            <v/>
          </cell>
          <cell r="P2603" t="str">
            <v/>
          </cell>
          <cell r="Q2603" t="str">
            <v/>
          </cell>
          <cell r="R2603" t="str">
            <v/>
          </cell>
          <cell r="S2603" t="str">
            <v/>
          </cell>
          <cell r="T2603" t="str">
            <v/>
          </cell>
          <cell r="U2603" t="str">
            <v/>
          </cell>
          <cell r="V2603" t="str">
            <v/>
          </cell>
          <cell r="W2603" t="str">
            <v/>
          </cell>
          <cell r="X2603" t="str">
            <v/>
          </cell>
          <cell r="AA2603" t="str">
            <v/>
          </cell>
          <cell r="AF2603" t="str">
            <v/>
          </cell>
          <cell r="AG2603" t="str">
            <v/>
          </cell>
        </row>
        <row r="2604">
          <cell r="B2604">
            <v>290</v>
          </cell>
          <cell r="D2604" t="str">
            <v/>
          </cell>
          <cell r="F2604" t="str">
            <v/>
          </cell>
          <cell r="G2604" t="str">
            <v/>
          </cell>
          <cell r="J2604" t="str">
            <v/>
          </cell>
          <cell r="K2604" t="str">
            <v/>
          </cell>
          <cell r="L2604" t="str">
            <v/>
          </cell>
          <cell r="M2604" t="str">
            <v/>
          </cell>
          <cell r="N2604" t="str">
            <v/>
          </cell>
          <cell r="O2604" t="str">
            <v/>
          </cell>
          <cell r="P2604" t="str">
            <v/>
          </cell>
          <cell r="Q2604" t="str">
            <v/>
          </cell>
          <cell r="R2604" t="str">
            <v/>
          </cell>
          <cell r="S2604" t="str">
            <v/>
          </cell>
          <cell r="T2604" t="str">
            <v/>
          </cell>
          <cell r="U2604" t="str">
            <v/>
          </cell>
          <cell r="V2604" t="str">
            <v/>
          </cell>
          <cell r="W2604" t="str">
            <v/>
          </cell>
          <cell r="X2604" t="str">
            <v/>
          </cell>
          <cell r="AA2604" t="str">
            <v/>
          </cell>
          <cell r="AF2604" t="str">
            <v/>
          </cell>
          <cell r="AG2604" t="str">
            <v/>
          </cell>
        </row>
        <row r="2605">
          <cell r="B2605">
            <v>290</v>
          </cell>
          <cell r="D2605" t="str">
            <v/>
          </cell>
          <cell r="F2605" t="str">
            <v/>
          </cell>
          <cell r="G2605" t="str">
            <v/>
          </cell>
          <cell r="J2605" t="str">
            <v/>
          </cell>
          <cell r="K2605" t="str">
            <v/>
          </cell>
          <cell r="L2605" t="str">
            <v/>
          </cell>
          <cell r="M2605" t="str">
            <v/>
          </cell>
          <cell r="N2605" t="str">
            <v/>
          </cell>
          <cell r="O2605" t="str">
            <v/>
          </cell>
          <cell r="P2605" t="str">
            <v/>
          </cell>
          <cell r="Q2605" t="str">
            <v/>
          </cell>
          <cell r="R2605" t="str">
            <v/>
          </cell>
          <cell r="S2605" t="str">
            <v/>
          </cell>
          <cell r="T2605" t="str">
            <v/>
          </cell>
          <cell r="U2605" t="str">
            <v/>
          </cell>
          <cell r="V2605" t="str">
            <v/>
          </cell>
          <cell r="W2605" t="str">
            <v/>
          </cell>
          <cell r="X2605" t="str">
            <v/>
          </cell>
          <cell r="AA2605" t="str">
            <v/>
          </cell>
          <cell r="AF2605" t="str">
            <v/>
          </cell>
          <cell r="AG2605" t="str">
            <v/>
          </cell>
        </row>
        <row r="2606">
          <cell r="B2606">
            <v>290</v>
          </cell>
          <cell r="D2606" t="str">
            <v/>
          </cell>
          <cell r="F2606" t="str">
            <v/>
          </cell>
          <cell r="G2606" t="str">
            <v/>
          </cell>
          <cell r="J2606" t="str">
            <v/>
          </cell>
          <cell r="K2606" t="str">
            <v/>
          </cell>
          <cell r="L2606" t="str">
            <v/>
          </cell>
          <cell r="M2606" t="str">
            <v/>
          </cell>
          <cell r="N2606" t="str">
            <v/>
          </cell>
          <cell r="O2606" t="str">
            <v/>
          </cell>
          <cell r="P2606" t="str">
            <v/>
          </cell>
          <cell r="Q2606" t="str">
            <v/>
          </cell>
          <cell r="R2606" t="str">
            <v/>
          </cell>
          <cell r="S2606" t="str">
            <v/>
          </cell>
          <cell r="T2606" t="str">
            <v/>
          </cell>
          <cell r="U2606" t="str">
            <v/>
          </cell>
          <cell r="V2606" t="str">
            <v/>
          </cell>
          <cell r="W2606" t="str">
            <v/>
          </cell>
          <cell r="X2606" t="str">
            <v/>
          </cell>
          <cell r="AA2606" t="str">
            <v/>
          </cell>
          <cell r="AF2606" t="str">
            <v/>
          </cell>
          <cell r="AG2606" t="str">
            <v/>
          </cell>
        </row>
        <row r="2607">
          <cell r="B2607">
            <v>290</v>
          </cell>
          <cell r="D2607" t="str">
            <v/>
          </cell>
          <cell r="F2607" t="str">
            <v/>
          </cell>
          <cell r="G2607" t="str">
            <v/>
          </cell>
          <cell r="J2607" t="str">
            <v/>
          </cell>
          <cell r="K2607" t="str">
            <v/>
          </cell>
          <cell r="L2607" t="str">
            <v/>
          </cell>
          <cell r="M2607" t="str">
            <v/>
          </cell>
          <cell r="N2607" t="str">
            <v/>
          </cell>
          <cell r="O2607" t="str">
            <v/>
          </cell>
          <cell r="P2607" t="str">
            <v/>
          </cell>
          <cell r="Q2607" t="str">
            <v/>
          </cell>
          <cell r="R2607" t="str">
            <v/>
          </cell>
          <cell r="S2607" t="str">
            <v/>
          </cell>
          <cell r="T2607" t="str">
            <v/>
          </cell>
          <cell r="U2607" t="str">
            <v/>
          </cell>
          <cell r="V2607" t="str">
            <v/>
          </cell>
          <cell r="W2607" t="str">
            <v/>
          </cell>
          <cell r="X2607" t="str">
            <v/>
          </cell>
          <cell r="AA2607" t="str">
            <v/>
          </cell>
          <cell r="AF2607" t="str">
            <v/>
          </cell>
          <cell r="AG2607" t="str">
            <v/>
          </cell>
        </row>
        <row r="2608">
          <cell r="B2608">
            <v>290</v>
          </cell>
          <cell r="D2608" t="str">
            <v/>
          </cell>
          <cell r="F2608" t="str">
            <v/>
          </cell>
          <cell r="G2608" t="str">
            <v/>
          </cell>
          <cell r="H2608">
            <v>3</v>
          </cell>
          <cell r="J2608" t="str">
            <v/>
          </cell>
          <cell r="K2608" t="str">
            <v/>
          </cell>
          <cell r="L2608" t="str">
            <v/>
          </cell>
          <cell r="M2608" t="str">
            <v/>
          </cell>
          <cell r="N2608" t="str">
            <v/>
          </cell>
          <cell r="O2608" t="str">
            <v/>
          </cell>
          <cell r="P2608" t="str">
            <v/>
          </cell>
          <cell r="Q2608" t="str">
            <v/>
          </cell>
          <cell r="R2608" t="str">
            <v/>
          </cell>
          <cell r="S2608" t="str">
            <v/>
          </cell>
          <cell r="T2608" t="str">
            <v/>
          </cell>
          <cell r="U2608" t="str">
            <v/>
          </cell>
          <cell r="V2608" t="str">
            <v/>
          </cell>
          <cell r="W2608" t="str">
            <v/>
          </cell>
          <cell r="X2608" t="str">
            <v/>
          </cell>
          <cell r="AA2608" t="str">
            <v/>
          </cell>
          <cell r="AF2608" t="str">
            <v/>
          </cell>
          <cell r="AG2608" t="str">
            <v/>
          </cell>
          <cell r="AH2608">
            <v>5</v>
          </cell>
        </row>
        <row r="2609">
          <cell r="B2609">
            <v>292</v>
          </cell>
          <cell r="C2609">
            <v>31122</v>
          </cell>
          <cell r="D2609">
            <v>31</v>
          </cell>
          <cell r="F2609" t="str">
            <v>M</v>
          </cell>
          <cell r="G2609">
            <v>0</v>
          </cell>
          <cell r="I2609">
            <v>0</v>
          </cell>
          <cell r="J2609" t="str">
            <v>M</v>
          </cell>
          <cell r="K2609" t="str">
            <v/>
          </cell>
          <cell r="L2609" t="str">
            <v/>
          </cell>
          <cell r="M2609" t="str">
            <v/>
          </cell>
          <cell r="N2609" t="str">
            <v/>
          </cell>
          <cell r="O2609" t="str">
            <v/>
          </cell>
          <cell r="P2609" t="str">
            <v/>
          </cell>
          <cell r="Q2609" t="str">
            <v>V</v>
          </cell>
          <cell r="R2609" t="str">
            <v>V</v>
          </cell>
          <cell r="S2609" t="str">
            <v/>
          </cell>
          <cell r="T2609" t="str">
            <v/>
          </cell>
          <cell r="U2609" t="str">
            <v/>
          </cell>
          <cell r="V2609" t="str">
            <v/>
          </cell>
          <cell r="W2609" t="str">
            <v/>
          </cell>
          <cell r="X2609" t="str">
            <v/>
          </cell>
          <cell r="AA2609" t="str">
            <v>AALLAL MESAOUDA</v>
          </cell>
          <cell r="AF2609" t="str">
            <v>M</v>
          </cell>
          <cell r="AG2609">
            <v>0</v>
          </cell>
          <cell r="AI2609">
            <v>0</v>
          </cell>
        </row>
        <row r="2610">
          <cell r="B2610">
            <v>292</v>
          </cell>
          <cell r="C2610">
            <v>31884</v>
          </cell>
          <cell r="D2610">
            <v>29</v>
          </cell>
          <cell r="F2610" t="str">
            <v>M</v>
          </cell>
          <cell r="G2610">
            <v>0</v>
          </cell>
          <cell r="J2610" t="str">
            <v>M</v>
          </cell>
          <cell r="K2610" t="str">
            <v/>
          </cell>
          <cell r="L2610" t="str">
            <v/>
          </cell>
          <cell r="M2610" t="str">
            <v/>
          </cell>
          <cell r="N2610" t="str">
            <v/>
          </cell>
          <cell r="O2610" t="str">
            <v/>
          </cell>
          <cell r="P2610" t="str">
            <v/>
          </cell>
          <cell r="Q2610" t="str">
            <v>V</v>
          </cell>
          <cell r="R2610" t="str">
            <v>V</v>
          </cell>
          <cell r="S2610" t="str">
            <v/>
          </cell>
          <cell r="T2610" t="str">
            <v/>
          </cell>
          <cell r="U2610" t="str">
            <v/>
          </cell>
          <cell r="V2610" t="str">
            <v/>
          </cell>
          <cell r="W2610" t="str">
            <v/>
          </cell>
          <cell r="X2610" t="str">
            <v/>
          </cell>
          <cell r="AA2610" t="str">
            <v/>
          </cell>
          <cell r="AF2610" t="str">
            <v>M</v>
          </cell>
          <cell r="AG2610">
            <v>0</v>
          </cell>
        </row>
        <row r="2611">
          <cell r="B2611">
            <v>292</v>
          </cell>
          <cell r="D2611" t="str">
            <v/>
          </cell>
          <cell r="F2611" t="str">
            <v/>
          </cell>
          <cell r="G2611" t="str">
            <v/>
          </cell>
          <cell r="J2611" t="str">
            <v/>
          </cell>
          <cell r="K2611" t="str">
            <v/>
          </cell>
          <cell r="L2611" t="str">
            <v/>
          </cell>
          <cell r="M2611" t="str">
            <v/>
          </cell>
          <cell r="N2611" t="str">
            <v/>
          </cell>
          <cell r="O2611" t="str">
            <v/>
          </cell>
          <cell r="P2611" t="str">
            <v/>
          </cell>
          <cell r="Q2611" t="str">
            <v/>
          </cell>
          <cell r="R2611" t="str">
            <v/>
          </cell>
          <cell r="S2611" t="str">
            <v/>
          </cell>
          <cell r="T2611" t="str">
            <v/>
          </cell>
          <cell r="U2611" t="str">
            <v/>
          </cell>
          <cell r="V2611" t="str">
            <v/>
          </cell>
          <cell r="W2611" t="str">
            <v/>
          </cell>
          <cell r="X2611" t="str">
            <v/>
          </cell>
          <cell r="AA2611" t="str">
            <v/>
          </cell>
          <cell r="AF2611" t="str">
            <v/>
          </cell>
          <cell r="AG2611" t="str">
            <v/>
          </cell>
        </row>
        <row r="2612">
          <cell r="B2612">
            <v>292</v>
          </cell>
          <cell r="D2612" t="str">
            <v/>
          </cell>
          <cell r="F2612" t="str">
            <v/>
          </cell>
          <cell r="G2612" t="str">
            <v/>
          </cell>
          <cell r="J2612" t="str">
            <v/>
          </cell>
          <cell r="K2612" t="str">
            <v/>
          </cell>
          <cell r="L2612" t="str">
            <v/>
          </cell>
          <cell r="M2612" t="str">
            <v/>
          </cell>
          <cell r="N2612" t="str">
            <v/>
          </cell>
          <cell r="O2612" t="str">
            <v/>
          </cell>
          <cell r="P2612" t="str">
            <v/>
          </cell>
          <cell r="Q2612" t="str">
            <v/>
          </cell>
          <cell r="R2612" t="str">
            <v/>
          </cell>
          <cell r="S2612" t="str">
            <v/>
          </cell>
          <cell r="T2612" t="str">
            <v/>
          </cell>
          <cell r="U2612" t="str">
            <v/>
          </cell>
          <cell r="V2612" t="str">
            <v/>
          </cell>
          <cell r="W2612" t="str">
            <v/>
          </cell>
          <cell r="X2612" t="str">
            <v/>
          </cell>
          <cell r="AA2612" t="str">
            <v/>
          </cell>
          <cell r="AF2612" t="str">
            <v/>
          </cell>
          <cell r="AG2612" t="str">
            <v/>
          </cell>
        </row>
        <row r="2613">
          <cell r="B2613">
            <v>292</v>
          </cell>
          <cell r="D2613" t="str">
            <v/>
          </cell>
          <cell r="F2613" t="str">
            <v/>
          </cell>
          <cell r="G2613" t="str">
            <v/>
          </cell>
          <cell r="J2613" t="str">
            <v/>
          </cell>
          <cell r="K2613" t="str">
            <v/>
          </cell>
          <cell r="L2613" t="str">
            <v/>
          </cell>
          <cell r="M2613" t="str">
            <v/>
          </cell>
          <cell r="N2613" t="str">
            <v/>
          </cell>
          <cell r="O2613" t="str">
            <v/>
          </cell>
          <cell r="P2613" t="str">
            <v/>
          </cell>
          <cell r="Q2613" t="str">
            <v/>
          </cell>
          <cell r="R2613" t="str">
            <v/>
          </cell>
          <cell r="S2613" t="str">
            <v/>
          </cell>
          <cell r="T2613" t="str">
            <v/>
          </cell>
          <cell r="U2613" t="str">
            <v/>
          </cell>
          <cell r="V2613" t="str">
            <v/>
          </cell>
          <cell r="W2613" t="str">
            <v/>
          </cell>
          <cell r="X2613" t="str">
            <v/>
          </cell>
          <cell r="AA2613" t="str">
            <v/>
          </cell>
          <cell r="AF2613" t="str">
            <v/>
          </cell>
          <cell r="AG2613" t="str">
            <v/>
          </cell>
        </row>
        <row r="2614">
          <cell r="B2614">
            <v>292</v>
          </cell>
          <cell r="D2614" t="str">
            <v/>
          </cell>
          <cell r="F2614" t="str">
            <v/>
          </cell>
          <cell r="G2614" t="str">
            <v/>
          </cell>
          <cell r="J2614" t="str">
            <v/>
          </cell>
          <cell r="K2614" t="str">
            <v/>
          </cell>
          <cell r="L2614" t="str">
            <v/>
          </cell>
          <cell r="M2614" t="str">
            <v/>
          </cell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AA2614" t="str">
            <v/>
          </cell>
          <cell r="AF2614" t="str">
            <v/>
          </cell>
          <cell r="AG2614" t="str">
            <v/>
          </cell>
        </row>
        <row r="2615">
          <cell r="B2615">
            <v>292</v>
          </cell>
          <cell r="D2615" t="str">
            <v/>
          </cell>
          <cell r="F2615" t="str">
            <v/>
          </cell>
          <cell r="G2615" t="str">
            <v/>
          </cell>
          <cell r="J2615" t="str">
            <v/>
          </cell>
          <cell r="K2615" t="str">
            <v/>
          </cell>
          <cell r="L2615" t="str">
            <v/>
          </cell>
          <cell r="M2615" t="str">
            <v/>
          </cell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AA2615" t="str">
            <v/>
          </cell>
          <cell r="AF2615" t="str">
            <v/>
          </cell>
          <cell r="AG2615" t="str">
            <v/>
          </cell>
        </row>
        <row r="2616">
          <cell r="B2616">
            <v>292</v>
          </cell>
          <cell r="D2616" t="str">
            <v/>
          </cell>
          <cell r="F2616" t="str">
            <v/>
          </cell>
          <cell r="G2616" t="str">
            <v/>
          </cell>
          <cell r="J2616" t="str">
            <v/>
          </cell>
          <cell r="K2616" t="str">
            <v/>
          </cell>
          <cell r="L2616" t="str">
            <v/>
          </cell>
          <cell r="M2616" t="str">
            <v/>
          </cell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AA2616" t="str">
            <v/>
          </cell>
          <cell r="AF2616" t="str">
            <v/>
          </cell>
          <cell r="AG2616" t="str">
            <v/>
          </cell>
        </row>
        <row r="2617">
          <cell r="B2617">
            <v>292</v>
          </cell>
          <cell r="D2617" t="str">
            <v/>
          </cell>
          <cell r="F2617" t="str">
            <v/>
          </cell>
          <cell r="G2617" t="str">
            <v/>
          </cell>
          <cell r="J2617" t="str">
            <v/>
          </cell>
          <cell r="K2617" t="str">
            <v/>
          </cell>
          <cell r="L2617" t="str">
            <v/>
          </cell>
          <cell r="M2617" t="str">
            <v/>
          </cell>
          <cell r="N2617" t="str">
            <v/>
          </cell>
          <cell r="O2617" t="str">
            <v/>
          </cell>
          <cell r="P2617" t="str">
            <v/>
          </cell>
          <cell r="Q2617" t="str">
            <v/>
          </cell>
          <cell r="R2617" t="str">
            <v/>
          </cell>
          <cell r="S2617" t="str">
            <v/>
          </cell>
          <cell r="T2617" t="str">
            <v/>
          </cell>
          <cell r="U2617" t="str">
            <v/>
          </cell>
          <cell r="V2617" t="str">
            <v/>
          </cell>
          <cell r="W2617" t="str">
            <v/>
          </cell>
          <cell r="X2617" t="str">
            <v/>
          </cell>
          <cell r="AA2617" t="str">
            <v/>
          </cell>
          <cell r="AF2617" t="str">
            <v/>
          </cell>
          <cell r="AG2617" t="str">
            <v/>
          </cell>
        </row>
        <row r="2618">
          <cell r="B2618">
            <v>292</v>
          </cell>
          <cell r="D2618" t="str">
            <v/>
          </cell>
          <cell r="F2618" t="str">
            <v/>
          </cell>
          <cell r="G2618" t="str">
            <v/>
          </cell>
          <cell r="J2618" t="str">
            <v/>
          </cell>
          <cell r="K2618" t="str">
            <v/>
          </cell>
          <cell r="L2618" t="str">
            <v/>
          </cell>
          <cell r="M2618" t="str">
            <v/>
          </cell>
          <cell r="N2618" t="str">
            <v/>
          </cell>
          <cell r="O2618" t="str">
            <v/>
          </cell>
          <cell r="P2618" t="str">
            <v/>
          </cell>
          <cell r="Q2618" t="str">
            <v/>
          </cell>
          <cell r="R2618" t="str">
            <v/>
          </cell>
          <cell r="S2618" t="str">
            <v/>
          </cell>
          <cell r="T2618" t="str">
            <v/>
          </cell>
          <cell r="U2618" t="str">
            <v/>
          </cell>
          <cell r="V2618" t="str">
            <v/>
          </cell>
          <cell r="W2618" t="str">
            <v/>
          </cell>
          <cell r="X2618" t="str">
            <v/>
          </cell>
          <cell r="AA2618" t="str">
            <v/>
          </cell>
          <cell r="AF2618" t="str">
            <v/>
          </cell>
          <cell r="AG2618" t="str">
            <v/>
          </cell>
        </row>
        <row r="2619">
          <cell r="B2619">
            <v>292</v>
          </cell>
          <cell r="D2619" t="str">
            <v/>
          </cell>
          <cell r="F2619" t="str">
            <v/>
          </cell>
          <cell r="G2619" t="str">
            <v/>
          </cell>
          <cell r="H2619">
            <v>0</v>
          </cell>
          <cell r="J2619" t="str">
            <v/>
          </cell>
          <cell r="K2619" t="str">
            <v/>
          </cell>
          <cell r="L2619" t="str">
            <v/>
          </cell>
          <cell r="M2619" t="str">
            <v/>
          </cell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AA2619" t="str">
            <v/>
          </cell>
          <cell r="AF2619" t="str">
            <v/>
          </cell>
          <cell r="AG2619" t="str">
            <v/>
          </cell>
          <cell r="AH2619">
            <v>0</v>
          </cell>
        </row>
        <row r="2620">
          <cell r="B2620">
            <v>294</v>
          </cell>
          <cell r="C2620">
            <v>38686</v>
          </cell>
          <cell r="D2620">
            <v>10</v>
          </cell>
          <cell r="F2620" t="str">
            <v/>
          </cell>
          <cell r="G2620">
            <v>1</v>
          </cell>
          <cell r="I2620">
            <v>2</v>
          </cell>
          <cell r="J2620" t="str">
            <v/>
          </cell>
          <cell r="K2620" t="str">
            <v/>
          </cell>
          <cell r="L2620" t="str">
            <v/>
          </cell>
          <cell r="M2620" t="str">
            <v/>
          </cell>
          <cell r="N2620" t="str">
            <v/>
          </cell>
          <cell r="O2620" t="str">
            <v/>
          </cell>
          <cell r="P2620" t="str">
            <v/>
          </cell>
          <cell r="Q2620" t="str">
            <v/>
          </cell>
          <cell r="R2620" t="str">
            <v/>
          </cell>
          <cell r="S2620" t="str">
            <v/>
          </cell>
          <cell r="T2620" t="str">
            <v/>
          </cell>
          <cell r="U2620" t="str">
            <v/>
          </cell>
          <cell r="V2620" t="str">
            <v/>
          </cell>
          <cell r="W2620" t="str">
            <v/>
          </cell>
          <cell r="X2620" t="str">
            <v/>
          </cell>
          <cell r="AA2620" t="str">
            <v>MOUHSSIN LAHOUCINE</v>
          </cell>
          <cell r="AF2620" t="str">
            <v/>
          </cell>
          <cell r="AG2620">
            <v>1</v>
          </cell>
          <cell r="AI2620">
            <v>2</v>
          </cell>
        </row>
        <row r="2621">
          <cell r="B2621">
            <v>294</v>
          </cell>
          <cell r="C2621">
            <v>40041</v>
          </cell>
          <cell r="D2621">
            <v>6</v>
          </cell>
          <cell r="F2621" t="str">
            <v/>
          </cell>
          <cell r="G2621">
            <v>1</v>
          </cell>
          <cell r="J2621" t="str">
            <v/>
          </cell>
          <cell r="K2621" t="str">
            <v/>
          </cell>
          <cell r="L2621" t="str">
            <v/>
          </cell>
          <cell r="M2621" t="str">
            <v/>
          </cell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AA2621" t="str">
            <v/>
          </cell>
          <cell r="AF2621" t="str">
            <v/>
          </cell>
          <cell r="AG2621">
            <v>1</v>
          </cell>
        </row>
        <row r="2622">
          <cell r="B2622">
            <v>294</v>
          </cell>
          <cell r="D2622" t="str">
            <v/>
          </cell>
          <cell r="F2622" t="str">
            <v/>
          </cell>
          <cell r="G2622" t="str">
            <v/>
          </cell>
          <cell r="J2622" t="str">
            <v/>
          </cell>
          <cell r="K2622" t="str">
            <v/>
          </cell>
          <cell r="L2622" t="str">
            <v/>
          </cell>
          <cell r="M2622" t="str">
            <v/>
          </cell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AA2622" t="str">
            <v/>
          </cell>
          <cell r="AF2622" t="str">
            <v/>
          </cell>
          <cell r="AG2622" t="str">
            <v/>
          </cell>
        </row>
        <row r="2623">
          <cell r="B2623">
            <v>294</v>
          </cell>
          <cell r="D2623" t="str">
            <v/>
          </cell>
          <cell r="F2623" t="str">
            <v/>
          </cell>
          <cell r="G2623" t="str">
            <v/>
          </cell>
          <cell r="J2623" t="str">
            <v/>
          </cell>
          <cell r="K2623" t="str">
            <v/>
          </cell>
          <cell r="L2623" t="str">
            <v/>
          </cell>
          <cell r="M2623" t="str">
            <v/>
          </cell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AA2623" t="str">
            <v/>
          </cell>
          <cell r="AF2623" t="str">
            <v/>
          </cell>
          <cell r="AG2623" t="str">
            <v/>
          </cell>
        </row>
        <row r="2624">
          <cell r="B2624">
            <v>294</v>
          </cell>
          <cell r="D2624" t="str">
            <v/>
          </cell>
          <cell r="F2624" t="str">
            <v/>
          </cell>
          <cell r="G2624" t="str">
            <v/>
          </cell>
          <cell r="J2624" t="str">
            <v/>
          </cell>
          <cell r="K2624" t="str">
            <v/>
          </cell>
          <cell r="L2624" t="str">
            <v/>
          </cell>
          <cell r="M2624" t="str">
            <v/>
          </cell>
          <cell r="N2624" t="str">
            <v/>
          </cell>
          <cell r="O2624" t="str">
            <v/>
          </cell>
          <cell r="P2624" t="str">
            <v/>
          </cell>
          <cell r="Q2624" t="str">
            <v/>
          </cell>
          <cell r="R2624" t="str">
            <v/>
          </cell>
          <cell r="S2624" t="str">
            <v/>
          </cell>
          <cell r="T2624" t="str">
            <v/>
          </cell>
          <cell r="U2624" t="str">
            <v/>
          </cell>
          <cell r="V2624" t="str">
            <v/>
          </cell>
          <cell r="W2624" t="str">
            <v/>
          </cell>
          <cell r="X2624" t="str">
            <v/>
          </cell>
          <cell r="AA2624" t="str">
            <v/>
          </cell>
          <cell r="AF2624" t="str">
            <v/>
          </cell>
          <cell r="AG2624" t="str">
            <v/>
          </cell>
        </row>
        <row r="2625">
          <cell r="B2625">
            <v>294</v>
          </cell>
          <cell r="D2625" t="str">
            <v/>
          </cell>
          <cell r="F2625" t="str">
            <v/>
          </cell>
          <cell r="G2625" t="str">
            <v/>
          </cell>
          <cell r="J2625" t="str">
            <v/>
          </cell>
          <cell r="K2625" t="str">
            <v/>
          </cell>
          <cell r="L2625" t="str">
            <v/>
          </cell>
          <cell r="M2625" t="str">
            <v/>
          </cell>
          <cell r="N2625" t="str">
            <v/>
          </cell>
          <cell r="O2625" t="str">
            <v/>
          </cell>
          <cell r="P2625" t="str">
            <v/>
          </cell>
          <cell r="Q2625" t="str">
            <v/>
          </cell>
          <cell r="R2625" t="str">
            <v/>
          </cell>
          <cell r="S2625" t="str">
            <v/>
          </cell>
          <cell r="T2625" t="str">
            <v/>
          </cell>
          <cell r="U2625" t="str">
            <v/>
          </cell>
          <cell r="V2625" t="str">
            <v/>
          </cell>
          <cell r="W2625" t="str">
            <v/>
          </cell>
          <cell r="X2625" t="str">
            <v/>
          </cell>
          <cell r="AA2625" t="str">
            <v/>
          </cell>
          <cell r="AF2625" t="str">
            <v/>
          </cell>
          <cell r="AG2625" t="str">
            <v/>
          </cell>
        </row>
        <row r="2626">
          <cell r="B2626">
            <v>294</v>
          </cell>
          <cell r="D2626" t="str">
            <v/>
          </cell>
          <cell r="F2626" t="str">
            <v/>
          </cell>
          <cell r="G2626" t="str">
            <v/>
          </cell>
          <cell r="J2626" t="str">
            <v/>
          </cell>
          <cell r="K2626" t="str">
            <v/>
          </cell>
          <cell r="L2626" t="str">
            <v/>
          </cell>
          <cell r="M2626" t="str">
            <v/>
          </cell>
          <cell r="N2626" t="str">
            <v/>
          </cell>
          <cell r="O2626" t="str">
            <v/>
          </cell>
          <cell r="P2626" t="str">
            <v/>
          </cell>
          <cell r="Q2626" t="str">
            <v/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AA2626" t="str">
            <v/>
          </cell>
          <cell r="AF2626" t="str">
            <v/>
          </cell>
          <cell r="AG2626" t="str">
            <v/>
          </cell>
        </row>
        <row r="2627">
          <cell r="B2627">
            <v>294</v>
          </cell>
          <cell r="D2627" t="str">
            <v/>
          </cell>
          <cell r="F2627" t="str">
            <v/>
          </cell>
          <cell r="G2627" t="str">
            <v/>
          </cell>
          <cell r="J2627" t="str">
            <v/>
          </cell>
          <cell r="K2627" t="str">
            <v/>
          </cell>
          <cell r="L2627" t="str">
            <v/>
          </cell>
          <cell r="M2627" t="str">
            <v/>
          </cell>
          <cell r="N2627" t="str">
            <v/>
          </cell>
          <cell r="O2627" t="str">
            <v/>
          </cell>
          <cell r="P2627" t="str">
            <v/>
          </cell>
          <cell r="Q2627" t="str">
            <v/>
          </cell>
          <cell r="R2627" t="str">
            <v/>
          </cell>
          <cell r="S2627" t="str">
            <v/>
          </cell>
          <cell r="T2627" t="str">
            <v/>
          </cell>
          <cell r="U2627" t="str">
            <v/>
          </cell>
          <cell r="V2627" t="str">
            <v/>
          </cell>
          <cell r="W2627" t="str">
            <v/>
          </cell>
          <cell r="X2627" t="str">
            <v/>
          </cell>
          <cell r="AA2627" t="str">
            <v/>
          </cell>
          <cell r="AF2627" t="str">
            <v/>
          </cell>
          <cell r="AG2627" t="str">
            <v/>
          </cell>
        </row>
        <row r="2628">
          <cell r="B2628">
            <v>294</v>
          </cell>
          <cell r="D2628" t="str">
            <v/>
          </cell>
          <cell r="F2628" t="str">
            <v/>
          </cell>
          <cell r="G2628" t="str">
            <v/>
          </cell>
          <cell r="J2628" t="str">
            <v/>
          </cell>
          <cell r="K2628" t="str">
            <v/>
          </cell>
          <cell r="L2628" t="str">
            <v/>
          </cell>
          <cell r="M2628" t="str">
            <v/>
          </cell>
          <cell r="N2628" t="str">
            <v/>
          </cell>
          <cell r="O2628" t="str">
            <v/>
          </cell>
          <cell r="P2628" t="str">
            <v/>
          </cell>
          <cell r="Q2628" t="str">
            <v/>
          </cell>
          <cell r="R2628" t="str">
            <v/>
          </cell>
          <cell r="S2628" t="str">
            <v/>
          </cell>
          <cell r="T2628" t="str">
            <v/>
          </cell>
          <cell r="U2628" t="str">
            <v/>
          </cell>
          <cell r="V2628" t="str">
            <v/>
          </cell>
          <cell r="W2628" t="str">
            <v/>
          </cell>
          <cell r="X2628" t="str">
            <v/>
          </cell>
          <cell r="AA2628" t="str">
            <v/>
          </cell>
          <cell r="AF2628" t="str">
            <v/>
          </cell>
          <cell r="AG2628" t="str">
            <v/>
          </cell>
        </row>
        <row r="2629">
          <cell r="B2629">
            <v>294</v>
          </cell>
          <cell r="D2629" t="str">
            <v/>
          </cell>
          <cell r="F2629" t="str">
            <v/>
          </cell>
          <cell r="G2629" t="str">
            <v/>
          </cell>
          <cell r="J2629" t="str">
            <v/>
          </cell>
          <cell r="K2629" t="str">
            <v/>
          </cell>
          <cell r="L2629" t="str">
            <v/>
          </cell>
          <cell r="M2629" t="str">
            <v/>
          </cell>
          <cell r="N2629" t="str">
            <v/>
          </cell>
          <cell r="O2629" t="str">
            <v/>
          </cell>
          <cell r="P2629" t="str">
            <v/>
          </cell>
          <cell r="Q2629" t="str">
            <v/>
          </cell>
          <cell r="R2629" t="str">
            <v/>
          </cell>
          <cell r="S2629" t="str">
            <v/>
          </cell>
          <cell r="T2629" t="str">
            <v/>
          </cell>
          <cell r="U2629" t="str">
            <v/>
          </cell>
          <cell r="V2629" t="str">
            <v/>
          </cell>
          <cell r="W2629" t="str">
            <v/>
          </cell>
          <cell r="X2629" t="str">
            <v/>
          </cell>
          <cell r="AA2629" t="str">
            <v/>
          </cell>
          <cell r="AF2629" t="str">
            <v/>
          </cell>
          <cell r="AG2629" t="str">
            <v/>
          </cell>
        </row>
        <row r="2630">
          <cell r="B2630">
            <v>294</v>
          </cell>
          <cell r="D2630" t="str">
            <v/>
          </cell>
          <cell r="F2630" t="str">
            <v/>
          </cell>
          <cell r="G2630" t="str">
            <v/>
          </cell>
          <cell r="H2630">
            <v>2</v>
          </cell>
          <cell r="J2630" t="str">
            <v/>
          </cell>
          <cell r="K2630" t="str">
            <v/>
          </cell>
          <cell r="L2630" t="str">
            <v/>
          </cell>
          <cell r="M2630" t="str">
            <v/>
          </cell>
          <cell r="N2630" t="str">
            <v/>
          </cell>
          <cell r="O2630" t="str">
            <v/>
          </cell>
          <cell r="P2630" t="str">
            <v/>
          </cell>
          <cell r="Q2630" t="str">
            <v/>
          </cell>
          <cell r="R2630" t="str">
            <v/>
          </cell>
          <cell r="S2630" t="str">
            <v/>
          </cell>
          <cell r="T2630" t="str">
            <v/>
          </cell>
          <cell r="U2630" t="str">
            <v/>
          </cell>
          <cell r="V2630" t="str">
            <v/>
          </cell>
          <cell r="W2630" t="str">
            <v/>
          </cell>
          <cell r="X2630" t="str">
            <v/>
          </cell>
          <cell r="AA2630" t="str">
            <v/>
          </cell>
          <cell r="AF2630" t="str">
            <v/>
          </cell>
          <cell r="AG2630" t="str">
            <v/>
          </cell>
          <cell r="AH2630">
            <v>2</v>
          </cell>
        </row>
        <row r="2631">
          <cell r="B2631">
            <v>297</v>
          </cell>
          <cell r="C2631">
            <v>40034</v>
          </cell>
          <cell r="D2631">
            <v>6</v>
          </cell>
          <cell r="F2631" t="str">
            <v/>
          </cell>
          <cell r="G2631">
            <v>1</v>
          </cell>
          <cell r="I2631">
            <v>3</v>
          </cell>
          <cell r="J2631" t="str">
            <v/>
          </cell>
          <cell r="K2631" t="str">
            <v/>
          </cell>
          <cell r="L2631" t="str">
            <v/>
          </cell>
          <cell r="M2631" t="str">
            <v/>
          </cell>
          <cell r="N2631" t="str">
            <v/>
          </cell>
          <cell r="O2631" t="str">
            <v/>
          </cell>
          <cell r="P2631" t="str">
            <v/>
          </cell>
          <cell r="Q2631" t="str">
            <v/>
          </cell>
          <cell r="R2631" t="str">
            <v/>
          </cell>
          <cell r="S2631" t="str">
            <v/>
          </cell>
          <cell r="T2631" t="str">
            <v/>
          </cell>
          <cell r="U2631" t="str">
            <v/>
          </cell>
          <cell r="V2631" t="str">
            <v/>
          </cell>
          <cell r="W2631" t="str">
            <v/>
          </cell>
          <cell r="X2631" t="str">
            <v/>
          </cell>
          <cell r="AA2631" t="str">
            <v>CHEKRAD SAID</v>
          </cell>
          <cell r="AF2631" t="str">
            <v/>
          </cell>
          <cell r="AG2631">
            <v>1</v>
          </cell>
          <cell r="AI2631">
            <v>3</v>
          </cell>
        </row>
        <row r="2632">
          <cell r="B2632">
            <v>297</v>
          </cell>
          <cell r="C2632">
            <v>41074</v>
          </cell>
          <cell r="D2632">
            <v>4</v>
          </cell>
          <cell r="F2632" t="str">
            <v/>
          </cell>
          <cell r="G2632">
            <v>1</v>
          </cell>
          <cell r="J2632" t="str">
            <v/>
          </cell>
          <cell r="K2632" t="str">
            <v/>
          </cell>
          <cell r="L2632" t="str">
            <v/>
          </cell>
          <cell r="M2632" t="str">
            <v/>
          </cell>
          <cell r="N2632" t="str">
            <v/>
          </cell>
          <cell r="O2632" t="str">
            <v/>
          </cell>
          <cell r="P2632" t="str">
            <v/>
          </cell>
          <cell r="Q2632" t="str">
            <v/>
          </cell>
          <cell r="R2632" t="str">
            <v/>
          </cell>
          <cell r="S2632" t="str">
            <v/>
          </cell>
          <cell r="T2632" t="str">
            <v/>
          </cell>
          <cell r="U2632" t="str">
            <v/>
          </cell>
          <cell r="V2632" t="str">
            <v/>
          </cell>
          <cell r="W2632" t="str">
            <v/>
          </cell>
          <cell r="X2632" t="str">
            <v/>
          </cell>
          <cell r="AA2632" t="str">
            <v/>
          </cell>
          <cell r="AF2632" t="str">
            <v/>
          </cell>
          <cell r="AG2632">
            <v>1</v>
          </cell>
        </row>
        <row r="2633">
          <cell r="B2633">
            <v>297</v>
          </cell>
          <cell r="C2633">
            <v>42053</v>
          </cell>
          <cell r="D2633">
            <v>1</v>
          </cell>
          <cell r="F2633" t="str">
            <v/>
          </cell>
          <cell r="G2633">
            <v>1</v>
          </cell>
          <cell r="J2633" t="str">
            <v/>
          </cell>
          <cell r="K2633" t="str">
            <v/>
          </cell>
          <cell r="L2633" t="str">
            <v/>
          </cell>
          <cell r="M2633" t="str">
            <v/>
          </cell>
          <cell r="N2633" t="str">
            <v/>
          </cell>
          <cell r="O2633" t="str">
            <v/>
          </cell>
          <cell r="P2633" t="str">
            <v/>
          </cell>
          <cell r="Q2633" t="str">
            <v/>
          </cell>
          <cell r="R2633" t="str">
            <v/>
          </cell>
          <cell r="S2633" t="str">
            <v/>
          </cell>
          <cell r="T2633" t="str">
            <v/>
          </cell>
          <cell r="U2633" t="str">
            <v/>
          </cell>
          <cell r="V2633" t="str">
            <v/>
          </cell>
          <cell r="W2633" t="str">
            <v/>
          </cell>
          <cell r="X2633" t="str">
            <v/>
          </cell>
          <cell r="AA2633" t="str">
            <v/>
          </cell>
          <cell r="AF2633" t="str">
            <v/>
          </cell>
          <cell r="AG2633">
            <v>1</v>
          </cell>
        </row>
        <row r="2634">
          <cell r="B2634">
            <v>297</v>
          </cell>
          <cell r="D2634" t="str">
            <v/>
          </cell>
          <cell r="F2634" t="str">
            <v/>
          </cell>
          <cell r="G2634" t="str">
            <v/>
          </cell>
          <cell r="J2634" t="str">
            <v/>
          </cell>
          <cell r="K2634" t="str">
            <v/>
          </cell>
          <cell r="L2634" t="str">
            <v/>
          </cell>
          <cell r="M2634" t="str">
            <v/>
          </cell>
          <cell r="N2634" t="str">
            <v/>
          </cell>
          <cell r="O2634" t="str">
            <v/>
          </cell>
          <cell r="P2634" t="str">
            <v/>
          </cell>
          <cell r="Q2634" t="str">
            <v/>
          </cell>
          <cell r="R2634" t="str">
            <v/>
          </cell>
          <cell r="S2634" t="str">
            <v/>
          </cell>
          <cell r="T2634" t="str">
            <v/>
          </cell>
          <cell r="U2634" t="str">
            <v/>
          </cell>
          <cell r="V2634" t="str">
            <v/>
          </cell>
          <cell r="W2634" t="str">
            <v/>
          </cell>
          <cell r="X2634" t="str">
            <v/>
          </cell>
          <cell r="AA2634" t="str">
            <v/>
          </cell>
          <cell r="AF2634" t="str">
            <v/>
          </cell>
          <cell r="AG2634" t="str">
            <v/>
          </cell>
        </row>
        <row r="2635">
          <cell r="B2635">
            <v>297</v>
          </cell>
          <cell r="D2635" t="str">
            <v/>
          </cell>
          <cell r="F2635" t="str">
            <v/>
          </cell>
          <cell r="G2635" t="str">
            <v/>
          </cell>
          <cell r="J2635" t="str">
            <v/>
          </cell>
          <cell r="K2635" t="str">
            <v/>
          </cell>
          <cell r="L2635" t="str">
            <v/>
          </cell>
          <cell r="M2635" t="str">
            <v/>
          </cell>
          <cell r="N2635" t="str">
            <v/>
          </cell>
          <cell r="O2635" t="str">
            <v/>
          </cell>
          <cell r="P2635" t="str">
            <v/>
          </cell>
          <cell r="Q2635" t="str">
            <v/>
          </cell>
          <cell r="R2635" t="str">
            <v/>
          </cell>
          <cell r="S2635" t="str">
            <v/>
          </cell>
          <cell r="T2635" t="str">
            <v/>
          </cell>
          <cell r="U2635" t="str">
            <v/>
          </cell>
          <cell r="V2635" t="str">
            <v/>
          </cell>
          <cell r="W2635" t="str">
            <v/>
          </cell>
          <cell r="X2635" t="str">
            <v/>
          </cell>
          <cell r="AA2635" t="str">
            <v/>
          </cell>
          <cell r="AF2635" t="str">
            <v/>
          </cell>
          <cell r="AG2635" t="str">
            <v/>
          </cell>
        </row>
        <row r="2636">
          <cell r="B2636">
            <v>297</v>
          </cell>
          <cell r="D2636" t="str">
            <v/>
          </cell>
          <cell r="F2636" t="str">
            <v/>
          </cell>
          <cell r="G2636" t="str">
            <v/>
          </cell>
          <cell r="J2636" t="str">
            <v/>
          </cell>
          <cell r="K2636" t="str">
            <v/>
          </cell>
          <cell r="L2636" t="str">
            <v/>
          </cell>
          <cell r="M2636" t="str">
            <v/>
          </cell>
          <cell r="N2636" t="str">
            <v/>
          </cell>
          <cell r="O2636" t="str">
            <v/>
          </cell>
          <cell r="P2636" t="str">
            <v/>
          </cell>
          <cell r="Q2636" t="str">
            <v/>
          </cell>
          <cell r="R2636" t="str">
            <v/>
          </cell>
          <cell r="S2636" t="str">
            <v/>
          </cell>
          <cell r="T2636" t="str">
            <v/>
          </cell>
          <cell r="U2636" t="str">
            <v/>
          </cell>
          <cell r="V2636" t="str">
            <v/>
          </cell>
          <cell r="W2636" t="str">
            <v/>
          </cell>
          <cell r="X2636" t="str">
            <v/>
          </cell>
          <cell r="AA2636" t="str">
            <v/>
          </cell>
          <cell r="AF2636" t="str">
            <v/>
          </cell>
          <cell r="AG2636" t="str">
            <v/>
          </cell>
        </row>
        <row r="2637">
          <cell r="B2637">
            <v>297</v>
          </cell>
          <cell r="D2637" t="str">
            <v/>
          </cell>
          <cell r="F2637" t="str">
            <v/>
          </cell>
          <cell r="G2637" t="str">
            <v/>
          </cell>
          <cell r="J2637" t="str">
            <v/>
          </cell>
          <cell r="K2637" t="str">
            <v/>
          </cell>
          <cell r="L2637" t="str">
            <v/>
          </cell>
          <cell r="M2637" t="str">
            <v/>
          </cell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 t="str">
            <v/>
          </cell>
          <cell r="S2637" t="str">
            <v/>
          </cell>
          <cell r="T2637" t="str">
            <v/>
          </cell>
          <cell r="U2637" t="str">
            <v/>
          </cell>
          <cell r="V2637" t="str">
            <v/>
          </cell>
          <cell r="W2637" t="str">
            <v/>
          </cell>
          <cell r="X2637" t="str">
            <v/>
          </cell>
          <cell r="AA2637" t="str">
            <v/>
          </cell>
          <cell r="AF2637" t="str">
            <v/>
          </cell>
          <cell r="AG2637" t="str">
            <v/>
          </cell>
        </row>
        <row r="2638">
          <cell r="B2638">
            <v>297</v>
          </cell>
          <cell r="D2638" t="str">
            <v/>
          </cell>
          <cell r="F2638" t="str">
            <v/>
          </cell>
          <cell r="G2638" t="str">
            <v/>
          </cell>
          <cell r="J2638" t="str">
            <v/>
          </cell>
          <cell r="K2638" t="str">
            <v/>
          </cell>
          <cell r="L2638" t="str">
            <v/>
          </cell>
          <cell r="M2638" t="str">
            <v/>
          </cell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AA2638" t="str">
            <v/>
          </cell>
          <cell r="AF2638" t="str">
            <v/>
          </cell>
          <cell r="AG2638" t="str">
            <v/>
          </cell>
        </row>
        <row r="2639">
          <cell r="B2639">
            <v>297</v>
          </cell>
          <cell r="D2639" t="str">
            <v/>
          </cell>
          <cell r="F2639" t="str">
            <v/>
          </cell>
          <cell r="G2639" t="str">
            <v/>
          </cell>
          <cell r="J2639" t="str">
            <v/>
          </cell>
          <cell r="K2639" t="str">
            <v/>
          </cell>
          <cell r="L2639" t="str">
            <v/>
          </cell>
          <cell r="M2639" t="str">
            <v/>
          </cell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AA2639" t="str">
            <v/>
          </cell>
          <cell r="AF2639" t="str">
            <v/>
          </cell>
          <cell r="AG2639" t="str">
            <v/>
          </cell>
        </row>
        <row r="2640">
          <cell r="B2640">
            <v>297</v>
          </cell>
          <cell r="D2640" t="str">
            <v/>
          </cell>
          <cell r="F2640" t="str">
            <v/>
          </cell>
          <cell r="G2640" t="str">
            <v/>
          </cell>
          <cell r="J2640" t="str">
            <v/>
          </cell>
          <cell r="K2640" t="str">
            <v/>
          </cell>
          <cell r="L2640" t="str">
            <v/>
          </cell>
          <cell r="M2640" t="str">
            <v/>
          </cell>
          <cell r="N2640" t="str">
            <v/>
          </cell>
          <cell r="O2640" t="str">
            <v/>
          </cell>
          <cell r="P2640" t="str">
            <v/>
          </cell>
          <cell r="Q2640" t="str">
            <v/>
          </cell>
          <cell r="R2640" t="str">
            <v/>
          </cell>
          <cell r="S2640" t="str">
            <v/>
          </cell>
          <cell r="T2640" t="str">
            <v/>
          </cell>
          <cell r="U2640" t="str">
            <v/>
          </cell>
          <cell r="V2640" t="str">
            <v/>
          </cell>
          <cell r="W2640" t="str">
            <v/>
          </cell>
          <cell r="X2640" t="str">
            <v/>
          </cell>
          <cell r="AA2640" t="str">
            <v/>
          </cell>
          <cell r="AF2640" t="str">
            <v/>
          </cell>
          <cell r="AG2640" t="str">
            <v/>
          </cell>
        </row>
        <row r="2641">
          <cell r="B2641">
            <v>297</v>
          </cell>
          <cell r="D2641" t="str">
            <v/>
          </cell>
          <cell r="F2641" t="str">
            <v/>
          </cell>
          <cell r="G2641" t="str">
            <v/>
          </cell>
          <cell r="H2641">
            <v>3</v>
          </cell>
          <cell r="J2641" t="str">
            <v/>
          </cell>
          <cell r="K2641" t="str">
            <v/>
          </cell>
          <cell r="L2641" t="str">
            <v/>
          </cell>
          <cell r="M2641" t="str">
            <v/>
          </cell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AA2641" t="str">
            <v/>
          </cell>
          <cell r="AF2641" t="str">
            <v/>
          </cell>
          <cell r="AG2641" t="str">
            <v/>
          </cell>
          <cell r="AH2641">
            <v>3</v>
          </cell>
        </row>
        <row r="2642">
          <cell r="B2642">
            <v>302</v>
          </cell>
          <cell r="C2642">
            <v>38749</v>
          </cell>
          <cell r="D2642">
            <v>10</v>
          </cell>
          <cell r="F2642" t="str">
            <v/>
          </cell>
          <cell r="G2642">
            <v>1</v>
          </cell>
          <cell r="I2642">
            <v>1</v>
          </cell>
          <cell r="J2642" t="str">
            <v/>
          </cell>
          <cell r="K2642" t="str">
            <v/>
          </cell>
          <cell r="L2642" t="str">
            <v/>
          </cell>
          <cell r="M2642" t="str">
            <v/>
          </cell>
          <cell r="N2642" t="str">
            <v/>
          </cell>
          <cell r="O2642" t="str">
            <v/>
          </cell>
          <cell r="P2642" t="str">
            <v/>
          </cell>
          <cell r="Q2642" t="str">
            <v/>
          </cell>
          <cell r="R2642" t="str">
            <v/>
          </cell>
          <cell r="S2642" t="str">
            <v/>
          </cell>
          <cell r="T2642" t="str">
            <v/>
          </cell>
          <cell r="U2642" t="str">
            <v/>
          </cell>
          <cell r="V2642" t="str">
            <v/>
          </cell>
          <cell r="W2642" t="str">
            <v/>
          </cell>
          <cell r="X2642" t="str">
            <v/>
          </cell>
          <cell r="AA2642" t="str">
            <v>EL AALAOUI ABDELLAH</v>
          </cell>
          <cell r="AF2642" t="str">
            <v/>
          </cell>
          <cell r="AG2642">
            <v>1</v>
          </cell>
          <cell r="AI2642">
            <v>1</v>
          </cell>
        </row>
        <row r="2643">
          <cell r="B2643">
            <v>302</v>
          </cell>
          <cell r="D2643" t="str">
            <v/>
          </cell>
          <cell r="F2643" t="str">
            <v/>
          </cell>
          <cell r="G2643" t="str">
            <v/>
          </cell>
          <cell r="J2643" t="str">
            <v/>
          </cell>
          <cell r="K2643" t="str">
            <v/>
          </cell>
          <cell r="L2643" t="str">
            <v/>
          </cell>
          <cell r="M2643" t="str">
            <v/>
          </cell>
          <cell r="N2643" t="str">
            <v/>
          </cell>
          <cell r="O2643" t="str">
            <v/>
          </cell>
          <cell r="P2643" t="str">
            <v/>
          </cell>
          <cell r="Q2643" t="str">
            <v/>
          </cell>
          <cell r="R2643" t="str">
            <v/>
          </cell>
          <cell r="S2643" t="str">
            <v/>
          </cell>
          <cell r="T2643" t="str">
            <v/>
          </cell>
          <cell r="U2643" t="str">
            <v/>
          </cell>
          <cell r="V2643" t="str">
            <v/>
          </cell>
          <cell r="W2643" t="str">
            <v/>
          </cell>
          <cell r="X2643" t="str">
            <v/>
          </cell>
          <cell r="AA2643" t="str">
            <v/>
          </cell>
          <cell r="AF2643" t="str">
            <v/>
          </cell>
          <cell r="AG2643" t="str">
            <v/>
          </cell>
        </row>
        <row r="2644">
          <cell r="B2644">
            <v>302</v>
          </cell>
          <cell r="D2644" t="str">
            <v/>
          </cell>
          <cell r="F2644" t="str">
            <v/>
          </cell>
          <cell r="G2644" t="str">
            <v/>
          </cell>
          <cell r="J2644" t="str">
            <v/>
          </cell>
          <cell r="K2644" t="str">
            <v/>
          </cell>
          <cell r="L2644" t="str">
            <v/>
          </cell>
          <cell r="M2644" t="str">
            <v/>
          </cell>
          <cell r="N2644" t="str">
            <v/>
          </cell>
          <cell r="O2644" t="str">
            <v/>
          </cell>
          <cell r="P2644" t="str">
            <v/>
          </cell>
          <cell r="Q2644" t="str">
            <v/>
          </cell>
          <cell r="R2644" t="str">
            <v/>
          </cell>
          <cell r="S2644" t="str">
            <v/>
          </cell>
          <cell r="T2644" t="str">
            <v/>
          </cell>
          <cell r="U2644" t="str">
            <v/>
          </cell>
          <cell r="V2644" t="str">
            <v/>
          </cell>
          <cell r="W2644" t="str">
            <v/>
          </cell>
          <cell r="X2644" t="str">
            <v/>
          </cell>
          <cell r="AA2644" t="str">
            <v/>
          </cell>
          <cell r="AF2644" t="str">
            <v/>
          </cell>
          <cell r="AG2644" t="str">
            <v/>
          </cell>
        </row>
        <row r="2645">
          <cell r="B2645">
            <v>302</v>
          </cell>
          <cell r="D2645" t="str">
            <v/>
          </cell>
          <cell r="F2645" t="str">
            <v/>
          </cell>
          <cell r="G2645" t="str">
            <v/>
          </cell>
          <cell r="J2645" t="str">
            <v/>
          </cell>
          <cell r="K2645" t="str">
            <v/>
          </cell>
          <cell r="L2645" t="str">
            <v/>
          </cell>
          <cell r="M2645" t="str">
            <v/>
          </cell>
          <cell r="N2645" t="str">
            <v/>
          </cell>
          <cell r="O2645" t="str">
            <v/>
          </cell>
          <cell r="P2645" t="str">
            <v/>
          </cell>
          <cell r="Q2645" t="str">
            <v/>
          </cell>
          <cell r="R2645" t="str">
            <v/>
          </cell>
          <cell r="S2645" t="str">
            <v/>
          </cell>
          <cell r="T2645" t="str">
            <v/>
          </cell>
          <cell r="U2645" t="str">
            <v/>
          </cell>
          <cell r="V2645" t="str">
            <v/>
          </cell>
          <cell r="W2645" t="str">
            <v/>
          </cell>
          <cell r="X2645" t="str">
            <v/>
          </cell>
          <cell r="AA2645" t="str">
            <v/>
          </cell>
          <cell r="AF2645" t="str">
            <v/>
          </cell>
          <cell r="AG2645" t="str">
            <v/>
          </cell>
        </row>
        <row r="2646">
          <cell r="B2646">
            <v>302</v>
          </cell>
          <cell r="D2646" t="str">
            <v/>
          </cell>
          <cell r="F2646" t="str">
            <v/>
          </cell>
          <cell r="G2646" t="str">
            <v/>
          </cell>
          <cell r="J2646" t="str">
            <v/>
          </cell>
          <cell r="K2646" t="str">
            <v/>
          </cell>
          <cell r="L2646" t="str">
            <v/>
          </cell>
          <cell r="M2646" t="str">
            <v/>
          </cell>
          <cell r="N2646" t="str">
            <v/>
          </cell>
          <cell r="O2646" t="str">
            <v/>
          </cell>
          <cell r="P2646" t="str">
            <v/>
          </cell>
          <cell r="Q2646" t="str">
            <v/>
          </cell>
          <cell r="R2646" t="str">
            <v/>
          </cell>
          <cell r="S2646" t="str">
            <v/>
          </cell>
          <cell r="T2646" t="str">
            <v/>
          </cell>
          <cell r="U2646" t="str">
            <v/>
          </cell>
          <cell r="V2646" t="str">
            <v/>
          </cell>
          <cell r="W2646" t="str">
            <v/>
          </cell>
          <cell r="X2646" t="str">
            <v/>
          </cell>
          <cell r="AA2646" t="str">
            <v/>
          </cell>
          <cell r="AF2646" t="str">
            <v/>
          </cell>
          <cell r="AG2646" t="str">
            <v/>
          </cell>
        </row>
        <row r="2647">
          <cell r="B2647">
            <v>302</v>
          </cell>
          <cell r="D2647" t="str">
            <v/>
          </cell>
          <cell r="F2647" t="str">
            <v/>
          </cell>
          <cell r="G2647" t="str">
            <v/>
          </cell>
          <cell r="J2647" t="str">
            <v/>
          </cell>
          <cell r="K2647" t="str">
            <v/>
          </cell>
          <cell r="L2647" t="str">
            <v/>
          </cell>
          <cell r="M2647" t="str">
            <v/>
          </cell>
          <cell r="N2647" t="str">
            <v/>
          </cell>
          <cell r="O2647" t="str">
            <v/>
          </cell>
          <cell r="P2647" t="str">
            <v/>
          </cell>
          <cell r="Q2647" t="str">
            <v/>
          </cell>
          <cell r="R2647" t="str">
            <v/>
          </cell>
          <cell r="S2647" t="str">
            <v/>
          </cell>
          <cell r="T2647" t="str">
            <v/>
          </cell>
          <cell r="U2647" t="str">
            <v/>
          </cell>
          <cell r="V2647" t="str">
            <v/>
          </cell>
          <cell r="W2647" t="str">
            <v/>
          </cell>
          <cell r="X2647" t="str">
            <v/>
          </cell>
          <cell r="AA2647" t="str">
            <v/>
          </cell>
          <cell r="AF2647" t="str">
            <v/>
          </cell>
          <cell r="AG2647" t="str">
            <v/>
          </cell>
        </row>
        <row r="2648">
          <cell r="B2648">
            <v>302</v>
          </cell>
          <cell r="D2648" t="str">
            <v/>
          </cell>
          <cell r="F2648" t="str">
            <v/>
          </cell>
          <cell r="G2648" t="str">
            <v/>
          </cell>
          <cell r="J2648" t="str">
            <v/>
          </cell>
          <cell r="K2648" t="str">
            <v/>
          </cell>
          <cell r="L2648" t="str">
            <v/>
          </cell>
          <cell r="M2648" t="str">
            <v/>
          </cell>
          <cell r="N2648" t="str">
            <v/>
          </cell>
          <cell r="O2648" t="str">
            <v/>
          </cell>
          <cell r="P2648" t="str">
            <v/>
          </cell>
          <cell r="Q2648" t="str">
            <v/>
          </cell>
          <cell r="R2648" t="str">
            <v/>
          </cell>
          <cell r="S2648" t="str">
            <v/>
          </cell>
          <cell r="T2648" t="str">
            <v/>
          </cell>
          <cell r="U2648" t="str">
            <v/>
          </cell>
          <cell r="V2648" t="str">
            <v/>
          </cell>
          <cell r="W2648" t="str">
            <v/>
          </cell>
          <cell r="X2648" t="str">
            <v/>
          </cell>
          <cell r="AA2648" t="str">
            <v/>
          </cell>
          <cell r="AF2648" t="str">
            <v/>
          </cell>
          <cell r="AG2648" t="str">
            <v/>
          </cell>
        </row>
        <row r="2649">
          <cell r="B2649">
            <v>302</v>
          </cell>
          <cell r="D2649" t="str">
            <v/>
          </cell>
          <cell r="F2649" t="str">
            <v/>
          </cell>
          <cell r="G2649" t="str">
            <v/>
          </cell>
          <cell r="J2649" t="str">
            <v/>
          </cell>
          <cell r="K2649" t="str">
            <v/>
          </cell>
          <cell r="L2649" t="str">
            <v/>
          </cell>
          <cell r="M2649" t="str">
            <v/>
          </cell>
          <cell r="N2649" t="str">
            <v/>
          </cell>
          <cell r="O2649" t="str">
            <v/>
          </cell>
          <cell r="P2649" t="str">
            <v/>
          </cell>
          <cell r="Q2649" t="str">
            <v/>
          </cell>
          <cell r="R2649" t="str">
            <v/>
          </cell>
          <cell r="S2649" t="str">
            <v/>
          </cell>
          <cell r="T2649" t="str">
            <v/>
          </cell>
          <cell r="U2649" t="str">
            <v/>
          </cell>
          <cell r="V2649" t="str">
            <v/>
          </cell>
          <cell r="W2649" t="str">
            <v/>
          </cell>
          <cell r="X2649" t="str">
            <v/>
          </cell>
          <cell r="AA2649" t="str">
            <v/>
          </cell>
          <cell r="AF2649" t="str">
            <v/>
          </cell>
          <cell r="AG2649" t="str">
            <v/>
          </cell>
        </row>
        <row r="2650">
          <cell r="B2650">
            <v>302</v>
          </cell>
          <cell r="D2650" t="str">
            <v/>
          </cell>
          <cell r="F2650" t="str">
            <v/>
          </cell>
          <cell r="G2650" t="str">
            <v/>
          </cell>
          <cell r="J2650" t="str">
            <v/>
          </cell>
          <cell r="K2650" t="str">
            <v/>
          </cell>
          <cell r="L2650" t="str">
            <v/>
          </cell>
          <cell r="M2650" t="str">
            <v/>
          </cell>
          <cell r="N2650" t="str">
            <v/>
          </cell>
          <cell r="O2650" t="str">
            <v/>
          </cell>
          <cell r="P2650" t="str">
            <v/>
          </cell>
          <cell r="Q2650" t="str">
            <v/>
          </cell>
          <cell r="R2650" t="str">
            <v/>
          </cell>
          <cell r="S2650" t="str">
            <v/>
          </cell>
          <cell r="T2650" t="str">
            <v/>
          </cell>
          <cell r="U2650" t="str">
            <v/>
          </cell>
          <cell r="V2650" t="str">
            <v/>
          </cell>
          <cell r="W2650" t="str">
            <v/>
          </cell>
          <cell r="X2650" t="str">
            <v/>
          </cell>
          <cell r="AA2650" t="str">
            <v/>
          </cell>
          <cell r="AF2650" t="str">
            <v/>
          </cell>
          <cell r="AG2650" t="str">
            <v/>
          </cell>
        </row>
        <row r="2651">
          <cell r="B2651">
            <v>302</v>
          </cell>
          <cell r="D2651" t="str">
            <v/>
          </cell>
          <cell r="F2651" t="str">
            <v/>
          </cell>
          <cell r="G2651" t="str">
            <v/>
          </cell>
          <cell r="J2651" t="str">
            <v/>
          </cell>
          <cell r="K2651" t="str">
            <v/>
          </cell>
          <cell r="L2651" t="str">
            <v/>
          </cell>
          <cell r="M2651" t="str">
            <v/>
          </cell>
          <cell r="N2651" t="str">
            <v/>
          </cell>
          <cell r="O2651" t="str">
            <v/>
          </cell>
          <cell r="P2651" t="str">
            <v/>
          </cell>
          <cell r="Q2651" t="str">
            <v/>
          </cell>
          <cell r="R2651" t="str">
            <v/>
          </cell>
          <cell r="S2651" t="str">
            <v/>
          </cell>
          <cell r="T2651" t="str">
            <v/>
          </cell>
          <cell r="U2651" t="str">
            <v/>
          </cell>
          <cell r="V2651" t="str">
            <v/>
          </cell>
          <cell r="W2651" t="str">
            <v/>
          </cell>
          <cell r="X2651" t="str">
            <v/>
          </cell>
          <cell r="AA2651" t="str">
            <v/>
          </cell>
          <cell r="AF2651" t="str">
            <v/>
          </cell>
          <cell r="AG2651" t="str">
            <v/>
          </cell>
        </row>
        <row r="2652">
          <cell r="B2652">
            <v>302</v>
          </cell>
          <cell r="D2652" t="str">
            <v/>
          </cell>
          <cell r="F2652" t="str">
            <v/>
          </cell>
          <cell r="G2652" t="str">
            <v/>
          </cell>
          <cell r="H2652">
            <v>1</v>
          </cell>
          <cell r="J2652" t="str">
            <v/>
          </cell>
          <cell r="K2652" t="str">
            <v/>
          </cell>
          <cell r="L2652" t="str">
            <v/>
          </cell>
          <cell r="M2652" t="str">
            <v/>
          </cell>
          <cell r="N2652" t="str">
            <v/>
          </cell>
          <cell r="O2652" t="str">
            <v/>
          </cell>
          <cell r="P2652" t="str">
            <v/>
          </cell>
          <cell r="Q2652" t="str">
            <v/>
          </cell>
          <cell r="R2652" t="str">
            <v/>
          </cell>
          <cell r="S2652" t="str">
            <v/>
          </cell>
          <cell r="T2652" t="str">
            <v/>
          </cell>
          <cell r="U2652" t="str">
            <v/>
          </cell>
          <cell r="V2652" t="str">
            <v/>
          </cell>
          <cell r="W2652" t="str">
            <v/>
          </cell>
          <cell r="X2652" t="str">
            <v/>
          </cell>
          <cell r="AA2652" t="str">
            <v/>
          </cell>
          <cell r="AF2652" t="str">
            <v/>
          </cell>
          <cell r="AG2652" t="str">
            <v/>
          </cell>
          <cell r="AH2652">
            <v>1</v>
          </cell>
        </row>
        <row r="2653">
          <cell r="B2653">
            <v>303</v>
          </cell>
          <cell r="D2653" t="str">
            <v/>
          </cell>
          <cell r="F2653" t="str">
            <v/>
          </cell>
          <cell r="G2653" t="str">
            <v/>
          </cell>
          <cell r="I2653">
            <v>0</v>
          </cell>
          <cell r="J2653" t="str">
            <v/>
          </cell>
          <cell r="K2653" t="str">
            <v/>
          </cell>
          <cell r="L2653" t="str">
            <v/>
          </cell>
          <cell r="M2653" t="str">
            <v/>
          </cell>
          <cell r="N2653" t="str">
            <v/>
          </cell>
          <cell r="O2653" t="str">
            <v/>
          </cell>
          <cell r="P2653" t="str">
            <v/>
          </cell>
          <cell r="Q2653" t="str">
            <v/>
          </cell>
          <cell r="R2653" t="str">
            <v/>
          </cell>
          <cell r="S2653" t="str">
            <v/>
          </cell>
          <cell r="T2653" t="str">
            <v/>
          </cell>
          <cell r="U2653" t="str">
            <v/>
          </cell>
          <cell r="V2653" t="str">
            <v/>
          </cell>
          <cell r="W2653" t="str">
            <v/>
          </cell>
          <cell r="X2653" t="str">
            <v/>
          </cell>
          <cell r="AA2653" t="str">
            <v>OUARDY MINA</v>
          </cell>
          <cell r="AF2653" t="str">
            <v/>
          </cell>
          <cell r="AG2653" t="str">
            <v/>
          </cell>
          <cell r="AI2653">
            <v>0</v>
          </cell>
        </row>
        <row r="2654">
          <cell r="B2654">
            <v>303</v>
          </cell>
          <cell r="D2654" t="str">
            <v/>
          </cell>
          <cell r="F2654" t="str">
            <v/>
          </cell>
          <cell r="G2654" t="str">
            <v/>
          </cell>
          <cell r="J2654" t="str">
            <v/>
          </cell>
          <cell r="K2654" t="str">
            <v/>
          </cell>
          <cell r="L2654" t="str">
            <v/>
          </cell>
          <cell r="M2654" t="str">
            <v/>
          </cell>
          <cell r="N2654" t="str">
            <v/>
          </cell>
          <cell r="O2654" t="str">
            <v/>
          </cell>
          <cell r="P2654" t="str">
            <v/>
          </cell>
          <cell r="Q2654" t="str">
            <v/>
          </cell>
          <cell r="R2654" t="str">
            <v/>
          </cell>
          <cell r="S2654" t="str">
            <v/>
          </cell>
          <cell r="T2654" t="str">
            <v/>
          </cell>
          <cell r="U2654" t="str">
            <v/>
          </cell>
          <cell r="V2654" t="str">
            <v/>
          </cell>
          <cell r="W2654" t="str">
            <v/>
          </cell>
          <cell r="X2654" t="str">
            <v/>
          </cell>
          <cell r="AA2654" t="str">
            <v/>
          </cell>
          <cell r="AF2654" t="str">
            <v/>
          </cell>
          <cell r="AG2654" t="str">
            <v/>
          </cell>
        </row>
        <row r="2655">
          <cell r="B2655">
            <v>303</v>
          </cell>
          <cell r="D2655" t="str">
            <v/>
          </cell>
          <cell r="F2655" t="str">
            <v/>
          </cell>
          <cell r="G2655" t="str">
            <v/>
          </cell>
          <cell r="J2655" t="str">
            <v/>
          </cell>
          <cell r="K2655" t="str">
            <v/>
          </cell>
          <cell r="L2655" t="str">
            <v/>
          </cell>
          <cell r="M2655" t="str">
            <v/>
          </cell>
          <cell r="N2655" t="str">
            <v/>
          </cell>
          <cell r="O2655" t="str">
            <v/>
          </cell>
          <cell r="P2655" t="str">
            <v/>
          </cell>
          <cell r="Q2655" t="str">
            <v/>
          </cell>
          <cell r="R2655" t="str">
            <v/>
          </cell>
          <cell r="S2655" t="str">
            <v/>
          </cell>
          <cell r="T2655" t="str">
            <v/>
          </cell>
          <cell r="U2655" t="str">
            <v/>
          </cell>
          <cell r="V2655" t="str">
            <v/>
          </cell>
          <cell r="W2655" t="str">
            <v/>
          </cell>
          <cell r="X2655" t="str">
            <v/>
          </cell>
          <cell r="AA2655" t="str">
            <v/>
          </cell>
          <cell r="AF2655" t="str">
            <v/>
          </cell>
          <cell r="AG2655" t="str">
            <v/>
          </cell>
        </row>
        <row r="2656">
          <cell r="B2656">
            <v>303</v>
          </cell>
          <cell r="D2656" t="str">
            <v/>
          </cell>
          <cell r="F2656" t="str">
            <v/>
          </cell>
          <cell r="G2656" t="str">
            <v/>
          </cell>
          <cell r="J2656" t="str">
            <v/>
          </cell>
          <cell r="K2656" t="str">
            <v/>
          </cell>
          <cell r="L2656" t="str">
            <v/>
          </cell>
          <cell r="M2656" t="str">
            <v/>
          </cell>
          <cell r="N2656" t="str">
            <v/>
          </cell>
          <cell r="O2656" t="str">
            <v/>
          </cell>
          <cell r="P2656" t="str">
            <v/>
          </cell>
          <cell r="Q2656" t="str">
            <v/>
          </cell>
          <cell r="R2656" t="str">
            <v/>
          </cell>
          <cell r="S2656" t="str">
            <v/>
          </cell>
          <cell r="T2656" t="str">
            <v/>
          </cell>
          <cell r="U2656" t="str">
            <v/>
          </cell>
          <cell r="V2656" t="str">
            <v/>
          </cell>
          <cell r="W2656" t="str">
            <v/>
          </cell>
          <cell r="X2656" t="str">
            <v/>
          </cell>
          <cell r="AA2656" t="str">
            <v/>
          </cell>
          <cell r="AF2656" t="str">
            <v/>
          </cell>
          <cell r="AG2656" t="str">
            <v/>
          </cell>
        </row>
        <row r="2657">
          <cell r="B2657">
            <v>303</v>
          </cell>
          <cell r="D2657" t="str">
            <v/>
          </cell>
          <cell r="F2657" t="str">
            <v/>
          </cell>
          <cell r="G2657" t="str">
            <v/>
          </cell>
          <cell r="J2657" t="str">
            <v/>
          </cell>
          <cell r="K2657" t="str">
            <v/>
          </cell>
          <cell r="L2657" t="str">
            <v/>
          </cell>
          <cell r="M2657" t="str">
            <v/>
          </cell>
          <cell r="N2657" t="str">
            <v/>
          </cell>
          <cell r="O2657" t="str">
            <v/>
          </cell>
          <cell r="P2657" t="str">
            <v/>
          </cell>
          <cell r="Q2657" t="str">
            <v/>
          </cell>
          <cell r="R2657" t="str">
            <v/>
          </cell>
          <cell r="S2657" t="str">
            <v/>
          </cell>
          <cell r="T2657" t="str">
            <v/>
          </cell>
          <cell r="U2657" t="str">
            <v/>
          </cell>
          <cell r="V2657" t="str">
            <v/>
          </cell>
          <cell r="W2657" t="str">
            <v/>
          </cell>
          <cell r="X2657" t="str">
            <v/>
          </cell>
          <cell r="AA2657" t="str">
            <v/>
          </cell>
          <cell r="AF2657" t="str">
            <v/>
          </cell>
          <cell r="AG2657" t="str">
            <v/>
          </cell>
        </row>
        <row r="2658">
          <cell r="B2658">
            <v>303</v>
          </cell>
          <cell r="D2658" t="str">
            <v/>
          </cell>
          <cell r="F2658" t="str">
            <v/>
          </cell>
          <cell r="G2658" t="str">
            <v/>
          </cell>
          <cell r="J2658" t="str">
            <v/>
          </cell>
          <cell r="K2658" t="str">
            <v/>
          </cell>
          <cell r="L2658" t="str">
            <v/>
          </cell>
          <cell r="M2658" t="str">
            <v/>
          </cell>
          <cell r="N2658" t="str">
            <v/>
          </cell>
          <cell r="O2658" t="str">
            <v/>
          </cell>
          <cell r="P2658" t="str">
            <v/>
          </cell>
          <cell r="Q2658" t="str">
            <v/>
          </cell>
          <cell r="R2658" t="str">
            <v/>
          </cell>
          <cell r="S2658" t="str">
            <v/>
          </cell>
          <cell r="T2658" t="str">
            <v/>
          </cell>
          <cell r="U2658" t="str">
            <v/>
          </cell>
          <cell r="V2658" t="str">
            <v/>
          </cell>
          <cell r="W2658" t="str">
            <v/>
          </cell>
          <cell r="X2658" t="str">
            <v/>
          </cell>
          <cell r="AA2658" t="str">
            <v/>
          </cell>
          <cell r="AF2658" t="str">
            <v/>
          </cell>
          <cell r="AG2658" t="str">
            <v/>
          </cell>
        </row>
        <row r="2659">
          <cell r="B2659">
            <v>303</v>
          </cell>
          <cell r="D2659" t="str">
            <v/>
          </cell>
          <cell r="F2659" t="str">
            <v/>
          </cell>
          <cell r="G2659" t="str">
            <v/>
          </cell>
          <cell r="J2659" t="str">
            <v/>
          </cell>
          <cell r="K2659" t="str">
            <v/>
          </cell>
          <cell r="L2659" t="str">
            <v/>
          </cell>
          <cell r="M2659" t="str">
            <v/>
          </cell>
          <cell r="N2659" t="str">
            <v/>
          </cell>
          <cell r="O2659" t="str">
            <v/>
          </cell>
          <cell r="P2659" t="str">
            <v/>
          </cell>
          <cell r="Q2659" t="str">
            <v/>
          </cell>
          <cell r="R2659" t="str">
            <v/>
          </cell>
          <cell r="S2659" t="str">
            <v/>
          </cell>
          <cell r="T2659" t="str">
            <v/>
          </cell>
          <cell r="U2659" t="str">
            <v/>
          </cell>
          <cell r="V2659" t="str">
            <v/>
          </cell>
          <cell r="W2659" t="str">
            <v/>
          </cell>
          <cell r="X2659" t="str">
            <v/>
          </cell>
          <cell r="AA2659" t="str">
            <v/>
          </cell>
          <cell r="AF2659" t="str">
            <v/>
          </cell>
          <cell r="AG2659" t="str">
            <v/>
          </cell>
        </row>
        <row r="2660">
          <cell r="B2660">
            <v>303</v>
          </cell>
          <cell r="D2660" t="str">
            <v/>
          </cell>
          <cell r="F2660" t="str">
            <v/>
          </cell>
          <cell r="G2660" t="str">
            <v/>
          </cell>
          <cell r="J2660" t="str">
            <v/>
          </cell>
          <cell r="K2660" t="str">
            <v/>
          </cell>
          <cell r="L2660" t="str">
            <v/>
          </cell>
          <cell r="M2660" t="str">
            <v/>
          </cell>
          <cell r="N2660" t="str">
            <v/>
          </cell>
          <cell r="O2660" t="str">
            <v/>
          </cell>
          <cell r="P2660" t="str">
            <v/>
          </cell>
          <cell r="Q2660" t="str">
            <v/>
          </cell>
          <cell r="R2660" t="str">
            <v/>
          </cell>
          <cell r="S2660" t="str">
            <v/>
          </cell>
          <cell r="T2660" t="str">
            <v/>
          </cell>
          <cell r="U2660" t="str">
            <v/>
          </cell>
          <cell r="V2660" t="str">
            <v/>
          </cell>
          <cell r="W2660" t="str">
            <v/>
          </cell>
          <cell r="X2660" t="str">
            <v/>
          </cell>
          <cell r="AA2660" t="str">
            <v/>
          </cell>
          <cell r="AF2660" t="str">
            <v/>
          </cell>
          <cell r="AG2660" t="str">
            <v/>
          </cell>
        </row>
        <row r="2661">
          <cell r="B2661">
            <v>303</v>
          </cell>
          <cell r="D2661" t="str">
            <v/>
          </cell>
          <cell r="F2661" t="str">
            <v/>
          </cell>
          <cell r="G2661" t="str">
            <v/>
          </cell>
          <cell r="J2661" t="str">
            <v/>
          </cell>
          <cell r="K2661" t="str">
            <v/>
          </cell>
          <cell r="L2661" t="str">
            <v/>
          </cell>
          <cell r="M2661" t="str">
            <v/>
          </cell>
          <cell r="N2661" t="str">
            <v/>
          </cell>
          <cell r="O2661" t="str">
            <v/>
          </cell>
          <cell r="P2661" t="str">
            <v/>
          </cell>
          <cell r="Q2661" t="str">
            <v/>
          </cell>
          <cell r="R2661" t="str">
            <v/>
          </cell>
          <cell r="S2661" t="str">
            <v/>
          </cell>
          <cell r="T2661" t="str">
            <v/>
          </cell>
          <cell r="U2661" t="str">
            <v/>
          </cell>
          <cell r="V2661" t="str">
            <v/>
          </cell>
          <cell r="W2661" t="str">
            <v/>
          </cell>
          <cell r="X2661" t="str">
            <v/>
          </cell>
          <cell r="AA2661" t="str">
            <v/>
          </cell>
          <cell r="AF2661" t="str">
            <v/>
          </cell>
          <cell r="AG2661" t="str">
            <v/>
          </cell>
        </row>
        <row r="2662">
          <cell r="B2662">
            <v>303</v>
          </cell>
          <cell r="D2662" t="str">
            <v/>
          </cell>
          <cell r="F2662" t="str">
            <v/>
          </cell>
          <cell r="G2662" t="str">
            <v/>
          </cell>
          <cell r="J2662" t="str">
            <v/>
          </cell>
          <cell r="K2662" t="str">
            <v/>
          </cell>
          <cell r="L2662" t="str">
            <v/>
          </cell>
          <cell r="M2662" t="str">
            <v/>
          </cell>
          <cell r="N2662" t="str">
            <v/>
          </cell>
          <cell r="O2662" t="str">
            <v/>
          </cell>
          <cell r="P2662" t="str">
            <v/>
          </cell>
          <cell r="Q2662" t="str">
            <v/>
          </cell>
          <cell r="R2662" t="str">
            <v/>
          </cell>
          <cell r="S2662" t="str">
            <v/>
          </cell>
          <cell r="T2662" t="str">
            <v/>
          </cell>
          <cell r="U2662" t="str">
            <v/>
          </cell>
          <cell r="V2662" t="str">
            <v/>
          </cell>
          <cell r="W2662" t="str">
            <v/>
          </cell>
          <cell r="X2662" t="str">
            <v/>
          </cell>
          <cell r="AA2662" t="str">
            <v/>
          </cell>
          <cell r="AF2662" t="str">
            <v/>
          </cell>
          <cell r="AG2662" t="str">
            <v/>
          </cell>
        </row>
        <row r="2663">
          <cell r="B2663">
            <v>303</v>
          </cell>
          <cell r="D2663" t="str">
            <v/>
          </cell>
          <cell r="F2663" t="str">
            <v/>
          </cell>
          <cell r="G2663" t="str">
            <v/>
          </cell>
          <cell r="H2663">
            <v>0</v>
          </cell>
          <cell r="J2663" t="str">
            <v/>
          </cell>
          <cell r="K2663" t="str">
            <v/>
          </cell>
          <cell r="L2663" t="str">
            <v/>
          </cell>
          <cell r="M2663" t="str">
            <v/>
          </cell>
          <cell r="N2663" t="str">
            <v/>
          </cell>
          <cell r="O2663" t="str">
            <v/>
          </cell>
          <cell r="P2663" t="str">
            <v/>
          </cell>
          <cell r="Q2663" t="str">
            <v/>
          </cell>
          <cell r="R2663" t="str">
            <v/>
          </cell>
          <cell r="S2663" t="str">
            <v/>
          </cell>
          <cell r="T2663" t="str">
            <v/>
          </cell>
          <cell r="U2663" t="str">
            <v/>
          </cell>
          <cell r="V2663" t="str">
            <v/>
          </cell>
          <cell r="W2663" t="str">
            <v/>
          </cell>
          <cell r="X2663" t="str">
            <v/>
          </cell>
          <cell r="AA2663" t="str">
            <v/>
          </cell>
          <cell r="AF2663" t="str">
            <v/>
          </cell>
          <cell r="AG2663" t="str">
            <v/>
          </cell>
          <cell r="AH2663">
            <v>0</v>
          </cell>
        </row>
        <row r="2664">
          <cell r="B2664">
            <v>304</v>
          </cell>
          <cell r="D2664" t="str">
            <v/>
          </cell>
          <cell r="F2664" t="str">
            <v/>
          </cell>
          <cell r="G2664" t="str">
            <v/>
          </cell>
          <cell r="I2664">
            <v>0</v>
          </cell>
          <cell r="J2664" t="str">
            <v/>
          </cell>
          <cell r="K2664" t="str">
            <v/>
          </cell>
          <cell r="L2664" t="str">
            <v/>
          </cell>
          <cell r="M2664" t="str">
            <v/>
          </cell>
          <cell r="N2664" t="str">
            <v/>
          </cell>
          <cell r="O2664" t="str">
            <v/>
          </cell>
          <cell r="P2664" t="str">
            <v/>
          </cell>
          <cell r="Q2664" t="str">
            <v/>
          </cell>
          <cell r="R2664" t="str">
            <v/>
          </cell>
          <cell r="S2664" t="str">
            <v/>
          </cell>
          <cell r="T2664" t="str">
            <v/>
          </cell>
          <cell r="U2664" t="str">
            <v/>
          </cell>
          <cell r="V2664" t="str">
            <v/>
          </cell>
          <cell r="W2664" t="str">
            <v/>
          </cell>
          <cell r="X2664" t="str">
            <v/>
          </cell>
          <cell r="AA2664" t="str">
            <v>AMINE IZZANA</v>
          </cell>
          <cell r="AF2664" t="str">
            <v/>
          </cell>
          <cell r="AG2664" t="str">
            <v/>
          </cell>
          <cell r="AI2664">
            <v>0</v>
          </cell>
        </row>
        <row r="2665">
          <cell r="B2665">
            <v>304</v>
          </cell>
          <cell r="D2665" t="str">
            <v/>
          </cell>
          <cell r="F2665" t="str">
            <v/>
          </cell>
          <cell r="G2665" t="str">
            <v/>
          </cell>
          <cell r="J2665" t="str">
            <v/>
          </cell>
          <cell r="K2665" t="str">
            <v/>
          </cell>
          <cell r="L2665" t="str">
            <v/>
          </cell>
          <cell r="M2665" t="str">
            <v/>
          </cell>
          <cell r="N2665" t="str">
            <v/>
          </cell>
          <cell r="O2665" t="str">
            <v/>
          </cell>
          <cell r="P2665" t="str">
            <v/>
          </cell>
          <cell r="Q2665" t="str">
            <v/>
          </cell>
          <cell r="R2665" t="str">
            <v/>
          </cell>
          <cell r="S2665" t="str">
            <v/>
          </cell>
          <cell r="T2665" t="str">
            <v/>
          </cell>
          <cell r="U2665" t="str">
            <v/>
          </cell>
          <cell r="V2665" t="str">
            <v/>
          </cell>
          <cell r="W2665" t="str">
            <v/>
          </cell>
          <cell r="X2665" t="str">
            <v/>
          </cell>
          <cell r="AA2665" t="str">
            <v/>
          </cell>
          <cell r="AF2665" t="str">
            <v/>
          </cell>
          <cell r="AG2665" t="str">
            <v/>
          </cell>
        </row>
        <row r="2666">
          <cell r="B2666">
            <v>304</v>
          </cell>
          <cell r="D2666" t="str">
            <v/>
          </cell>
          <cell r="F2666" t="str">
            <v/>
          </cell>
          <cell r="G2666" t="str">
            <v/>
          </cell>
          <cell r="J2666" t="str">
            <v/>
          </cell>
          <cell r="K2666" t="str">
            <v/>
          </cell>
          <cell r="L2666" t="str">
            <v/>
          </cell>
          <cell r="M2666" t="str">
            <v/>
          </cell>
          <cell r="N2666" t="str">
            <v/>
          </cell>
          <cell r="O2666" t="str">
            <v/>
          </cell>
          <cell r="P2666" t="str">
            <v/>
          </cell>
          <cell r="Q2666" t="str">
            <v/>
          </cell>
          <cell r="R2666" t="str">
            <v/>
          </cell>
          <cell r="S2666" t="str">
            <v/>
          </cell>
          <cell r="T2666" t="str">
            <v/>
          </cell>
          <cell r="U2666" t="str">
            <v/>
          </cell>
          <cell r="V2666" t="str">
            <v/>
          </cell>
          <cell r="W2666" t="str">
            <v/>
          </cell>
          <cell r="X2666" t="str">
            <v/>
          </cell>
          <cell r="AA2666" t="str">
            <v/>
          </cell>
          <cell r="AF2666" t="str">
            <v/>
          </cell>
          <cell r="AG2666" t="str">
            <v/>
          </cell>
        </row>
        <row r="2667">
          <cell r="B2667">
            <v>304</v>
          </cell>
          <cell r="D2667" t="str">
            <v/>
          </cell>
          <cell r="F2667" t="str">
            <v/>
          </cell>
          <cell r="G2667" t="str">
            <v/>
          </cell>
          <cell r="J2667" t="str">
            <v/>
          </cell>
          <cell r="K2667" t="str">
            <v/>
          </cell>
          <cell r="L2667" t="str">
            <v/>
          </cell>
          <cell r="M2667" t="str">
            <v/>
          </cell>
          <cell r="N2667" t="str">
            <v/>
          </cell>
          <cell r="O2667" t="str">
            <v/>
          </cell>
          <cell r="P2667" t="str">
            <v/>
          </cell>
          <cell r="Q2667" t="str">
            <v/>
          </cell>
          <cell r="R2667" t="str">
            <v/>
          </cell>
          <cell r="S2667" t="str">
            <v/>
          </cell>
          <cell r="T2667" t="str">
            <v/>
          </cell>
          <cell r="U2667" t="str">
            <v/>
          </cell>
          <cell r="V2667" t="str">
            <v/>
          </cell>
          <cell r="W2667" t="str">
            <v/>
          </cell>
          <cell r="X2667" t="str">
            <v/>
          </cell>
          <cell r="AA2667" t="str">
            <v/>
          </cell>
          <cell r="AF2667" t="str">
            <v/>
          </cell>
          <cell r="AG2667" t="str">
            <v/>
          </cell>
        </row>
        <row r="2668">
          <cell r="B2668">
            <v>304</v>
          </cell>
          <cell r="D2668" t="str">
            <v/>
          </cell>
          <cell r="F2668" t="str">
            <v/>
          </cell>
          <cell r="G2668" t="str">
            <v/>
          </cell>
          <cell r="J2668" t="str">
            <v/>
          </cell>
          <cell r="K2668" t="str">
            <v/>
          </cell>
          <cell r="L2668" t="str">
            <v/>
          </cell>
          <cell r="M2668" t="str">
            <v/>
          </cell>
          <cell r="N2668" t="str">
            <v/>
          </cell>
          <cell r="O2668" t="str">
            <v/>
          </cell>
          <cell r="P2668" t="str">
            <v/>
          </cell>
          <cell r="Q2668" t="str">
            <v/>
          </cell>
          <cell r="R2668" t="str">
            <v/>
          </cell>
          <cell r="S2668" t="str">
            <v/>
          </cell>
          <cell r="T2668" t="str">
            <v/>
          </cell>
          <cell r="U2668" t="str">
            <v/>
          </cell>
          <cell r="V2668" t="str">
            <v/>
          </cell>
          <cell r="W2668" t="str">
            <v/>
          </cell>
          <cell r="X2668" t="str">
            <v/>
          </cell>
          <cell r="AA2668" t="str">
            <v/>
          </cell>
          <cell r="AF2668" t="str">
            <v/>
          </cell>
          <cell r="AG2668" t="str">
            <v/>
          </cell>
        </row>
        <row r="2669">
          <cell r="B2669">
            <v>304</v>
          </cell>
          <cell r="D2669" t="str">
            <v/>
          </cell>
          <cell r="F2669" t="str">
            <v/>
          </cell>
          <cell r="G2669" t="str">
            <v/>
          </cell>
          <cell r="J2669" t="str">
            <v/>
          </cell>
          <cell r="K2669" t="str">
            <v/>
          </cell>
          <cell r="L2669" t="str">
            <v/>
          </cell>
          <cell r="M2669" t="str">
            <v/>
          </cell>
          <cell r="N2669" t="str">
            <v/>
          </cell>
          <cell r="O2669" t="str">
            <v/>
          </cell>
          <cell r="P2669" t="str">
            <v/>
          </cell>
          <cell r="Q2669" t="str">
            <v/>
          </cell>
          <cell r="R2669" t="str">
            <v/>
          </cell>
          <cell r="S2669" t="str">
            <v/>
          </cell>
          <cell r="T2669" t="str">
            <v/>
          </cell>
          <cell r="U2669" t="str">
            <v/>
          </cell>
          <cell r="V2669" t="str">
            <v/>
          </cell>
          <cell r="W2669" t="str">
            <v/>
          </cell>
          <cell r="X2669" t="str">
            <v/>
          </cell>
          <cell r="AA2669" t="str">
            <v/>
          </cell>
          <cell r="AF2669" t="str">
            <v/>
          </cell>
          <cell r="AG2669" t="str">
            <v/>
          </cell>
        </row>
        <row r="2670">
          <cell r="B2670">
            <v>304</v>
          </cell>
          <cell r="D2670" t="str">
            <v/>
          </cell>
          <cell r="F2670" t="str">
            <v/>
          </cell>
          <cell r="G2670" t="str">
            <v/>
          </cell>
          <cell r="J2670" t="str">
            <v/>
          </cell>
          <cell r="K2670" t="str">
            <v/>
          </cell>
          <cell r="L2670" t="str">
            <v/>
          </cell>
          <cell r="M2670" t="str">
            <v/>
          </cell>
          <cell r="N2670" t="str">
            <v/>
          </cell>
          <cell r="O2670" t="str">
            <v/>
          </cell>
          <cell r="P2670" t="str">
            <v/>
          </cell>
          <cell r="Q2670" t="str">
            <v/>
          </cell>
          <cell r="R2670" t="str">
            <v/>
          </cell>
          <cell r="S2670" t="str">
            <v/>
          </cell>
          <cell r="T2670" t="str">
            <v/>
          </cell>
          <cell r="U2670" t="str">
            <v/>
          </cell>
          <cell r="V2670" t="str">
            <v/>
          </cell>
          <cell r="W2670" t="str">
            <v/>
          </cell>
          <cell r="X2670" t="str">
            <v/>
          </cell>
          <cell r="AA2670" t="str">
            <v/>
          </cell>
          <cell r="AF2670" t="str">
            <v/>
          </cell>
          <cell r="AG2670" t="str">
            <v/>
          </cell>
        </row>
        <row r="2671">
          <cell r="B2671">
            <v>304</v>
          </cell>
          <cell r="D2671" t="str">
            <v/>
          </cell>
          <cell r="F2671" t="str">
            <v/>
          </cell>
          <cell r="G2671" t="str">
            <v/>
          </cell>
          <cell r="J2671" t="str">
            <v/>
          </cell>
          <cell r="K2671" t="str">
            <v/>
          </cell>
          <cell r="L2671" t="str">
            <v/>
          </cell>
          <cell r="M2671" t="str">
            <v/>
          </cell>
          <cell r="N2671" t="str">
            <v/>
          </cell>
          <cell r="O2671" t="str">
            <v/>
          </cell>
          <cell r="P2671" t="str">
            <v/>
          </cell>
          <cell r="Q2671" t="str">
            <v/>
          </cell>
          <cell r="R2671" t="str">
            <v/>
          </cell>
          <cell r="S2671" t="str">
            <v/>
          </cell>
          <cell r="T2671" t="str">
            <v/>
          </cell>
          <cell r="U2671" t="str">
            <v/>
          </cell>
          <cell r="V2671" t="str">
            <v/>
          </cell>
          <cell r="W2671" t="str">
            <v/>
          </cell>
          <cell r="X2671" t="str">
            <v/>
          </cell>
          <cell r="AA2671" t="str">
            <v/>
          </cell>
          <cell r="AF2671" t="str">
            <v/>
          </cell>
          <cell r="AG2671" t="str">
            <v/>
          </cell>
        </row>
        <row r="2672">
          <cell r="B2672">
            <v>304</v>
          </cell>
          <cell r="D2672" t="str">
            <v/>
          </cell>
          <cell r="F2672" t="str">
            <v/>
          </cell>
          <cell r="G2672" t="str">
            <v/>
          </cell>
          <cell r="J2672" t="str">
            <v/>
          </cell>
          <cell r="K2672" t="str">
            <v/>
          </cell>
          <cell r="L2672" t="str">
            <v/>
          </cell>
          <cell r="M2672" t="str">
            <v/>
          </cell>
          <cell r="N2672" t="str">
            <v/>
          </cell>
          <cell r="O2672" t="str">
            <v/>
          </cell>
          <cell r="P2672" t="str">
            <v/>
          </cell>
          <cell r="Q2672" t="str">
            <v/>
          </cell>
          <cell r="R2672" t="str">
            <v/>
          </cell>
          <cell r="S2672" t="str">
            <v/>
          </cell>
          <cell r="T2672" t="str">
            <v/>
          </cell>
          <cell r="U2672" t="str">
            <v/>
          </cell>
          <cell r="V2672" t="str">
            <v/>
          </cell>
          <cell r="W2672" t="str">
            <v/>
          </cell>
          <cell r="X2672" t="str">
            <v/>
          </cell>
          <cell r="AA2672" t="str">
            <v/>
          </cell>
          <cell r="AF2672" t="str">
            <v/>
          </cell>
          <cell r="AG2672" t="str">
            <v/>
          </cell>
        </row>
        <row r="2673">
          <cell r="B2673">
            <v>304</v>
          </cell>
          <cell r="D2673" t="str">
            <v/>
          </cell>
          <cell r="F2673" t="str">
            <v/>
          </cell>
          <cell r="G2673" t="str">
            <v/>
          </cell>
          <cell r="J2673" t="str">
            <v/>
          </cell>
          <cell r="K2673" t="str">
            <v/>
          </cell>
          <cell r="L2673" t="str">
            <v/>
          </cell>
          <cell r="M2673" t="str">
            <v/>
          </cell>
          <cell r="N2673" t="str">
            <v/>
          </cell>
          <cell r="O2673" t="str">
            <v/>
          </cell>
          <cell r="P2673" t="str">
            <v/>
          </cell>
          <cell r="Q2673" t="str">
            <v/>
          </cell>
          <cell r="R2673" t="str">
            <v/>
          </cell>
          <cell r="S2673" t="str">
            <v/>
          </cell>
          <cell r="T2673" t="str">
            <v/>
          </cell>
          <cell r="U2673" t="str">
            <v/>
          </cell>
          <cell r="V2673" t="str">
            <v/>
          </cell>
          <cell r="W2673" t="str">
            <v/>
          </cell>
          <cell r="X2673" t="str">
            <v/>
          </cell>
          <cell r="AA2673" t="str">
            <v/>
          </cell>
          <cell r="AF2673" t="str">
            <v/>
          </cell>
          <cell r="AG2673" t="str">
            <v/>
          </cell>
        </row>
        <row r="2674">
          <cell r="B2674">
            <v>304</v>
          </cell>
          <cell r="D2674" t="str">
            <v/>
          </cell>
          <cell r="F2674" t="str">
            <v/>
          </cell>
          <cell r="G2674" t="str">
            <v/>
          </cell>
          <cell r="H2674">
            <v>0</v>
          </cell>
          <cell r="J2674" t="str">
            <v/>
          </cell>
          <cell r="K2674" t="str">
            <v/>
          </cell>
          <cell r="L2674" t="str">
            <v/>
          </cell>
          <cell r="M2674" t="str">
            <v/>
          </cell>
          <cell r="N2674" t="str">
            <v/>
          </cell>
          <cell r="O2674" t="str">
            <v/>
          </cell>
          <cell r="P2674" t="str">
            <v/>
          </cell>
          <cell r="Q2674" t="str">
            <v/>
          </cell>
          <cell r="R2674" t="str">
            <v/>
          </cell>
          <cell r="S2674" t="str">
            <v/>
          </cell>
          <cell r="T2674" t="str">
            <v/>
          </cell>
          <cell r="U2674" t="str">
            <v/>
          </cell>
          <cell r="V2674" t="str">
            <v/>
          </cell>
          <cell r="W2674" t="str">
            <v/>
          </cell>
          <cell r="X2674" t="str">
            <v/>
          </cell>
          <cell r="AA2674" t="str">
            <v/>
          </cell>
          <cell r="AF2674" t="str">
            <v/>
          </cell>
          <cell r="AG2674" t="str">
            <v/>
          </cell>
          <cell r="AH2674">
            <v>0</v>
          </cell>
        </row>
        <row r="2675">
          <cell r="B2675">
            <v>305</v>
          </cell>
          <cell r="D2675" t="str">
            <v/>
          </cell>
          <cell r="F2675" t="str">
            <v/>
          </cell>
          <cell r="G2675" t="str">
            <v/>
          </cell>
          <cell r="I2675">
            <v>0</v>
          </cell>
          <cell r="J2675" t="str">
            <v/>
          </cell>
          <cell r="K2675" t="str">
            <v/>
          </cell>
          <cell r="L2675" t="str">
            <v/>
          </cell>
          <cell r="M2675" t="str">
            <v/>
          </cell>
          <cell r="N2675" t="str">
            <v/>
          </cell>
          <cell r="O2675" t="str">
            <v/>
          </cell>
          <cell r="P2675" t="str">
            <v/>
          </cell>
          <cell r="Q2675" t="str">
            <v/>
          </cell>
          <cell r="R2675" t="str">
            <v/>
          </cell>
          <cell r="S2675" t="str">
            <v/>
          </cell>
          <cell r="T2675" t="str">
            <v/>
          </cell>
          <cell r="U2675" t="str">
            <v/>
          </cell>
          <cell r="V2675" t="str">
            <v/>
          </cell>
          <cell r="W2675" t="str">
            <v/>
          </cell>
          <cell r="X2675" t="str">
            <v/>
          </cell>
          <cell r="AA2675" t="str">
            <v>CHAKHCHE MAHJOUBA</v>
          </cell>
          <cell r="AF2675" t="str">
            <v/>
          </cell>
          <cell r="AG2675" t="str">
            <v/>
          </cell>
          <cell r="AI2675">
            <v>0</v>
          </cell>
        </row>
        <row r="2676">
          <cell r="B2676">
            <v>305</v>
          </cell>
          <cell r="D2676" t="str">
            <v/>
          </cell>
          <cell r="F2676" t="str">
            <v/>
          </cell>
          <cell r="G2676" t="str">
            <v/>
          </cell>
          <cell r="J2676" t="str">
            <v/>
          </cell>
          <cell r="K2676" t="str">
            <v/>
          </cell>
          <cell r="L2676" t="str">
            <v/>
          </cell>
          <cell r="M2676" t="str">
            <v/>
          </cell>
          <cell r="N2676" t="str">
            <v/>
          </cell>
          <cell r="O2676" t="str">
            <v/>
          </cell>
          <cell r="P2676" t="str">
            <v/>
          </cell>
          <cell r="Q2676" t="str">
            <v/>
          </cell>
          <cell r="R2676" t="str">
            <v/>
          </cell>
          <cell r="S2676" t="str">
            <v/>
          </cell>
          <cell r="T2676" t="str">
            <v/>
          </cell>
          <cell r="U2676" t="str">
            <v/>
          </cell>
          <cell r="V2676" t="str">
            <v/>
          </cell>
          <cell r="W2676" t="str">
            <v/>
          </cell>
          <cell r="X2676" t="str">
            <v/>
          </cell>
          <cell r="AA2676" t="str">
            <v/>
          </cell>
          <cell r="AF2676" t="str">
            <v/>
          </cell>
          <cell r="AG2676" t="str">
            <v/>
          </cell>
        </row>
        <row r="2677">
          <cell r="B2677">
            <v>305</v>
          </cell>
          <cell r="D2677" t="str">
            <v/>
          </cell>
          <cell r="F2677" t="str">
            <v/>
          </cell>
          <cell r="G2677" t="str">
            <v/>
          </cell>
          <cell r="J2677" t="str">
            <v/>
          </cell>
          <cell r="K2677" t="str">
            <v/>
          </cell>
          <cell r="L2677" t="str">
            <v/>
          </cell>
          <cell r="M2677" t="str">
            <v/>
          </cell>
          <cell r="N2677" t="str">
            <v/>
          </cell>
          <cell r="O2677" t="str">
            <v/>
          </cell>
          <cell r="P2677" t="str">
            <v/>
          </cell>
          <cell r="Q2677" t="str">
            <v/>
          </cell>
          <cell r="R2677" t="str">
            <v/>
          </cell>
          <cell r="S2677" t="str">
            <v/>
          </cell>
          <cell r="T2677" t="str">
            <v/>
          </cell>
          <cell r="U2677" t="str">
            <v/>
          </cell>
          <cell r="V2677" t="str">
            <v/>
          </cell>
          <cell r="W2677" t="str">
            <v/>
          </cell>
          <cell r="X2677" t="str">
            <v/>
          </cell>
          <cell r="AA2677" t="str">
            <v/>
          </cell>
          <cell r="AF2677" t="str">
            <v/>
          </cell>
          <cell r="AG2677" t="str">
            <v/>
          </cell>
        </row>
        <row r="2678">
          <cell r="B2678">
            <v>305</v>
          </cell>
          <cell r="D2678" t="str">
            <v/>
          </cell>
          <cell r="F2678" t="str">
            <v/>
          </cell>
          <cell r="G2678" t="str">
            <v/>
          </cell>
          <cell r="J2678" t="str">
            <v/>
          </cell>
          <cell r="K2678" t="str">
            <v/>
          </cell>
          <cell r="L2678" t="str">
            <v/>
          </cell>
          <cell r="M2678" t="str">
            <v/>
          </cell>
          <cell r="N2678" t="str">
            <v/>
          </cell>
          <cell r="O2678" t="str">
            <v/>
          </cell>
          <cell r="P2678" t="str">
            <v/>
          </cell>
          <cell r="Q2678" t="str">
            <v/>
          </cell>
          <cell r="R2678" t="str">
            <v/>
          </cell>
          <cell r="S2678" t="str">
            <v/>
          </cell>
          <cell r="T2678" t="str">
            <v/>
          </cell>
          <cell r="U2678" t="str">
            <v/>
          </cell>
          <cell r="V2678" t="str">
            <v/>
          </cell>
          <cell r="W2678" t="str">
            <v/>
          </cell>
          <cell r="X2678" t="str">
            <v/>
          </cell>
          <cell r="AA2678" t="str">
            <v/>
          </cell>
          <cell r="AF2678" t="str">
            <v/>
          </cell>
          <cell r="AG2678" t="str">
            <v/>
          </cell>
        </row>
        <row r="2679">
          <cell r="B2679">
            <v>305</v>
          </cell>
          <cell r="D2679" t="str">
            <v/>
          </cell>
          <cell r="F2679" t="str">
            <v/>
          </cell>
          <cell r="G2679" t="str">
            <v/>
          </cell>
          <cell r="J2679" t="str">
            <v/>
          </cell>
          <cell r="K2679" t="str">
            <v/>
          </cell>
          <cell r="L2679" t="str">
            <v/>
          </cell>
          <cell r="M2679" t="str">
            <v/>
          </cell>
          <cell r="N2679" t="str">
            <v/>
          </cell>
          <cell r="O2679" t="str">
            <v/>
          </cell>
          <cell r="P2679" t="str">
            <v/>
          </cell>
          <cell r="Q2679" t="str">
            <v/>
          </cell>
          <cell r="R2679" t="str">
            <v/>
          </cell>
          <cell r="S2679" t="str">
            <v/>
          </cell>
          <cell r="T2679" t="str">
            <v/>
          </cell>
          <cell r="U2679" t="str">
            <v/>
          </cell>
          <cell r="V2679" t="str">
            <v/>
          </cell>
          <cell r="W2679" t="str">
            <v/>
          </cell>
          <cell r="X2679" t="str">
            <v/>
          </cell>
          <cell r="AA2679" t="str">
            <v/>
          </cell>
          <cell r="AF2679" t="str">
            <v/>
          </cell>
          <cell r="AG2679" t="str">
            <v/>
          </cell>
        </row>
        <row r="2680">
          <cell r="B2680">
            <v>305</v>
          </cell>
          <cell r="D2680" t="str">
            <v/>
          </cell>
          <cell r="F2680" t="str">
            <v/>
          </cell>
          <cell r="G2680" t="str">
            <v/>
          </cell>
          <cell r="J2680" t="str">
            <v/>
          </cell>
          <cell r="K2680" t="str">
            <v/>
          </cell>
          <cell r="L2680" t="str">
            <v/>
          </cell>
          <cell r="M2680" t="str">
            <v/>
          </cell>
          <cell r="N2680" t="str">
            <v/>
          </cell>
          <cell r="O2680" t="str">
            <v/>
          </cell>
          <cell r="P2680" t="str">
            <v/>
          </cell>
          <cell r="Q2680" t="str">
            <v/>
          </cell>
          <cell r="R2680" t="str">
            <v/>
          </cell>
          <cell r="S2680" t="str">
            <v/>
          </cell>
          <cell r="T2680" t="str">
            <v/>
          </cell>
          <cell r="U2680" t="str">
            <v/>
          </cell>
          <cell r="V2680" t="str">
            <v/>
          </cell>
          <cell r="W2680" t="str">
            <v/>
          </cell>
          <cell r="X2680" t="str">
            <v/>
          </cell>
          <cell r="AA2680" t="str">
            <v/>
          </cell>
          <cell r="AF2680" t="str">
            <v/>
          </cell>
          <cell r="AG2680" t="str">
            <v/>
          </cell>
        </row>
        <row r="2681">
          <cell r="B2681">
            <v>305</v>
          </cell>
          <cell r="D2681" t="str">
            <v/>
          </cell>
          <cell r="F2681" t="str">
            <v/>
          </cell>
          <cell r="G2681" t="str">
            <v/>
          </cell>
          <cell r="J2681" t="str">
            <v/>
          </cell>
          <cell r="K2681" t="str">
            <v/>
          </cell>
          <cell r="L2681" t="str">
            <v/>
          </cell>
          <cell r="M2681" t="str">
            <v/>
          </cell>
          <cell r="N2681" t="str">
            <v/>
          </cell>
          <cell r="O2681" t="str">
            <v/>
          </cell>
          <cell r="P2681" t="str">
            <v/>
          </cell>
          <cell r="Q2681" t="str">
            <v/>
          </cell>
          <cell r="R2681" t="str">
            <v/>
          </cell>
          <cell r="S2681" t="str">
            <v/>
          </cell>
          <cell r="T2681" t="str">
            <v/>
          </cell>
          <cell r="U2681" t="str">
            <v/>
          </cell>
          <cell r="V2681" t="str">
            <v/>
          </cell>
          <cell r="W2681" t="str">
            <v/>
          </cell>
          <cell r="X2681" t="str">
            <v/>
          </cell>
          <cell r="AA2681" t="str">
            <v/>
          </cell>
          <cell r="AF2681" t="str">
            <v/>
          </cell>
          <cell r="AG2681" t="str">
            <v/>
          </cell>
        </row>
        <row r="2682">
          <cell r="B2682">
            <v>305</v>
          </cell>
          <cell r="D2682" t="str">
            <v/>
          </cell>
          <cell r="F2682" t="str">
            <v/>
          </cell>
          <cell r="G2682" t="str">
            <v/>
          </cell>
          <cell r="J2682" t="str">
            <v/>
          </cell>
          <cell r="K2682" t="str">
            <v/>
          </cell>
          <cell r="L2682" t="str">
            <v/>
          </cell>
          <cell r="M2682" t="str">
            <v/>
          </cell>
          <cell r="N2682" t="str">
            <v/>
          </cell>
          <cell r="O2682" t="str">
            <v/>
          </cell>
          <cell r="P2682" t="str">
            <v/>
          </cell>
          <cell r="Q2682" t="str">
            <v/>
          </cell>
          <cell r="R2682" t="str">
            <v/>
          </cell>
          <cell r="S2682" t="str">
            <v/>
          </cell>
          <cell r="T2682" t="str">
            <v/>
          </cell>
          <cell r="U2682" t="str">
            <v/>
          </cell>
          <cell r="V2682" t="str">
            <v/>
          </cell>
          <cell r="W2682" t="str">
            <v/>
          </cell>
          <cell r="X2682" t="str">
            <v/>
          </cell>
          <cell r="AA2682" t="str">
            <v/>
          </cell>
          <cell r="AF2682" t="str">
            <v/>
          </cell>
          <cell r="AG2682" t="str">
            <v/>
          </cell>
        </row>
        <row r="2683">
          <cell r="B2683">
            <v>305</v>
          </cell>
          <cell r="D2683" t="str">
            <v/>
          </cell>
          <cell r="F2683" t="str">
            <v/>
          </cell>
          <cell r="G2683" t="str">
            <v/>
          </cell>
          <cell r="J2683" t="str">
            <v/>
          </cell>
          <cell r="K2683" t="str">
            <v/>
          </cell>
          <cell r="L2683" t="str">
            <v/>
          </cell>
          <cell r="M2683" t="str">
            <v/>
          </cell>
          <cell r="N2683" t="str">
            <v/>
          </cell>
          <cell r="O2683" t="str">
            <v/>
          </cell>
          <cell r="P2683" t="str">
            <v/>
          </cell>
          <cell r="Q2683" t="str">
            <v/>
          </cell>
          <cell r="R2683" t="str">
            <v/>
          </cell>
          <cell r="S2683" t="str">
            <v/>
          </cell>
          <cell r="T2683" t="str">
            <v/>
          </cell>
          <cell r="U2683" t="str">
            <v/>
          </cell>
          <cell r="V2683" t="str">
            <v/>
          </cell>
          <cell r="W2683" t="str">
            <v/>
          </cell>
          <cell r="X2683" t="str">
            <v/>
          </cell>
          <cell r="AA2683" t="str">
            <v/>
          </cell>
          <cell r="AF2683" t="str">
            <v/>
          </cell>
          <cell r="AG2683" t="str">
            <v/>
          </cell>
        </row>
        <row r="2684">
          <cell r="B2684">
            <v>305</v>
          </cell>
          <cell r="D2684" t="str">
            <v/>
          </cell>
          <cell r="F2684" t="str">
            <v/>
          </cell>
          <cell r="G2684" t="str">
            <v/>
          </cell>
          <cell r="J2684" t="str">
            <v/>
          </cell>
          <cell r="K2684" t="str">
            <v/>
          </cell>
          <cell r="L2684" t="str">
            <v/>
          </cell>
          <cell r="M2684" t="str">
            <v/>
          </cell>
          <cell r="N2684" t="str">
            <v/>
          </cell>
          <cell r="O2684" t="str">
            <v/>
          </cell>
          <cell r="P2684" t="str">
            <v/>
          </cell>
          <cell r="Q2684" t="str">
            <v/>
          </cell>
          <cell r="R2684" t="str">
            <v/>
          </cell>
          <cell r="S2684" t="str">
            <v/>
          </cell>
          <cell r="T2684" t="str">
            <v/>
          </cell>
          <cell r="U2684" t="str">
            <v/>
          </cell>
          <cell r="V2684" t="str">
            <v/>
          </cell>
          <cell r="W2684" t="str">
            <v/>
          </cell>
          <cell r="X2684" t="str">
            <v/>
          </cell>
          <cell r="AA2684" t="str">
            <v/>
          </cell>
          <cell r="AF2684" t="str">
            <v/>
          </cell>
          <cell r="AG2684" t="str">
            <v/>
          </cell>
        </row>
        <row r="2685">
          <cell r="B2685">
            <v>305</v>
          </cell>
          <cell r="D2685" t="str">
            <v/>
          </cell>
          <cell r="F2685" t="str">
            <v/>
          </cell>
          <cell r="G2685" t="str">
            <v/>
          </cell>
          <cell r="H2685">
            <v>0</v>
          </cell>
          <cell r="J2685" t="str">
            <v/>
          </cell>
          <cell r="K2685" t="str">
            <v/>
          </cell>
          <cell r="L2685" t="str">
            <v/>
          </cell>
          <cell r="M2685" t="str">
            <v/>
          </cell>
          <cell r="N2685" t="str">
            <v/>
          </cell>
          <cell r="O2685" t="str">
            <v/>
          </cell>
          <cell r="P2685" t="str">
            <v/>
          </cell>
          <cell r="Q2685" t="str">
            <v/>
          </cell>
          <cell r="R2685" t="str">
            <v/>
          </cell>
          <cell r="S2685" t="str">
            <v/>
          </cell>
          <cell r="T2685" t="str">
            <v/>
          </cell>
          <cell r="U2685" t="str">
            <v/>
          </cell>
          <cell r="V2685" t="str">
            <v/>
          </cell>
          <cell r="W2685" t="str">
            <v/>
          </cell>
          <cell r="X2685" t="str">
            <v/>
          </cell>
          <cell r="AA2685" t="str">
            <v/>
          </cell>
          <cell r="AF2685" t="str">
            <v/>
          </cell>
          <cell r="AG2685" t="str">
            <v/>
          </cell>
          <cell r="AH2685">
            <v>0</v>
          </cell>
        </row>
        <row r="2686">
          <cell r="B2686">
            <v>310</v>
          </cell>
          <cell r="D2686" t="str">
            <v/>
          </cell>
          <cell r="F2686" t="str">
            <v/>
          </cell>
          <cell r="G2686" t="str">
            <v/>
          </cell>
          <cell r="I2686">
            <v>0</v>
          </cell>
          <cell r="J2686" t="str">
            <v/>
          </cell>
          <cell r="K2686" t="str">
            <v/>
          </cell>
          <cell r="L2686" t="str">
            <v/>
          </cell>
          <cell r="M2686" t="str">
            <v/>
          </cell>
          <cell r="N2686" t="str">
            <v/>
          </cell>
          <cell r="O2686" t="str">
            <v/>
          </cell>
          <cell r="P2686" t="str">
            <v/>
          </cell>
          <cell r="Q2686" t="str">
            <v/>
          </cell>
          <cell r="R2686" t="str">
            <v/>
          </cell>
          <cell r="S2686" t="str">
            <v/>
          </cell>
          <cell r="T2686" t="str">
            <v/>
          </cell>
          <cell r="U2686" t="str">
            <v/>
          </cell>
          <cell r="V2686" t="str">
            <v/>
          </cell>
          <cell r="W2686" t="str">
            <v/>
          </cell>
          <cell r="X2686" t="str">
            <v/>
          </cell>
          <cell r="AA2686" t="str">
            <v>AMARA OUM SAAD</v>
          </cell>
          <cell r="AF2686" t="str">
            <v/>
          </cell>
          <cell r="AG2686" t="str">
            <v/>
          </cell>
          <cell r="AI2686">
            <v>0</v>
          </cell>
        </row>
        <row r="2687">
          <cell r="B2687">
            <v>310</v>
          </cell>
          <cell r="D2687" t="str">
            <v/>
          </cell>
          <cell r="F2687" t="str">
            <v/>
          </cell>
          <cell r="G2687" t="str">
            <v/>
          </cell>
          <cell r="J2687" t="str">
            <v/>
          </cell>
          <cell r="K2687" t="str">
            <v/>
          </cell>
          <cell r="L2687" t="str">
            <v/>
          </cell>
          <cell r="M2687" t="str">
            <v/>
          </cell>
          <cell r="N2687" t="str">
            <v/>
          </cell>
          <cell r="O2687" t="str">
            <v/>
          </cell>
          <cell r="P2687" t="str">
            <v/>
          </cell>
          <cell r="Q2687" t="str">
            <v/>
          </cell>
          <cell r="R2687" t="str">
            <v/>
          </cell>
          <cell r="S2687" t="str">
            <v/>
          </cell>
          <cell r="T2687" t="str">
            <v/>
          </cell>
          <cell r="U2687" t="str">
            <v/>
          </cell>
          <cell r="V2687" t="str">
            <v/>
          </cell>
          <cell r="W2687" t="str">
            <v/>
          </cell>
          <cell r="X2687" t="str">
            <v/>
          </cell>
          <cell r="AA2687" t="str">
            <v/>
          </cell>
          <cell r="AF2687" t="str">
            <v/>
          </cell>
          <cell r="AG2687" t="str">
            <v/>
          </cell>
        </row>
        <row r="2688">
          <cell r="B2688">
            <v>310</v>
          </cell>
          <cell r="D2688" t="str">
            <v/>
          </cell>
          <cell r="F2688" t="str">
            <v/>
          </cell>
          <cell r="G2688" t="str">
            <v/>
          </cell>
          <cell r="J2688" t="str">
            <v/>
          </cell>
          <cell r="K2688" t="str">
            <v/>
          </cell>
          <cell r="L2688" t="str">
            <v/>
          </cell>
          <cell r="M2688" t="str">
            <v/>
          </cell>
          <cell r="N2688" t="str">
            <v/>
          </cell>
          <cell r="O2688" t="str">
            <v/>
          </cell>
          <cell r="P2688" t="str">
            <v/>
          </cell>
          <cell r="Q2688" t="str">
            <v/>
          </cell>
          <cell r="R2688" t="str">
            <v/>
          </cell>
          <cell r="S2688" t="str">
            <v/>
          </cell>
          <cell r="T2688" t="str">
            <v/>
          </cell>
          <cell r="U2688" t="str">
            <v/>
          </cell>
          <cell r="V2688" t="str">
            <v/>
          </cell>
          <cell r="W2688" t="str">
            <v/>
          </cell>
          <cell r="X2688" t="str">
            <v/>
          </cell>
          <cell r="AA2688" t="str">
            <v/>
          </cell>
          <cell r="AF2688" t="str">
            <v/>
          </cell>
          <cell r="AG2688" t="str">
            <v/>
          </cell>
        </row>
        <row r="2689">
          <cell r="B2689">
            <v>310</v>
          </cell>
          <cell r="D2689" t="str">
            <v/>
          </cell>
          <cell r="F2689" t="str">
            <v/>
          </cell>
          <cell r="G2689" t="str">
            <v/>
          </cell>
          <cell r="J2689" t="str">
            <v/>
          </cell>
          <cell r="K2689" t="str">
            <v/>
          </cell>
          <cell r="L2689" t="str">
            <v/>
          </cell>
          <cell r="M2689" t="str">
            <v/>
          </cell>
          <cell r="N2689" t="str">
            <v/>
          </cell>
          <cell r="O2689" t="str">
            <v/>
          </cell>
          <cell r="P2689" t="str">
            <v/>
          </cell>
          <cell r="Q2689" t="str">
            <v/>
          </cell>
          <cell r="R2689" t="str">
            <v/>
          </cell>
          <cell r="S2689" t="str">
            <v/>
          </cell>
          <cell r="T2689" t="str">
            <v/>
          </cell>
          <cell r="U2689" t="str">
            <v/>
          </cell>
          <cell r="V2689" t="str">
            <v/>
          </cell>
          <cell r="W2689" t="str">
            <v/>
          </cell>
          <cell r="X2689" t="str">
            <v/>
          </cell>
          <cell r="AA2689" t="str">
            <v/>
          </cell>
          <cell r="AF2689" t="str">
            <v/>
          </cell>
          <cell r="AG2689" t="str">
            <v/>
          </cell>
        </row>
        <row r="2690">
          <cell r="B2690">
            <v>310</v>
          </cell>
          <cell r="D2690" t="str">
            <v/>
          </cell>
          <cell r="F2690" t="str">
            <v/>
          </cell>
          <cell r="G2690" t="str">
            <v/>
          </cell>
          <cell r="J2690" t="str">
            <v/>
          </cell>
          <cell r="K2690" t="str">
            <v/>
          </cell>
          <cell r="L2690" t="str">
            <v/>
          </cell>
          <cell r="M2690" t="str">
            <v/>
          </cell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AA2690" t="str">
            <v/>
          </cell>
          <cell r="AF2690" t="str">
            <v/>
          </cell>
          <cell r="AG2690" t="str">
            <v/>
          </cell>
        </row>
        <row r="2691">
          <cell r="B2691">
            <v>310</v>
          </cell>
          <cell r="D2691" t="str">
            <v/>
          </cell>
          <cell r="F2691" t="str">
            <v/>
          </cell>
          <cell r="G2691" t="str">
            <v/>
          </cell>
          <cell r="J2691" t="str">
            <v/>
          </cell>
          <cell r="K2691" t="str">
            <v/>
          </cell>
          <cell r="L2691" t="str">
            <v/>
          </cell>
          <cell r="M2691" t="str">
            <v/>
          </cell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AA2691" t="str">
            <v/>
          </cell>
          <cell r="AF2691" t="str">
            <v/>
          </cell>
          <cell r="AG2691" t="str">
            <v/>
          </cell>
        </row>
        <row r="2692">
          <cell r="B2692">
            <v>310</v>
          </cell>
          <cell r="D2692" t="str">
            <v/>
          </cell>
          <cell r="F2692" t="str">
            <v/>
          </cell>
          <cell r="G2692" t="str">
            <v/>
          </cell>
          <cell r="J2692" t="str">
            <v/>
          </cell>
          <cell r="K2692" t="str">
            <v/>
          </cell>
          <cell r="L2692" t="str">
            <v/>
          </cell>
          <cell r="M2692" t="str">
            <v/>
          </cell>
          <cell r="N2692" t="str">
            <v/>
          </cell>
          <cell r="O2692" t="str">
            <v/>
          </cell>
          <cell r="P2692" t="str">
            <v/>
          </cell>
          <cell r="Q2692" t="str">
            <v/>
          </cell>
          <cell r="R2692" t="str">
            <v/>
          </cell>
          <cell r="S2692" t="str">
            <v/>
          </cell>
          <cell r="T2692" t="str">
            <v/>
          </cell>
          <cell r="U2692" t="str">
            <v/>
          </cell>
          <cell r="V2692" t="str">
            <v/>
          </cell>
          <cell r="W2692" t="str">
            <v/>
          </cell>
          <cell r="X2692" t="str">
            <v/>
          </cell>
          <cell r="AA2692" t="str">
            <v/>
          </cell>
          <cell r="AF2692" t="str">
            <v/>
          </cell>
          <cell r="AG2692" t="str">
            <v/>
          </cell>
        </row>
        <row r="2693">
          <cell r="B2693">
            <v>310</v>
          </cell>
          <cell r="D2693" t="str">
            <v/>
          </cell>
          <cell r="F2693" t="str">
            <v/>
          </cell>
          <cell r="G2693" t="str">
            <v/>
          </cell>
          <cell r="J2693" t="str">
            <v/>
          </cell>
          <cell r="K2693" t="str">
            <v/>
          </cell>
          <cell r="L2693" t="str">
            <v/>
          </cell>
          <cell r="M2693" t="str">
            <v/>
          </cell>
          <cell r="N2693" t="str">
            <v/>
          </cell>
          <cell r="O2693" t="str">
            <v/>
          </cell>
          <cell r="P2693" t="str">
            <v/>
          </cell>
          <cell r="Q2693" t="str">
            <v/>
          </cell>
          <cell r="R2693" t="str">
            <v/>
          </cell>
          <cell r="S2693" t="str">
            <v/>
          </cell>
          <cell r="T2693" t="str">
            <v/>
          </cell>
          <cell r="U2693" t="str">
            <v/>
          </cell>
          <cell r="V2693" t="str">
            <v/>
          </cell>
          <cell r="W2693" t="str">
            <v/>
          </cell>
          <cell r="X2693" t="str">
            <v/>
          </cell>
          <cell r="AA2693" t="str">
            <v/>
          </cell>
          <cell r="AF2693" t="str">
            <v/>
          </cell>
          <cell r="AG2693" t="str">
            <v/>
          </cell>
        </row>
        <row r="2694">
          <cell r="B2694">
            <v>310</v>
          </cell>
          <cell r="D2694" t="str">
            <v/>
          </cell>
          <cell r="F2694" t="str">
            <v/>
          </cell>
          <cell r="G2694" t="str">
            <v/>
          </cell>
          <cell r="J2694" t="str">
            <v/>
          </cell>
          <cell r="K2694" t="str">
            <v/>
          </cell>
          <cell r="L2694" t="str">
            <v/>
          </cell>
          <cell r="M2694" t="str">
            <v/>
          </cell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 t="str">
            <v/>
          </cell>
          <cell r="AA2694" t="str">
            <v/>
          </cell>
          <cell r="AF2694" t="str">
            <v/>
          </cell>
          <cell r="AG2694" t="str">
            <v/>
          </cell>
        </row>
        <row r="2695">
          <cell r="B2695">
            <v>310</v>
          </cell>
          <cell r="D2695" t="str">
            <v/>
          </cell>
          <cell r="F2695" t="str">
            <v/>
          </cell>
          <cell r="G2695" t="str">
            <v/>
          </cell>
          <cell r="J2695" t="str">
            <v/>
          </cell>
          <cell r="K2695" t="str">
            <v/>
          </cell>
          <cell r="L2695" t="str">
            <v/>
          </cell>
          <cell r="M2695" t="str">
            <v/>
          </cell>
          <cell r="N2695" t="str">
            <v/>
          </cell>
          <cell r="O2695" t="str">
            <v/>
          </cell>
          <cell r="P2695" t="str">
            <v/>
          </cell>
          <cell r="Q2695" t="str">
            <v/>
          </cell>
          <cell r="R2695" t="str">
            <v/>
          </cell>
          <cell r="S2695" t="str">
            <v/>
          </cell>
          <cell r="T2695" t="str">
            <v/>
          </cell>
          <cell r="U2695" t="str">
            <v/>
          </cell>
          <cell r="V2695" t="str">
            <v/>
          </cell>
          <cell r="W2695" t="str">
            <v/>
          </cell>
          <cell r="X2695" t="str">
            <v/>
          </cell>
          <cell r="AA2695" t="str">
            <v/>
          </cell>
          <cell r="AF2695" t="str">
            <v/>
          </cell>
          <cell r="AG2695" t="str">
            <v/>
          </cell>
        </row>
        <row r="2696">
          <cell r="B2696">
            <v>310</v>
          </cell>
          <cell r="D2696" t="str">
            <v/>
          </cell>
          <cell r="F2696" t="str">
            <v/>
          </cell>
          <cell r="G2696" t="str">
            <v/>
          </cell>
          <cell r="H2696">
            <v>0</v>
          </cell>
          <cell r="J2696" t="str">
            <v/>
          </cell>
          <cell r="K2696" t="str">
            <v/>
          </cell>
          <cell r="L2696" t="str">
            <v/>
          </cell>
          <cell r="M2696" t="str">
            <v/>
          </cell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AA2696" t="str">
            <v/>
          </cell>
          <cell r="AF2696" t="str">
            <v/>
          </cell>
          <cell r="AG2696" t="str">
            <v/>
          </cell>
          <cell r="AH2696">
            <v>0</v>
          </cell>
        </row>
        <row r="2697">
          <cell r="B2697">
            <v>314</v>
          </cell>
          <cell r="D2697" t="str">
            <v/>
          </cell>
          <cell r="F2697" t="str">
            <v/>
          </cell>
          <cell r="G2697" t="str">
            <v/>
          </cell>
          <cell r="I2697">
            <v>0</v>
          </cell>
          <cell r="J2697" t="str">
            <v/>
          </cell>
          <cell r="K2697" t="str">
            <v/>
          </cell>
          <cell r="L2697" t="str">
            <v/>
          </cell>
          <cell r="M2697" t="str">
            <v/>
          </cell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AA2697" t="str">
            <v>ETTAHAR BOUCHAAB</v>
          </cell>
          <cell r="AF2697" t="str">
            <v/>
          </cell>
          <cell r="AG2697" t="str">
            <v/>
          </cell>
          <cell r="AI2697">
            <v>0</v>
          </cell>
        </row>
        <row r="2698">
          <cell r="B2698">
            <v>314</v>
          </cell>
          <cell r="D2698" t="str">
            <v/>
          </cell>
          <cell r="F2698" t="str">
            <v/>
          </cell>
          <cell r="G2698" t="str">
            <v/>
          </cell>
          <cell r="J2698" t="str">
            <v/>
          </cell>
          <cell r="K2698" t="str">
            <v/>
          </cell>
          <cell r="L2698" t="str">
            <v/>
          </cell>
          <cell r="M2698" t="str">
            <v/>
          </cell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AA2698" t="str">
            <v/>
          </cell>
          <cell r="AF2698" t="str">
            <v/>
          </cell>
          <cell r="AG2698" t="str">
            <v/>
          </cell>
        </row>
        <row r="2699">
          <cell r="B2699">
            <v>314</v>
          </cell>
          <cell r="D2699" t="str">
            <v/>
          </cell>
          <cell r="F2699" t="str">
            <v/>
          </cell>
          <cell r="G2699" t="str">
            <v/>
          </cell>
          <cell r="J2699" t="str">
            <v/>
          </cell>
          <cell r="K2699" t="str">
            <v/>
          </cell>
          <cell r="L2699" t="str">
            <v/>
          </cell>
          <cell r="M2699" t="str">
            <v/>
          </cell>
          <cell r="N2699" t="str">
            <v/>
          </cell>
          <cell r="O2699" t="str">
            <v/>
          </cell>
          <cell r="P2699" t="str">
            <v/>
          </cell>
          <cell r="Q2699" t="str">
            <v/>
          </cell>
          <cell r="R2699" t="str">
            <v/>
          </cell>
          <cell r="S2699" t="str">
            <v/>
          </cell>
          <cell r="T2699" t="str">
            <v/>
          </cell>
          <cell r="U2699" t="str">
            <v/>
          </cell>
          <cell r="V2699" t="str">
            <v/>
          </cell>
          <cell r="W2699" t="str">
            <v/>
          </cell>
          <cell r="X2699" t="str">
            <v/>
          </cell>
          <cell r="AA2699" t="str">
            <v/>
          </cell>
          <cell r="AF2699" t="str">
            <v/>
          </cell>
          <cell r="AG2699" t="str">
            <v/>
          </cell>
        </row>
        <row r="2700">
          <cell r="B2700">
            <v>314</v>
          </cell>
          <cell r="D2700" t="str">
            <v/>
          </cell>
          <cell r="F2700" t="str">
            <v/>
          </cell>
          <cell r="G2700" t="str">
            <v/>
          </cell>
          <cell r="J2700" t="str">
            <v/>
          </cell>
          <cell r="K2700" t="str">
            <v/>
          </cell>
          <cell r="L2700" t="str">
            <v/>
          </cell>
          <cell r="M2700" t="str">
            <v/>
          </cell>
          <cell r="N2700" t="str">
            <v/>
          </cell>
          <cell r="O2700" t="str">
            <v/>
          </cell>
          <cell r="P2700" t="str">
            <v/>
          </cell>
          <cell r="Q2700" t="str">
            <v/>
          </cell>
          <cell r="R2700" t="str">
            <v/>
          </cell>
          <cell r="S2700" t="str">
            <v/>
          </cell>
          <cell r="T2700" t="str">
            <v/>
          </cell>
          <cell r="U2700" t="str">
            <v/>
          </cell>
          <cell r="V2700" t="str">
            <v/>
          </cell>
          <cell r="W2700" t="str">
            <v/>
          </cell>
          <cell r="X2700" t="str">
            <v/>
          </cell>
          <cell r="AA2700" t="str">
            <v/>
          </cell>
          <cell r="AF2700" t="str">
            <v/>
          </cell>
          <cell r="AG2700" t="str">
            <v/>
          </cell>
        </row>
        <row r="2701">
          <cell r="B2701">
            <v>314</v>
          </cell>
          <cell r="D2701" t="str">
            <v/>
          </cell>
          <cell r="F2701" t="str">
            <v/>
          </cell>
          <cell r="G2701" t="str">
            <v/>
          </cell>
          <cell r="J2701" t="str">
            <v/>
          </cell>
          <cell r="K2701" t="str">
            <v/>
          </cell>
          <cell r="L2701" t="str">
            <v/>
          </cell>
          <cell r="M2701" t="str">
            <v/>
          </cell>
          <cell r="N2701" t="str">
            <v/>
          </cell>
          <cell r="O2701" t="str">
            <v/>
          </cell>
          <cell r="P2701" t="str">
            <v/>
          </cell>
          <cell r="Q2701" t="str">
            <v/>
          </cell>
          <cell r="R2701" t="str">
            <v/>
          </cell>
          <cell r="S2701" t="str">
            <v/>
          </cell>
          <cell r="T2701" t="str">
            <v/>
          </cell>
          <cell r="U2701" t="str">
            <v/>
          </cell>
          <cell r="V2701" t="str">
            <v/>
          </cell>
          <cell r="W2701" t="str">
            <v/>
          </cell>
          <cell r="X2701" t="str">
            <v/>
          </cell>
          <cell r="AA2701" t="str">
            <v/>
          </cell>
          <cell r="AF2701" t="str">
            <v/>
          </cell>
          <cell r="AG2701" t="str">
            <v/>
          </cell>
        </row>
        <row r="2702">
          <cell r="B2702">
            <v>314</v>
          </cell>
          <cell r="D2702" t="str">
            <v/>
          </cell>
          <cell r="F2702" t="str">
            <v/>
          </cell>
          <cell r="G2702" t="str">
            <v/>
          </cell>
          <cell r="J2702" t="str">
            <v/>
          </cell>
          <cell r="K2702" t="str">
            <v/>
          </cell>
          <cell r="L2702" t="str">
            <v/>
          </cell>
          <cell r="M2702" t="str">
            <v/>
          </cell>
          <cell r="N2702" t="str">
            <v/>
          </cell>
          <cell r="O2702" t="str">
            <v/>
          </cell>
          <cell r="P2702" t="str">
            <v/>
          </cell>
          <cell r="Q2702" t="str">
            <v/>
          </cell>
          <cell r="R2702" t="str">
            <v/>
          </cell>
          <cell r="S2702" t="str">
            <v/>
          </cell>
          <cell r="T2702" t="str">
            <v/>
          </cell>
          <cell r="U2702" t="str">
            <v/>
          </cell>
          <cell r="V2702" t="str">
            <v/>
          </cell>
          <cell r="W2702" t="str">
            <v/>
          </cell>
          <cell r="X2702" t="str">
            <v/>
          </cell>
          <cell r="AA2702" t="str">
            <v/>
          </cell>
          <cell r="AF2702" t="str">
            <v/>
          </cell>
          <cell r="AG2702" t="str">
            <v/>
          </cell>
        </row>
        <row r="2703">
          <cell r="B2703">
            <v>314</v>
          </cell>
          <cell r="D2703" t="str">
            <v/>
          </cell>
          <cell r="F2703" t="str">
            <v/>
          </cell>
          <cell r="G2703" t="str">
            <v/>
          </cell>
          <cell r="J2703" t="str">
            <v/>
          </cell>
          <cell r="K2703" t="str">
            <v/>
          </cell>
          <cell r="L2703" t="str">
            <v/>
          </cell>
          <cell r="M2703" t="str">
            <v/>
          </cell>
          <cell r="N2703" t="str">
            <v/>
          </cell>
          <cell r="O2703" t="str">
            <v/>
          </cell>
          <cell r="P2703" t="str">
            <v/>
          </cell>
          <cell r="Q2703" t="str">
            <v/>
          </cell>
          <cell r="R2703" t="str">
            <v/>
          </cell>
          <cell r="S2703" t="str">
            <v/>
          </cell>
          <cell r="T2703" t="str">
            <v/>
          </cell>
          <cell r="U2703" t="str">
            <v/>
          </cell>
          <cell r="V2703" t="str">
            <v/>
          </cell>
          <cell r="W2703" t="str">
            <v/>
          </cell>
          <cell r="X2703" t="str">
            <v/>
          </cell>
          <cell r="AA2703" t="str">
            <v/>
          </cell>
          <cell r="AF2703" t="str">
            <v/>
          </cell>
          <cell r="AG2703" t="str">
            <v/>
          </cell>
        </row>
        <row r="2704">
          <cell r="B2704">
            <v>314</v>
          </cell>
          <cell r="D2704" t="str">
            <v/>
          </cell>
          <cell r="F2704" t="str">
            <v/>
          </cell>
          <cell r="G2704" t="str">
            <v/>
          </cell>
          <cell r="J2704" t="str">
            <v/>
          </cell>
          <cell r="K2704" t="str">
            <v/>
          </cell>
          <cell r="L2704" t="str">
            <v/>
          </cell>
          <cell r="M2704" t="str">
            <v/>
          </cell>
          <cell r="N2704" t="str">
            <v/>
          </cell>
          <cell r="O2704" t="str">
            <v/>
          </cell>
          <cell r="P2704" t="str">
            <v/>
          </cell>
          <cell r="Q2704" t="str">
            <v/>
          </cell>
          <cell r="R2704" t="str">
            <v/>
          </cell>
          <cell r="S2704" t="str">
            <v/>
          </cell>
          <cell r="T2704" t="str">
            <v/>
          </cell>
          <cell r="U2704" t="str">
            <v/>
          </cell>
          <cell r="V2704" t="str">
            <v/>
          </cell>
          <cell r="W2704" t="str">
            <v/>
          </cell>
          <cell r="X2704" t="str">
            <v/>
          </cell>
          <cell r="AA2704" t="str">
            <v/>
          </cell>
          <cell r="AF2704" t="str">
            <v/>
          </cell>
          <cell r="AG2704" t="str">
            <v/>
          </cell>
        </row>
        <row r="2705">
          <cell r="B2705">
            <v>314</v>
          </cell>
          <cell r="D2705" t="str">
            <v/>
          </cell>
          <cell r="F2705" t="str">
            <v/>
          </cell>
          <cell r="G2705" t="str">
            <v/>
          </cell>
          <cell r="J2705" t="str">
            <v/>
          </cell>
          <cell r="K2705" t="str">
            <v/>
          </cell>
          <cell r="L2705" t="str">
            <v/>
          </cell>
          <cell r="M2705" t="str">
            <v/>
          </cell>
          <cell r="N2705" t="str">
            <v/>
          </cell>
          <cell r="O2705" t="str">
            <v/>
          </cell>
          <cell r="P2705" t="str">
            <v/>
          </cell>
          <cell r="Q2705" t="str">
            <v/>
          </cell>
          <cell r="R2705" t="str">
            <v/>
          </cell>
          <cell r="S2705" t="str">
            <v/>
          </cell>
          <cell r="T2705" t="str">
            <v/>
          </cell>
          <cell r="U2705" t="str">
            <v/>
          </cell>
          <cell r="V2705" t="str">
            <v/>
          </cell>
          <cell r="W2705" t="str">
            <v/>
          </cell>
          <cell r="X2705" t="str">
            <v/>
          </cell>
          <cell r="AA2705" t="str">
            <v/>
          </cell>
          <cell r="AF2705" t="str">
            <v/>
          </cell>
          <cell r="AG2705" t="str">
            <v/>
          </cell>
        </row>
        <row r="2706">
          <cell r="B2706">
            <v>314</v>
          </cell>
          <cell r="D2706" t="str">
            <v/>
          </cell>
          <cell r="F2706" t="str">
            <v/>
          </cell>
          <cell r="G2706" t="str">
            <v/>
          </cell>
          <cell r="J2706" t="str">
            <v/>
          </cell>
          <cell r="K2706" t="str">
            <v/>
          </cell>
          <cell r="L2706" t="str">
            <v/>
          </cell>
          <cell r="M2706" t="str">
            <v/>
          </cell>
          <cell r="N2706" t="str">
            <v/>
          </cell>
          <cell r="O2706" t="str">
            <v/>
          </cell>
          <cell r="P2706" t="str">
            <v/>
          </cell>
          <cell r="Q2706" t="str">
            <v/>
          </cell>
          <cell r="R2706" t="str">
            <v/>
          </cell>
          <cell r="S2706" t="str">
            <v/>
          </cell>
          <cell r="T2706" t="str">
            <v/>
          </cell>
          <cell r="U2706" t="str">
            <v/>
          </cell>
          <cell r="V2706" t="str">
            <v/>
          </cell>
          <cell r="W2706" t="str">
            <v/>
          </cell>
          <cell r="X2706" t="str">
            <v/>
          </cell>
          <cell r="AA2706" t="str">
            <v/>
          </cell>
          <cell r="AF2706" t="str">
            <v/>
          </cell>
          <cell r="AG2706" t="str">
            <v/>
          </cell>
        </row>
        <row r="2707">
          <cell r="B2707">
            <v>314</v>
          </cell>
          <cell r="D2707" t="str">
            <v/>
          </cell>
          <cell r="F2707" t="str">
            <v/>
          </cell>
          <cell r="G2707" t="str">
            <v/>
          </cell>
          <cell r="H2707">
            <v>0</v>
          </cell>
          <cell r="J2707" t="str">
            <v/>
          </cell>
          <cell r="K2707" t="str">
            <v/>
          </cell>
          <cell r="L2707" t="str">
            <v/>
          </cell>
          <cell r="M2707" t="str">
            <v/>
          </cell>
          <cell r="N2707" t="str">
            <v/>
          </cell>
          <cell r="O2707" t="str">
            <v/>
          </cell>
          <cell r="P2707" t="str">
            <v/>
          </cell>
          <cell r="Q2707" t="str">
            <v/>
          </cell>
          <cell r="R2707" t="str">
            <v/>
          </cell>
          <cell r="S2707" t="str">
            <v/>
          </cell>
          <cell r="T2707" t="str">
            <v/>
          </cell>
          <cell r="U2707" t="str">
            <v/>
          </cell>
          <cell r="V2707" t="str">
            <v/>
          </cell>
          <cell r="W2707" t="str">
            <v/>
          </cell>
          <cell r="X2707" t="str">
            <v/>
          </cell>
          <cell r="AA2707" t="str">
            <v/>
          </cell>
          <cell r="AF2707" t="str">
            <v/>
          </cell>
          <cell r="AG2707" t="str">
            <v/>
          </cell>
          <cell r="AH2707">
            <v>0</v>
          </cell>
        </row>
        <row r="2708">
          <cell r="B2708">
            <v>401</v>
          </cell>
          <cell r="C2708">
            <v>35599</v>
          </cell>
          <cell r="D2708">
            <v>19</v>
          </cell>
          <cell r="F2708" t="str">
            <v/>
          </cell>
          <cell r="G2708">
            <v>1</v>
          </cell>
          <cell r="I2708">
            <v>4</v>
          </cell>
          <cell r="J2708" t="str">
            <v/>
          </cell>
          <cell r="K2708" t="str">
            <v/>
          </cell>
          <cell r="L2708" t="str">
            <v/>
          </cell>
          <cell r="M2708" t="str">
            <v/>
          </cell>
          <cell r="N2708" t="str">
            <v/>
          </cell>
          <cell r="O2708" t="str">
            <v/>
          </cell>
          <cell r="P2708" t="str">
            <v/>
          </cell>
          <cell r="Q2708" t="str">
            <v/>
          </cell>
          <cell r="R2708" t="str">
            <v/>
          </cell>
          <cell r="S2708" t="str">
            <v/>
          </cell>
          <cell r="T2708" t="str">
            <v/>
          </cell>
          <cell r="U2708" t="str">
            <v/>
          </cell>
          <cell r="V2708" t="str">
            <v/>
          </cell>
          <cell r="W2708" t="str">
            <v/>
          </cell>
          <cell r="X2708" t="str">
            <v/>
          </cell>
          <cell r="AA2708" t="str">
            <v>EL GHALLAOUI MBAREK</v>
          </cell>
          <cell r="AF2708" t="str">
            <v/>
          </cell>
          <cell r="AG2708">
            <v>1</v>
          </cell>
          <cell r="AI2708">
            <v>4</v>
          </cell>
        </row>
        <row r="2709">
          <cell r="B2709">
            <v>401</v>
          </cell>
          <cell r="C2709">
            <v>36482</v>
          </cell>
          <cell r="D2709">
            <v>16</v>
          </cell>
          <cell r="F2709" t="str">
            <v/>
          </cell>
          <cell r="G2709">
            <v>1</v>
          </cell>
          <cell r="J2709" t="str">
            <v/>
          </cell>
          <cell r="K2709" t="str">
            <v/>
          </cell>
          <cell r="L2709" t="str">
            <v/>
          </cell>
          <cell r="M2709" t="str">
            <v/>
          </cell>
          <cell r="N2709" t="str">
            <v/>
          </cell>
          <cell r="O2709" t="str">
            <v/>
          </cell>
          <cell r="P2709" t="str">
            <v/>
          </cell>
          <cell r="Q2709" t="str">
            <v/>
          </cell>
          <cell r="R2709" t="str">
            <v/>
          </cell>
          <cell r="S2709" t="str">
            <v/>
          </cell>
          <cell r="T2709" t="str">
            <v/>
          </cell>
          <cell r="U2709" t="str">
            <v/>
          </cell>
          <cell r="V2709" t="str">
            <v/>
          </cell>
          <cell r="W2709" t="str">
            <v/>
          </cell>
          <cell r="X2709" t="str">
            <v/>
          </cell>
          <cell r="AA2709" t="str">
            <v/>
          </cell>
          <cell r="AF2709" t="str">
            <v/>
          </cell>
          <cell r="AG2709">
            <v>1</v>
          </cell>
        </row>
        <row r="2710">
          <cell r="B2710">
            <v>401</v>
          </cell>
          <cell r="C2710">
            <v>39786</v>
          </cell>
          <cell r="D2710">
            <v>7</v>
          </cell>
          <cell r="F2710" t="str">
            <v/>
          </cell>
          <cell r="G2710">
            <v>1</v>
          </cell>
          <cell r="J2710" t="str">
            <v/>
          </cell>
          <cell r="K2710" t="str">
            <v/>
          </cell>
          <cell r="L2710" t="str">
            <v/>
          </cell>
          <cell r="M2710" t="str">
            <v/>
          </cell>
          <cell r="N2710" t="str">
            <v/>
          </cell>
          <cell r="O2710" t="str">
            <v/>
          </cell>
          <cell r="P2710" t="str">
            <v/>
          </cell>
          <cell r="Q2710" t="str">
            <v/>
          </cell>
          <cell r="R2710" t="str">
            <v/>
          </cell>
          <cell r="S2710" t="str">
            <v/>
          </cell>
          <cell r="T2710" t="str">
            <v/>
          </cell>
          <cell r="U2710" t="str">
            <v/>
          </cell>
          <cell r="V2710" t="str">
            <v/>
          </cell>
          <cell r="W2710" t="str">
            <v/>
          </cell>
          <cell r="X2710" t="str">
            <v/>
          </cell>
          <cell r="AA2710" t="str">
            <v/>
          </cell>
          <cell r="AF2710" t="str">
            <v/>
          </cell>
          <cell r="AG2710">
            <v>1</v>
          </cell>
        </row>
        <row r="2711">
          <cell r="B2711">
            <v>401</v>
          </cell>
          <cell r="C2711">
            <v>41270</v>
          </cell>
          <cell r="D2711">
            <v>3</v>
          </cell>
          <cell r="F2711" t="str">
            <v/>
          </cell>
          <cell r="G2711">
            <v>1</v>
          </cell>
          <cell r="J2711" t="str">
            <v/>
          </cell>
          <cell r="K2711" t="str">
            <v/>
          </cell>
          <cell r="L2711" t="str">
            <v/>
          </cell>
          <cell r="M2711" t="str">
            <v/>
          </cell>
          <cell r="N2711" t="str">
            <v/>
          </cell>
          <cell r="O2711" t="str">
            <v/>
          </cell>
          <cell r="P2711" t="str">
            <v/>
          </cell>
          <cell r="Q2711" t="str">
            <v/>
          </cell>
          <cell r="R2711" t="str">
            <v/>
          </cell>
          <cell r="S2711" t="str">
            <v/>
          </cell>
          <cell r="T2711" t="str">
            <v/>
          </cell>
          <cell r="U2711" t="str">
            <v/>
          </cell>
          <cell r="V2711" t="str">
            <v/>
          </cell>
          <cell r="W2711" t="str">
            <v/>
          </cell>
          <cell r="X2711" t="str">
            <v/>
          </cell>
          <cell r="AA2711" t="str">
            <v/>
          </cell>
          <cell r="AF2711" t="str">
            <v/>
          </cell>
          <cell r="AG2711">
            <v>1</v>
          </cell>
        </row>
        <row r="2712">
          <cell r="B2712">
            <v>401</v>
          </cell>
          <cell r="D2712" t="str">
            <v/>
          </cell>
          <cell r="F2712" t="str">
            <v/>
          </cell>
          <cell r="G2712" t="str">
            <v/>
          </cell>
          <cell r="J2712" t="str">
            <v/>
          </cell>
          <cell r="K2712" t="str">
            <v/>
          </cell>
          <cell r="L2712" t="str">
            <v/>
          </cell>
          <cell r="M2712" t="str">
            <v/>
          </cell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 t="str">
            <v/>
          </cell>
          <cell r="U2712" t="str">
            <v/>
          </cell>
          <cell r="V2712" t="str">
            <v/>
          </cell>
          <cell r="W2712" t="str">
            <v/>
          </cell>
          <cell r="X2712" t="str">
            <v/>
          </cell>
          <cell r="AA2712" t="str">
            <v/>
          </cell>
          <cell r="AF2712" t="str">
            <v/>
          </cell>
          <cell r="AG2712" t="str">
            <v/>
          </cell>
        </row>
        <row r="2713">
          <cell r="B2713">
            <v>401</v>
          </cell>
          <cell r="D2713" t="str">
            <v/>
          </cell>
          <cell r="F2713" t="str">
            <v/>
          </cell>
          <cell r="G2713" t="str">
            <v/>
          </cell>
          <cell r="J2713" t="str">
            <v/>
          </cell>
          <cell r="K2713" t="str">
            <v/>
          </cell>
          <cell r="L2713" t="str">
            <v/>
          </cell>
          <cell r="M2713" t="str">
            <v/>
          </cell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AA2713" t="str">
            <v/>
          </cell>
          <cell r="AF2713" t="str">
            <v/>
          </cell>
          <cell r="AG2713" t="str">
            <v/>
          </cell>
        </row>
        <row r="2714">
          <cell r="B2714">
            <v>401</v>
          </cell>
          <cell r="D2714" t="str">
            <v/>
          </cell>
          <cell r="F2714" t="str">
            <v/>
          </cell>
          <cell r="G2714" t="str">
            <v/>
          </cell>
          <cell r="J2714" t="str">
            <v/>
          </cell>
          <cell r="K2714" t="str">
            <v/>
          </cell>
          <cell r="L2714" t="str">
            <v/>
          </cell>
          <cell r="M2714" t="str">
            <v/>
          </cell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AA2714" t="str">
            <v/>
          </cell>
          <cell r="AF2714" t="str">
            <v/>
          </cell>
          <cell r="AG2714" t="str">
            <v/>
          </cell>
        </row>
        <row r="2715">
          <cell r="B2715">
            <v>401</v>
          </cell>
          <cell r="D2715" t="str">
            <v/>
          </cell>
          <cell r="F2715" t="str">
            <v/>
          </cell>
          <cell r="G2715" t="str">
            <v/>
          </cell>
          <cell r="J2715" t="str">
            <v/>
          </cell>
          <cell r="K2715" t="str">
            <v/>
          </cell>
          <cell r="L2715" t="str">
            <v/>
          </cell>
          <cell r="M2715" t="str">
            <v/>
          </cell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AA2715" t="str">
            <v/>
          </cell>
          <cell r="AF2715" t="str">
            <v/>
          </cell>
          <cell r="AG2715" t="str">
            <v/>
          </cell>
        </row>
        <row r="2716">
          <cell r="B2716">
            <v>401</v>
          </cell>
          <cell r="D2716" t="str">
            <v/>
          </cell>
          <cell r="F2716" t="str">
            <v/>
          </cell>
          <cell r="G2716" t="str">
            <v/>
          </cell>
          <cell r="J2716" t="str">
            <v/>
          </cell>
          <cell r="K2716" t="str">
            <v/>
          </cell>
          <cell r="L2716" t="str">
            <v/>
          </cell>
          <cell r="M2716" t="str">
            <v/>
          </cell>
          <cell r="N2716" t="str">
            <v/>
          </cell>
          <cell r="O2716" t="str">
            <v/>
          </cell>
          <cell r="P2716" t="str">
            <v/>
          </cell>
          <cell r="Q2716" t="str">
            <v/>
          </cell>
          <cell r="R2716" t="str">
            <v/>
          </cell>
          <cell r="S2716" t="str">
            <v/>
          </cell>
          <cell r="T2716" t="str">
            <v/>
          </cell>
          <cell r="U2716" t="str">
            <v/>
          </cell>
          <cell r="V2716" t="str">
            <v/>
          </cell>
          <cell r="W2716" t="str">
            <v/>
          </cell>
          <cell r="X2716" t="str">
            <v/>
          </cell>
          <cell r="AA2716" t="str">
            <v/>
          </cell>
          <cell r="AF2716" t="str">
            <v/>
          </cell>
          <cell r="AG2716" t="str">
            <v/>
          </cell>
        </row>
        <row r="2717">
          <cell r="B2717">
            <v>401</v>
          </cell>
          <cell r="D2717" t="str">
            <v/>
          </cell>
          <cell r="F2717" t="str">
            <v/>
          </cell>
          <cell r="G2717" t="str">
            <v/>
          </cell>
          <cell r="J2717" t="str">
            <v/>
          </cell>
          <cell r="K2717" t="str">
            <v/>
          </cell>
          <cell r="L2717" t="str">
            <v/>
          </cell>
          <cell r="M2717" t="str">
            <v/>
          </cell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AA2717" t="str">
            <v/>
          </cell>
          <cell r="AF2717" t="str">
            <v/>
          </cell>
          <cell r="AG2717" t="str">
            <v/>
          </cell>
        </row>
        <row r="2718">
          <cell r="B2718">
            <v>401</v>
          </cell>
          <cell r="D2718" t="str">
            <v/>
          </cell>
          <cell r="F2718" t="str">
            <v/>
          </cell>
          <cell r="G2718" t="str">
            <v/>
          </cell>
          <cell r="H2718">
            <v>4</v>
          </cell>
          <cell r="J2718" t="str">
            <v/>
          </cell>
          <cell r="K2718" t="str">
            <v/>
          </cell>
          <cell r="L2718" t="str">
            <v/>
          </cell>
          <cell r="M2718" t="str">
            <v/>
          </cell>
          <cell r="N2718" t="str">
            <v/>
          </cell>
          <cell r="O2718" t="str">
            <v/>
          </cell>
          <cell r="P2718" t="str">
            <v/>
          </cell>
          <cell r="Q2718" t="str">
            <v/>
          </cell>
          <cell r="R2718" t="str">
            <v/>
          </cell>
          <cell r="S2718" t="str">
            <v/>
          </cell>
          <cell r="T2718" t="str">
            <v/>
          </cell>
          <cell r="U2718" t="str">
            <v/>
          </cell>
          <cell r="V2718" t="str">
            <v/>
          </cell>
          <cell r="W2718" t="str">
            <v/>
          </cell>
          <cell r="X2718" t="str">
            <v/>
          </cell>
          <cell r="AA2718" t="str">
            <v/>
          </cell>
          <cell r="AF2718" t="str">
            <v/>
          </cell>
          <cell r="AG2718" t="str">
            <v/>
          </cell>
          <cell r="AH2718">
            <v>4</v>
          </cell>
        </row>
        <row r="2719">
          <cell r="B2719">
            <v>402</v>
          </cell>
          <cell r="C2719">
            <v>36991</v>
          </cell>
          <cell r="D2719">
            <v>15</v>
          </cell>
          <cell r="F2719" t="str">
            <v/>
          </cell>
          <cell r="G2719">
            <v>1</v>
          </cell>
          <cell r="I2719">
            <v>4</v>
          </cell>
          <cell r="J2719" t="str">
            <v/>
          </cell>
          <cell r="K2719" t="str">
            <v/>
          </cell>
          <cell r="L2719" t="str">
            <v/>
          </cell>
          <cell r="M2719" t="str">
            <v/>
          </cell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AA2719" t="str">
            <v>BOUBRIK AHMED SALEM</v>
          </cell>
          <cell r="AF2719" t="str">
            <v/>
          </cell>
          <cell r="AG2719">
            <v>1</v>
          </cell>
          <cell r="AI2719">
            <v>4</v>
          </cell>
        </row>
        <row r="2720">
          <cell r="B2720">
            <v>402</v>
          </cell>
          <cell r="C2720">
            <v>38630</v>
          </cell>
          <cell r="D2720">
            <v>10</v>
          </cell>
          <cell r="F2720" t="str">
            <v/>
          </cell>
          <cell r="G2720">
            <v>1</v>
          </cell>
          <cell r="J2720" t="str">
            <v/>
          </cell>
          <cell r="K2720" t="str">
            <v/>
          </cell>
          <cell r="L2720" t="str">
            <v/>
          </cell>
          <cell r="M2720" t="str">
            <v/>
          </cell>
          <cell r="N2720" t="str">
            <v/>
          </cell>
          <cell r="O2720" t="str">
            <v/>
          </cell>
          <cell r="P2720" t="str">
            <v/>
          </cell>
          <cell r="Q2720" t="str">
            <v/>
          </cell>
          <cell r="R2720" t="str">
            <v/>
          </cell>
          <cell r="S2720" t="str">
            <v/>
          </cell>
          <cell r="T2720" t="str">
            <v/>
          </cell>
          <cell r="U2720" t="str">
            <v/>
          </cell>
          <cell r="V2720" t="str">
            <v/>
          </cell>
          <cell r="W2720" t="str">
            <v/>
          </cell>
          <cell r="X2720" t="str">
            <v/>
          </cell>
          <cell r="AA2720" t="str">
            <v/>
          </cell>
          <cell r="AF2720" t="str">
            <v/>
          </cell>
          <cell r="AG2720">
            <v>1</v>
          </cell>
        </row>
        <row r="2721">
          <cell r="B2721">
            <v>402</v>
          </cell>
          <cell r="C2721">
            <v>40449</v>
          </cell>
          <cell r="D2721">
            <v>5</v>
          </cell>
          <cell r="F2721" t="str">
            <v/>
          </cell>
          <cell r="G2721">
            <v>1</v>
          </cell>
          <cell r="J2721" t="str">
            <v/>
          </cell>
          <cell r="K2721" t="str">
            <v/>
          </cell>
          <cell r="L2721" t="str">
            <v/>
          </cell>
          <cell r="M2721" t="str">
            <v/>
          </cell>
          <cell r="N2721" t="str">
            <v/>
          </cell>
          <cell r="O2721" t="str">
            <v/>
          </cell>
          <cell r="P2721" t="str">
            <v/>
          </cell>
          <cell r="Q2721" t="str">
            <v/>
          </cell>
          <cell r="R2721" t="str">
            <v/>
          </cell>
          <cell r="S2721" t="str">
            <v/>
          </cell>
          <cell r="T2721" t="str">
            <v/>
          </cell>
          <cell r="U2721" t="str">
            <v/>
          </cell>
          <cell r="V2721" t="str">
            <v/>
          </cell>
          <cell r="W2721" t="str">
            <v/>
          </cell>
          <cell r="X2721" t="str">
            <v/>
          </cell>
          <cell r="AA2721" t="str">
            <v/>
          </cell>
          <cell r="AF2721" t="str">
            <v/>
          </cell>
          <cell r="AG2721">
            <v>1</v>
          </cell>
        </row>
        <row r="2722">
          <cell r="B2722">
            <v>402</v>
          </cell>
          <cell r="C2722">
            <v>41941</v>
          </cell>
          <cell r="D2722">
            <v>1</v>
          </cell>
          <cell r="F2722" t="str">
            <v/>
          </cell>
          <cell r="G2722">
            <v>1</v>
          </cell>
          <cell r="J2722" t="str">
            <v/>
          </cell>
          <cell r="K2722" t="str">
            <v/>
          </cell>
          <cell r="L2722" t="str">
            <v/>
          </cell>
          <cell r="M2722" t="str">
            <v/>
          </cell>
          <cell r="N2722" t="str">
            <v/>
          </cell>
          <cell r="O2722" t="str">
            <v/>
          </cell>
          <cell r="P2722" t="str">
            <v/>
          </cell>
          <cell r="Q2722" t="str">
            <v/>
          </cell>
          <cell r="R2722" t="str">
            <v/>
          </cell>
          <cell r="S2722" t="str">
            <v/>
          </cell>
          <cell r="T2722" t="str">
            <v/>
          </cell>
          <cell r="U2722" t="str">
            <v/>
          </cell>
          <cell r="V2722" t="str">
            <v/>
          </cell>
          <cell r="W2722" t="str">
            <v/>
          </cell>
          <cell r="X2722" t="str">
            <v/>
          </cell>
          <cell r="AA2722" t="str">
            <v/>
          </cell>
          <cell r="AF2722" t="str">
            <v/>
          </cell>
          <cell r="AG2722">
            <v>1</v>
          </cell>
        </row>
        <row r="2723">
          <cell r="B2723">
            <v>402</v>
          </cell>
          <cell r="D2723" t="str">
            <v/>
          </cell>
          <cell r="F2723" t="str">
            <v/>
          </cell>
          <cell r="G2723" t="str">
            <v/>
          </cell>
          <cell r="J2723" t="str">
            <v/>
          </cell>
          <cell r="K2723" t="str">
            <v/>
          </cell>
          <cell r="L2723" t="str">
            <v/>
          </cell>
          <cell r="M2723" t="str">
            <v/>
          </cell>
          <cell r="N2723" t="str">
            <v/>
          </cell>
          <cell r="O2723" t="str">
            <v/>
          </cell>
          <cell r="P2723" t="str">
            <v/>
          </cell>
          <cell r="Q2723" t="str">
            <v/>
          </cell>
          <cell r="R2723" t="str">
            <v/>
          </cell>
          <cell r="S2723" t="str">
            <v/>
          </cell>
          <cell r="T2723" t="str">
            <v/>
          </cell>
          <cell r="U2723" t="str">
            <v/>
          </cell>
          <cell r="V2723" t="str">
            <v/>
          </cell>
          <cell r="W2723" t="str">
            <v/>
          </cell>
          <cell r="X2723" t="str">
            <v/>
          </cell>
          <cell r="AA2723" t="str">
            <v/>
          </cell>
          <cell r="AF2723" t="str">
            <v/>
          </cell>
          <cell r="AG2723" t="str">
            <v/>
          </cell>
        </row>
        <row r="2724">
          <cell r="B2724">
            <v>402</v>
          </cell>
          <cell r="D2724" t="str">
            <v/>
          </cell>
          <cell r="F2724" t="str">
            <v/>
          </cell>
          <cell r="G2724" t="str">
            <v/>
          </cell>
          <cell r="J2724" t="str">
            <v/>
          </cell>
          <cell r="K2724" t="str">
            <v/>
          </cell>
          <cell r="L2724" t="str">
            <v/>
          </cell>
          <cell r="M2724" t="str">
            <v/>
          </cell>
          <cell r="N2724" t="str">
            <v/>
          </cell>
          <cell r="O2724" t="str">
            <v/>
          </cell>
          <cell r="P2724" t="str">
            <v/>
          </cell>
          <cell r="Q2724" t="str">
            <v/>
          </cell>
          <cell r="R2724" t="str">
            <v/>
          </cell>
          <cell r="S2724" t="str">
            <v/>
          </cell>
          <cell r="T2724" t="str">
            <v/>
          </cell>
          <cell r="U2724" t="str">
            <v/>
          </cell>
          <cell r="V2724" t="str">
            <v/>
          </cell>
          <cell r="W2724" t="str">
            <v/>
          </cell>
          <cell r="X2724" t="str">
            <v/>
          </cell>
          <cell r="AA2724" t="str">
            <v/>
          </cell>
          <cell r="AF2724" t="str">
            <v/>
          </cell>
          <cell r="AG2724" t="str">
            <v/>
          </cell>
        </row>
        <row r="2725">
          <cell r="B2725">
            <v>402</v>
          </cell>
          <cell r="D2725" t="str">
            <v/>
          </cell>
          <cell r="F2725" t="str">
            <v/>
          </cell>
          <cell r="G2725" t="str">
            <v/>
          </cell>
          <cell r="J2725" t="str">
            <v/>
          </cell>
          <cell r="K2725" t="str">
            <v/>
          </cell>
          <cell r="L2725" t="str">
            <v/>
          </cell>
          <cell r="M2725" t="str">
            <v/>
          </cell>
          <cell r="N2725" t="str">
            <v/>
          </cell>
          <cell r="O2725" t="str">
            <v/>
          </cell>
          <cell r="P2725" t="str">
            <v/>
          </cell>
          <cell r="Q2725" t="str">
            <v/>
          </cell>
          <cell r="R2725" t="str">
            <v/>
          </cell>
          <cell r="S2725" t="str">
            <v/>
          </cell>
          <cell r="T2725" t="str">
            <v/>
          </cell>
          <cell r="U2725" t="str">
            <v/>
          </cell>
          <cell r="V2725" t="str">
            <v/>
          </cell>
          <cell r="W2725" t="str">
            <v/>
          </cell>
          <cell r="X2725" t="str">
            <v/>
          </cell>
          <cell r="AA2725" t="str">
            <v/>
          </cell>
          <cell r="AF2725" t="str">
            <v/>
          </cell>
          <cell r="AG2725" t="str">
            <v/>
          </cell>
        </row>
        <row r="2726">
          <cell r="B2726">
            <v>402</v>
          </cell>
          <cell r="D2726" t="str">
            <v/>
          </cell>
          <cell r="F2726" t="str">
            <v/>
          </cell>
          <cell r="G2726" t="str">
            <v/>
          </cell>
          <cell r="J2726" t="str">
            <v/>
          </cell>
          <cell r="K2726" t="str">
            <v/>
          </cell>
          <cell r="L2726" t="str">
            <v/>
          </cell>
          <cell r="M2726" t="str">
            <v/>
          </cell>
          <cell r="N2726" t="str">
            <v/>
          </cell>
          <cell r="O2726" t="str">
            <v/>
          </cell>
          <cell r="P2726" t="str">
            <v/>
          </cell>
          <cell r="Q2726" t="str">
            <v/>
          </cell>
          <cell r="R2726" t="str">
            <v/>
          </cell>
          <cell r="S2726" t="str">
            <v/>
          </cell>
          <cell r="T2726" t="str">
            <v/>
          </cell>
          <cell r="U2726" t="str">
            <v/>
          </cell>
          <cell r="V2726" t="str">
            <v/>
          </cell>
          <cell r="W2726" t="str">
            <v/>
          </cell>
          <cell r="X2726" t="str">
            <v/>
          </cell>
          <cell r="AA2726" t="str">
            <v/>
          </cell>
          <cell r="AF2726" t="str">
            <v/>
          </cell>
          <cell r="AG2726" t="str">
            <v/>
          </cell>
        </row>
        <row r="2727">
          <cell r="B2727">
            <v>402</v>
          </cell>
          <cell r="D2727" t="str">
            <v/>
          </cell>
          <cell r="F2727" t="str">
            <v/>
          </cell>
          <cell r="G2727" t="str">
            <v/>
          </cell>
          <cell r="J2727" t="str">
            <v/>
          </cell>
          <cell r="K2727" t="str">
            <v/>
          </cell>
          <cell r="L2727" t="str">
            <v/>
          </cell>
          <cell r="M2727" t="str">
            <v/>
          </cell>
          <cell r="N2727" t="str">
            <v/>
          </cell>
          <cell r="O2727" t="str">
            <v/>
          </cell>
          <cell r="P2727" t="str">
            <v/>
          </cell>
          <cell r="Q2727" t="str">
            <v/>
          </cell>
          <cell r="R2727" t="str">
            <v/>
          </cell>
          <cell r="S2727" t="str">
            <v/>
          </cell>
          <cell r="T2727" t="str">
            <v/>
          </cell>
          <cell r="U2727" t="str">
            <v/>
          </cell>
          <cell r="V2727" t="str">
            <v/>
          </cell>
          <cell r="W2727" t="str">
            <v/>
          </cell>
          <cell r="X2727" t="str">
            <v/>
          </cell>
          <cell r="AA2727" t="str">
            <v/>
          </cell>
          <cell r="AF2727" t="str">
            <v/>
          </cell>
          <cell r="AG2727" t="str">
            <v/>
          </cell>
        </row>
        <row r="2728">
          <cell r="B2728">
            <v>402</v>
          </cell>
          <cell r="D2728" t="str">
            <v/>
          </cell>
          <cell r="F2728" t="str">
            <v/>
          </cell>
          <cell r="G2728" t="str">
            <v/>
          </cell>
          <cell r="J2728" t="str">
            <v/>
          </cell>
          <cell r="K2728" t="str">
            <v/>
          </cell>
          <cell r="L2728" t="str">
            <v/>
          </cell>
          <cell r="M2728" t="str">
            <v/>
          </cell>
          <cell r="N2728" t="str">
            <v/>
          </cell>
          <cell r="O2728" t="str">
            <v/>
          </cell>
          <cell r="P2728" t="str">
            <v/>
          </cell>
          <cell r="Q2728" t="str">
            <v/>
          </cell>
          <cell r="R2728" t="str">
            <v/>
          </cell>
          <cell r="S2728" t="str">
            <v/>
          </cell>
          <cell r="T2728" t="str">
            <v/>
          </cell>
          <cell r="U2728" t="str">
            <v/>
          </cell>
          <cell r="V2728" t="str">
            <v/>
          </cell>
          <cell r="W2728" t="str">
            <v/>
          </cell>
          <cell r="X2728" t="str">
            <v/>
          </cell>
          <cell r="AA2728" t="str">
            <v/>
          </cell>
          <cell r="AF2728" t="str">
            <v/>
          </cell>
          <cell r="AG2728" t="str">
            <v/>
          </cell>
        </row>
        <row r="2729">
          <cell r="B2729">
            <v>402</v>
          </cell>
          <cell r="D2729" t="str">
            <v/>
          </cell>
          <cell r="F2729" t="str">
            <v/>
          </cell>
          <cell r="G2729" t="str">
            <v/>
          </cell>
          <cell r="H2729">
            <v>4</v>
          </cell>
          <cell r="J2729" t="str">
            <v/>
          </cell>
          <cell r="K2729" t="str">
            <v/>
          </cell>
          <cell r="L2729" t="str">
            <v/>
          </cell>
          <cell r="M2729" t="str">
            <v/>
          </cell>
          <cell r="N2729" t="str">
            <v/>
          </cell>
          <cell r="O2729" t="str">
            <v/>
          </cell>
          <cell r="P2729" t="str">
            <v/>
          </cell>
          <cell r="Q2729" t="str">
            <v/>
          </cell>
          <cell r="R2729" t="str">
            <v/>
          </cell>
          <cell r="S2729" t="str">
            <v/>
          </cell>
          <cell r="T2729" t="str">
            <v/>
          </cell>
          <cell r="U2729" t="str">
            <v/>
          </cell>
          <cell r="V2729" t="str">
            <v/>
          </cell>
          <cell r="W2729" t="str">
            <v/>
          </cell>
          <cell r="X2729" t="str">
            <v/>
          </cell>
          <cell r="AA2729" t="str">
            <v/>
          </cell>
          <cell r="AF2729" t="str">
            <v/>
          </cell>
          <cell r="AG2729" t="str">
            <v/>
          </cell>
          <cell r="AH2729">
            <v>4</v>
          </cell>
        </row>
        <row r="2730">
          <cell r="B2730">
            <v>3</v>
          </cell>
          <cell r="C2730">
            <v>38816</v>
          </cell>
          <cell r="D2730">
            <v>10</v>
          </cell>
          <cell r="F2730" t="str">
            <v/>
          </cell>
          <cell r="G2730">
            <v>1</v>
          </cell>
          <cell r="I2730">
            <v>4</v>
          </cell>
          <cell r="J2730" t="str">
            <v/>
          </cell>
          <cell r="K2730" t="str">
            <v/>
          </cell>
          <cell r="L2730" t="str">
            <v/>
          </cell>
          <cell r="M2730" t="str">
            <v/>
          </cell>
          <cell r="N2730" t="str">
            <v/>
          </cell>
          <cell r="O2730" t="str">
            <v/>
          </cell>
          <cell r="P2730" t="str">
            <v/>
          </cell>
          <cell r="Q2730" t="str">
            <v/>
          </cell>
          <cell r="R2730" t="str">
            <v/>
          </cell>
          <cell r="S2730" t="str">
            <v/>
          </cell>
          <cell r="T2730" t="str">
            <v/>
          </cell>
          <cell r="U2730" t="str">
            <v/>
          </cell>
          <cell r="V2730" t="str">
            <v/>
          </cell>
          <cell r="W2730" t="str">
            <v/>
          </cell>
          <cell r="X2730" t="str">
            <v/>
          </cell>
          <cell r="AA2730" t="str">
            <v>JAIMOUAA SALEM</v>
          </cell>
          <cell r="AF2730" t="str">
            <v/>
          </cell>
          <cell r="AG2730">
            <v>1</v>
          </cell>
          <cell r="AI2730">
            <v>4</v>
          </cell>
        </row>
        <row r="2731">
          <cell r="B2731">
            <v>3</v>
          </cell>
          <cell r="C2731">
            <v>39408</v>
          </cell>
          <cell r="D2731">
            <v>8</v>
          </cell>
          <cell r="F2731" t="str">
            <v/>
          </cell>
          <cell r="G2731">
            <v>1</v>
          </cell>
          <cell r="J2731" t="str">
            <v/>
          </cell>
          <cell r="K2731" t="str">
            <v/>
          </cell>
          <cell r="L2731" t="str">
            <v/>
          </cell>
          <cell r="M2731" t="str">
            <v/>
          </cell>
          <cell r="N2731" t="str">
            <v/>
          </cell>
          <cell r="O2731" t="str">
            <v/>
          </cell>
          <cell r="P2731" t="str">
            <v/>
          </cell>
          <cell r="Q2731" t="str">
            <v/>
          </cell>
          <cell r="R2731" t="str">
            <v/>
          </cell>
          <cell r="S2731" t="str">
            <v/>
          </cell>
          <cell r="T2731" t="str">
            <v/>
          </cell>
          <cell r="U2731" t="str">
            <v/>
          </cell>
          <cell r="V2731" t="str">
            <v/>
          </cell>
          <cell r="W2731" t="str">
            <v/>
          </cell>
          <cell r="X2731" t="str">
            <v/>
          </cell>
          <cell r="AA2731" t="str">
            <v/>
          </cell>
          <cell r="AF2731" t="str">
            <v/>
          </cell>
          <cell r="AG2731">
            <v>1</v>
          </cell>
        </row>
        <row r="2732">
          <cell r="B2732">
            <v>3</v>
          </cell>
          <cell r="C2732">
            <v>40110</v>
          </cell>
          <cell r="D2732">
            <v>6</v>
          </cell>
          <cell r="F2732" t="str">
            <v/>
          </cell>
          <cell r="G2732">
            <v>1</v>
          </cell>
          <cell r="J2732" t="str">
            <v/>
          </cell>
          <cell r="K2732" t="str">
            <v/>
          </cell>
          <cell r="L2732" t="str">
            <v/>
          </cell>
          <cell r="M2732" t="str">
            <v/>
          </cell>
          <cell r="N2732" t="str">
            <v/>
          </cell>
          <cell r="O2732" t="str">
            <v/>
          </cell>
          <cell r="P2732" t="str">
            <v/>
          </cell>
          <cell r="Q2732" t="str">
            <v/>
          </cell>
          <cell r="R2732" t="str">
            <v/>
          </cell>
          <cell r="S2732" t="str">
            <v/>
          </cell>
          <cell r="T2732" t="str">
            <v/>
          </cell>
          <cell r="U2732" t="str">
            <v/>
          </cell>
          <cell r="V2732" t="str">
            <v/>
          </cell>
          <cell r="W2732" t="str">
            <v/>
          </cell>
          <cell r="X2732" t="str">
            <v/>
          </cell>
          <cell r="AA2732" t="str">
            <v/>
          </cell>
          <cell r="AF2732" t="str">
            <v/>
          </cell>
          <cell r="AG2732">
            <v>1</v>
          </cell>
        </row>
        <row r="2733">
          <cell r="B2733">
            <v>3</v>
          </cell>
          <cell r="C2733">
            <v>40925</v>
          </cell>
          <cell r="D2733">
            <v>4</v>
          </cell>
          <cell r="F2733" t="str">
            <v/>
          </cell>
          <cell r="G2733">
            <v>1</v>
          </cell>
          <cell r="J2733" t="str">
            <v/>
          </cell>
          <cell r="K2733" t="str">
            <v/>
          </cell>
          <cell r="L2733" t="str">
            <v/>
          </cell>
          <cell r="M2733" t="str">
            <v/>
          </cell>
          <cell r="N2733" t="str">
            <v/>
          </cell>
          <cell r="O2733" t="str">
            <v/>
          </cell>
          <cell r="P2733" t="str">
            <v/>
          </cell>
          <cell r="Q2733" t="str">
            <v/>
          </cell>
          <cell r="R2733" t="str">
            <v/>
          </cell>
          <cell r="S2733" t="str">
            <v/>
          </cell>
          <cell r="T2733" t="str">
            <v/>
          </cell>
          <cell r="U2733" t="str">
            <v/>
          </cell>
          <cell r="V2733" t="str">
            <v/>
          </cell>
          <cell r="W2733" t="str">
            <v/>
          </cell>
          <cell r="X2733" t="str">
            <v/>
          </cell>
          <cell r="AA2733" t="str">
            <v/>
          </cell>
          <cell r="AF2733" t="str">
            <v/>
          </cell>
          <cell r="AG2733">
            <v>1</v>
          </cell>
        </row>
        <row r="2734">
          <cell r="B2734">
            <v>3</v>
          </cell>
          <cell r="D2734" t="str">
            <v/>
          </cell>
          <cell r="F2734" t="str">
            <v/>
          </cell>
          <cell r="G2734" t="str">
            <v/>
          </cell>
          <cell r="J2734" t="str">
            <v/>
          </cell>
          <cell r="K2734" t="str">
            <v/>
          </cell>
          <cell r="L2734" t="str">
            <v/>
          </cell>
          <cell r="M2734" t="str">
            <v/>
          </cell>
          <cell r="N2734" t="str">
            <v/>
          </cell>
          <cell r="O2734" t="str">
            <v/>
          </cell>
          <cell r="P2734" t="str">
            <v/>
          </cell>
          <cell r="Q2734" t="str">
            <v/>
          </cell>
          <cell r="R2734" t="str">
            <v/>
          </cell>
          <cell r="S2734" t="str">
            <v/>
          </cell>
          <cell r="T2734" t="str">
            <v/>
          </cell>
          <cell r="U2734" t="str">
            <v/>
          </cell>
          <cell r="V2734" t="str">
            <v/>
          </cell>
          <cell r="W2734" t="str">
            <v/>
          </cell>
          <cell r="X2734" t="str">
            <v/>
          </cell>
          <cell r="AA2734" t="str">
            <v/>
          </cell>
          <cell r="AF2734" t="str">
            <v/>
          </cell>
          <cell r="AG2734" t="str">
            <v/>
          </cell>
        </row>
        <row r="2735">
          <cell r="B2735">
            <v>3</v>
          </cell>
          <cell r="D2735" t="str">
            <v/>
          </cell>
          <cell r="F2735" t="str">
            <v/>
          </cell>
          <cell r="G2735" t="str">
            <v/>
          </cell>
          <cell r="J2735" t="str">
            <v/>
          </cell>
          <cell r="K2735" t="str">
            <v/>
          </cell>
          <cell r="L2735" t="str">
            <v/>
          </cell>
          <cell r="M2735" t="str">
            <v/>
          </cell>
          <cell r="N2735" t="str">
            <v/>
          </cell>
          <cell r="O2735" t="str">
            <v/>
          </cell>
          <cell r="P2735" t="str">
            <v/>
          </cell>
          <cell r="Q2735" t="str">
            <v/>
          </cell>
          <cell r="R2735" t="str">
            <v/>
          </cell>
          <cell r="S2735" t="str">
            <v/>
          </cell>
          <cell r="T2735" t="str">
            <v/>
          </cell>
          <cell r="U2735" t="str">
            <v/>
          </cell>
          <cell r="V2735" t="str">
            <v/>
          </cell>
          <cell r="W2735" t="str">
            <v/>
          </cell>
          <cell r="X2735" t="str">
            <v/>
          </cell>
          <cell r="AA2735" t="str">
            <v/>
          </cell>
          <cell r="AF2735" t="str">
            <v/>
          </cell>
          <cell r="AG2735" t="str">
            <v/>
          </cell>
        </row>
        <row r="2736">
          <cell r="B2736">
            <v>3</v>
          </cell>
          <cell r="D2736" t="str">
            <v/>
          </cell>
          <cell r="F2736" t="str">
            <v/>
          </cell>
          <cell r="G2736" t="str">
            <v/>
          </cell>
          <cell r="J2736" t="str">
            <v/>
          </cell>
          <cell r="K2736" t="str">
            <v/>
          </cell>
          <cell r="L2736" t="str">
            <v/>
          </cell>
          <cell r="M2736" t="str">
            <v/>
          </cell>
          <cell r="N2736" t="str">
            <v/>
          </cell>
          <cell r="O2736" t="str">
            <v/>
          </cell>
          <cell r="P2736" t="str">
            <v/>
          </cell>
          <cell r="Q2736" t="str">
            <v/>
          </cell>
          <cell r="R2736" t="str">
            <v/>
          </cell>
          <cell r="S2736" t="str">
            <v/>
          </cell>
          <cell r="T2736" t="str">
            <v/>
          </cell>
          <cell r="U2736" t="str">
            <v/>
          </cell>
          <cell r="V2736" t="str">
            <v/>
          </cell>
          <cell r="W2736" t="str">
            <v/>
          </cell>
          <cell r="X2736" t="str">
            <v/>
          </cell>
          <cell r="AA2736" t="str">
            <v/>
          </cell>
          <cell r="AF2736" t="str">
            <v/>
          </cell>
          <cell r="AG2736" t="str">
            <v/>
          </cell>
        </row>
        <row r="2737">
          <cell r="B2737">
            <v>3</v>
          </cell>
          <cell r="D2737" t="str">
            <v/>
          </cell>
          <cell r="F2737" t="str">
            <v/>
          </cell>
          <cell r="G2737" t="str">
            <v/>
          </cell>
          <cell r="J2737" t="str">
            <v/>
          </cell>
          <cell r="K2737" t="str">
            <v/>
          </cell>
          <cell r="L2737" t="str">
            <v/>
          </cell>
          <cell r="M2737" t="str">
            <v/>
          </cell>
          <cell r="N2737" t="str">
            <v/>
          </cell>
          <cell r="O2737" t="str">
            <v/>
          </cell>
          <cell r="P2737" t="str">
            <v/>
          </cell>
          <cell r="Q2737" t="str">
            <v/>
          </cell>
          <cell r="R2737" t="str">
            <v/>
          </cell>
          <cell r="S2737" t="str">
            <v/>
          </cell>
          <cell r="T2737" t="str">
            <v/>
          </cell>
          <cell r="U2737" t="str">
            <v/>
          </cell>
          <cell r="V2737" t="str">
            <v/>
          </cell>
          <cell r="W2737" t="str">
            <v/>
          </cell>
          <cell r="X2737" t="str">
            <v/>
          </cell>
          <cell r="AA2737" t="str">
            <v/>
          </cell>
          <cell r="AF2737" t="str">
            <v/>
          </cell>
          <cell r="AG2737" t="str">
            <v/>
          </cell>
        </row>
        <row r="2738">
          <cell r="B2738">
            <v>3</v>
          </cell>
          <cell r="D2738" t="str">
            <v/>
          </cell>
          <cell r="F2738" t="str">
            <v/>
          </cell>
          <cell r="G2738" t="str">
            <v/>
          </cell>
          <cell r="J2738" t="str">
            <v/>
          </cell>
          <cell r="K2738" t="str">
            <v/>
          </cell>
          <cell r="L2738" t="str">
            <v/>
          </cell>
          <cell r="M2738" t="str">
            <v/>
          </cell>
          <cell r="N2738" t="str">
            <v/>
          </cell>
          <cell r="O2738" t="str">
            <v/>
          </cell>
          <cell r="P2738" t="str">
            <v/>
          </cell>
          <cell r="Q2738" t="str">
            <v/>
          </cell>
          <cell r="R2738" t="str">
            <v/>
          </cell>
          <cell r="S2738" t="str">
            <v/>
          </cell>
          <cell r="T2738" t="str">
            <v/>
          </cell>
          <cell r="U2738" t="str">
            <v/>
          </cell>
          <cell r="V2738" t="str">
            <v/>
          </cell>
          <cell r="W2738" t="str">
            <v/>
          </cell>
          <cell r="X2738" t="str">
            <v/>
          </cell>
          <cell r="AA2738" t="str">
            <v/>
          </cell>
          <cell r="AF2738" t="str">
            <v/>
          </cell>
          <cell r="AG2738" t="str">
            <v/>
          </cell>
        </row>
        <row r="2739">
          <cell r="B2739">
            <v>3</v>
          </cell>
          <cell r="D2739" t="str">
            <v/>
          </cell>
          <cell r="F2739" t="str">
            <v/>
          </cell>
          <cell r="G2739" t="str">
            <v/>
          </cell>
          <cell r="J2739" t="str">
            <v/>
          </cell>
          <cell r="K2739" t="str">
            <v/>
          </cell>
          <cell r="L2739" t="str">
            <v/>
          </cell>
          <cell r="M2739" t="str">
            <v/>
          </cell>
          <cell r="N2739" t="str">
            <v/>
          </cell>
          <cell r="O2739" t="str">
            <v/>
          </cell>
          <cell r="P2739" t="str">
            <v/>
          </cell>
          <cell r="Q2739" t="str">
            <v/>
          </cell>
          <cell r="R2739" t="str">
            <v/>
          </cell>
          <cell r="S2739" t="str">
            <v/>
          </cell>
          <cell r="T2739" t="str">
            <v/>
          </cell>
          <cell r="U2739" t="str">
            <v/>
          </cell>
          <cell r="V2739" t="str">
            <v/>
          </cell>
          <cell r="W2739" t="str">
            <v/>
          </cell>
          <cell r="X2739" t="str">
            <v/>
          </cell>
          <cell r="AA2739" t="str">
            <v/>
          </cell>
          <cell r="AF2739" t="str">
            <v/>
          </cell>
          <cell r="AG2739" t="str">
            <v/>
          </cell>
        </row>
        <row r="2740">
          <cell r="B2740">
            <v>3</v>
          </cell>
          <cell r="D2740" t="str">
            <v/>
          </cell>
          <cell r="F2740" t="str">
            <v/>
          </cell>
          <cell r="G2740" t="str">
            <v/>
          </cell>
          <cell r="H2740">
            <v>4</v>
          </cell>
          <cell r="J2740" t="str">
            <v/>
          </cell>
          <cell r="K2740" t="str">
            <v/>
          </cell>
          <cell r="L2740" t="str">
            <v/>
          </cell>
          <cell r="M2740" t="str">
            <v/>
          </cell>
          <cell r="N2740" t="str">
            <v/>
          </cell>
          <cell r="O2740" t="str">
            <v/>
          </cell>
          <cell r="P2740" t="str">
            <v/>
          </cell>
          <cell r="Q2740" t="str">
            <v/>
          </cell>
          <cell r="R2740" t="str">
            <v/>
          </cell>
          <cell r="S2740" t="str">
            <v/>
          </cell>
          <cell r="T2740" t="str">
            <v/>
          </cell>
          <cell r="U2740" t="str">
            <v/>
          </cell>
          <cell r="V2740" t="str">
            <v/>
          </cell>
          <cell r="W2740" t="str">
            <v/>
          </cell>
          <cell r="X2740" t="str">
            <v/>
          </cell>
          <cell r="AA2740" t="str">
            <v/>
          </cell>
          <cell r="AF2740" t="str">
            <v/>
          </cell>
          <cell r="AG2740" t="str">
            <v/>
          </cell>
          <cell r="AH2740">
            <v>4</v>
          </cell>
        </row>
        <row r="2741">
          <cell r="B2741">
            <v>19</v>
          </cell>
          <cell r="C2741">
            <v>33349</v>
          </cell>
          <cell r="D2741">
            <v>25</v>
          </cell>
          <cell r="F2741" t="str">
            <v>M</v>
          </cell>
          <cell r="G2741">
            <v>0</v>
          </cell>
          <cell r="I2741">
            <v>1</v>
          </cell>
          <cell r="J2741" t="str">
            <v>M</v>
          </cell>
          <cell r="K2741" t="str">
            <v/>
          </cell>
          <cell r="L2741" t="str">
            <v/>
          </cell>
          <cell r="M2741" t="str">
            <v/>
          </cell>
          <cell r="N2741" t="str">
            <v/>
          </cell>
          <cell r="O2741" t="str">
            <v/>
          </cell>
          <cell r="P2741" t="str">
            <v/>
          </cell>
          <cell r="Q2741" t="str">
            <v>V</v>
          </cell>
          <cell r="R2741" t="str">
            <v>V</v>
          </cell>
          <cell r="S2741" t="str">
            <v/>
          </cell>
          <cell r="T2741" t="str">
            <v/>
          </cell>
          <cell r="U2741" t="str">
            <v/>
          </cell>
          <cell r="V2741" t="str">
            <v/>
          </cell>
          <cell r="W2741" t="str">
            <v/>
          </cell>
          <cell r="X2741" t="str">
            <v/>
          </cell>
          <cell r="AA2741" t="str">
            <v>JADLA AHMED</v>
          </cell>
          <cell r="AF2741" t="str">
            <v>M</v>
          </cell>
          <cell r="AG2741">
            <v>0</v>
          </cell>
          <cell r="AI2741">
            <v>2</v>
          </cell>
        </row>
        <row r="2742">
          <cell r="B2742">
            <v>19</v>
          </cell>
          <cell r="C2742">
            <v>34696</v>
          </cell>
          <cell r="D2742">
            <v>21</v>
          </cell>
          <cell r="F2742" t="str">
            <v>M</v>
          </cell>
          <cell r="G2742">
            <v>0</v>
          </cell>
          <cell r="J2742" t="str">
            <v>M</v>
          </cell>
          <cell r="K2742" t="str">
            <v/>
          </cell>
          <cell r="L2742" t="str">
            <v/>
          </cell>
          <cell r="M2742" t="str">
            <v/>
          </cell>
          <cell r="N2742" t="str">
            <v/>
          </cell>
          <cell r="O2742" t="str">
            <v/>
          </cell>
          <cell r="P2742" t="str">
            <v/>
          </cell>
          <cell r="Q2742" t="str">
            <v/>
          </cell>
          <cell r="R2742" t="str">
            <v/>
          </cell>
          <cell r="S2742" t="str">
            <v/>
          </cell>
          <cell r="T2742" t="str">
            <v/>
          </cell>
          <cell r="U2742" t="str">
            <v/>
          </cell>
          <cell r="V2742" t="str">
            <v/>
          </cell>
          <cell r="W2742" t="str">
            <v/>
          </cell>
          <cell r="X2742" t="str">
            <v/>
          </cell>
          <cell r="AA2742" t="str">
            <v/>
          </cell>
          <cell r="AF2742" t="str">
            <v/>
          </cell>
          <cell r="AG2742">
            <v>1</v>
          </cell>
        </row>
        <row r="2743">
          <cell r="B2743">
            <v>19</v>
          </cell>
          <cell r="C2743">
            <v>37235</v>
          </cell>
          <cell r="D2743">
            <v>14</v>
          </cell>
          <cell r="F2743" t="str">
            <v/>
          </cell>
          <cell r="G2743">
            <v>1</v>
          </cell>
          <cell r="J2743" t="str">
            <v/>
          </cell>
          <cell r="K2743" t="str">
            <v/>
          </cell>
          <cell r="L2743" t="str">
            <v/>
          </cell>
          <cell r="M2743" t="str">
            <v/>
          </cell>
          <cell r="N2743" t="str">
            <v/>
          </cell>
          <cell r="O2743" t="str">
            <v/>
          </cell>
          <cell r="P2743" t="str">
            <v/>
          </cell>
          <cell r="Q2743" t="str">
            <v/>
          </cell>
          <cell r="R2743" t="str">
            <v/>
          </cell>
          <cell r="S2743" t="str">
            <v/>
          </cell>
          <cell r="T2743" t="str">
            <v/>
          </cell>
          <cell r="U2743" t="str">
            <v/>
          </cell>
          <cell r="V2743" t="str">
            <v/>
          </cell>
          <cell r="W2743" t="str">
            <v/>
          </cell>
          <cell r="X2743" t="str">
            <v/>
          </cell>
          <cell r="AA2743" t="str">
            <v/>
          </cell>
          <cell r="AF2743" t="str">
            <v/>
          </cell>
          <cell r="AG2743">
            <v>1</v>
          </cell>
        </row>
        <row r="2744">
          <cell r="B2744">
            <v>19</v>
          </cell>
          <cell r="D2744" t="str">
            <v/>
          </cell>
          <cell r="F2744" t="str">
            <v/>
          </cell>
          <cell r="G2744" t="str">
            <v/>
          </cell>
          <cell r="J2744" t="str">
            <v/>
          </cell>
          <cell r="K2744" t="str">
            <v/>
          </cell>
          <cell r="L2744" t="str">
            <v/>
          </cell>
          <cell r="M2744" t="str">
            <v/>
          </cell>
          <cell r="N2744" t="str">
            <v/>
          </cell>
          <cell r="O2744" t="str">
            <v/>
          </cell>
          <cell r="P2744" t="str">
            <v/>
          </cell>
          <cell r="Q2744" t="str">
            <v/>
          </cell>
          <cell r="R2744" t="str">
            <v/>
          </cell>
          <cell r="S2744" t="str">
            <v/>
          </cell>
          <cell r="T2744" t="str">
            <v/>
          </cell>
          <cell r="U2744" t="str">
            <v/>
          </cell>
          <cell r="V2744" t="str">
            <v/>
          </cell>
          <cell r="W2744" t="str">
            <v/>
          </cell>
          <cell r="X2744" t="str">
            <v/>
          </cell>
          <cell r="AA2744" t="str">
            <v/>
          </cell>
          <cell r="AF2744" t="str">
            <v/>
          </cell>
          <cell r="AG2744" t="str">
            <v/>
          </cell>
        </row>
        <row r="2745">
          <cell r="B2745">
            <v>19</v>
          </cell>
          <cell r="D2745" t="str">
            <v/>
          </cell>
          <cell r="F2745" t="str">
            <v/>
          </cell>
          <cell r="G2745" t="str">
            <v/>
          </cell>
          <cell r="J2745" t="str">
            <v/>
          </cell>
          <cell r="K2745" t="str">
            <v/>
          </cell>
          <cell r="L2745" t="str">
            <v/>
          </cell>
          <cell r="M2745" t="str">
            <v/>
          </cell>
          <cell r="N2745" t="str">
            <v/>
          </cell>
          <cell r="O2745" t="str">
            <v/>
          </cell>
          <cell r="P2745" t="str">
            <v/>
          </cell>
          <cell r="Q2745" t="str">
            <v/>
          </cell>
          <cell r="R2745" t="str">
            <v/>
          </cell>
          <cell r="S2745" t="str">
            <v/>
          </cell>
          <cell r="T2745" t="str">
            <v/>
          </cell>
          <cell r="U2745" t="str">
            <v/>
          </cell>
          <cell r="V2745" t="str">
            <v/>
          </cell>
          <cell r="W2745" t="str">
            <v/>
          </cell>
          <cell r="X2745" t="str">
            <v/>
          </cell>
          <cell r="AA2745" t="str">
            <v/>
          </cell>
          <cell r="AF2745" t="str">
            <v/>
          </cell>
          <cell r="AG2745" t="str">
            <v/>
          </cell>
        </row>
        <row r="2746">
          <cell r="B2746">
            <v>19</v>
          </cell>
          <cell r="D2746" t="str">
            <v/>
          </cell>
          <cell r="F2746" t="str">
            <v/>
          </cell>
          <cell r="G2746" t="str">
            <v/>
          </cell>
          <cell r="J2746" t="str">
            <v/>
          </cell>
          <cell r="K2746" t="str">
            <v/>
          </cell>
          <cell r="L2746" t="str">
            <v/>
          </cell>
          <cell r="M2746" t="str">
            <v/>
          </cell>
          <cell r="N2746" t="str">
            <v/>
          </cell>
          <cell r="O2746" t="str">
            <v/>
          </cell>
          <cell r="P2746" t="str">
            <v/>
          </cell>
          <cell r="Q2746" t="str">
            <v/>
          </cell>
          <cell r="R2746" t="str">
            <v/>
          </cell>
          <cell r="S2746" t="str">
            <v/>
          </cell>
          <cell r="T2746" t="str">
            <v/>
          </cell>
          <cell r="U2746" t="str">
            <v/>
          </cell>
          <cell r="V2746" t="str">
            <v/>
          </cell>
          <cell r="W2746" t="str">
            <v/>
          </cell>
          <cell r="X2746" t="str">
            <v/>
          </cell>
          <cell r="AA2746" t="str">
            <v/>
          </cell>
          <cell r="AF2746" t="str">
            <v/>
          </cell>
          <cell r="AG2746" t="str">
            <v/>
          </cell>
        </row>
        <row r="2747">
          <cell r="B2747">
            <v>19</v>
          </cell>
          <cell r="D2747" t="str">
            <v/>
          </cell>
          <cell r="F2747" t="str">
            <v/>
          </cell>
          <cell r="G2747" t="str">
            <v/>
          </cell>
          <cell r="J2747" t="str">
            <v/>
          </cell>
          <cell r="K2747" t="str">
            <v/>
          </cell>
          <cell r="L2747" t="str">
            <v/>
          </cell>
          <cell r="M2747" t="str">
            <v/>
          </cell>
          <cell r="N2747" t="str">
            <v/>
          </cell>
          <cell r="O2747" t="str">
            <v/>
          </cell>
          <cell r="P2747" t="str">
            <v/>
          </cell>
          <cell r="Q2747" t="str">
            <v/>
          </cell>
          <cell r="R2747" t="str">
            <v/>
          </cell>
          <cell r="S2747" t="str">
            <v/>
          </cell>
          <cell r="T2747" t="str">
            <v/>
          </cell>
          <cell r="U2747" t="str">
            <v/>
          </cell>
          <cell r="V2747" t="str">
            <v/>
          </cell>
          <cell r="W2747" t="str">
            <v/>
          </cell>
          <cell r="X2747" t="str">
            <v/>
          </cell>
          <cell r="AA2747" t="str">
            <v/>
          </cell>
          <cell r="AF2747" t="str">
            <v/>
          </cell>
          <cell r="AG2747" t="str">
            <v/>
          </cell>
        </row>
        <row r="2748">
          <cell r="B2748">
            <v>19</v>
          </cell>
          <cell r="D2748" t="str">
            <v/>
          </cell>
          <cell r="F2748" t="str">
            <v/>
          </cell>
          <cell r="G2748" t="str">
            <v/>
          </cell>
          <cell r="J2748" t="str">
            <v/>
          </cell>
          <cell r="K2748" t="str">
            <v/>
          </cell>
          <cell r="L2748" t="str">
            <v/>
          </cell>
          <cell r="M2748" t="str">
            <v/>
          </cell>
          <cell r="N2748" t="str">
            <v/>
          </cell>
          <cell r="O2748" t="str">
            <v/>
          </cell>
          <cell r="P2748" t="str">
            <v/>
          </cell>
          <cell r="Q2748" t="str">
            <v/>
          </cell>
          <cell r="R2748" t="str">
            <v/>
          </cell>
          <cell r="S2748" t="str">
            <v/>
          </cell>
          <cell r="T2748" t="str">
            <v/>
          </cell>
          <cell r="U2748" t="str">
            <v/>
          </cell>
          <cell r="V2748" t="str">
            <v/>
          </cell>
          <cell r="W2748" t="str">
            <v/>
          </cell>
          <cell r="X2748" t="str">
            <v/>
          </cell>
          <cell r="AA2748" t="str">
            <v/>
          </cell>
          <cell r="AF2748" t="str">
            <v/>
          </cell>
          <cell r="AG2748" t="str">
            <v/>
          </cell>
        </row>
        <row r="2749">
          <cell r="B2749">
            <v>19</v>
          </cell>
          <cell r="D2749" t="str">
            <v/>
          </cell>
          <cell r="F2749" t="str">
            <v/>
          </cell>
          <cell r="G2749" t="str">
            <v/>
          </cell>
          <cell r="J2749" t="str">
            <v/>
          </cell>
          <cell r="K2749" t="str">
            <v/>
          </cell>
          <cell r="L2749" t="str">
            <v/>
          </cell>
          <cell r="M2749" t="str">
            <v/>
          </cell>
          <cell r="N2749" t="str">
            <v/>
          </cell>
          <cell r="O2749" t="str">
            <v/>
          </cell>
          <cell r="P2749" t="str">
            <v/>
          </cell>
          <cell r="Q2749" t="str">
            <v/>
          </cell>
          <cell r="R2749" t="str">
            <v/>
          </cell>
          <cell r="S2749" t="str">
            <v/>
          </cell>
          <cell r="T2749" t="str">
            <v/>
          </cell>
          <cell r="U2749" t="str">
            <v/>
          </cell>
          <cell r="V2749" t="str">
            <v/>
          </cell>
          <cell r="W2749" t="str">
            <v/>
          </cell>
          <cell r="X2749" t="str">
            <v/>
          </cell>
          <cell r="AA2749" t="str">
            <v/>
          </cell>
          <cell r="AF2749" t="str">
            <v/>
          </cell>
          <cell r="AG2749" t="str">
            <v/>
          </cell>
        </row>
        <row r="2750">
          <cell r="B2750">
            <v>19</v>
          </cell>
          <cell r="D2750" t="str">
            <v/>
          </cell>
          <cell r="F2750" t="str">
            <v/>
          </cell>
          <cell r="G2750" t="str">
            <v/>
          </cell>
          <cell r="J2750" t="str">
            <v/>
          </cell>
          <cell r="K2750" t="str">
            <v/>
          </cell>
          <cell r="L2750" t="str">
            <v/>
          </cell>
          <cell r="M2750" t="str">
            <v/>
          </cell>
          <cell r="N2750" t="str">
            <v/>
          </cell>
          <cell r="O2750" t="str">
            <v/>
          </cell>
          <cell r="P2750" t="str">
            <v/>
          </cell>
          <cell r="Q2750" t="str">
            <v/>
          </cell>
          <cell r="R2750" t="str">
            <v/>
          </cell>
          <cell r="S2750" t="str">
            <v/>
          </cell>
          <cell r="T2750" t="str">
            <v/>
          </cell>
          <cell r="U2750" t="str">
            <v/>
          </cell>
          <cell r="V2750" t="str">
            <v/>
          </cell>
          <cell r="W2750" t="str">
            <v/>
          </cell>
          <cell r="X2750" t="str">
            <v/>
          </cell>
          <cell r="AA2750" t="str">
            <v/>
          </cell>
          <cell r="AF2750" t="str">
            <v/>
          </cell>
          <cell r="AG2750" t="str">
            <v/>
          </cell>
        </row>
        <row r="2751">
          <cell r="B2751">
            <v>19</v>
          </cell>
          <cell r="D2751" t="str">
            <v/>
          </cell>
          <cell r="F2751" t="str">
            <v/>
          </cell>
          <cell r="G2751" t="str">
            <v/>
          </cell>
          <cell r="H2751">
            <v>1</v>
          </cell>
          <cell r="J2751" t="str">
            <v/>
          </cell>
          <cell r="K2751" t="str">
            <v/>
          </cell>
          <cell r="L2751" t="str">
            <v/>
          </cell>
          <cell r="M2751" t="str">
            <v/>
          </cell>
          <cell r="N2751" t="str">
            <v/>
          </cell>
          <cell r="O2751" t="str">
            <v/>
          </cell>
          <cell r="P2751" t="str">
            <v/>
          </cell>
          <cell r="Q2751" t="str">
            <v/>
          </cell>
          <cell r="R2751" t="str">
            <v/>
          </cell>
          <cell r="S2751" t="str">
            <v/>
          </cell>
          <cell r="T2751" t="str">
            <v/>
          </cell>
          <cell r="U2751" t="str">
            <v/>
          </cell>
          <cell r="V2751" t="str">
            <v/>
          </cell>
          <cell r="W2751" t="str">
            <v/>
          </cell>
          <cell r="X2751" t="str">
            <v/>
          </cell>
          <cell r="AA2751" t="str">
            <v/>
          </cell>
          <cell r="AF2751" t="str">
            <v/>
          </cell>
          <cell r="AG2751" t="str">
            <v/>
          </cell>
          <cell r="AH2751">
            <v>2</v>
          </cell>
        </row>
        <row r="2752">
          <cell r="B2752">
            <v>31</v>
          </cell>
          <cell r="D2752" t="str">
            <v/>
          </cell>
          <cell r="F2752" t="str">
            <v/>
          </cell>
          <cell r="G2752" t="str">
            <v/>
          </cell>
          <cell r="I2752">
            <v>0</v>
          </cell>
          <cell r="J2752" t="str">
            <v/>
          </cell>
          <cell r="K2752" t="str">
            <v/>
          </cell>
          <cell r="L2752" t="str">
            <v/>
          </cell>
          <cell r="M2752" t="str">
            <v/>
          </cell>
          <cell r="N2752" t="str">
            <v/>
          </cell>
          <cell r="O2752" t="str">
            <v/>
          </cell>
          <cell r="P2752" t="str">
            <v/>
          </cell>
          <cell r="Q2752" t="str">
            <v/>
          </cell>
          <cell r="R2752" t="str">
            <v/>
          </cell>
          <cell r="S2752" t="str">
            <v/>
          </cell>
          <cell r="T2752" t="str">
            <v/>
          </cell>
          <cell r="U2752" t="str">
            <v/>
          </cell>
          <cell r="V2752" t="str">
            <v/>
          </cell>
          <cell r="W2752" t="str">
            <v/>
          </cell>
          <cell r="X2752" t="str">
            <v/>
          </cell>
          <cell r="AA2752" t="str">
            <v>BELOUSE HOURYA</v>
          </cell>
          <cell r="AF2752" t="str">
            <v/>
          </cell>
          <cell r="AG2752" t="str">
            <v/>
          </cell>
          <cell r="AI2752">
            <v>0</v>
          </cell>
        </row>
        <row r="2753">
          <cell r="B2753">
            <v>31</v>
          </cell>
          <cell r="D2753" t="str">
            <v/>
          </cell>
          <cell r="F2753" t="str">
            <v/>
          </cell>
          <cell r="G2753" t="str">
            <v/>
          </cell>
          <cell r="J2753" t="str">
            <v/>
          </cell>
          <cell r="K2753" t="str">
            <v/>
          </cell>
          <cell r="L2753" t="str">
            <v/>
          </cell>
          <cell r="M2753" t="str">
            <v/>
          </cell>
          <cell r="N2753" t="str">
            <v/>
          </cell>
          <cell r="O2753" t="str">
            <v/>
          </cell>
          <cell r="P2753" t="str">
            <v/>
          </cell>
          <cell r="Q2753" t="str">
            <v/>
          </cell>
          <cell r="R2753" t="str">
            <v/>
          </cell>
          <cell r="S2753" t="str">
            <v/>
          </cell>
          <cell r="T2753" t="str">
            <v/>
          </cell>
          <cell r="U2753" t="str">
            <v/>
          </cell>
          <cell r="V2753" t="str">
            <v/>
          </cell>
          <cell r="W2753" t="str">
            <v/>
          </cell>
          <cell r="X2753" t="str">
            <v/>
          </cell>
          <cell r="AA2753" t="str">
            <v/>
          </cell>
          <cell r="AF2753" t="str">
            <v/>
          </cell>
          <cell r="AG2753" t="str">
            <v/>
          </cell>
        </row>
        <row r="2754">
          <cell r="B2754">
            <v>31</v>
          </cell>
          <cell r="D2754" t="str">
            <v/>
          </cell>
          <cell r="F2754" t="str">
            <v/>
          </cell>
          <cell r="G2754" t="str">
            <v/>
          </cell>
          <cell r="J2754" t="str">
            <v/>
          </cell>
          <cell r="K2754" t="str">
            <v/>
          </cell>
          <cell r="L2754" t="str">
            <v/>
          </cell>
          <cell r="M2754" t="str">
            <v/>
          </cell>
          <cell r="N2754" t="str">
            <v/>
          </cell>
          <cell r="O2754" t="str">
            <v/>
          </cell>
          <cell r="P2754" t="str">
            <v/>
          </cell>
          <cell r="Q2754" t="str">
            <v/>
          </cell>
          <cell r="R2754" t="str">
            <v/>
          </cell>
          <cell r="S2754" t="str">
            <v/>
          </cell>
          <cell r="T2754" t="str">
            <v/>
          </cell>
          <cell r="U2754" t="str">
            <v/>
          </cell>
          <cell r="V2754" t="str">
            <v/>
          </cell>
          <cell r="W2754" t="str">
            <v/>
          </cell>
          <cell r="X2754" t="str">
            <v/>
          </cell>
          <cell r="AA2754" t="str">
            <v/>
          </cell>
          <cell r="AF2754" t="str">
            <v/>
          </cell>
          <cell r="AG2754" t="str">
            <v/>
          </cell>
        </row>
        <row r="2755">
          <cell r="B2755">
            <v>31</v>
          </cell>
          <cell r="D2755" t="str">
            <v/>
          </cell>
          <cell r="F2755" t="str">
            <v/>
          </cell>
          <cell r="G2755" t="str">
            <v/>
          </cell>
          <cell r="J2755" t="str">
            <v/>
          </cell>
          <cell r="K2755" t="str">
            <v/>
          </cell>
          <cell r="L2755" t="str">
            <v/>
          </cell>
          <cell r="M2755" t="str">
            <v/>
          </cell>
          <cell r="N2755" t="str">
            <v/>
          </cell>
          <cell r="O2755" t="str">
            <v/>
          </cell>
          <cell r="P2755" t="str">
            <v/>
          </cell>
          <cell r="Q2755" t="str">
            <v/>
          </cell>
          <cell r="R2755" t="str">
            <v/>
          </cell>
          <cell r="S2755" t="str">
            <v/>
          </cell>
          <cell r="T2755" t="str">
            <v/>
          </cell>
          <cell r="U2755" t="str">
            <v/>
          </cell>
          <cell r="V2755" t="str">
            <v/>
          </cell>
          <cell r="W2755" t="str">
            <v/>
          </cell>
          <cell r="X2755" t="str">
            <v/>
          </cell>
          <cell r="AA2755" t="str">
            <v/>
          </cell>
          <cell r="AF2755" t="str">
            <v/>
          </cell>
          <cell r="AG2755" t="str">
            <v/>
          </cell>
        </row>
        <row r="2756">
          <cell r="B2756">
            <v>31</v>
          </cell>
          <cell r="D2756" t="str">
            <v/>
          </cell>
          <cell r="F2756" t="str">
            <v/>
          </cell>
          <cell r="G2756" t="str">
            <v/>
          </cell>
          <cell r="J2756" t="str">
            <v/>
          </cell>
          <cell r="K2756" t="str">
            <v/>
          </cell>
          <cell r="L2756" t="str">
            <v/>
          </cell>
          <cell r="M2756" t="str">
            <v/>
          </cell>
          <cell r="N2756" t="str">
            <v/>
          </cell>
          <cell r="O2756" t="str">
            <v/>
          </cell>
          <cell r="P2756" t="str">
            <v/>
          </cell>
          <cell r="Q2756" t="str">
            <v/>
          </cell>
          <cell r="R2756" t="str">
            <v/>
          </cell>
          <cell r="S2756" t="str">
            <v/>
          </cell>
          <cell r="T2756" t="str">
            <v/>
          </cell>
          <cell r="U2756" t="str">
            <v/>
          </cell>
          <cell r="V2756" t="str">
            <v/>
          </cell>
          <cell r="W2756" t="str">
            <v/>
          </cell>
          <cell r="X2756" t="str">
            <v/>
          </cell>
          <cell r="AA2756" t="str">
            <v/>
          </cell>
          <cell r="AF2756" t="str">
            <v/>
          </cell>
          <cell r="AG2756" t="str">
            <v/>
          </cell>
        </row>
        <row r="2757">
          <cell r="B2757">
            <v>31</v>
          </cell>
          <cell r="D2757" t="str">
            <v/>
          </cell>
          <cell r="F2757" t="str">
            <v/>
          </cell>
          <cell r="G2757" t="str">
            <v/>
          </cell>
          <cell r="J2757" t="str">
            <v/>
          </cell>
          <cell r="K2757" t="str">
            <v/>
          </cell>
          <cell r="L2757" t="str">
            <v/>
          </cell>
          <cell r="M2757" t="str">
            <v/>
          </cell>
          <cell r="N2757" t="str">
            <v/>
          </cell>
          <cell r="O2757" t="str">
            <v/>
          </cell>
          <cell r="P2757" t="str">
            <v/>
          </cell>
          <cell r="Q2757" t="str">
            <v/>
          </cell>
          <cell r="R2757" t="str">
            <v/>
          </cell>
          <cell r="S2757" t="str">
            <v/>
          </cell>
          <cell r="T2757" t="str">
            <v/>
          </cell>
          <cell r="U2757" t="str">
            <v/>
          </cell>
          <cell r="V2757" t="str">
            <v/>
          </cell>
          <cell r="W2757" t="str">
            <v/>
          </cell>
          <cell r="X2757" t="str">
            <v/>
          </cell>
          <cell r="AA2757" t="str">
            <v/>
          </cell>
          <cell r="AF2757" t="str">
            <v/>
          </cell>
          <cell r="AG2757" t="str">
            <v/>
          </cell>
        </row>
        <row r="2758">
          <cell r="B2758">
            <v>31</v>
          </cell>
          <cell r="D2758" t="str">
            <v/>
          </cell>
          <cell r="F2758" t="str">
            <v/>
          </cell>
          <cell r="G2758" t="str">
            <v/>
          </cell>
          <cell r="J2758" t="str">
            <v/>
          </cell>
          <cell r="K2758" t="str">
            <v/>
          </cell>
          <cell r="L2758" t="str">
            <v/>
          </cell>
          <cell r="M2758" t="str">
            <v/>
          </cell>
          <cell r="N2758" t="str">
            <v/>
          </cell>
          <cell r="O2758" t="str">
            <v/>
          </cell>
          <cell r="P2758" t="str">
            <v/>
          </cell>
          <cell r="Q2758" t="str">
            <v/>
          </cell>
          <cell r="R2758" t="str">
            <v/>
          </cell>
          <cell r="S2758" t="str">
            <v/>
          </cell>
          <cell r="T2758" t="str">
            <v/>
          </cell>
          <cell r="U2758" t="str">
            <v/>
          </cell>
          <cell r="V2758" t="str">
            <v/>
          </cell>
          <cell r="W2758" t="str">
            <v/>
          </cell>
          <cell r="X2758" t="str">
            <v/>
          </cell>
          <cell r="AA2758" t="str">
            <v/>
          </cell>
          <cell r="AF2758" t="str">
            <v/>
          </cell>
          <cell r="AG2758" t="str">
            <v/>
          </cell>
        </row>
        <row r="2759">
          <cell r="B2759">
            <v>31</v>
          </cell>
          <cell r="D2759" t="str">
            <v/>
          </cell>
          <cell r="F2759" t="str">
            <v/>
          </cell>
          <cell r="G2759" t="str">
            <v/>
          </cell>
          <cell r="J2759" t="str">
            <v/>
          </cell>
          <cell r="K2759" t="str">
            <v/>
          </cell>
          <cell r="L2759" t="str">
            <v/>
          </cell>
          <cell r="M2759" t="str">
            <v/>
          </cell>
          <cell r="N2759" t="str">
            <v/>
          </cell>
          <cell r="O2759" t="str">
            <v/>
          </cell>
          <cell r="P2759" t="str">
            <v/>
          </cell>
          <cell r="Q2759" t="str">
            <v/>
          </cell>
          <cell r="R2759" t="str">
            <v/>
          </cell>
          <cell r="S2759" t="str">
            <v/>
          </cell>
          <cell r="T2759" t="str">
            <v/>
          </cell>
          <cell r="U2759" t="str">
            <v/>
          </cell>
          <cell r="V2759" t="str">
            <v/>
          </cell>
          <cell r="W2759" t="str">
            <v/>
          </cell>
          <cell r="X2759" t="str">
            <v/>
          </cell>
          <cell r="AA2759" t="str">
            <v/>
          </cell>
          <cell r="AF2759" t="str">
            <v/>
          </cell>
          <cell r="AG2759" t="str">
            <v/>
          </cell>
        </row>
        <row r="2760">
          <cell r="B2760">
            <v>31</v>
          </cell>
          <cell r="D2760" t="str">
            <v/>
          </cell>
          <cell r="F2760" t="str">
            <v/>
          </cell>
          <cell r="G2760" t="str">
            <v/>
          </cell>
          <cell r="J2760" t="str">
            <v/>
          </cell>
          <cell r="K2760" t="str">
            <v/>
          </cell>
          <cell r="L2760" t="str">
            <v/>
          </cell>
          <cell r="M2760" t="str">
            <v/>
          </cell>
          <cell r="N2760" t="str">
            <v/>
          </cell>
          <cell r="O2760" t="str">
            <v/>
          </cell>
          <cell r="P2760" t="str">
            <v/>
          </cell>
          <cell r="Q2760" t="str">
            <v/>
          </cell>
          <cell r="R2760" t="str">
            <v/>
          </cell>
          <cell r="S2760" t="str">
            <v/>
          </cell>
          <cell r="T2760" t="str">
            <v/>
          </cell>
          <cell r="U2760" t="str">
            <v/>
          </cell>
          <cell r="V2760" t="str">
            <v/>
          </cell>
          <cell r="W2760" t="str">
            <v/>
          </cell>
          <cell r="X2760" t="str">
            <v/>
          </cell>
          <cell r="AA2760" t="str">
            <v/>
          </cell>
          <cell r="AF2760" t="str">
            <v/>
          </cell>
          <cell r="AG2760" t="str">
            <v/>
          </cell>
        </row>
        <row r="2761">
          <cell r="B2761">
            <v>31</v>
          </cell>
          <cell r="D2761" t="str">
            <v/>
          </cell>
          <cell r="F2761" t="str">
            <v/>
          </cell>
          <cell r="G2761" t="str">
            <v/>
          </cell>
          <cell r="J2761" t="str">
            <v/>
          </cell>
          <cell r="K2761" t="str">
            <v/>
          </cell>
          <cell r="L2761" t="str">
            <v/>
          </cell>
          <cell r="M2761" t="str">
            <v/>
          </cell>
          <cell r="N2761" t="str">
            <v/>
          </cell>
          <cell r="O2761" t="str">
            <v/>
          </cell>
          <cell r="P2761" t="str">
            <v/>
          </cell>
          <cell r="Q2761" t="str">
            <v/>
          </cell>
          <cell r="R2761" t="str">
            <v/>
          </cell>
          <cell r="S2761" t="str">
            <v/>
          </cell>
          <cell r="T2761" t="str">
            <v/>
          </cell>
          <cell r="U2761" t="str">
            <v/>
          </cell>
          <cell r="V2761" t="str">
            <v/>
          </cell>
          <cell r="W2761" t="str">
            <v/>
          </cell>
          <cell r="X2761" t="str">
            <v/>
          </cell>
          <cell r="AA2761" t="str">
            <v/>
          </cell>
          <cell r="AF2761" t="str">
            <v/>
          </cell>
          <cell r="AG2761" t="str">
            <v/>
          </cell>
        </row>
        <row r="2762">
          <cell r="B2762">
            <v>31</v>
          </cell>
          <cell r="D2762" t="str">
            <v/>
          </cell>
          <cell r="F2762" t="str">
            <v/>
          </cell>
          <cell r="G2762" t="str">
            <v/>
          </cell>
          <cell r="H2762">
            <v>0</v>
          </cell>
          <cell r="J2762" t="str">
            <v/>
          </cell>
          <cell r="K2762" t="str">
            <v/>
          </cell>
          <cell r="L2762" t="str">
            <v/>
          </cell>
          <cell r="M2762" t="str">
            <v/>
          </cell>
          <cell r="N2762" t="str">
            <v/>
          </cell>
          <cell r="O2762" t="str">
            <v/>
          </cell>
          <cell r="P2762" t="str">
            <v/>
          </cell>
          <cell r="Q2762" t="str">
            <v/>
          </cell>
          <cell r="R2762" t="str">
            <v/>
          </cell>
          <cell r="S2762" t="str">
            <v/>
          </cell>
          <cell r="T2762" t="str">
            <v/>
          </cell>
          <cell r="U2762" t="str">
            <v/>
          </cell>
          <cell r="V2762" t="str">
            <v/>
          </cell>
          <cell r="W2762" t="str">
            <v/>
          </cell>
          <cell r="X2762" t="str">
            <v/>
          </cell>
          <cell r="AA2762" t="str">
            <v/>
          </cell>
          <cell r="AF2762" t="str">
            <v/>
          </cell>
          <cell r="AG2762" t="str">
            <v/>
          </cell>
          <cell r="AH2762">
            <v>0</v>
          </cell>
        </row>
        <row r="2763">
          <cell r="B2763">
            <v>84</v>
          </cell>
          <cell r="C2763">
            <v>35848</v>
          </cell>
          <cell r="D2763">
            <v>18</v>
          </cell>
          <cell r="F2763" t="str">
            <v/>
          </cell>
          <cell r="G2763">
            <v>1</v>
          </cell>
          <cell r="I2763">
            <v>4</v>
          </cell>
          <cell r="J2763" t="str">
            <v/>
          </cell>
          <cell r="K2763" t="str">
            <v/>
          </cell>
          <cell r="L2763" t="str">
            <v/>
          </cell>
          <cell r="M2763" t="str">
            <v/>
          </cell>
          <cell r="N2763" t="str">
            <v/>
          </cell>
          <cell r="O2763" t="str">
            <v/>
          </cell>
          <cell r="P2763" t="str">
            <v/>
          </cell>
          <cell r="Q2763" t="str">
            <v/>
          </cell>
          <cell r="R2763" t="str">
            <v/>
          </cell>
          <cell r="S2763" t="str">
            <v/>
          </cell>
          <cell r="T2763" t="str">
            <v/>
          </cell>
          <cell r="U2763" t="str">
            <v/>
          </cell>
          <cell r="V2763" t="str">
            <v/>
          </cell>
          <cell r="W2763" t="str">
            <v/>
          </cell>
          <cell r="X2763" t="str">
            <v/>
          </cell>
          <cell r="AA2763" t="str">
            <v>EL HARTI SAAD</v>
          </cell>
          <cell r="AF2763" t="str">
            <v/>
          </cell>
          <cell r="AG2763">
            <v>1</v>
          </cell>
          <cell r="AI2763">
            <v>4</v>
          </cell>
        </row>
        <row r="2764">
          <cell r="B2764">
            <v>84</v>
          </cell>
          <cell r="C2764">
            <v>37980</v>
          </cell>
          <cell r="D2764">
            <v>12</v>
          </cell>
          <cell r="F2764" t="str">
            <v/>
          </cell>
          <cell r="G2764">
            <v>1</v>
          </cell>
          <cell r="J2764" t="str">
            <v/>
          </cell>
          <cell r="K2764" t="str">
            <v/>
          </cell>
          <cell r="L2764" t="str">
            <v/>
          </cell>
          <cell r="M2764" t="str">
            <v/>
          </cell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AA2764" t="str">
            <v/>
          </cell>
          <cell r="AF2764" t="str">
            <v/>
          </cell>
          <cell r="AG2764">
            <v>1</v>
          </cell>
        </row>
        <row r="2765">
          <cell r="B2765">
            <v>84</v>
          </cell>
          <cell r="C2765">
            <v>38326</v>
          </cell>
          <cell r="D2765">
            <v>11</v>
          </cell>
          <cell r="F2765" t="str">
            <v/>
          </cell>
          <cell r="G2765">
            <v>1</v>
          </cell>
          <cell r="J2765" t="str">
            <v/>
          </cell>
          <cell r="K2765" t="str">
            <v/>
          </cell>
          <cell r="L2765" t="str">
            <v/>
          </cell>
          <cell r="M2765" t="str">
            <v/>
          </cell>
          <cell r="N2765" t="str">
            <v/>
          </cell>
          <cell r="O2765" t="str">
            <v/>
          </cell>
          <cell r="P2765" t="str">
            <v/>
          </cell>
          <cell r="Q2765" t="str">
            <v/>
          </cell>
          <cell r="R2765" t="str">
            <v/>
          </cell>
          <cell r="S2765" t="str">
            <v/>
          </cell>
          <cell r="T2765" t="str">
            <v/>
          </cell>
          <cell r="U2765" t="str">
            <v/>
          </cell>
          <cell r="V2765" t="str">
            <v/>
          </cell>
          <cell r="W2765" t="str">
            <v/>
          </cell>
          <cell r="X2765" t="str">
            <v/>
          </cell>
          <cell r="AA2765" t="str">
            <v/>
          </cell>
          <cell r="AF2765" t="str">
            <v/>
          </cell>
          <cell r="AG2765">
            <v>1</v>
          </cell>
        </row>
        <row r="2766">
          <cell r="B2766">
            <v>84</v>
          </cell>
          <cell r="C2766">
            <v>40464</v>
          </cell>
          <cell r="D2766">
            <v>5</v>
          </cell>
          <cell r="F2766" t="str">
            <v/>
          </cell>
          <cell r="G2766">
            <v>1</v>
          </cell>
          <cell r="J2766" t="str">
            <v/>
          </cell>
          <cell r="K2766" t="str">
            <v/>
          </cell>
          <cell r="L2766" t="str">
            <v/>
          </cell>
          <cell r="M2766" t="str">
            <v/>
          </cell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AA2766" t="str">
            <v/>
          </cell>
          <cell r="AF2766" t="str">
            <v/>
          </cell>
          <cell r="AG2766">
            <v>1</v>
          </cell>
        </row>
        <row r="2767">
          <cell r="B2767">
            <v>84</v>
          </cell>
          <cell r="D2767" t="str">
            <v/>
          </cell>
          <cell r="F2767" t="str">
            <v/>
          </cell>
          <cell r="G2767" t="str">
            <v/>
          </cell>
          <cell r="J2767" t="str">
            <v/>
          </cell>
          <cell r="K2767" t="str">
            <v/>
          </cell>
          <cell r="L2767" t="str">
            <v/>
          </cell>
          <cell r="M2767" t="str">
            <v/>
          </cell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AA2767" t="str">
            <v/>
          </cell>
          <cell r="AF2767" t="str">
            <v/>
          </cell>
          <cell r="AG2767" t="str">
            <v/>
          </cell>
        </row>
        <row r="2768">
          <cell r="B2768">
            <v>84</v>
          </cell>
          <cell r="D2768" t="str">
            <v/>
          </cell>
          <cell r="F2768" t="str">
            <v/>
          </cell>
          <cell r="G2768" t="str">
            <v/>
          </cell>
          <cell r="J2768" t="str">
            <v/>
          </cell>
          <cell r="K2768" t="str">
            <v/>
          </cell>
          <cell r="L2768" t="str">
            <v/>
          </cell>
          <cell r="M2768" t="str">
            <v/>
          </cell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AA2768" t="str">
            <v/>
          </cell>
          <cell r="AF2768" t="str">
            <v/>
          </cell>
          <cell r="AG2768" t="str">
            <v/>
          </cell>
        </row>
        <row r="2769">
          <cell r="B2769">
            <v>84</v>
          </cell>
          <cell r="D2769" t="str">
            <v/>
          </cell>
          <cell r="F2769" t="str">
            <v/>
          </cell>
          <cell r="G2769" t="str">
            <v/>
          </cell>
          <cell r="J2769" t="str">
            <v/>
          </cell>
          <cell r="K2769" t="str">
            <v/>
          </cell>
          <cell r="L2769" t="str">
            <v/>
          </cell>
          <cell r="M2769" t="str">
            <v/>
          </cell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AA2769" t="str">
            <v/>
          </cell>
          <cell r="AF2769" t="str">
            <v/>
          </cell>
          <cell r="AG2769" t="str">
            <v/>
          </cell>
        </row>
        <row r="2770">
          <cell r="B2770">
            <v>84</v>
          </cell>
          <cell r="D2770" t="str">
            <v/>
          </cell>
          <cell r="F2770" t="str">
            <v/>
          </cell>
          <cell r="G2770" t="str">
            <v/>
          </cell>
          <cell r="J2770" t="str">
            <v/>
          </cell>
          <cell r="K2770" t="str">
            <v/>
          </cell>
          <cell r="L2770" t="str">
            <v/>
          </cell>
          <cell r="M2770" t="str">
            <v/>
          </cell>
          <cell r="N2770" t="str">
            <v/>
          </cell>
          <cell r="O2770" t="str">
            <v/>
          </cell>
          <cell r="P2770" t="str">
            <v/>
          </cell>
          <cell r="Q2770" t="str">
            <v/>
          </cell>
          <cell r="R2770" t="str">
            <v/>
          </cell>
          <cell r="S2770" t="str">
            <v/>
          </cell>
          <cell r="T2770" t="str">
            <v/>
          </cell>
          <cell r="U2770" t="str">
            <v/>
          </cell>
          <cell r="V2770" t="str">
            <v/>
          </cell>
          <cell r="W2770" t="str">
            <v/>
          </cell>
          <cell r="X2770" t="str">
            <v/>
          </cell>
          <cell r="AA2770" t="str">
            <v/>
          </cell>
          <cell r="AF2770" t="str">
            <v/>
          </cell>
          <cell r="AG2770" t="str">
            <v/>
          </cell>
        </row>
        <row r="2771">
          <cell r="B2771">
            <v>84</v>
          </cell>
          <cell r="D2771" t="str">
            <v/>
          </cell>
          <cell r="F2771" t="str">
            <v/>
          </cell>
          <cell r="G2771" t="str">
            <v/>
          </cell>
          <cell r="J2771" t="str">
            <v/>
          </cell>
          <cell r="K2771" t="str">
            <v/>
          </cell>
          <cell r="L2771" t="str">
            <v/>
          </cell>
          <cell r="M2771" t="str">
            <v/>
          </cell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AA2771" t="str">
            <v/>
          </cell>
          <cell r="AF2771" t="str">
            <v/>
          </cell>
          <cell r="AG2771" t="str">
            <v/>
          </cell>
        </row>
        <row r="2772">
          <cell r="B2772">
            <v>84</v>
          </cell>
          <cell r="D2772" t="str">
            <v/>
          </cell>
          <cell r="F2772" t="str">
            <v/>
          </cell>
          <cell r="G2772" t="str">
            <v/>
          </cell>
          <cell r="J2772" t="str">
            <v/>
          </cell>
          <cell r="K2772" t="str">
            <v/>
          </cell>
          <cell r="L2772" t="str">
            <v/>
          </cell>
          <cell r="M2772" t="str">
            <v/>
          </cell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AA2772" t="str">
            <v/>
          </cell>
          <cell r="AF2772" t="str">
            <v/>
          </cell>
          <cell r="AG2772" t="str">
            <v/>
          </cell>
        </row>
        <row r="2773">
          <cell r="B2773">
            <v>84</v>
          </cell>
          <cell r="D2773" t="str">
            <v/>
          </cell>
          <cell r="F2773" t="str">
            <v/>
          </cell>
          <cell r="G2773" t="str">
            <v/>
          </cell>
          <cell r="H2773">
            <v>4</v>
          </cell>
          <cell r="J2773" t="str">
            <v/>
          </cell>
          <cell r="K2773" t="str">
            <v/>
          </cell>
          <cell r="L2773" t="str">
            <v/>
          </cell>
          <cell r="M2773" t="str">
            <v/>
          </cell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AA2773" t="str">
            <v/>
          </cell>
          <cell r="AF2773" t="str">
            <v/>
          </cell>
          <cell r="AG2773" t="str">
            <v/>
          </cell>
          <cell r="AH2773">
            <v>4</v>
          </cell>
        </row>
        <row r="2774">
          <cell r="B2774">
            <v>175</v>
          </cell>
          <cell r="C2774">
            <v>40150</v>
          </cell>
          <cell r="D2774">
            <v>6</v>
          </cell>
          <cell r="F2774" t="str">
            <v/>
          </cell>
          <cell r="G2774">
            <v>1</v>
          </cell>
          <cell r="I2774">
            <v>2</v>
          </cell>
          <cell r="J2774" t="str">
            <v/>
          </cell>
          <cell r="K2774" t="str">
            <v/>
          </cell>
          <cell r="L2774" t="str">
            <v/>
          </cell>
          <cell r="M2774" t="str">
            <v/>
          </cell>
          <cell r="N2774" t="str">
            <v/>
          </cell>
          <cell r="O2774" t="str">
            <v/>
          </cell>
          <cell r="P2774" t="str">
            <v/>
          </cell>
          <cell r="Q2774" t="str">
            <v/>
          </cell>
          <cell r="R2774" t="str">
            <v/>
          </cell>
          <cell r="S2774" t="str">
            <v/>
          </cell>
          <cell r="T2774" t="str">
            <v/>
          </cell>
          <cell r="U2774" t="str">
            <v/>
          </cell>
          <cell r="V2774" t="str">
            <v/>
          </cell>
          <cell r="W2774" t="str">
            <v/>
          </cell>
          <cell r="X2774" t="str">
            <v/>
          </cell>
          <cell r="AA2774" t="str">
            <v>BALLA BOUYA AHMED</v>
          </cell>
          <cell r="AF2774" t="str">
            <v/>
          </cell>
          <cell r="AG2774">
            <v>1</v>
          </cell>
          <cell r="AI2774">
            <v>2</v>
          </cell>
        </row>
        <row r="2775">
          <cell r="B2775">
            <v>175</v>
          </cell>
          <cell r="C2775">
            <v>41078</v>
          </cell>
          <cell r="D2775">
            <v>4</v>
          </cell>
          <cell r="F2775" t="str">
            <v/>
          </cell>
          <cell r="G2775">
            <v>1</v>
          </cell>
          <cell r="J2775" t="str">
            <v/>
          </cell>
          <cell r="K2775" t="str">
            <v/>
          </cell>
          <cell r="L2775" t="str">
            <v/>
          </cell>
          <cell r="M2775" t="str">
            <v/>
          </cell>
          <cell r="N2775" t="str">
            <v/>
          </cell>
          <cell r="O2775" t="str">
            <v/>
          </cell>
          <cell r="P2775" t="str">
            <v/>
          </cell>
          <cell r="Q2775" t="str">
            <v/>
          </cell>
          <cell r="R2775" t="str">
            <v/>
          </cell>
          <cell r="S2775" t="str">
            <v/>
          </cell>
          <cell r="T2775" t="str">
            <v/>
          </cell>
          <cell r="U2775" t="str">
            <v/>
          </cell>
          <cell r="V2775" t="str">
            <v/>
          </cell>
          <cell r="W2775" t="str">
            <v/>
          </cell>
          <cell r="X2775" t="str">
            <v/>
          </cell>
          <cell r="AA2775" t="str">
            <v/>
          </cell>
          <cell r="AF2775" t="str">
            <v/>
          </cell>
          <cell r="AG2775">
            <v>1</v>
          </cell>
        </row>
        <row r="2776">
          <cell r="B2776">
            <v>175</v>
          </cell>
          <cell r="D2776" t="str">
            <v/>
          </cell>
          <cell r="F2776" t="str">
            <v/>
          </cell>
          <cell r="G2776" t="str">
            <v/>
          </cell>
          <cell r="J2776" t="str">
            <v/>
          </cell>
          <cell r="K2776" t="str">
            <v/>
          </cell>
          <cell r="L2776" t="str">
            <v/>
          </cell>
          <cell r="M2776" t="str">
            <v/>
          </cell>
          <cell r="N2776" t="str">
            <v/>
          </cell>
          <cell r="O2776" t="str">
            <v/>
          </cell>
          <cell r="P2776" t="str">
            <v/>
          </cell>
          <cell r="Q2776" t="str">
            <v/>
          </cell>
          <cell r="R2776" t="str">
            <v/>
          </cell>
          <cell r="S2776" t="str">
            <v/>
          </cell>
          <cell r="T2776" t="str">
            <v/>
          </cell>
          <cell r="U2776" t="str">
            <v/>
          </cell>
          <cell r="V2776" t="str">
            <v/>
          </cell>
          <cell r="W2776" t="str">
            <v/>
          </cell>
          <cell r="X2776" t="str">
            <v/>
          </cell>
          <cell r="AA2776" t="str">
            <v/>
          </cell>
          <cell r="AF2776" t="str">
            <v/>
          </cell>
          <cell r="AG2776" t="str">
            <v/>
          </cell>
        </row>
        <row r="2777">
          <cell r="B2777">
            <v>175</v>
          </cell>
          <cell r="D2777" t="str">
            <v/>
          </cell>
          <cell r="F2777" t="str">
            <v/>
          </cell>
          <cell r="G2777" t="str">
            <v/>
          </cell>
          <cell r="J2777" t="str">
            <v/>
          </cell>
          <cell r="K2777" t="str">
            <v/>
          </cell>
          <cell r="L2777" t="str">
            <v/>
          </cell>
          <cell r="M2777" t="str">
            <v/>
          </cell>
          <cell r="N2777" t="str">
            <v/>
          </cell>
          <cell r="O2777" t="str">
            <v/>
          </cell>
          <cell r="P2777" t="str">
            <v/>
          </cell>
          <cell r="Q2777" t="str">
            <v/>
          </cell>
          <cell r="R2777" t="str">
            <v/>
          </cell>
          <cell r="S2777" t="str">
            <v/>
          </cell>
          <cell r="T2777" t="str">
            <v/>
          </cell>
          <cell r="U2777" t="str">
            <v/>
          </cell>
          <cell r="V2777" t="str">
            <v/>
          </cell>
          <cell r="W2777" t="str">
            <v/>
          </cell>
          <cell r="X2777" t="str">
            <v/>
          </cell>
          <cell r="AA2777" t="str">
            <v/>
          </cell>
          <cell r="AF2777" t="str">
            <v/>
          </cell>
          <cell r="AG2777" t="str">
            <v/>
          </cell>
        </row>
        <row r="2778">
          <cell r="B2778">
            <v>175</v>
          </cell>
          <cell r="D2778" t="str">
            <v/>
          </cell>
          <cell r="F2778" t="str">
            <v/>
          </cell>
          <cell r="G2778" t="str">
            <v/>
          </cell>
          <cell r="J2778" t="str">
            <v/>
          </cell>
          <cell r="K2778" t="str">
            <v/>
          </cell>
          <cell r="L2778" t="str">
            <v/>
          </cell>
          <cell r="M2778" t="str">
            <v/>
          </cell>
          <cell r="N2778" t="str">
            <v/>
          </cell>
          <cell r="O2778" t="str">
            <v/>
          </cell>
          <cell r="P2778" t="str">
            <v/>
          </cell>
          <cell r="Q2778" t="str">
            <v/>
          </cell>
          <cell r="R2778" t="str">
            <v/>
          </cell>
          <cell r="S2778" t="str">
            <v/>
          </cell>
          <cell r="T2778" t="str">
            <v/>
          </cell>
          <cell r="U2778" t="str">
            <v/>
          </cell>
          <cell r="V2778" t="str">
            <v/>
          </cell>
          <cell r="W2778" t="str">
            <v/>
          </cell>
          <cell r="X2778" t="str">
            <v/>
          </cell>
          <cell r="AA2778" t="str">
            <v/>
          </cell>
          <cell r="AF2778" t="str">
            <v/>
          </cell>
          <cell r="AG2778" t="str">
            <v/>
          </cell>
        </row>
        <row r="2779">
          <cell r="B2779">
            <v>175</v>
          </cell>
          <cell r="D2779" t="str">
            <v/>
          </cell>
          <cell r="F2779" t="str">
            <v/>
          </cell>
          <cell r="G2779" t="str">
            <v/>
          </cell>
          <cell r="J2779" t="str">
            <v/>
          </cell>
          <cell r="K2779" t="str">
            <v/>
          </cell>
          <cell r="L2779" t="str">
            <v/>
          </cell>
          <cell r="M2779" t="str">
            <v/>
          </cell>
          <cell r="N2779" t="str">
            <v/>
          </cell>
          <cell r="O2779" t="str">
            <v/>
          </cell>
          <cell r="P2779" t="str">
            <v/>
          </cell>
          <cell r="Q2779" t="str">
            <v/>
          </cell>
          <cell r="R2779" t="str">
            <v/>
          </cell>
          <cell r="S2779" t="str">
            <v/>
          </cell>
          <cell r="T2779" t="str">
            <v/>
          </cell>
          <cell r="U2779" t="str">
            <v/>
          </cell>
          <cell r="V2779" t="str">
            <v/>
          </cell>
          <cell r="W2779" t="str">
            <v/>
          </cell>
          <cell r="X2779" t="str">
            <v/>
          </cell>
          <cell r="AA2779" t="str">
            <v/>
          </cell>
          <cell r="AF2779" t="str">
            <v/>
          </cell>
          <cell r="AG2779" t="str">
            <v/>
          </cell>
        </row>
        <row r="2780">
          <cell r="B2780">
            <v>175</v>
          </cell>
          <cell r="D2780" t="str">
            <v/>
          </cell>
          <cell r="F2780" t="str">
            <v/>
          </cell>
          <cell r="G2780" t="str">
            <v/>
          </cell>
          <cell r="J2780" t="str">
            <v/>
          </cell>
          <cell r="K2780" t="str">
            <v/>
          </cell>
          <cell r="L2780" t="str">
            <v/>
          </cell>
          <cell r="M2780" t="str">
            <v/>
          </cell>
          <cell r="N2780" t="str">
            <v/>
          </cell>
          <cell r="O2780" t="str">
            <v/>
          </cell>
          <cell r="P2780" t="str">
            <v/>
          </cell>
          <cell r="Q2780" t="str">
            <v/>
          </cell>
          <cell r="R2780" t="str">
            <v/>
          </cell>
          <cell r="S2780" t="str">
            <v/>
          </cell>
          <cell r="T2780" t="str">
            <v/>
          </cell>
          <cell r="U2780" t="str">
            <v/>
          </cell>
          <cell r="V2780" t="str">
            <v/>
          </cell>
          <cell r="W2780" t="str">
            <v/>
          </cell>
          <cell r="X2780" t="str">
            <v/>
          </cell>
          <cell r="AA2780" t="str">
            <v/>
          </cell>
          <cell r="AF2780" t="str">
            <v/>
          </cell>
          <cell r="AG2780" t="str">
            <v/>
          </cell>
        </row>
        <row r="2781">
          <cell r="B2781">
            <v>175</v>
          </cell>
          <cell r="D2781" t="str">
            <v/>
          </cell>
          <cell r="F2781" t="str">
            <v/>
          </cell>
          <cell r="G2781" t="str">
            <v/>
          </cell>
          <cell r="J2781" t="str">
            <v/>
          </cell>
          <cell r="K2781" t="str">
            <v/>
          </cell>
          <cell r="L2781" t="str">
            <v/>
          </cell>
          <cell r="M2781" t="str">
            <v/>
          </cell>
          <cell r="N2781" t="str">
            <v/>
          </cell>
          <cell r="O2781" t="str">
            <v/>
          </cell>
          <cell r="P2781" t="str">
            <v/>
          </cell>
          <cell r="Q2781" t="str">
            <v/>
          </cell>
          <cell r="R2781" t="str">
            <v/>
          </cell>
          <cell r="S2781" t="str">
            <v/>
          </cell>
          <cell r="T2781" t="str">
            <v/>
          </cell>
          <cell r="U2781" t="str">
            <v/>
          </cell>
          <cell r="V2781" t="str">
            <v/>
          </cell>
          <cell r="W2781" t="str">
            <v/>
          </cell>
          <cell r="X2781" t="str">
            <v/>
          </cell>
          <cell r="AA2781" t="str">
            <v/>
          </cell>
          <cell r="AF2781" t="str">
            <v/>
          </cell>
          <cell r="AG2781" t="str">
            <v/>
          </cell>
        </row>
        <row r="2782">
          <cell r="B2782">
            <v>175</v>
          </cell>
          <cell r="D2782" t="str">
            <v/>
          </cell>
          <cell r="F2782" t="str">
            <v/>
          </cell>
          <cell r="G2782" t="str">
            <v/>
          </cell>
          <cell r="J2782" t="str">
            <v/>
          </cell>
          <cell r="K2782" t="str">
            <v/>
          </cell>
          <cell r="L2782" t="str">
            <v/>
          </cell>
          <cell r="M2782" t="str">
            <v/>
          </cell>
          <cell r="N2782" t="str">
            <v/>
          </cell>
          <cell r="O2782" t="str">
            <v/>
          </cell>
          <cell r="P2782" t="str">
            <v/>
          </cell>
          <cell r="Q2782" t="str">
            <v/>
          </cell>
          <cell r="R2782" t="str">
            <v/>
          </cell>
          <cell r="S2782" t="str">
            <v/>
          </cell>
          <cell r="T2782" t="str">
            <v/>
          </cell>
          <cell r="U2782" t="str">
            <v/>
          </cell>
          <cell r="V2782" t="str">
            <v/>
          </cell>
          <cell r="W2782" t="str">
            <v/>
          </cell>
          <cell r="X2782" t="str">
            <v/>
          </cell>
          <cell r="AA2782" t="str">
            <v/>
          </cell>
          <cell r="AF2782" t="str">
            <v/>
          </cell>
          <cell r="AG2782" t="str">
            <v/>
          </cell>
        </row>
        <row r="2783">
          <cell r="B2783">
            <v>175</v>
          </cell>
          <cell r="D2783" t="str">
            <v/>
          </cell>
          <cell r="F2783" t="str">
            <v/>
          </cell>
          <cell r="G2783" t="str">
            <v/>
          </cell>
          <cell r="J2783" t="str">
            <v/>
          </cell>
          <cell r="K2783" t="str">
            <v/>
          </cell>
          <cell r="L2783" t="str">
            <v/>
          </cell>
          <cell r="M2783" t="str">
            <v/>
          </cell>
          <cell r="N2783" t="str">
            <v/>
          </cell>
          <cell r="O2783" t="str">
            <v/>
          </cell>
          <cell r="P2783" t="str">
            <v/>
          </cell>
          <cell r="Q2783" t="str">
            <v/>
          </cell>
          <cell r="R2783" t="str">
            <v/>
          </cell>
          <cell r="S2783" t="str">
            <v/>
          </cell>
          <cell r="T2783" t="str">
            <v/>
          </cell>
          <cell r="U2783" t="str">
            <v/>
          </cell>
          <cell r="V2783" t="str">
            <v/>
          </cell>
          <cell r="W2783" t="str">
            <v/>
          </cell>
          <cell r="X2783" t="str">
            <v/>
          </cell>
          <cell r="AA2783" t="str">
            <v/>
          </cell>
          <cell r="AF2783" t="str">
            <v/>
          </cell>
          <cell r="AG2783" t="str">
            <v/>
          </cell>
        </row>
        <row r="2784">
          <cell r="B2784">
            <v>175</v>
          </cell>
          <cell r="D2784" t="str">
            <v/>
          </cell>
          <cell r="F2784" t="str">
            <v/>
          </cell>
          <cell r="G2784" t="str">
            <v/>
          </cell>
          <cell r="H2784">
            <v>2</v>
          </cell>
          <cell r="J2784" t="str">
            <v/>
          </cell>
          <cell r="K2784" t="str">
            <v/>
          </cell>
          <cell r="L2784" t="str">
            <v/>
          </cell>
          <cell r="M2784" t="str">
            <v/>
          </cell>
          <cell r="N2784" t="str">
            <v/>
          </cell>
          <cell r="O2784" t="str">
            <v/>
          </cell>
          <cell r="P2784" t="str">
            <v/>
          </cell>
          <cell r="Q2784" t="str">
            <v/>
          </cell>
          <cell r="R2784" t="str">
            <v/>
          </cell>
          <cell r="S2784" t="str">
            <v/>
          </cell>
          <cell r="T2784" t="str">
            <v/>
          </cell>
          <cell r="U2784" t="str">
            <v/>
          </cell>
          <cell r="V2784" t="str">
            <v/>
          </cell>
          <cell r="W2784" t="str">
            <v/>
          </cell>
          <cell r="X2784" t="str">
            <v/>
          </cell>
          <cell r="AA2784" t="str">
            <v/>
          </cell>
          <cell r="AF2784" t="str">
            <v/>
          </cell>
          <cell r="AG2784" t="str">
            <v/>
          </cell>
          <cell r="AH2784">
            <v>2</v>
          </cell>
        </row>
        <row r="2785">
          <cell r="B2785">
            <v>178</v>
          </cell>
          <cell r="C2785">
            <v>31910</v>
          </cell>
          <cell r="D2785">
            <v>29</v>
          </cell>
          <cell r="F2785" t="str">
            <v>M</v>
          </cell>
          <cell r="G2785">
            <v>0</v>
          </cell>
          <cell r="I2785">
            <v>2</v>
          </cell>
          <cell r="J2785" t="str">
            <v>M</v>
          </cell>
          <cell r="K2785" t="str">
            <v/>
          </cell>
          <cell r="L2785" t="str">
            <v/>
          </cell>
          <cell r="M2785" t="str">
            <v/>
          </cell>
          <cell r="N2785" t="str">
            <v/>
          </cell>
          <cell r="O2785" t="str">
            <v/>
          </cell>
          <cell r="P2785" t="str">
            <v/>
          </cell>
          <cell r="Q2785" t="str">
            <v>V</v>
          </cell>
          <cell r="R2785" t="str">
            <v>V</v>
          </cell>
          <cell r="S2785" t="str">
            <v/>
          </cell>
          <cell r="T2785" t="str">
            <v/>
          </cell>
          <cell r="U2785" t="str">
            <v/>
          </cell>
          <cell r="V2785" t="str">
            <v/>
          </cell>
          <cell r="W2785" t="str">
            <v/>
          </cell>
          <cell r="X2785" t="str">
            <v/>
          </cell>
          <cell r="AA2785" t="str">
            <v>EL YOUBI LAHOUSSINE</v>
          </cell>
          <cell r="AF2785" t="str">
            <v>M</v>
          </cell>
          <cell r="AG2785">
            <v>0</v>
          </cell>
          <cell r="AI2785">
            <v>3</v>
          </cell>
        </row>
        <row r="2786">
          <cell r="B2786">
            <v>178</v>
          </cell>
          <cell r="C2786">
            <v>32731</v>
          </cell>
          <cell r="D2786">
            <v>26</v>
          </cell>
          <cell r="F2786" t="str">
            <v>M</v>
          </cell>
          <cell r="G2786">
            <v>0</v>
          </cell>
          <cell r="J2786" t="str">
            <v>M</v>
          </cell>
          <cell r="K2786" t="str">
            <v/>
          </cell>
          <cell r="L2786" t="str">
            <v/>
          </cell>
          <cell r="M2786" t="str">
            <v/>
          </cell>
          <cell r="N2786" t="str">
            <v/>
          </cell>
          <cell r="O2786" t="str">
            <v/>
          </cell>
          <cell r="P2786" t="str">
            <v/>
          </cell>
          <cell r="Q2786" t="str">
            <v>V</v>
          </cell>
          <cell r="R2786" t="str">
            <v>V</v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AA2786" t="str">
            <v/>
          </cell>
          <cell r="AF2786" t="str">
            <v>M</v>
          </cell>
          <cell r="AG2786">
            <v>0</v>
          </cell>
        </row>
        <row r="2787">
          <cell r="B2787">
            <v>178</v>
          </cell>
          <cell r="C2787">
            <v>34105</v>
          </cell>
          <cell r="D2787">
            <v>23</v>
          </cell>
          <cell r="F2787" t="str">
            <v>M</v>
          </cell>
          <cell r="G2787">
            <v>0</v>
          </cell>
          <cell r="J2787" t="str">
            <v>M</v>
          </cell>
          <cell r="K2787" t="str">
            <v/>
          </cell>
          <cell r="L2787" t="str">
            <v/>
          </cell>
          <cell r="M2787" t="str">
            <v/>
          </cell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AA2787" t="str">
            <v/>
          </cell>
          <cell r="AF2787" t="str">
            <v/>
          </cell>
          <cell r="AG2787">
            <v>1</v>
          </cell>
        </row>
        <row r="2788">
          <cell r="B2788">
            <v>178</v>
          </cell>
          <cell r="C2788">
            <v>36907</v>
          </cell>
          <cell r="D2788">
            <v>15</v>
          </cell>
          <cell r="F2788" t="str">
            <v/>
          </cell>
          <cell r="G2788">
            <v>1</v>
          </cell>
          <cell r="J2788" t="str">
            <v/>
          </cell>
          <cell r="K2788" t="str">
            <v/>
          </cell>
          <cell r="L2788" t="str">
            <v/>
          </cell>
          <cell r="M2788" t="str">
            <v/>
          </cell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AA2788" t="str">
            <v/>
          </cell>
          <cell r="AF2788" t="str">
            <v/>
          </cell>
          <cell r="AG2788">
            <v>1</v>
          </cell>
        </row>
        <row r="2789">
          <cell r="B2789">
            <v>178</v>
          </cell>
          <cell r="C2789">
            <v>38304</v>
          </cell>
          <cell r="D2789">
            <v>11</v>
          </cell>
          <cell r="F2789" t="str">
            <v/>
          </cell>
          <cell r="G2789">
            <v>1</v>
          </cell>
          <cell r="J2789" t="str">
            <v/>
          </cell>
          <cell r="K2789" t="str">
            <v/>
          </cell>
          <cell r="L2789" t="str">
            <v/>
          </cell>
          <cell r="M2789" t="str">
            <v/>
          </cell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AA2789" t="str">
            <v/>
          </cell>
          <cell r="AF2789" t="str">
            <v/>
          </cell>
          <cell r="AG2789">
            <v>1</v>
          </cell>
        </row>
        <row r="2790">
          <cell r="B2790">
            <v>178</v>
          </cell>
          <cell r="D2790" t="str">
            <v/>
          </cell>
          <cell r="F2790" t="str">
            <v/>
          </cell>
          <cell r="G2790" t="str">
            <v/>
          </cell>
          <cell r="J2790" t="str">
            <v/>
          </cell>
          <cell r="K2790" t="str">
            <v/>
          </cell>
          <cell r="L2790" t="str">
            <v/>
          </cell>
          <cell r="M2790" t="str">
            <v/>
          </cell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AA2790" t="str">
            <v/>
          </cell>
          <cell r="AF2790" t="str">
            <v/>
          </cell>
          <cell r="AG2790" t="str">
            <v/>
          </cell>
        </row>
        <row r="2791">
          <cell r="B2791">
            <v>178</v>
          </cell>
          <cell r="D2791" t="str">
            <v/>
          </cell>
          <cell r="F2791" t="str">
            <v/>
          </cell>
          <cell r="G2791" t="str">
            <v/>
          </cell>
          <cell r="J2791" t="str">
            <v/>
          </cell>
          <cell r="K2791" t="str">
            <v/>
          </cell>
          <cell r="L2791" t="str">
            <v/>
          </cell>
          <cell r="M2791" t="str">
            <v/>
          </cell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AA2791" t="str">
            <v/>
          </cell>
          <cell r="AF2791" t="str">
            <v/>
          </cell>
          <cell r="AG2791" t="str">
            <v/>
          </cell>
        </row>
        <row r="2792">
          <cell r="B2792">
            <v>178</v>
          </cell>
          <cell r="D2792" t="str">
            <v/>
          </cell>
          <cell r="F2792" t="str">
            <v/>
          </cell>
          <cell r="G2792" t="str">
            <v/>
          </cell>
          <cell r="J2792" t="str">
            <v/>
          </cell>
          <cell r="K2792" t="str">
            <v/>
          </cell>
          <cell r="L2792" t="str">
            <v/>
          </cell>
          <cell r="M2792" t="str">
            <v/>
          </cell>
          <cell r="N2792" t="str">
            <v/>
          </cell>
          <cell r="O2792" t="str">
            <v/>
          </cell>
          <cell r="P2792" t="str">
            <v/>
          </cell>
          <cell r="Q2792" t="str">
            <v/>
          </cell>
          <cell r="R2792" t="str">
            <v/>
          </cell>
          <cell r="S2792" t="str">
            <v/>
          </cell>
          <cell r="T2792" t="str">
            <v/>
          </cell>
          <cell r="U2792" t="str">
            <v/>
          </cell>
          <cell r="V2792" t="str">
            <v/>
          </cell>
          <cell r="W2792" t="str">
            <v/>
          </cell>
          <cell r="X2792" t="str">
            <v/>
          </cell>
          <cell r="AA2792" t="str">
            <v/>
          </cell>
          <cell r="AF2792" t="str">
            <v/>
          </cell>
          <cell r="AG2792" t="str">
            <v/>
          </cell>
        </row>
        <row r="2793">
          <cell r="B2793">
            <v>178</v>
          </cell>
          <cell r="D2793" t="str">
            <v/>
          </cell>
          <cell r="F2793" t="str">
            <v/>
          </cell>
          <cell r="G2793" t="str">
            <v/>
          </cell>
          <cell r="J2793" t="str">
            <v/>
          </cell>
          <cell r="K2793" t="str">
            <v/>
          </cell>
          <cell r="L2793" t="str">
            <v/>
          </cell>
          <cell r="M2793" t="str">
            <v/>
          </cell>
          <cell r="N2793" t="str">
            <v/>
          </cell>
          <cell r="O2793" t="str">
            <v/>
          </cell>
          <cell r="P2793" t="str">
            <v/>
          </cell>
          <cell r="Q2793" t="str">
            <v/>
          </cell>
          <cell r="R2793" t="str">
            <v/>
          </cell>
          <cell r="S2793" t="str">
            <v/>
          </cell>
          <cell r="T2793" t="str">
            <v/>
          </cell>
          <cell r="U2793" t="str">
            <v/>
          </cell>
          <cell r="V2793" t="str">
            <v/>
          </cell>
          <cell r="W2793" t="str">
            <v/>
          </cell>
          <cell r="X2793" t="str">
            <v/>
          </cell>
          <cell r="AA2793" t="str">
            <v/>
          </cell>
          <cell r="AF2793" t="str">
            <v/>
          </cell>
          <cell r="AG2793" t="str">
            <v/>
          </cell>
        </row>
        <row r="2794">
          <cell r="B2794">
            <v>178</v>
          </cell>
          <cell r="D2794" t="str">
            <v/>
          </cell>
          <cell r="F2794" t="str">
            <v/>
          </cell>
          <cell r="G2794" t="str">
            <v/>
          </cell>
          <cell r="J2794" t="str">
            <v/>
          </cell>
          <cell r="K2794" t="str">
            <v/>
          </cell>
          <cell r="L2794" t="str">
            <v/>
          </cell>
          <cell r="M2794" t="str">
            <v/>
          </cell>
          <cell r="N2794" t="str">
            <v/>
          </cell>
          <cell r="O2794" t="str">
            <v/>
          </cell>
          <cell r="P2794" t="str">
            <v/>
          </cell>
          <cell r="Q2794" t="str">
            <v/>
          </cell>
          <cell r="R2794" t="str">
            <v/>
          </cell>
          <cell r="S2794" t="str">
            <v/>
          </cell>
          <cell r="T2794" t="str">
            <v/>
          </cell>
          <cell r="U2794" t="str">
            <v/>
          </cell>
          <cell r="V2794" t="str">
            <v/>
          </cell>
          <cell r="W2794" t="str">
            <v/>
          </cell>
          <cell r="X2794" t="str">
            <v/>
          </cell>
          <cell r="AA2794" t="str">
            <v/>
          </cell>
          <cell r="AF2794" t="str">
            <v/>
          </cell>
          <cell r="AG2794" t="str">
            <v/>
          </cell>
        </row>
        <row r="2795">
          <cell r="B2795">
            <v>178</v>
          </cell>
          <cell r="D2795" t="str">
            <v/>
          </cell>
          <cell r="F2795" t="str">
            <v/>
          </cell>
          <cell r="G2795" t="str">
            <v/>
          </cell>
          <cell r="H2795">
            <v>2</v>
          </cell>
          <cell r="J2795" t="str">
            <v/>
          </cell>
          <cell r="K2795" t="str">
            <v/>
          </cell>
          <cell r="L2795" t="str">
            <v/>
          </cell>
          <cell r="M2795" t="str">
            <v/>
          </cell>
          <cell r="N2795" t="str">
            <v/>
          </cell>
          <cell r="O2795" t="str">
            <v/>
          </cell>
          <cell r="P2795" t="str">
            <v/>
          </cell>
          <cell r="Q2795" t="str">
            <v/>
          </cell>
          <cell r="R2795" t="str">
            <v/>
          </cell>
          <cell r="S2795" t="str">
            <v/>
          </cell>
          <cell r="T2795" t="str">
            <v/>
          </cell>
          <cell r="U2795" t="str">
            <v/>
          </cell>
          <cell r="V2795" t="str">
            <v/>
          </cell>
          <cell r="W2795" t="str">
            <v/>
          </cell>
          <cell r="X2795" t="str">
            <v/>
          </cell>
          <cell r="AA2795" t="str">
            <v/>
          </cell>
          <cell r="AF2795" t="str">
            <v/>
          </cell>
          <cell r="AG2795" t="str">
            <v/>
          </cell>
          <cell r="AH2795">
            <v>3</v>
          </cell>
        </row>
        <row r="2796">
          <cell r="B2796">
            <v>189</v>
          </cell>
          <cell r="C2796">
            <v>37043</v>
          </cell>
          <cell r="D2796">
            <v>15</v>
          </cell>
          <cell r="F2796" t="str">
            <v/>
          </cell>
          <cell r="G2796">
            <v>1</v>
          </cell>
          <cell r="I2796">
            <v>5</v>
          </cell>
          <cell r="J2796" t="str">
            <v/>
          </cell>
          <cell r="K2796" t="str">
            <v/>
          </cell>
          <cell r="L2796" t="str">
            <v/>
          </cell>
          <cell r="M2796" t="str">
            <v/>
          </cell>
          <cell r="N2796" t="str">
            <v/>
          </cell>
          <cell r="O2796" t="str">
            <v/>
          </cell>
          <cell r="P2796" t="str">
            <v/>
          </cell>
          <cell r="Q2796" t="str">
            <v/>
          </cell>
          <cell r="R2796" t="str">
            <v/>
          </cell>
          <cell r="S2796" t="str">
            <v/>
          </cell>
          <cell r="T2796" t="str">
            <v/>
          </cell>
          <cell r="U2796" t="str">
            <v/>
          </cell>
          <cell r="V2796" t="str">
            <v/>
          </cell>
          <cell r="W2796" t="str">
            <v/>
          </cell>
          <cell r="X2796" t="str">
            <v/>
          </cell>
          <cell r="AA2796" t="str">
            <v>ZAKARI ABDESLAM</v>
          </cell>
          <cell r="AF2796" t="str">
            <v/>
          </cell>
          <cell r="AG2796">
            <v>1</v>
          </cell>
          <cell r="AI2796">
            <v>5</v>
          </cell>
        </row>
        <row r="2797">
          <cell r="B2797">
            <v>189</v>
          </cell>
          <cell r="C2797">
            <v>37527</v>
          </cell>
          <cell r="D2797">
            <v>13</v>
          </cell>
          <cell r="F2797" t="str">
            <v/>
          </cell>
          <cell r="G2797">
            <v>1</v>
          </cell>
          <cell r="J2797" t="str">
            <v/>
          </cell>
          <cell r="K2797" t="str">
            <v/>
          </cell>
          <cell r="L2797" t="str">
            <v/>
          </cell>
          <cell r="M2797" t="str">
            <v/>
          </cell>
          <cell r="N2797" t="str">
            <v/>
          </cell>
          <cell r="O2797" t="str">
            <v/>
          </cell>
          <cell r="P2797" t="str">
            <v/>
          </cell>
          <cell r="Q2797" t="str">
            <v/>
          </cell>
          <cell r="R2797" t="str">
            <v/>
          </cell>
          <cell r="S2797" t="str">
            <v/>
          </cell>
          <cell r="T2797" t="str">
            <v/>
          </cell>
          <cell r="U2797" t="str">
            <v/>
          </cell>
          <cell r="V2797" t="str">
            <v/>
          </cell>
          <cell r="W2797" t="str">
            <v/>
          </cell>
          <cell r="X2797" t="str">
            <v/>
          </cell>
          <cell r="AA2797" t="str">
            <v/>
          </cell>
          <cell r="AF2797" t="str">
            <v/>
          </cell>
          <cell r="AG2797">
            <v>1</v>
          </cell>
        </row>
        <row r="2798">
          <cell r="B2798">
            <v>189</v>
          </cell>
          <cell r="C2798">
            <v>38886</v>
          </cell>
          <cell r="D2798">
            <v>10</v>
          </cell>
          <cell r="F2798" t="str">
            <v/>
          </cell>
          <cell r="G2798">
            <v>1</v>
          </cell>
          <cell r="J2798" t="str">
            <v/>
          </cell>
          <cell r="K2798" t="str">
            <v/>
          </cell>
          <cell r="L2798" t="str">
            <v/>
          </cell>
          <cell r="M2798" t="str">
            <v/>
          </cell>
          <cell r="N2798" t="str">
            <v/>
          </cell>
          <cell r="O2798" t="str">
            <v/>
          </cell>
          <cell r="P2798" t="str">
            <v/>
          </cell>
          <cell r="Q2798" t="str">
            <v/>
          </cell>
          <cell r="R2798" t="str">
            <v/>
          </cell>
          <cell r="S2798" t="str">
            <v/>
          </cell>
          <cell r="T2798" t="str">
            <v/>
          </cell>
          <cell r="U2798" t="str">
            <v/>
          </cell>
          <cell r="V2798" t="str">
            <v/>
          </cell>
          <cell r="W2798" t="str">
            <v/>
          </cell>
          <cell r="X2798" t="str">
            <v/>
          </cell>
          <cell r="AA2798" t="str">
            <v/>
          </cell>
          <cell r="AF2798" t="str">
            <v/>
          </cell>
          <cell r="AG2798">
            <v>1</v>
          </cell>
        </row>
        <row r="2799">
          <cell r="B2799">
            <v>189</v>
          </cell>
          <cell r="C2799">
            <v>40636</v>
          </cell>
          <cell r="D2799">
            <v>5</v>
          </cell>
          <cell r="F2799" t="str">
            <v/>
          </cell>
          <cell r="G2799">
            <v>1</v>
          </cell>
          <cell r="J2799" t="str">
            <v/>
          </cell>
          <cell r="K2799" t="str">
            <v/>
          </cell>
          <cell r="L2799" t="str">
            <v/>
          </cell>
          <cell r="M2799" t="str">
            <v/>
          </cell>
          <cell r="N2799" t="str">
            <v/>
          </cell>
          <cell r="O2799" t="str">
            <v/>
          </cell>
          <cell r="P2799" t="str">
            <v/>
          </cell>
          <cell r="Q2799" t="str">
            <v/>
          </cell>
          <cell r="R2799" t="str">
            <v/>
          </cell>
          <cell r="S2799" t="str">
            <v/>
          </cell>
          <cell r="T2799" t="str">
            <v/>
          </cell>
          <cell r="U2799" t="str">
            <v/>
          </cell>
          <cell r="V2799" t="str">
            <v/>
          </cell>
          <cell r="W2799" t="str">
            <v/>
          </cell>
          <cell r="X2799" t="str">
            <v/>
          </cell>
          <cell r="AA2799" t="str">
            <v/>
          </cell>
          <cell r="AF2799" t="str">
            <v/>
          </cell>
          <cell r="AG2799">
            <v>1</v>
          </cell>
        </row>
        <row r="2800">
          <cell r="B2800">
            <v>189</v>
          </cell>
          <cell r="C2800">
            <v>41484</v>
          </cell>
          <cell r="D2800">
            <v>3</v>
          </cell>
          <cell r="F2800" t="str">
            <v/>
          </cell>
          <cell r="G2800">
            <v>1</v>
          </cell>
          <cell r="J2800" t="str">
            <v/>
          </cell>
          <cell r="K2800" t="str">
            <v/>
          </cell>
          <cell r="L2800" t="str">
            <v/>
          </cell>
          <cell r="M2800" t="str">
            <v/>
          </cell>
          <cell r="N2800" t="str">
            <v/>
          </cell>
          <cell r="O2800" t="str">
            <v/>
          </cell>
          <cell r="P2800" t="str">
            <v/>
          </cell>
          <cell r="Q2800" t="str">
            <v/>
          </cell>
          <cell r="R2800" t="str">
            <v/>
          </cell>
          <cell r="S2800" t="str">
            <v/>
          </cell>
          <cell r="T2800" t="str">
            <v/>
          </cell>
          <cell r="U2800" t="str">
            <v/>
          </cell>
          <cell r="V2800" t="str">
            <v/>
          </cell>
          <cell r="W2800" t="str">
            <v/>
          </cell>
          <cell r="X2800" t="str">
            <v/>
          </cell>
          <cell r="AA2800" t="str">
            <v/>
          </cell>
          <cell r="AF2800" t="str">
            <v/>
          </cell>
          <cell r="AG2800">
            <v>1</v>
          </cell>
        </row>
        <row r="2801">
          <cell r="B2801">
            <v>189</v>
          </cell>
          <cell r="D2801" t="str">
            <v/>
          </cell>
          <cell r="F2801" t="str">
            <v/>
          </cell>
          <cell r="G2801" t="str">
            <v/>
          </cell>
          <cell r="J2801" t="str">
            <v/>
          </cell>
          <cell r="K2801" t="str">
            <v/>
          </cell>
          <cell r="L2801" t="str">
            <v/>
          </cell>
          <cell r="M2801" t="str">
            <v/>
          </cell>
          <cell r="N2801" t="str">
            <v/>
          </cell>
          <cell r="O2801" t="str">
            <v/>
          </cell>
          <cell r="P2801" t="str">
            <v/>
          </cell>
          <cell r="Q2801" t="str">
            <v/>
          </cell>
          <cell r="R2801" t="str">
            <v/>
          </cell>
          <cell r="S2801" t="str">
            <v/>
          </cell>
          <cell r="T2801" t="str">
            <v/>
          </cell>
          <cell r="U2801" t="str">
            <v/>
          </cell>
          <cell r="V2801" t="str">
            <v/>
          </cell>
          <cell r="W2801" t="str">
            <v/>
          </cell>
          <cell r="X2801" t="str">
            <v/>
          </cell>
          <cell r="AA2801" t="str">
            <v/>
          </cell>
          <cell r="AF2801" t="str">
            <v/>
          </cell>
          <cell r="AG2801" t="str">
            <v/>
          </cell>
        </row>
        <row r="2802">
          <cell r="B2802">
            <v>189</v>
          </cell>
          <cell r="D2802" t="str">
            <v/>
          </cell>
          <cell r="F2802" t="str">
            <v/>
          </cell>
          <cell r="G2802" t="str">
            <v/>
          </cell>
          <cell r="J2802" t="str">
            <v/>
          </cell>
          <cell r="K2802" t="str">
            <v/>
          </cell>
          <cell r="L2802" t="str">
            <v/>
          </cell>
          <cell r="M2802" t="str">
            <v/>
          </cell>
          <cell r="N2802" t="str">
            <v/>
          </cell>
          <cell r="O2802" t="str">
            <v/>
          </cell>
          <cell r="P2802" t="str">
            <v/>
          </cell>
          <cell r="Q2802" t="str">
            <v/>
          </cell>
          <cell r="R2802" t="str">
            <v/>
          </cell>
          <cell r="S2802" t="str">
            <v/>
          </cell>
          <cell r="T2802" t="str">
            <v/>
          </cell>
          <cell r="U2802" t="str">
            <v/>
          </cell>
          <cell r="V2802" t="str">
            <v/>
          </cell>
          <cell r="W2802" t="str">
            <v/>
          </cell>
          <cell r="X2802" t="str">
            <v/>
          </cell>
          <cell r="AA2802" t="str">
            <v/>
          </cell>
          <cell r="AF2802" t="str">
            <v/>
          </cell>
          <cell r="AG2802" t="str">
            <v/>
          </cell>
        </row>
        <row r="2803">
          <cell r="B2803">
            <v>189</v>
          </cell>
          <cell r="D2803" t="str">
            <v/>
          </cell>
          <cell r="F2803" t="str">
            <v/>
          </cell>
          <cell r="G2803" t="str">
            <v/>
          </cell>
          <cell r="J2803" t="str">
            <v/>
          </cell>
          <cell r="K2803" t="str">
            <v/>
          </cell>
          <cell r="L2803" t="str">
            <v/>
          </cell>
          <cell r="M2803" t="str">
            <v/>
          </cell>
          <cell r="N2803" t="str">
            <v/>
          </cell>
          <cell r="O2803" t="str">
            <v/>
          </cell>
          <cell r="P2803" t="str">
            <v/>
          </cell>
          <cell r="Q2803" t="str">
            <v/>
          </cell>
          <cell r="R2803" t="str">
            <v/>
          </cell>
          <cell r="S2803" t="str">
            <v/>
          </cell>
          <cell r="T2803" t="str">
            <v/>
          </cell>
          <cell r="U2803" t="str">
            <v/>
          </cell>
          <cell r="V2803" t="str">
            <v/>
          </cell>
          <cell r="W2803" t="str">
            <v/>
          </cell>
          <cell r="X2803" t="str">
            <v/>
          </cell>
          <cell r="AA2803" t="str">
            <v/>
          </cell>
          <cell r="AF2803" t="str">
            <v/>
          </cell>
          <cell r="AG2803" t="str">
            <v/>
          </cell>
        </row>
        <row r="2804">
          <cell r="B2804">
            <v>189</v>
          </cell>
          <cell r="D2804" t="str">
            <v/>
          </cell>
          <cell r="F2804" t="str">
            <v/>
          </cell>
          <cell r="G2804" t="str">
            <v/>
          </cell>
          <cell r="J2804" t="str">
            <v/>
          </cell>
          <cell r="K2804" t="str">
            <v/>
          </cell>
          <cell r="L2804" t="str">
            <v/>
          </cell>
          <cell r="M2804" t="str">
            <v/>
          </cell>
          <cell r="N2804" t="str">
            <v/>
          </cell>
          <cell r="O2804" t="str">
            <v/>
          </cell>
          <cell r="P2804" t="str">
            <v/>
          </cell>
          <cell r="Q2804" t="str">
            <v/>
          </cell>
          <cell r="R2804" t="str">
            <v/>
          </cell>
          <cell r="S2804" t="str">
            <v/>
          </cell>
          <cell r="T2804" t="str">
            <v/>
          </cell>
          <cell r="U2804" t="str">
            <v/>
          </cell>
          <cell r="V2804" t="str">
            <v/>
          </cell>
          <cell r="W2804" t="str">
            <v/>
          </cell>
          <cell r="X2804" t="str">
            <v/>
          </cell>
          <cell r="AA2804" t="str">
            <v/>
          </cell>
          <cell r="AF2804" t="str">
            <v/>
          </cell>
          <cell r="AG2804" t="str">
            <v/>
          </cell>
        </row>
        <row r="2805">
          <cell r="B2805">
            <v>189</v>
          </cell>
          <cell r="D2805" t="str">
            <v/>
          </cell>
          <cell r="F2805" t="str">
            <v/>
          </cell>
          <cell r="G2805" t="str">
            <v/>
          </cell>
          <cell r="J2805" t="str">
            <v/>
          </cell>
          <cell r="K2805" t="str">
            <v/>
          </cell>
          <cell r="L2805" t="str">
            <v/>
          </cell>
          <cell r="M2805" t="str">
            <v/>
          </cell>
          <cell r="N2805" t="str">
            <v/>
          </cell>
          <cell r="O2805" t="str">
            <v/>
          </cell>
          <cell r="P2805" t="str">
            <v/>
          </cell>
          <cell r="Q2805" t="str">
            <v/>
          </cell>
          <cell r="R2805" t="str">
            <v/>
          </cell>
          <cell r="S2805" t="str">
            <v/>
          </cell>
          <cell r="T2805" t="str">
            <v/>
          </cell>
          <cell r="U2805" t="str">
            <v/>
          </cell>
          <cell r="V2805" t="str">
            <v/>
          </cell>
          <cell r="W2805" t="str">
            <v/>
          </cell>
          <cell r="X2805" t="str">
            <v/>
          </cell>
          <cell r="AA2805" t="str">
            <v/>
          </cell>
          <cell r="AF2805" t="str">
            <v/>
          </cell>
          <cell r="AG2805" t="str">
            <v/>
          </cell>
        </row>
        <row r="2806">
          <cell r="B2806">
            <v>189</v>
          </cell>
          <cell r="D2806" t="str">
            <v/>
          </cell>
          <cell r="F2806" t="str">
            <v/>
          </cell>
          <cell r="G2806" t="str">
            <v/>
          </cell>
          <cell r="H2806">
            <v>5</v>
          </cell>
          <cell r="J2806" t="str">
            <v/>
          </cell>
          <cell r="K2806" t="str">
            <v/>
          </cell>
          <cell r="L2806" t="str">
            <v/>
          </cell>
          <cell r="M2806" t="str">
            <v/>
          </cell>
          <cell r="N2806" t="str">
            <v/>
          </cell>
          <cell r="O2806" t="str">
            <v/>
          </cell>
          <cell r="P2806" t="str">
            <v/>
          </cell>
          <cell r="Q2806" t="str">
            <v/>
          </cell>
          <cell r="R2806" t="str">
            <v/>
          </cell>
          <cell r="S2806" t="str">
            <v/>
          </cell>
          <cell r="T2806" t="str">
            <v/>
          </cell>
          <cell r="U2806" t="str">
            <v/>
          </cell>
          <cell r="V2806" t="str">
            <v/>
          </cell>
          <cell r="W2806" t="str">
            <v/>
          </cell>
          <cell r="X2806" t="str">
            <v/>
          </cell>
          <cell r="AA2806" t="str">
            <v/>
          </cell>
          <cell r="AF2806" t="str">
            <v/>
          </cell>
          <cell r="AG2806" t="str">
            <v/>
          </cell>
          <cell r="AH2806">
            <v>5</v>
          </cell>
        </row>
        <row r="2807">
          <cell r="B2807">
            <v>191</v>
          </cell>
          <cell r="D2807" t="str">
            <v/>
          </cell>
          <cell r="F2807" t="str">
            <v/>
          </cell>
          <cell r="G2807" t="str">
            <v/>
          </cell>
          <cell r="I2807">
            <v>0</v>
          </cell>
          <cell r="J2807" t="str">
            <v/>
          </cell>
          <cell r="K2807" t="str">
            <v/>
          </cell>
          <cell r="L2807" t="str">
            <v/>
          </cell>
          <cell r="M2807" t="str">
            <v/>
          </cell>
          <cell r="N2807" t="str">
            <v/>
          </cell>
          <cell r="O2807" t="str">
            <v/>
          </cell>
          <cell r="P2807" t="str">
            <v/>
          </cell>
          <cell r="Q2807" t="str">
            <v/>
          </cell>
          <cell r="R2807" t="str">
            <v/>
          </cell>
          <cell r="S2807" t="str">
            <v/>
          </cell>
          <cell r="T2807" t="str">
            <v/>
          </cell>
          <cell r="U2807" t="str">
            <v/>
          </cell>
          <cell r="V2807" t="str">
            <v/>
          </cell>
          <cell r="W2807" t="str">
            <v/>
          </cell>
          <cell r="X2807" t="str">
            <v/>
          </cell>
          <cell r="AA2807" t="str">
            <v>MIRY SALEM</v>
          </cell>
          <cell r="AF2807" t="str">
            <v/>
          </cell>
          <cell r="AG2807" t="str">
            <v/>
          </cell>
          <cell r="AI2807">
            <v>0</v>
          </cell>
        </row>
        <row r="2808">
          <cell r="B2808">
            <v>191</v>
          </cell>
          <cell r="D2808" t="str">
            <v/>
          </cell>
          <cell r="F2808" t="str">
            <v/>
          </cell>
          <cell r="G2808" t="str">
            <v/>
          </cell>
          <cell r="J2808" t="str">
            <v/>
          </cell>
          <cell r="K2808" t="str">
            <v/>
          </cell>
          <cell r="L2808" t="str">
            <v/>
          </cell>
          <cell r="M2808" t="str">
            <v/>
          </cell>
          <cell r="N2808" t="str">
            <v/>
          </cell>
          <cell r="O2808" t="str">
            <v/>
          </cell>
          <cell r="P2808" t="str">
            <v/>
          </cell>
          <cell r="Q2808" t="str">
            <v/>
          </cell>
          <cell r="R2808" t="str">
            <v/>
          </cell>
          <cell r="S2808" t="str">
            <v/>
          </cell>
          <cell r="T2808" t="str">
            <v/>
          </cell>
          <cell r="U2808" t="str">
            <v/>
          </cell>
          <cell r="V2808" t="str">
            <v/>
          </cell>
          <cell r="W2808" t="str">
            <v/>
          </cell>
          <cell r="X2808" t="str">
            <v/>
          </cell>
          <cell r="AA2808" t="str">
            <v/>
          </cell>
          <cell r="AF2808" t="str">
            <v/>
          </cell>
          <cell r="AG2808" t="str">
            <v/>
          </cell>
        </row>
        <row r="2809">
          <cell r="B2809">
            <v>191</v>
          </cell>
          <cell r="D2809" t="str">
            <v/>
          </cell>
          <cell r="F2809" t="str">
            <v/>
          </cell>
          <cell r="G2809" t="str">
            <v/>
          </cell>
          <cell r="J2809" t="str">
            <v/>
          </cell>
          <cell r="K2809" t="str">
            <v/>
          </cell>
          <cell r="L2809" t="str">
            <v/>
          </cell>
          <cell r="M2809" t="str">
            <v/>
          </cell>
          <cell r="N2809" t="str">
            <v/>
          </cell>
          <cell r="O2809" t="str">
            <v/>
          </cell>
          <cell r="P2809" t="str">
            <v/>
          </cell>
          <cell r="Q2809" t="str">
            <v/>
          </cell>
          <cell r="R2809" t="str">
            <v/>
          </cell>
          <cell r="S2809" t="str">
            <v/>
          </cell>
          <cell r="T2809" t="str">
            <v/>
          </cell>
          <cell r="U2809" t="str">
            <v/>
          </cell>
          <cell r="V2809" t="str">
            <v/>
          </cell>
          <cell r="W2809" t="str">
            <v/>
          </cell>
          <cell r="X2809" t="str">
            <v/>
          </cell>
          <cell r="AA2809" t="str">
            <v/>
          </cell>
          <cell r="AF2809" t="str">
            <v/>
          </cell>
          <cell r="AG2809" t="str">
            <v/>
          </cell>
        </row>
        <row r="2810">
          <cell r="B2810">
            <v>191</v>
          </cell>
          <cell r="D2810" t="str">
            <v/>
          </cell>
          <cell r="F2810" t="str">
            <v/>
          </cell>
          <cell r="G2810" t="str">
            <v/>
          </cell>
          <cell r="J2810" t="str">
            <v/>
          </cell>
          <cell r="K2810" t="str">
            <v/>
          </cell>
          <cell r="L2810" t="str">
            <v/>
          </cell>
          <cell r="M2810" t="str">
            <v/>
          </cell>
          <cell r="N2810" t="str">
            <v/>
          </cell>
          <cell r="O2810" t="str">
            <v/>
          </cell>
          <cell r="P2810" t="str">
            <v/>
          </cell>
          <cell r="Q2810" t="str">
            <v/>
          </cell>
          <cell r="R2810" t="str">
            <v/>
          </cell>
          <cell r="S2810" t="str">
            <v/>
          </cell>
          <cell r="T2810" t="str">
            <v/>
          </cell>
          <cell r="U2810" t="str">
            <v/>
          </cell>
          <cell r="V2810" t="str">
            <v/>
          </cell>
          <cell r="W2810" t="str">
            <v/>
          </cell>
          <cell r="X2810" t="str">
            <v/>
          </cell>
          <cell r="AA2810" t="str">
            <v/>
          </cell>
          <cell r="AF2810" t="str">
            <v/>
          </cell>
          <cell r="AG2810" t="str">
            <v/>
          </cell>
        </row>
        <row r="2811">
          <cell r="B2811">
            <v>191</v>
          </cell>
          <cell r="D2811" t="str">
            <v/>
          </cell>
          <cell r="F2811" t="str">
            <v/>
          </cell>
          <cell r="G2811" t="str">
            <v/>
          </cell>
          <cell r="J2811" t="str">
            <v/>
          </cell>
          <cell r="K2811" t="str">
            <v/>
          </cell>
          <cell r="L2811" t="str">
            <v/>
          </cell>
          <cell r="M2811" t="str">
            <v/>
          </cell>
          <cell r="N2811" t="str">
            <v/>
          </cell>
          <cell r="O2811" t="str">
            <v/>
          </cell>
          <cell r="P2811" t="str">
            <v/>
          </cell>
          <cell r="Q2811" t="str">
            <v/>
          </cell>
          <cell r="R2811" t="str">
            <v/>
          </cell>
          <cell r="S2811" t="str">
            <v/>
          </cell>
          <cell r="T2811" t="str">
            <v/>
          </cell>
          <cell r="U2811" t="str">
            <v/>
          </cell>
          <cell r="V2811" t="str">
            <v/>
          </cell>
          <cell r="W2811" t="str">
            <v/>
          </cell>
          <cell r="X2811" t="str">
            <v/>
          </cell>
          <cell r="AA2811" t="str">
            <v/>
          </cell>
          <cell r="AF2811" t="str">
            <v/>
          </cell>
          <cell r="AG2811" t="str">
            <v/>
          </cell>
        </row>
        <row r="2812">
          <cell r="B2812">
            <v>191</v>
          </cell>
          <cell r="D2812" t="str">
            <v/>
          </cell>
          <cell r="F2812" t="str">
            <v/>
          </cell>
          <cell r="G2812" t="str">
            <v/>
          </cell>
          <cell r="J2812" t="str">
            <v/>
          </cell>
          <cell r="K2812" t="str">
            <v/>
          </cell>
          <cell r="L2812" t="str">
            <v/>
          </cell>
          <cell r="M2812" t="str">
            <v/>
          </cell>
          <cell r="N2812" t="str">
            <v/>
          </cell>
          <cell r="O2812" t="str">
            <v/>
          </cell>
          <cell r="P2812" t="str">
            <v/>
          </cell>
          <cell r="Q2812" t="str">
            <v/>
          </cell>
          <cell r="R2812" t="str">
            <v/>
          </cell>
          <cell r="S2812" t="str">
            <v/>
          </cell>
          <cell r="T2812" t="str">
            <v/>
          </cell>
          <cell r="U2812" t="str">
            <v/>
          </cell>
          <cell r="V2812" t="str">
            <v/>
          </cell>
          <cell r="W2812" t="str">
            <v/>
          </cell>
          <cell r="X2812" t="str">
            <v/>
          </cell>
          <cell r="AA2812" t="str">
            <v/>
          </cell>
          <cell r="AF2812" t="str">
            <v/>
          </cell>
          <cell r="AG2812" t="str">
            <v/>
          </cell>
        </row>
        <row r="2813">
          <cell r="B2813">
            <v>191</v>
          </cell>
          <cell r="D2813" t="str">
            <v/>
          </cell>
          <cell r="F2813" t="str">
            <v/>
          </cell>
          <cell r="G2813" t="str">
            <v/>
          </cell>
          <cell r="J2813" t="str">
            <v/>
          </cell>
          <cell r="K2813" t="str">
            <v/>
          </cell>
          <cell r="L2813" t="str">
            <v/>
          </cell>
          <cell r="M2813" t="str">
            <v/>
          </cell>
          <cell r="N2813" t="str">
            <v/>
          </cell>
          <cell r="O2813" t="str">
            <v/>
          </cell>
          <cell r="P2813" t="str">
            <v/>
          </cell>
          <cell r="Q2813" t="str">
            <v/>
          </cell>
          <cell r="R2813" t="str">
            <v/>
          </cell>
          <cell r="S2813" t="str">
            <v/>
          </cell>
          <cell r="T2813" t="str">
            <v/>
          </cell>
          <cell r="U2813" t="str">
            <v/>
          </cell>
          <cell r="V2813" t="str">
            <v/>
          </cell>
          <cell r="W2813" t="str">
            <v/>
          </cell>
          <cell r="X2813" t="str">
            <v/>
          </cell>
          <cell r="AA2813" t="str">
            <v/>
          </cell>
          <cell r="AF2813" t="str">
            <v/>
          </cell>
          <cell r="AG2813" t="str">
            <v/>
          </cell>
        </row>
        <row r="2814">
          <cell r="B2814">
            <v>191</v>
          </cell>
          <cell r="D2814" t="str">
            <v/>
          </cell>
          <cell r="F2814" t="str">
            <v/>
          </cell>
          <cell r="G2814" t="str">
            <v/>
          </cell>
          <cell r="J2814" t="str">
            <v/>
          </cell>
          <cell r="K2814" t="str">
            <v/>
          </cell>
          <cell r="L2814" t="str">
            <v/>
          </cell>
          <cell r="M2814" t="str">
            <v/>
          </cell>
          <cell r="N2814" t="str">
            <v/>
          </cell>
          <cell r="O2814" t="str">
            <v/>
          </cell>
          <cell r="P2814" t="str">
            <v/>
          </cell>
          <cell r="Q2814" t="str">
            <v/>
          </cell>
          <cell r="R2814" t="str">
            <v/>
          </cell>
          <cell r="S2814" t="str">
            <v/>
          </cell>
          <cell r="T2814" t="str">
            <v/>
          </cell>
          <cell r="U2814" t="str">
            <v/>
          </cell>
          <cell r="V2814" t="str">
            <v/>
          </cell>
          <cell r="W2814" t="str">
            <v/>
          </cell>
          <cell r="X2814" t="str">
            <v/>
          </cell>
          <cell r="AA2814" t="str">
            <v/>
          </cell>
          <cell r="AF2814" t="str">
            <v/>
          </cell>
          <cell r="AG2814" t="str">
            <v/>
          </cell>
        </row>
        <row r="2815">
          <cell r="B2815">
            <v>191</v>
          </cell>
          <cell r="D2815" t="str">
            <v/>
          </cell>
          <cell r="F2815" t="str">
            <v/>
          </cell>
          <cell r="G2815" t="str">
            <v/>
          </cell>
          <cell r="J2815" t="str">
            <v/>
          </cell>
          <cell r="K2815" t="str">
            <v/>
          </cell>
          <cell r="L2815" t="str">
            <v/>
          </cell>
          <cell r="M2815" t="str">
            <v/>
          </cell>
          <cell r="N2815" t="str">
            <v/>
          </cell>
          <cell r="O2815" t="str">
            <v/>
          </cell>
          <cell r="P2815" t="str">
            <v/>
          </cell>
          <cell r="Q2815" t="str">
            <v/>
          </cell>
          <cell r="R2815" t="str">
            <v/>
          </cell>
          <cell r="S2815" t="str">
            <v/>
          </cell>
          <cell r="T2815" t="str">
            <v/>
          </cell>
          <cell r="U2815" t="str">
            <v/>
          </cell>
          <cell r="V2815" t="str">
            <v/>
          </cell>
          <cell r="W2815" t="str">
            <v/>
          </cell>
          <cell r="X2815" t="str">
            <v/>
          </cell>
          <cell r="AA2815" t="str">
            <v/>
          </cell>
          <cell r="AF2815" t="str">
            <v/>
          </cell>
          <cell r="AG2815" t="str">
            <v/>
          </cell>
        </row>
        <row r="2816">
          <cell r="B2816">
            <v>191</v>
          </cell>
          <cell r="D2816" t="str">
            <v/>
          </cell>
          <cell r="F2816" t="str">
            <v/>
          </cell>
          <cell r="G2816" t="str">
            <v/>
          </cell>
          <cell r="J2816" t="str">
            <v/>
          </cell>
          <cell r="K2816" t="str">
            <v/>
          </cell>
          <cell r="L2816" t="str">
            <v/>
          </cell>
          <cell r="M2816" t="str">
            <v/>
          </cell>
          <cell r="N2816" t="str">
            <v/>
          </cell>
          <cell r="O2816" t="str">
            <v/>
          </cell>
          <cell r="P2816" t="str">
            <v/>
          </cell>
          <cell r="Q2816" t="str">
            <v/>
          </cell>
          <cell r="R2816" t="str">
            <v/>
          </cell>
          <cell r="S2816" t="str">
            <v/>
          </cell>
          <cell r="T2816" t="str">
            <v/>
          </cell>
          <cell r="U2816" t="str">
            <v/>
          </cell>
          <cell r="V2816" t="str">
            <v/>
          </cell>
          <cell r="W2816" t="str">
            <v/>
          </cell>
          <cell r="X2816" t="str">
            <v/>
          </cell>
          <cell r="AA2816" t="str">
            <v/>
          </cell>
          <cell r="AF2816" t="str">
            <v/>
          </cell>
          <cell r="AG2816" t="str">
            <v/>
          </cell>
        </row>
        <row r="2817">
          <cell r="B2817">
            <v>191</v>
          </cell>
          <cell r="D2817" t="str">
            <v/>
          </cell>
          <cell r="F2817" t="str">
            <v/>
          </cell>
          <cell r="G2817" t="str">
            <v/>
          </cell>
          <cell r="H2817">
            <v>0</v>
          </cell>
          <cell r="J2817" t="str">
            <v/>
          </cell>
          <cell r="K2817" t="str">
            <v/>
          </cell>
          <cell r="L2817" t="str">
            <v/>
          </cell>
          <cell r="M2817" t="str">
            <v/>
          </cell>
          <cell r="N2817" t="str">
            <v/>
          </cell>
          <cell r="O2817" t="str">
            <v/>
          </cell>
          <cell r="P2817" t="str">
            <v/>
          </cell>
          <cell r="Q2817" t="str">
            <v/>
          </cell>
          <cell r="R2817" t="str">
            <v/>
          </cell>
          <cell r="S2817" t="str">
            <v/>
          </cell>
          <cell r="T2817" t="str">
            <v/>
          </cell>
          <cell r="U2817" t="str">
            <v/>
          </cell>
          <cell r="V2817" t="str">
            <v/>
          </cell>
          <cell r="W2817" t="str">
            <v/>
          </cell>
          <cell r="X2817" t="str">
            <v/>
          </cell>
          <cell r="AA2817" t="str">
            <v/>
          </cell>
          <cell r="AF2817" t="str">
            <v/>
          </cell>
          <cell r="AG2817" t="str">
            <v/>
          </cell>
          <cell r="AH2817">
            <v>0</v>
          </cell>
        </row>
        <row r="2818">
          <cell r="B2818">
            <v>192</v>
          </cell>
          <cell r="C2818">
            <v>29178</v>
          </cell>
          <cell r="D2818">
            <v>36</v>
          </cell>
          <cell r="F2818" t="str">
            <v>M</v>
          </cell>
          <cell r="G2818">
            <v>0</v>
          </cell>
          <cell r="I2818">
            <v>1</v>
          </cell>
          <cell r="J2818" t="str">
            <v>M</v>
          </cell>
          <cell r="K2818" t="str">
            <v/>
          </cell>
          <cell r="L2818" t="str">
            <v/>
          </cell>
          <cell r="M2818" t="str">
            <v/>
          </cell>
          <cell r="N2818" t="str">
            <v/>
          </cell>
          <cell r="O2818" t="str">
            <v/>
          </cell>
          <cell r="P2818" t="str">
            <v/>
          </cell>
          <cell r="Q2818" t="str">
            <v>V</v>
          </cell>
          <cell r="R2818" t="str">
            <v>V</v>
          </cell>
          <cell r="S2818" t="str">
            <v/>
          </cell>
          <cell r="T2818" t="str">
            <v/>
          </cell>
          <cell r="U2818" t="str">
            <v/>
          </cell>
          <cell r="V2818" t="str">
            <v/>
          </cell>
          <cell r="W2818" t="str">
            <v/>
          </cell>
          <cell r="X2818" t="str">
            <v/>
          </cell>
          <cell r="AA2818" t="str">
            <v>ARRAJI SALEK</v>
          </cell>
          <cell r="AF2818" t="str">
            <v>M</v>
          </cell>
          <cell r="AG2818">
            <v>0</v>
          </cell>
          <cell r="AI2818">
            <v>2</v>
          </cell>
        </row>
        <row r="2819">
          <cell r="B2819">
            <v>192</v>
          </cell>
          <cell r="C2819">
            <v>29668</v>
          </cell>
          <cell r="D2819">
            <v>35</v>
          </cell>
          <cell r="F2819" t="str">
            <v>M</v>
          </cell>
          <cell r="G2819">
            <v>0</v>
          </cell>
          <cell r="J2819" t="str">
            <v>M</v>
          </cell>
          <cell r="K2819" t="str">
            <v/>
          </cell>
          <cell r="L2819" t="str">
            <v/>
          </cell>
          <cell r="M2819" t="str">
            <v/>
          </cell>
          <cell r="N2819" t="str">
            <v/>
          </cell>
          <cell r="O2819" t="str">
            <v/>
          </cell>
          <cell r="P2819" t="str">
            <v/>
          </cell>
          <cell r="Q2819" t="str">
            <v>V</v>
          </cell>
          <cell r="R2819" t="str">
            <v>V</v>
          </cell>
          <cell r="S2819" t="str">
            <v/>
          </cell>
          <cell r="T2819" t="str">
            <v/>
          </cell>
          <cell r="U2819" t="str">
            <v/>
          </cell>
          <cell r="V2819" t="str">
            <v/>
          </cell>
          <cell r="W2819" t="str">
            <v/>
          </cell>
          <cell r="X2819" t="str">
            <v/>
          </cell>
          <cell r="AA2819" t="str">
            <v/>
          </cell>
          <cell r="AF2819" t="str">
            <v>M</v>
          </cell>
          <cell r="AG2819">
            <v>0</v>
          </cell>
        </row>
        <row r="2820">
          <cell r="B2820">
            <v>192</v>
          </cell>
          <cell r="C2820">
            <v>30650</v>
          </cell>
          <cell r="D2820">
            <v>32</v>
          </cell>
          <cell r="F2820" t="str">
            <v>M</v>
          </cell>
          <cell r="G2820">
            <v>0</v>
          </cell>
          <cell r="J2820" t="str">
            <v>M</v>
          </cell>
          <cell r="K2820" t="str">
            <v/>
          </cell>
          <cell r="L2820" t="str">
            <v/>
          </cell>
          <cell r="M2820" t="str">
            <v/>
          </cell>
          <cell r="N2820" t="str">
            <v/>
          </cell>
          <cell r="O2820" t="str">
            <v/>
          </cell>
          <cell r="P2820" t="str">
            <v/>
          </cell>
          <cell r="Q2820" t="str">
            <v>V</v>
          </cell>
          <cell r="R2820" t="str">
            <v>V</v>
          </cell>
          <cell r="S2820" t="str">
            <v/>
          </cell>
          <cell r="T2820" t="str">
            <v/>
          </cell>
          <cell r="U2820" t="str">
            <v/>
          </cell>
          <cell r="V2820" t="str">
            <v/>
          </cell>
          <cell r="W2820" t="str">
            <v/>
          </cell>
          <cell r="X2820" t="str">
            <v/>
          </cell>
          <cell r="AA2820" t="str">
            <v/>
          </cell>
          <cell r="AF2820" t="str">
            <v>M</v>
          </cell>
          <cell r="AG2820">
            <v>0</v>
          </cell>
        </row>
        <row r="2821">
          <cell r="B2821">
            <v>192</v>
          </cell>
          <cell r="C2821">
            <v>31459</v>
          </cell>
          <cell r="D2821">
            <v>30</v>
          </cell>
          <cell r="F2821" t="str">
            <v>M</v>
          </cell>
          <cell r="G2821">
            <v>0</v>
          </cell>
          <cell r="J2821" t="str">
            <v>M</v>
          </cell>
          <cell r="K2821" t="str">
            <v/>
          </cell>
          <cell r="L2821" t="str">
            <v/>
          </cell>
          <cell r="M2821" t="str">
            <v/>
          </cell>
          <cell r="N2821" t="str">
            <v/>
          </cell>
          <cell r="O2821" t="str">
            <v/>
          </cell>
          <cell r="P2821" t="str">
            <v/>
          </cell>
          <cell r="Q2821" t="str">
            <v>V</v>
          </cell>
          <cell r="R2821" t="str">
            <v>V</v>
          </cell>
          <cell r="S2821" t="str">
            <v/>
          </cell>
          <cell r="T2821" t="str">
            <v/>
          </cell>
          <cell r="U2821" t="str">
            <v/>
          </cell>
          <cell r="V2821" t="str">
            <v/>
          </cell>
          <cell r="W2821" t="str">
            <v/>
          </cell>
          <cell r="X2821" t="str">
            <v/>
          </cell>
          <cell r="AA2821" t="str">
            <v/>
          </cell>
          <cell r="AF2821" t="str">
            <v>M</v>
          </cell>
          <cell r="AG2821">
            <v>0</v>
          </cell>
        </row>
        <row r="2822">
          <cell r="B2822">
            <v>192</v>
          </cell>
          <cell r="C2822">
            <v>34135</v>
          </cell>
          <cell r="D2822">
            <v>23</v>
          </cell>
          <cell r="F2822" t="str">
            <v>M</v>
          </cell>
          <cell r="G2822">
            <v>0</v>
          </cell>
          <cell r="J2822" t="str">
            <v>M</v>
          </cell>
          <cell r="K2822" t="str">
            <v/>
          </cell>
          <cell r="L2822" t="str">
            <v/>
          </cell>
          <cell r="M2822" t="str">
            <v/>
          </cell>
          <cell r="N2822" t="str">
            <v/>
          </cell>
          <cell r="O2822" t="str">
            <v/>
          </cell>
          <cell r="P2822" t="str">
            <v/>
          </cell>
          <cell r="Q2822" t="str">
            <v/>
          </cell>
          <cell r="R2822" t="str">
            <v/>
          </cell>
          <cell r="S2822" t="str">
            <v/>
          </cell>
          <cell r="T2822" t="str">
            <v/>
          </cell>
          <cell r="U2822" t="str">
            <v/>
          </cell>
          <cell r="V2822" t="str">
            <v/>
          </cell>
          <cell r="W2822" t="str">
            <v/>
          </cell>
          <cell r="X2822" t="str">
            <v/>
          </cell>
          <cell r="AA2822" t="str">
            <v/>
          </cell>
          <cell r="AF2822" t="str">
            <v/>
          </cell>
          <cell r="AG2822">
            <v>1</v>
          </cell>
        </row>
        <row r="2823">
          <cell r="B2823">
            <v>192</v>
          </cell>
          <cell r="C2823">
            <v>35394</v>
          </cell>
          <cell r="D2823">
            <v>19</v>
          </cell>
          <cell r="F2823" t="str">
            <v/>
          </cell>
          <cell r="G2823">
            <v>1</v>
          </cell>
          <cell r="J2823" t="str">
            <v/>
          </cell>
          <cell r="K2823" t="str">
            <v/>
          </cell>
          <cell r="L2823" t="str">
            <v/>
          </cell>
          <cell r="M2823" t="str">
            <v/>
          </cell>
          <cell r="N2823" t="str">
            <v/>
          </cell>
          <cell r="O2823" t="str">
            <v/>
          </cell>
          <cell r="P2823" t="str">
            <v/>
          </cell>
          <cell r="Q2823" t="str">
            <v/>
          </cell>
          <cell r="R2823" t="str">
            <v/>
          </cell>
          <cell r="S2823" t="str">
            <v/>
          </cell>
          <cell r="T2823" t="str">
            <v/>
          </cell>
          <cell r="U2823" t="str">
            <v/>
          </cell>
          <cell r="V2823" t="str">
            <v/>
          </cell>
          <cell r="W2823" t="str">
            <v/>
          </cell>
          <cell r="X2823" t="str">
            <v/>
          </cell>
          <cell r="AA2823" t="str">
            <v/>
          </cell>
          <cell r="AF2823" t="str">
            <v/>
          </cell>
          <cell r="AG2823">
            <v>1</v>
          </cell>
        </row>
        <row r="2824">
          <cell r="B2824">
            <v>192</v>
          </cell>
          <cell r="D2824" t="str">
            <v/>
          </cell>
          <cell r="F2824" t="str">
            <v/>
          </cell>
          <cell r="G2824" t="str">
            <v/>
          </cell>
          <cell r="J2824" t="str">
            <v/>
          </cell>
          <cell r="K2824" t="str">
            <v/>
          </cell>
          <cell r="L2824" t="str">
            <v/>
          </cell>
          <cell r="M2824" t="str">
            <v/>
          </cell>
          <cell r="N2824" t="str">
            <v/>
          </cell>
          <cell r="O2824" t="str">
            <v/>
          </cell>
          <cell r="P2824" t="str">
            <v/>
          </cell>
          <cell r="Q2824" t="str">
            <v/>
          </cell>
          <cell r="R2824" t="str">
            <v/>
          </cell>
          <cell r="S2824" t="str">
            <v/>
          </cell>
          <cell r="T2824" t="str">
            <v/>
          </cell>
          <cell r="U2824" t="str">
            <v/>
          </cell>
          <cell r="V2824" t="str">
            <v/>
          </cell>
          <cell r="W2824" t="str">
            <v/>
          </cell>
          <cell r="X2824" t="str">
            <v/>
          </cell>
          <cell r="AA2824" t="str">
            <v/>
          </cell>
          <cell r="AF2824" t="str">
            <v/>
          </cell>
          <cell r="AG2824" t="str">
            <v/>
          </cell>
        </row>
        <row r="2825">
          <cell r="B2825">
            <v>192</v>
          </cell>
          <cell r="D2825" t="str">
            <v/>
          </cell>
          <cell r="F2825" t="str">
            <v/>
          </cell>
          <cell r="G2825" t="str">
            <v/>
          </cell>
          <cell r="J2825" t="str">
            <v/>
          </cell>
          <cell r="K2825" t="str">
            <v/>
          </cell>
          <cell r="L2825" t="str">
            <v/>
          </cell>
          <cell r="M2825" t="str">
            <v/>
          </cell>
          <cell r="N2825" t="str">
            <v/>
          </cell>
          <cell r="O2825" t="str">
            <v/>
          </cell>
          <cell r="P2825" t="str">
            <v/>
          </cell>
          <cell r="Q2825" t="str">
            <v/>
          </cell>
          <cell r="R2825" t="str">
            <v/>
          </cell>
          <cell r="S2825" t="str">
            <v/>
          </cell>
          <cell r="T2825" t="str">
            <v/>
          </cell>
          <cell r="U2825" t="str">
            <v/>
          </cell>
          <cell r="V2825" t="str">
            <v/>
          </cell>
          <cell r="W2825" t="str">
            <v/>
          </cell>
          <cell r="X2825" t="str">
            <v/>
          </cell>
          <cell r="AA2825" t="str">
            <v/>
          </cell>
          <cell r="AF2825" t="str">
            <v/>
          </cell>
          <cell r="AG2825" t="str">
            <v/>
          </cell>
        </row>
        <row r="2826">
          <cell r="B2826">
            <v>192</v>
          </cell>
          <cell r="D2826" t="str">
            <v/>
          </cell>
          <cell r="F2826" t="str">
            <v/>
          </cell>
          <cell r="G2826" t="str">
            <v/>
          </cell>
          <cell r="J2826" t="str">
            <v/>
          </cell>
          <cell r="K2826" t="str">
            <v/>
          </cell>
          <cell r="L2826" t="str">
            <v/>
          </cell>
          <cell r="M2826" t="str">
            <v/>
          </cell>
          <cell r="N2826" t="str">
            <v/>
          </cell>
          <cell r="O2826" t="str">
            <v/>
          </cell>
          <cell r="P2826" t="str">
            <v/>
          </cell>
          <cell r="Q2826" t="str">
            <v/>
          </cell>
          <cell r="R2826" t="str">
            <v/>
          </cell>
          <cell r="S2826" t="str">
            <v/>
          </cell>
          <cell r="T2826" t="str">
            <v/>
          </cell>
          <cell r="U2826" t="str">
            <v/>
          </cell>
          <cell r="V2826" t="str">
            <v/>
          </cell>
          <cell r="W2826" t="str">
            <v/>
          </cell>
          <cell r="X2826" t="str">
            <v/>
          </cell>
          <cell r="AA2826" t="str">
            <v/>
          </cell>
          <cell r="AF2826" t="str">
            <v/>
          </cell>
          <cell r="AG2826" t="str">
            <v/>
          </cell>
        </row>
        <row r="2827">
          <cell r="B2827">
            <v>192</v>
          </cell>
          <cell r="D2827" t="str">
            <v/>
          </cell>
          <cell r="F2827" t="str">
            <v/>
          </cell>
          <cell r="G2827" t="str">
            <v/>
          </cell>
          <cell r="J2827" t="str">
            <v/>
          </cell>
          <cell r="K2827" t="str">
            <v/>
          </cell>
          <cell r="L2827" t="str">
            <v/>
          </cell>
          <cell r="M2827" t="str">
            <v/>
          </cell>
          <cell r="N2827" t="str">
            <v/>
          </cell>
          <cell r="O2827" t="str">
            <v/>
          </cell>
          <cell r="P2827" t="str">
            <v/>
          </cell>
          <cell r="Q2827" t="str">
            <v/>
          </cell>
          <cell r="R2827" t="str">
            <v/>
          </cell>
          <cell r="S2827" t="str">
            <v/>
          </cell>
          <cell r="T2827" t="str">
            <v/>
          </cell>
          <cell r="U2827" t="str">
            <v/>
          </cell>
          <cell r="V2827" t="str">
            <v/>
          </cell>
          <cell r="W2827" t="str">
            <v/>
          </cell>
          <cell r="X2827" t="str">
            <v/>
          </cell>
          <cell r="AA2827" t="str">
            <v/>
          </cell>
          <cell r="AF2827" t="str">
            <v/>
          </cell>
          <cell r="AG2827" t="str">
            <v/>
          </cell>
        </row>
        <row r="2828">
          <cell r="B2828">
            <v>192</v>
          </cell>
          <cell r="D2828" t="str">
            <v/>
          </cell>
          <cell r="F2828" t="str">
            <v/>
          </cell>
          <cell r="G2828" t="str">
            <v/>
          </cell>
          <cell r="H2828">
            <v>1</v>
          </cell>
          <cell r="J2828" t="str">
            <v/>
          </cell>
          <cell r="K2828" t="str">
            <v/>
          </cell>
          <cell r="L2828" t="str">
            <v/>
          </cell>
          <cell r="M2828" t="str">
            <v/>
          </cell>
          <cell r="N2828" t="str">
            <v/>
          </cell>
          <cell r="O2828" t="str">
            <v/>
          </cell>
          <cell r="P2828" t="str">
            <v/>
          </cell>
          <cell r="Q2828" t="str">
            <v/>
          </cell>
          <cell r="R2828" t="str">
            <v/>
          </cell>
          <cell r="S2828" t="str">
            <v/>
          </cell>
          <cell r="T2828" t="str">
            <v/>
          </cell>
          <cell r="U2828" t="str">
            <v/>
          </cell>
          <cell r="V2828" t="str">
            <v/>
          </cell>
          <cell r="W2828" t="str">
            <v/>
          </cell>
          <cell r="X2828" t="str">
            <v/>
          </cell>
          <cell r="AA2828" t="str">
            <v/>
          </cell>
          <cell r="AF2828" t="str">
            <v/>
          </cell>
          <cell r="AG2828" t="str">
            <v/>
          </cell>
          <cell r="AH2828">
            <v>2</v>
          </cell>
        </row>
        <row r="2829">
          <cell r="B2829">
            <v>198</v>
          </cell>
          <cell r="C2829">
            <v>33407</v>
          </cell>
          <cell r="D2829">
            <v>25</v>
          </cell>
          <cell r="F2829" t="str">
            <v>M</v>
          </cell>
          <cell r="G2829">
            <v>0</v>
          </cell>
          <cell r="I2829">
            <v>3</v>
          </cell>
          <cell r="J2829" t="str">
            <v>M</v>
          </cell>
          <cell r="K2829" t="str">
            <v/>
          </cell>
          <cell r="L2829" t="str">
            <v/>
          </cell>
          <cell r="M2829" t="str">
            <v/>
          </cell>
          <cell r="N2829" t="str">
            <v/>
          </cell>
          <cell r="O2829" t="str">
            <v/>
          </cell>
          <cell r="P2829" t="str">
            <v/>
          </cell>
          <cell r="Q2829" t="str">
            <v>V</v>
          </cell>
          <cell r="R2829" t="str">
            <v>V</v>
          </cell>
          <cell r="S2829" t="str">
            <v/>
          </cell>
          <cell r="T2829" t="str">
            <v/>
          </cell>
          <cell r="U2829" t="str">
            <v/>
          </cell>
          <cell r="V2829" t="str">
            <v/>
          </cell>
          <cell r="W2829" t="str">
            <v/>
          </cell>
          <cell r="X2829" t="str">
            <v/>
          </cell>
          <cell r="AA2829" t="str">
            <v>MGHIMIMA LAHCEN</v>
          </cell>
          <cell r="AF2829" t="str">
            <v>M</v>
          </cell>
          <cell r="AG2829">
            <v>0</v>
          </cell>
          <cell r="AI2829">
            <v>4</v>
          </cell>
        </row>
        <row r="2830">
          <cell r="B2830">
            <v>198</v>
          </cell>
          <cell r="C2830">
            <v>34069</v>
          </cell>
          <cell r="D2830">
            <v>23</v>
          </cell>
          <cell r="F2830" t="str">
            <v>M</v>
          </cell>
          <cell r="G2830">
            <v>0</v>
          </cell>
          <cell r="J2830" t="str">
            <v>M</v>
          </cell>
          <cell r="K2830" t="str">
            <v/>
          </cell>
          <cell r="L2830" t="str">
            <v/>
          </cell>
          <cell r="M2830" t="str">
            <v/>
          </cell>
          <cell r="N2830" t="str">
            <v/>
          </cell>
          <cell r="O2830" t="str">
            <v/>
          </cell>
          <cell r="P2830" t="str">
            <v/>
          </cell>
          <cell r="Q2830" t="str">
            <v/>
          </cell>
          <cell r="R2830" t="str">
            <v/>
          </cell>
          <cell r="S2830" t="str">
            <v/>
          </cell>
          <cell r="T2830" t="str">
            <v/>
          </cell>
          <cell r="U2830" t="str">
            <v/>
          </cell>
          <cell r="V2830" t="str">
            <v/>
          </cell>
          <cell r="W2830" t="str">
            <v/>
          </cell>
          <cell r="X2830" t="str">
            <v/>
          </cell>
          <cell r="AA2830" t="str">
            <v/>
          </cell>
          <cell r="AF2830" t="str">
            <v/>
          </cell>
          <cell r="AG2830">
            <v>1</v>
          </cell>
        </row>
        <row r="2831">
          <cell r="B2831">
            <v>198</v>
          </cell>
          <cell r="C2831">
            <v>35431</v>
          </cell>
          <cell r="D2831">
            <v>19</v>
          </cell>
          <cell r="F2831" t="str">
            <v/>
          </cell>
          <cell r="G2831">
            <v>1</v>
          </cell>
          <cell r="J2831" t="str">
            <v/>
          </cell>
          <cell r="K2831" t="str">
            <v/>
          </cell>
          <cell r="L2831" t="str">
            <v/>
          </cell>
          <cell r="M2831" t="str">
            <v/>
          </cell>
          <cell r="N2831" t="str">
            <v/>
          </cell>
          <cell r="O2831" t="str">
            <v/>
          </cell>
          <cell r="P2831" t="str">
            <v/>
          </cell>
          <cell r="Q2831" t="str">
            <v/>
          </cell>
          <cell r="R2831" t="str">
            <v/>
          </cell>
          <cell r="S2831" t="str">
            <v/>
          </cell>
          <cell r="T2831" t="str">
            <v/>
          </cell>
          <cell r="U2831" t="str">
            <v/>
          </cell>
          <cell r="V2831" t="str">
            <v/>
          </cell>
          <cell r="W2831" t="str">
            <v/>
          </cell>
          <cell r="X2831" t="str">
            <v/>
          </cell>
          <cell r="AA2831" t="str">
            <v/>
          </cell>
          <cell r="AF2831" t="str">
            <v/>
          </cell>
          <cell r="AG2831">
            <v>1</v>
          </cell>
        </row>
        <row r="2832">
          <cell r="B2832">
            <v>198</v>
          </cell>
          <cell r="C2832">
            <v>36570</v>
          </cell>
          <cell r="D2832">
            <v>16</v>
          </cell>
          <cell r="F2832" t="str">
            <v/>
          </cell>
          <cell r="G2832">
            <v>1</v>
          </cell>
          <cell r="J2832" t="str">
            <v/>
          </cell>
          <cell r="K2832" t="str">
            <v/>
          </cell>
          <cell r="L2832" t="str">
            <v/>
          </cell>
          <cell r="M2832" t="str">
            <v/>
          </cell>
          <cell r="N2832" t="str">
            <v/>
          </cell>
          <cell r="O2832" t="str">
            <v/>
          </cell>
          <cell r="P2832" t="str">
            <v/>
          </cell>
          <cell r="Q2832" t="str">
            <v/>
          </cell>
          <cell r="R2832" t="str">
            <v/>
          </cell>
          <cell r="S2832" t="str">
            <v/>
          </cell>
          <cell r="T2832" t="str">
            <v/>
          </cell>
          <cell r="U2832" t="str">
            <v/>
          </cell>
          <cell r="V2832" t="str">
            <v/>
          </cell>
          <cell r="W2832" t="str">
            <v/>
          </cell>
          <cell r="X2832" t="str">
            <v/>
          </cell>
          <cell r="AA2832" t="str">
            <v/>
          </cell>
          <cell r="AF2832" t="str">
            <v/>
          </cell>
          <cell r="AG2832">
            <v>1</v>
          </cell>
        </row>
        <row r="2833">
          <cell r="B2833">
            <v>198</v>
          </cell>
          <cell r="C2833">
            <v>40061</v>
          </cell>
          <cell r="D2833">
            <v>6</v>
          </cell>
          <cell r="F2833" t="str">
            <v/>
          </cell>
          <cell r="G2833">
            <v>1</v>
          </cell>
          <cell r="J2833" t="str">
            <v/>
          </cell>
          <cell r="K2833" t="str">
            <v/>
          </cell>
          <cell r="L2833" t="str">
            <v/>
          </cell>
          <cell r="M2833" t="str">
            <v/>
          </cell>
          <cell r="N2833" t="str">
            <v/>
          </cell>
          <cell r="O2833" t="str">
            <v/>
          </cell>
          <cell r="P2833" t="str">
            <v/>
          </cell>
          <cell r="Q2833" t="str">
            <v/>
          </cell>
          <cell r="R2833" t="str">
            <v/>
          </cell>
          <cell r="S2833" t="str">
            <v/>
          </cell>
          <cell r="T2833" t="str">
            <v/>
          </cell>
          <cell r="U2833" t="str">
            <v/>
          </cell>
          <cell r="V2833" t="str">
            <v/>
          </cell>
          <cell r="W2833" t="str">
            <v/>
          </cell>
          <cell r="X2833" t="str">
            <v/>
          </cell>
          <cell r="AA2833" t="str">
            <v/>
          </cell>
          <cell r="AF2833" t="str">
            <v/>
          </cell>
          <cell r="AG2833">
            <v>1</v>
          </cell>
        </row>
        <row r="2834">
          <cell r="B2834">
            <v>198</v>
          </cell>
          <cell r="D2834" t="str">
            <v/>
          </cell>
          <cell r="F2834" t="str">
            <v/>
          </cell>
          <cell r="G2834" t="str">
            <v/>
          </cell>
          <cell r="J2834" t="str">
            <v/>
          </cell>
          <cell r="K2834" t="str">
            <v/>
          </cell>
          <cell r="L2834" t="str">
            <v/>
          </cell>
          <cell r="M2834" t="str">
            <v/>
          </cell>
          <cell r="N2834" t="str">
            <v/>
          </cell>
          <cell r="O2834" t="str">
            <v/>
          </cell>
          <cell r="P2834" t="str">
            <v/>
          </cell>
          <cell r="Q2834" t="str">
            <v/>
          </cell>
          <cell r="R2834" t="str">
            <v/>
          </cell>
          <cell r="S2834" t="str">
            <v/>
          </cell>
          <cell r="T2834" t="str">
            <v/>
          </cell>
          <cell r="U2834" t="str">
            <v/>
          </cell>
          <cell r="V2834" t="str">
            <v/>
          </cell>
          <cell r="W2834" t="str">
            <v/>
          </cell>
          <cell r="X2834" t="str">
            <v/>
          </cell>
          <cell r="AA2834" t="str">
            <v/>
          </cell>
          <cell r="AF2834" t="str">
            <v/>
          </cell>
          <cell r="AG2834" t="str">
            <v/>
          </cell>
        </row>
        <row r="2835">
          <cell r="B2835">
            <v>198</v>
          </cell>
          <cell r="D2835" t="str">
            <v/>
          </cell>
          <cell r="F2835" t="str">
            <v/>
          </cell>
          <cell r="G2835" t="str">
            <v/>
          </cell>
          <cell r="J2835" t="str">
            <v/>
          </cell>
          <cell r="K2835" t="str">
            <v/>
          </cell>
          <cell r="L2835" t="str">
            <v/>
          </cell>
          <cell r="M2835" t="str">
            <v/>
          </cell>
          <cell r="N2835" t="str">
            <v/>
          </cell>
          <cell r="O2835" t="str">
            <v/>
          </cell>
          <cell r="P2835" t="str">
            <v/>
          </cell>
          <cell r="Q2835" t="str">
            <v/>
          </cell>
          <cell r="R2835" t="str">
            <v/>
          </cell>
          <cell r="S2835" t="str">
            <v/>
          </cell>
          <cell r="T2835" t="str">
            <v/>
          </cell>
          <cell r="U2835" t="str">
            <v/>
          </cell>
          <cell r="V2835" t="str">
            <v/>
          </cell>
          <cell r="W2835" t="str">
            <v/>
          </cell>
          <cell r="X2835" t="str">
            <v/>
          </cell>
          <cell r="AA2835" t="str">
            <v/>
          </cell>
          <cell r="AF2835" t="str">
            <v/>
          </cell>
          <cell r="AG2835" t="str">
            <v/>
          </cell>
        </row>
        <row r="2836">
          <cell r="B2836">
            <v>198</v>
          </cell>
          <cell r="D2836" t="str">
            <v/>
          </cell>
          <cell r="F2836" t="str">
            <v/>
          </cell>
          <cell r="G2836" t="str">
            <v/>
          </cell>
          <cell r="J2836" t="str">
            <v/>
          </cell>
          <cell r="K2836" t="str">
            <v/>
          </cell>
          <cell r="L2836" t="str">
            <v/>
          </cell>
          <cell r="M2836" t="str">
            <v/>
          </cell>
          <cell r="N2836" t="str">
            <v/>
          </cell>
          <cell r="O2836" t="str">
            <v/>
          </cell>
          <cell r="P2836" t="str">
            <v/>
          </cell>
          <cell r="Q2836" t="str">
            <v/>
          </cell>
          <cell r="R2836" t="str">
            <v/>
          </cell>
          <cell r="S2836" t="str">
            <v/>
          </cell>
          <cell r="T2836" t="str">
            <v/>
          </cell>
          <cell r="U2836" t="str">
            <v/>
          </cell>
          <cell r="V2836" t="str">
            <v/>
          </cell>
          <cell r="W2836" t="str">
            <v/>
          </cell>
          <cell r="X2836" t="str">
            <v/>
          </cell>
          <cell r="AA2836" t="str">
            <v/>
          </cell>
          <cell r="AF2836" t="str">
            <v/>
          </cell>
          <cell r="AG2836" t="str">
            <v/>
          </cell>
        </row>
        <row r="2837">
          <cell r="B2837">
            <v>198</v>
          </cell>
          <cell r="D2837" t="str">
            <v/>
          </cell>
          <cell r="F2837" t="str">
            <v/>
          </cell>
          <cell r="G2837" t="str">
            <v/>
          </cell>
          <cell r="J2837" t="str">
            <v/>
          </cell>
          <cell r="K2837" t="str">
            <v/>
          </cell>
          <cell r="L2837" t="str">
            <v/>
          </cell>
          <cell r="M2837" t="str">
            <v/>
          </cell>
          <cell r="N2837" t="str">
            <v/>
          </cell>
          <cell r="O2837" t="str">
            <v/>
          </cell>
          <cell r="P2837" t="str">
            <v/>
          </cell>
          <cell r="Q2837" t="str">
            <v/>
          </cell>
          <cell r="R2837" t="str">
            <v/>
          </cell>
          <cell r="S2837" t="str">
            <v/>
          </cell>
          <cell r="T2837" t="str">
            <v/>
          </cell>
          <cell r="U2837" t="str">
            <v/>
          </cell>
          <cell r="V2837" t="str">
            <v/>
          </cell>
          <cell r="W2837" t="str">
            <v/>
          </cell>
          <cell r="X2837" t="str">
            <v/>
          </cell>
          <cell r="AA2837" t="str">
            <v/>
          </cell>
          <cell r="AF2837" t="str">
            <v/>
          </cell>
          <cell r="AG2837" t="str">
            <v/>
          </cell>
        </row>
        <row r="2838">
          <cell r="B2838">
            <v>198</v>
          </cell>
          <cell r="D2838" t="str">
            <v/>
          </cell>
          <cell r="F2838" t="str">
            <v/>
          </cell>
          <cell r="G2838" t="str">
            <v/>
          </cell>
          <cell r="J2838" t="str">
            <v/>
          </cell>
          <cell r="K2838" t="str">
            <v/>
          </cell>
          <cell r="L2838" t="str">
            <v/>
          </cell>
          <cell r="M2838" t="str">
            <v/>
          </cell>
          <cell r="N2838" t="str">
            <v/>
          </cell>
          <cell r="O2838" t="str">
            <v/>
          </cell>
          <cell r="P2838" t="str">
            <v/>
          </cell>
          <cell r="Q2838" t="str">
            <v/>
          </cell>
          <cell r="R2838" t="str">
            <v/>
          </cell>
          <cell r="S2838" t="str">
            <v/>
          </cell>
          <cell r="T2838" t="str">
            <v/>
          </cell>
          <cell r="U2838" t="str">
            <v/>
          </cell>
          <cell r="V2838" t="str">
            <v/>
          </cell>
          <cell r="W2838" t="str">
            <v/>
          </cell>
          <cell r="X2838" t="str">
            <v/>
          </cell>
          <cell r="AA2838" t="str">
            <v/>
          </cell>
          <cell r="AF2838" t="str">
            <v/>
          </cell>
          <cell r="AG2838" t="str">
            <v/>
          </cell>
        </row>
        <row r="2839">
          <cell r="B2839">
            <v>198</v>
          </cell>
          <cell r="D2839" t="str">
            <v/>
          </cell>
          <cell r="F2839" t="str">
            <v/>
          </cell>
          <cell r="G2839" t="str">
            <v/>
          </cell>
          <cell r="H2839">
            <v>3</v>
          </cell>
          <cell r="J2839" t="str">
            <v/>
          </cell>
          <cell r="K2839" t="str">
            <v/>
          </cell>
          <cell r="L2839" t="str">
            <v/>
          </cell>
          <cell r="M2839" t="str">
            <v/>
          </cell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AA2839" t="str">
            <v/>
          </cell>
          <cell r="AF2839" t="str">
            <v/>
          </cell>
          <cell r="AG2839" t="str">
            <v/>
          </cell>
          <cell r="AH2839">
            <v>4</v>
          </cell>
        </row>
        <row r="2840">
          <cell r="B2840">
            <v>216</v>
          </cell>
          <cell r="C2840">
            <v>35123</v>
          </cell>
          <cell r="D2840">
            <v>20</v>
          </cell>
          <cell r="F2840" t="str">
            <v/>
          </cell>
          <cell r="G2840">
            <v>1</v>
          </cell>
          <cell r="I2840">
            <v>3</v>
          </cell>
          <cell r="J2840" t="str">
            <v/>
          </cell>
          <cell r="K2840" t="str">
            <v/>
          </cell>
          <cell r="L2840" t="str">
            <v/>
          </cell>
          <cell r="M2840" t="str">
            <v/>
          </cell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AA2840" t="str">
            <v>BOUCHARGUA AHMED</v>
          </cell>
          <cell r="AF2840" t="str">
            <v/>
          </cell>
          <cell r="AG2840">
            <v>1</v>
          </cell>
          <cell r="AI2840">
            <v>3</v>
          </cell>
        </row>
        <row r="2841">
          <cell r="B2841">
            <v>216</v>
          </cell>
          <cell r="C2841">
            <v>36997</v>
          </cell>
          <cell r="D2841">
            <v>15</v>
          </cell>
          <cell r="F2841" t="str">
            <v/>
          </cell>
          <cell r="G2841">
            <v>1</v>
          </cell>
          <cell r="J2841" t="str">
            <v/>
          </cell>
          <cell r="K2841" t="str">
            <v/>
          </cell>
          <cell r="L2841" t="str">
            <v/>
          </cell>
          <cell r="M2841" t="str">
            <v/>
          </cell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AA2841" t="str">
            <v/>
          </cell>
          <cell r="AF2841" t="str">
            <v/>
          </cell>
          <cell r="AG2841">
            <v>1</v>
          </cell>
        </row>
        <row r="2842">
          <cell r="B2842">
            <v>216</v>
          </cell>
          <cell r="C2842">
            <v>39960</v>
          </cell>
          <cell r="D2842">
            <v>7</v>
          </cell>
          <cell r="F2842" t="str">
            <v/>
          </cell>
          <cell r="G2842">
            <v>1</v>
          </cell>
          <cell r="J2842" t="str">
            <v/>
          </cell>
          <cell r="K2842" t="str">
            <v/>
          </cell>
          <cell r="L2842" t="str">
            <v/>
          </cell>
          <cell r="M2842" t="str">
            <v/>
          </cell>
          <cell r="N2842" t="str">
            <v/>
          </cell>
          <cell r="O2842" t="str">
            <v/>
          </cell>
          <cell r="P2842" t="str">
            <v/>
          </cell>
          <cell r="Q2842" t="str">
            <v/>
          </cell>
          <cell r="R2842" t="str">
            <v/>
          </cell>
          <cell r="S2842" t="str">
            <v/>
          </cell>
          <cell r="T2842" t="str">
            <v/>
          </cell>
          <cell r="U2842" t="str">
            <v/>
          </cell>
          <cell r="V2842" t="str">
            <v/>
          </cell>
          <cell r="W2842" t="str">
            <v/>
          </cell>
          <cell r="X2842" t="str">
            <v/>
          </cell>
          <cell r="AA2842" t="str">
            <v/>
          </cell>
          <cell r="AF2842" t="str">
            <v/>
          </cell>
          <cell r="AG2842">
            <v>1</v>
          </cell>
        </row>
        <row r="2843">
          <cell r="B2843">
            <v>216</v>
          </cell>
          <cell r="D2843" t="str">
            <v/>
          </cell>
          <cell r="F2843" t="str">
            <v/>
          </cell>
          <cell r="G2843" t="str">
            <v/>
          </cell>
          <cell r="J2843" t="str">
            <v/>
          </cell>
          <cell r="K2843" t="str">
            <v/>
          </cell>
          <cell r="L2843" t="str">
            <v/>
          </cell>
          <cell r="M2843" t="str">
            <v/>
          </cell>
          <cell r="N2843" t="str">
            <v/>
          </cell>
          <cell r="O2843" t="str">
            <v/>
          </cell>
          <cell r="P2843" t="str">
            <v/>
          </cell>
          <cell r="Q2843" t="str">
            <v/>
          </cell>
          <cell r="R2843" t="str">
            <v/>
          </cell>
          <cell r="S2843" t="str">
            <v/>
          </cell>
          <cell r="T2843" t="str">
            <v/>
          </cell>
          <cell r="U2843" t="str">
            <v/>
          </cell>
          <cell r="V2843" t="str">
            <v/>
          </cell>
          <cell r="W2843" t="str">
            <v/>
          </cell>
          <cell r="X2843" t="str">
            <v/>
          </cell>
          <cell r="AA2843" t="str">
            <v/>
          </cell>
          <cell r="AF2843" t="str">
            <v/>
          </cell>
          <cell r="AG2843" t="str">
            <v/>
          </cell>
        </row>
        <row r="2844">
          <cell r="B2844">
            <v>216</v>
          </cell>
          <cell r="D2844" t="str">
            <v/>
          </cell>
          <cell r="F2844" t="str">
            <v/>
          </cell>
          <cell r="G2844" t="str">
            <v/>
          </cell>
          <cell r="J2844" t="str">
            <v/>
          </cell>
          <cell r="K2844" t="str">
            <v/>
          </cell>
          <cell r="L2844" t="str">
            <v/>
          </cell>
          <cell r="M2844" t="str">
            <v/>
          </cell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AA2844" t="str">
            <v/>
          </cell>
          <cell r="AF2844" t="str">
            <v/>
          </cell>
          <cell r="AG2844" t="str">
            <v/>
          </cell>
        </row>
        <row r="2845">
          <cell r="B2845">
            <v>216</v>
          </cell>
          <cell r="D2845" t="str">
            <v/>
          </cell>
          <cell r="F2845" t="str">
            <v/>
          </cell>
          <cell r="G2845" t="str">
            <v/>
          </cell>
          <cell r="J2845" t="str">
            <v/>
          </cell>
          <cell r="K2845" t="str">
            <v/>
          </cell>
          <cell r="L2845" t="str">
            <v/>
          </cell>
          <cell r="M2845" t="str">
            <v/>
          </cell>
          <cell r="N2845" t="str">
            <v/>
          </cell>
          <cell r="O2845" t="str">
            <v/>
          </cell>
          <cell r="P2845" t="str">
            <v/>
          </cell>
          <cell r="Q2845" t="str">
            <v/>
          </cell>
          <cell r="R2845" t="str">
            <v/>
          </cell>
          <cell r="S2845" t="str">
            <v/>
          </cell>
          <cell r="T2845" t="str">
            <v/>
          </cell>
          <cell r="U2845" t="str">
            <v/>
          </cell>
          <cell r="V2845" t="str">
            <v/>
          </cell>
          <cell r="W2845" t="str">
            <v/>
          </cell>
          <cell r="X2845" t="str">
            <v/>
          </cell>
          <cell r="AA2845" t="str">
            <v/>
          </cell>
          <cell r="AF2845" t="str">
            <v/>
          </cell>
          <cell r="AG2845" t="str">
            <v/>
          </cell>
        </row>
        <row r="2846">
          <cell r="B2846">
            <v>216</v>
          </cell>
          <cell r="D2846" t="str">
            <v/>
          </cell>
          <cell r="F2846" t="str">
            <v/>
          </cell>
          <cell r="G2846" t="str">
            <v/>
          </cell>
          <cell r="J2846" t="str">
            <v/>
          </cell>
          <cell r="K2846" t="str">
            <v/>
          </cell>
          <cell r="L2846" t="str">
            <v/>
          </cell>
          <cell r="M2846" t="str">
            <v/>
          </cell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AA2846" t="str">
            <v/>
          </cell>
          <cell r="AF2846" t="str">
            <v/>
          </cell>
          <cell r="AG2846" t="str">
            <v/>
          </cell>
        </row>
        <row r="2847">
          <cell r="B2847">
            <v>216</v>
          </cell>
          <cell r="D2847" t="str">
            <v/>
          </cell>
          <cell r="F2847" t="str">
            <v/>
          </cell>
          <cell r="G2847" t="str">
            <v/>
          </cell>
          <cell r="J2847" t="str">
            <v/>
          </cell>
          <cell r="K2847" t="str">
            <v/>
          </cell>
          <cell r="L2847" t="str">
            <v/>
          </cell>
          <cell r="M2847" t="str">
            <v/>
          </cell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AA2847" t="str">
            <v/>
          </cell>
          <cell r="AF2847" t="str">
            <v/>
          </cell>
          <cell r="AG2847" t="str">
            <v/>
          </cell>
        </row>
        <row r="2848">
          <cell r="B2848">
            <v>216</v>
          </cell>
          <cell r="D2848" t="str">
            <v/>
          </cell>
          <cell r="F2848" t="str">
            <v/>
          </cell>
          <cell r="G2848" t="str">
            <v/>
          </cell>
          <cell r="J2848" t="str">
            <v/>
          </cell>
          <cell r="K2848" t="str">
            <v/>
          </cell>
          <cell r="L2848" t="str">
            <v/>
          </cell>
          <cell r="M2848" t="str">
            <v/>
          </cell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AA2848" t="str">
            <v/>
          </cell>
          <cell r="AF2848" t="str">
            <v/>
          </cell>
          <cell r="AG2848" t="str">
            <v/>
          </cell>
        </row>
        <row r="2849">
          <cell r="B2849">
            <v>216</v>
          </cell>
          <cell r="D2849" t="str">
            <v/>
          </cell>
          <cell r="F2849" t="str">
            <v/>
          </cell>
          <cell r="G2849" t="str">
            <v/>
          </cell>
          <cell r="J2849" t="str">
            <v/>
          </cell>
          <cell r="K2849" t="str">
            <v/>
          </cell>
          <cell r="L2849" t="str">
            <v/>
          </cell>
          <cell r="M2849" t="str">
            <v/>
          </cell>
          <cell r="N2849" t="str">
            <v/>
          </cell>
          <cell r="O2849" t="str">
            <v/>
          </cell>
          <cell r="P2849" t="str">
            <v/>
          </cell>
          <cell r="Q2849" t="str">
            <v/>
          </cell>
          <cell r="R2849" t="str">
            <v/>
          </cell>
          <cell r="S2849" t="str">
            <v/>
          </cell>
          <cell r="T2849" t="str">
            <v/>
          </cell>
          <cell r="U2849" t="str">
            <v/>
          </cell>
          <cell r="V2849" t="str">
            <v/>
          </cell>
          <cell r="W2849" t="str">
            <v/>
          </cell>
          <cell r="X2849" t="str">
            <v/>
          </cell>
          <cell r="AA2849" t="str">
            <v/>
          </cell>
          <cell r="AF2849" t="str">
            <v/>
          </cell>
          <cell r="AG2849" t="str">
            <v/>
          </cell>
        </row>
        <row r="2850">
          <cell r="B2850">
            <v>216</v>
          </cell>
          <cell r="D2850" t="str">
            <v/>
          </cell>
          <cell r="F2850" t="str">
            <v/>
          </cell>
          <cell r="G2850" t="str">
            <v/>
          </cell>
          <cell r="H2850">
            <v>3</v>
          </cell>
          <cell r="J2850" t="str">
            <v/>
          </cell>
          <cell r="K2850" t="str">
            <v/>
          </cell>
          <cell r="L2850" t="str">
            <v/>
          </cell>
          <cell r="M2850" t="str">
            <v/>
          </cell>
          <cell r="N2850" t="str">
            <v/>
          </cell>
          <cell r="O2850" t="str">
            <v/>
          </cell>
          <cell r="P2850" t="str">
            <v/>
          </cell>
          <cell r="Q2850" t="str">
            <v/>
          </cell>
          <cell r="R2850" t="str">
            <v/>
          </cell>
          <cell r="S2850" t="str">
            <v/>
          </cell>
          <cell r="T2850" t="str">
            <v/>
          </cell>
          <cell r="U2850" t="str">
            <v/>
          </cell>
          <cell r="V2850" t="str">
            <v/>
          </cell>
          <cell r="W2850" t="str">
            <v/>
          </cell>
          <cell r="X2850" t="str">
            <v/>
          </cell>
          <cell r="AA2850" t="str">
            <v/>
          </cell>
          <cell r="AF2850" t="str">
            <v/>
          </cell>
          <cell r="AG2850" t="str">
            <v/>
          </cell>
          <cell r="AH2850">
            <v>3</v>
          </cell>
        </row>
        <row r="2851">
          <cell r="B2851">
            <v>217</v>
          </cell>
          <cell r="C2851">
            <v>32712</v>
          </cell>
          <cell r="D2851">
            <v>27</v>
          </cell>
          <cell r="F2851" t="str">
            <v>M</v>
          </cell>
          <cell r="G2851">
            <v>0</v>
          </cell>
          <cell r="I2851">
            <v>3</v>
          </cell>
          <cell r="J2851" t="str">
            <v>M</v>
          </cell>
          <cell r="K2851" t="str">
            <v/>
          </cell>
          <cell r="L2851" t="str">
            <v/>
          </cell>
          <cell r="M2851" t="str">
            <v/>
          </cell>
          <cell r="N2851" t="str">
            <v/>
          </cell>
          <cell r="O2851" t="str">
            <v/>
          </cell>
          <cell r="P2851" t="str">
            <v/>
          </cell>
          <cell r="Q2851" t="str">
            <v>V</v>
          </cell>
          <cell r="R2851" t="str">
            <v>V</v>
          </cell>
          <cell r="S2851" t="str">
            <v/>
          </cell>
          <cell r="T2851" t="str">
            <v/>
          </cell>
          <cell r="U2851" t="str">
            <v/>
          </cell>
          <cell r="V2851" t="str">
            <v/>
          </cell>
          <cell r="W2851" t="str">
            <v/>
          </cell>
          <cell r="X2851" t="str">
            <v/>
          </cell>
          <cell r="AA2851" t="str">
            <v>AABAICHE HAMDI</v>
          </cell>
          <cell r="AF2851" t="str">
            <v>M</v>
          </cell>
          <cell r="AG2851">
            <v>0</v>
          </cell>
          <cell r="AI2851">
            <v>4</v>
          </cell>
        </row>
        <row r="2852">
          <cell r="B2852">
            <v>217</v>
          </cell>
          <cell r="C2852">
            <v>34712</v>
          </cell>
          <cell r="D2852">
            <v>21</v>
          </cell>
          <cell r="F2852" t="str">
            <v>M</v>
          </cell>
          <cell r="G2852">
            <v>0</v>
          </cell>
          <cell r="J2852" t="str">
            <v>M</v>
          </cell>
          <cell r="K2852" t="str">
            <v/>
          </cell>
          <cell r="L2852" t="str">
            <v/>
          </cell>
          <cell r="M2852" t="str">
            <v/>
          </cell>
          <cell r="N2852" t="str">
            <v/>
          </cell>
          <cell r="O2852" t="str">
            <v/>
          </cell>
          <cell r="P2852" t="str">
            <v/>
          </cell>
          <cell r="Q2852" t="str">
            <v/>
          </cell>
          <cell r="R2852" t="str">
            <v/>
          </cell>
          <cell r="S2852" t="str">
            <v/>
          </cell>
          <cell r="T2852" t="str">
            <v/>
          </cell>
          <cell r="U2852" t="str">
            <v/>
          </cell>
          <cell r="V2852" t="str">
            <v/>
          </cell>
          <cell r="W2852" t="str">
            <v/>
          </cell>
          <cell r="X2852" t="str">
            <v/>
          </cell>
          <cell r="AA2852" t="str">
            <v/>
          </cell>
          <cell r="AF2852" t="str">
            <v/>
          </cell>
          <cell r="AG2852">
            <v>1</v>
          </cell>
        </row>
        <row r="2853">
          <cell r="B2853">
            <v>217</v>
          </cell>
          <cell r="C2853">
            <v>35121</v>
          </cell>
          <cell r="D2853">
            <v>20</v>
          </cell>
          <cell r="F2853" t="str">
            <v/>
          </cell>
          <cell r="G2853">
            <v>1</v>
          </cell>
          <cell r="J2853" t="str">
            <v/>
          </cell>
          <cell r="K2853" t="str">
            <v/>
          </cell>
          <cell r="L2853" t="str">
            <v/>
          </cell>
          <cell r="M2853" t="str">
            <v/>
          </cell>
          <cell r="N2853" t="str">
            <v/>
          </cell>
          <cell r="O2853" t="str">
            <v/>
          </cell>
          <cell r="P2853" t="str">
            <v/>
          </cell>
          <cell r="Q2853" t="str">
            <v/>
          </cell>
          <cell r="R2853" t="str">
            <v/>
          </cell>
          <cell r="S2853" t="str">
            <v/>
          </cell>
          <cell r="T2853" t="str">
            <v/>
          </cell>
          <cell r="U2853" t="str">
            <v/>
          </cell>
          <cell r="V2853" t="str">
            <v/>
          </cell>
          <cell r="W2853" t="str">
            <v/>
          </cell>
          <cell r="X2853" t="str">
            <v/>
          </cell>
          <cell r="AA2853" t="str">
            <v/>
          </cell>
          <cell r="AF2853" t="str">
            <v/>
          </cell>
          <cell r="AG2853">
            <v>1</v>
          </cell>
        </row>
        <row r="2854">
          <cell r="B2854">
            <v>217</v>
          </cell>
          <cell r="C2854">
            <v>35890</v>
          </cell>
          <cell r="D2854">
            <v>18</v>
          </cell>
          <cell r="F2854" t="str">
            <v/>
          </cell>
          <cell r="G2854">
            <v>1</v>
          </cell>
          <cell r="J2854" t="str">
            <v/>
          </cell>
          <cell r="K2854" t="str">
            <v/>
          </cell>
          <cell r="L2854" t="str">
            <v/>
          </cell>
          <cell r="M2854" t="str">
            <v/>
          </cell>
          <cell r="N2854" t="str">
            <v/>
          </cell>
          <cell r="O2854" t="str">
            <v/>
          </cell>
          <cell r="P2854" t="str">
            <v/>
          </cell>
          <cell r="Q2854" t="str">
            <v/>
          </cell>
          <cell r="R2854" t="str">
            <v/>
          </cell>
          <cell r="S2854" t="str">
            <v/>
          </cell>
          <cell r="T2854" t="str">
            <v/>
          </cell>
          <cell r="U2854" t="str">
            <v/>
          </cell>
          <cell r="V2854" t="str">
            <v/>
          </cell>
          <cell r="W2854" t="str">
            <v/>
          </cell>
          <cell r="X2854" t="str">
            <v/>
          </cell>
          <cell r="AA2854" t="str">
            <v/>
          </cell>
          <cell r="AF2854" t="str">
            <v/>
          </cell>
          <cell r="AG2854">
            <v>1</v>
          </cell>
        </row>
        <row r="2855">
          <cell r="B2855">
            <v>217</v>
          </cell>
          <cell r="C2855">
            <v>37734</v>
          </cell>
          <cell r="D2855">
            <v>13</v>
          </cell>
          <cell r="F2855" t="str">
            <v/>
          </cell>
          <cell r="G2855">
            <v>1</v>
          </cell>
          <cell r="J2855" t="str">
            <v/>
          </cell>
          <cell r="K2855" t="str">
            <v/>
          </cell>
          <cell r="L2855" t="str">
            <v/>
          </cell>
          <cell r="M2855" t="str">
            <v/>
          </cell>
          <cell r="N2855" t="str">
            <v/>
          </cell>
          <cell r="O2855" t="str">
            <v/>
          </cell>
          <cell r="P2855" t="str">
            <v/>
          </cell>
          <cell r="Q2855" t="str">
            <v/>
          </cell>
          <cell r="R2855" t="str">
            <v/>
          </cell>
          <cell r="S2855" t="str">
            <v/>
          </cell>
          <cell r="T2855" t="str">
            <v/>
          </cell>
          <cell r="U2855" t="str">
            <v/>
          </cell>
          <cell r="V2855" t="str">
            <v/>
          </cell>
          <cell r="W2855" t="str">
            <v/>
          </cell>
          <cell r="X2855" t="str">
            <v/>
          </cell>
          <cell r="AA2855" t="str">
            <v/>
          </cell>
          <cell r="AF2855" t="str">
            <v/>
          </cell>
          <cell r="AG2855">
            <v>1</v>
          </cell>
        </row>
        <row r="2856">
          <cell r="B2856">
            <v>217</v>
          </cell>
          <cell r="D2856" t="str">
            <v/>
          </cell>
          <cell r="F2856" t="str">
            <v/>
          </cell>
          <cell r="G2856" t="str">
            <v/>
          </cell>
          <cell r="J2856" t="str">
            <v/>
          </cell>
          <cell r="K2856" t="str">
            <v/>
          </cell>
          <cell r="L2856" t="str">
            <v/>
          </cell>
          <cell r="M2856" t="str">
            <v/>
          </cell>
          <cell r="N2856" t="str">
            <v/>
          </cell>
          <cell r="O2856" t="str">
            <v/>
          </cell>
          <cell r="P2856" t="str">
            <v/>
          </cell>
          <cell r="Q2856" t="str">
            <v/>
          </cell>
          <cell r="R2856" t="str">
            <v/>
          </cell>
          <cell r="S2856" t="str">
            <v/>
          </cell>
          <cell r="T2856" t="str">
            <v/>
          </cell>
          <cell r="U2856" t="str">
            <v/>
          </cell>
          <cell r="V2856" t="str">
            <v/>
          </cell>
          <cell r="W2856" t="str">
            <v/>
          </cell>
          <cell r="X2856" t="str">
            <v/>
          </cell>
          <cell r="AA2856" t="str">
            <v/>
          </cell>
          <cell r="AF2856" t="str">
            <v/>
          </cell>
          <cell r="AG2856" t="str">
            <v/>
          </cell>
        </row>
        <row r="2857">
          <cell r="B2857">
            <v>217</v>
          </cell>
          <cell r="D2857" t="str">
            <v/>
          </cell>
          <cell r="F2857" t="str">
            <v/>
          </cell>
          <cell r="G2857" t="str">
            <v/>
          </cell>
          <cell r="J2857" t="str">
            <v/>
          </cell>
          <cell r="K2857" t="str">
            <v/>
          </cell>
          <cell r="L2857" t="str">
            <v/>
          </cell>
          <cell r="M2857" t="str">
            <v/>
          </cell>
          <cell r="N2857" t="str">
            <v/>
          </cell>
          <cell r="O2857" t="str">
            <v/>
          </cell>
          <cell r="P2857" t="str">
            <v/>
          </cell>
          <cell r="Q2857" t="str">
            <v/>
          </cell>
          <cell r="R2857" t="str">
            <v/>
          </cell>
          <cell r="S2857" t="str">
            <v/>
          </cell>
          <cell r="T2857" t="str">
            <v/>
          </cell>
          <cell r="U2857" t="str">
            <v/>
          </cell>
          <cell r="V2857" t="str">
            <v/>
          </cell>
          <cell r="W2857" t="str">
            <v/>
          </cell>
          <cell r="X2857" t="str">
            <v/>
          </cell>
          <cell r="AA2857" t="str">
            <v/>
          </cell>
          <cell r="AF2857" t="str">
            <v/>
          </cell>
          <cell r="AG2857" t="str">
            <v/>
          </cell>
        </row>
        <row r="2858">
          <cell r="B2858">
            <v>217</v>
          </cell>
          <cell r="D2858" t="str">
            <v/>
          </cell>
          <cell r="F2858" t="str">
            <v/>
          </cell>
          <cell r="G2858" t="str">
            <v/>
          </cell>
          <cell r="J2858" t="str">
            <v/>
          </cell>
          <cell r="K2858" t="str">
            <v/>
          </cell>
          <cell r="L2858" t="str">
            <v/>
          </cell>
          <cell r="M2858" t="str">
            <v/>
          </cell>
          <cell r="N2858" t="str">
            <v/>
          </cell>
          <cell r="O2858" t="str">
            <v/>
          </cell>
          <cell r="P2858" t="str">
            <v/>
          </cell>
          <cell r="Q2858" t="str">
            <v/>
          </cell>
          <cell r="R2858" t="str">
            <v/>
          </cell>
          <cell r="S2858" t="str">
            <v/>
          </cell>
          <cell r="T2858" t="str">
            <v/>
          </cell>
          <cell r="U2858" t="str">
            <v/>
          </cell>
          <cell r="V2858" t="str">
            <v/>
          </cell>
          <cell r="W2858" t="str">
            <v/>
          </cell>
          <cell r="X2858" t="str">
            <v/>
          </cell>
          <cell r="AA2858" t="str">
            <v/>
          </cell>
          <cell r="AF2858" t="str">
            <v/>
          </cell>
          <cell r="AG2858" t="str">
            <v/>
          </cell>
        </row>
        <row r="2859">
          <cell r="B2859">
            <v>217</v>
          </cell>
          <cell r="D2859" t="str">
            <v/>
          </cell>
          <cell r="F2859" t="str">
            <v/>
          </cell>
          <cell r="G2859" t="str">
            <v/>
          </cell>
          <cell r="J2859" t="str">
            <v/>
          </cell>
          <cell r="K2859" t="str">
            <v/>
          </cell>
          <cell r="L2859" t="str">
            <v/>
          </cell>
          <cell r="M2859" t="str">
            <v/>
          </cell>
          <cell r="N2859" t="str">
            <v/>
          </cell>
          <cell r="O2859" t="str">
            <v/>
          </cell>
          <cell r="P2859" t="str">
            <v/>
          </cell>
          <cell r="Q2859" t="str">
            <v/>
          </cell>
          <cell r="R2859" t="str">
            <v/>
          </cell>
          <cell r="S2859" t="str">
            <v/>
          </cell>
          <cell r="T2859" t="str">
            <v/>
          </cell>
          <cell r="U2859" t="str">
            <v/>
          </cell>
          <cell r="V2859" t="str">
            <v/>
          </cell>
          <cell r="W2859" t="str">
            <v/>
          </cell>
          <cell r="X2859" t="str">
            <v/>
          </cell>
          <cell r="AA2859" t="str">
            <v/>
          </cell>
          <cell r="AF2859" t="str">
            <v/>
          </cell>
          <cell r="AG2859" t="str">
            <v/>
          </cell>
        </row>
        <row r="2860">
          <cell r="B2860">
            <v>217</v>
          </cell>
          <cell r="D2860" t="str">
            <v/>
          </cell>
          <cell r="F2860" t="str">
            <v/>
          </cell>
          <cell r="G2860" t="str">
            <v/>
          </cell>
          <cell r="J2860" t="str">
            <v/>
          </cell>
          <cell r="K2860" t="str">
            <v/>
          </cell>
          <cell r="L2860" t="str">
            <v/>
          </cell>
          <cell r="M2860" t="str">
            <v/>
          </cell>
          <cell r="N2860" t="str">
            <v/>
          </cell>
          <cell r="O2860" t="str">
            <v/>
          </cell>
          <cell r="P2860" t="str">
            <v/>
          </cell>
          <cell r="Q2860" t="str">
            <v/>
          </cell>
          <cell r="R2860" t="str">
            <v/>
          </cell>
          <cell r="S2860" t="str">
            <v/>
          </cell>
          <cell r="T2860" t="str">
            <v/>
          </cell>
          <cell r="U2860" t="str">
            <v/>
          </cell>
          <cell r="V2860" t="str">
            <v/>
          </cell>
          <cell r="W2860" t="str">
            <v/>
          </cell>
          <cell r="X2860" t="str">
            <v/>
          </cell>
          <cell r="AA2860" t="str">
            <v/>
          </cell>
          <cell r="AF2860" t="str">
            <v/>
          </cell>
          <cell r="AG2860" t="str">
            <v/>
          </cell>
        </row>
        <row r="2861">
          <cell r="B2861">
            <v>217</v>
          </cell>
          <cell r="D2861" t="str">
            <v/>
          </cell>
          <cell r="F2861" t="str">
            <v/>
          </cell>
          <cell r="G2861" t="str">
            <v/>
          </cell>
          <cell r="H2861">
            <v>3</v>
          </cell>
          <cell r="J2861" t="str">
            <v/>
          </cell>
          <cell r="K2861" t="str">
            <v/>
          </cell>
          <cell r="L2861" t="str">
            <v/>
          </cell>
          <cell r="M2861" t="str">
            <v/>
          </cell>
          <cell r="N2861" t="str">
            <v/>
          </cell>
          <cell r="O2861" t="str">
            <v/>
          </cell>
          <cell r="P2861" t="str">
            <v/>
          </cell>
          <cell r="Q2861" t="str">
            <v/>
          </cell>
          <cell r="R2861" t="str">
            <v/>
          </cell>
          <cell r="S2861" t="str">
            <v/>
          </cell>
          <cell r="T2861" t="str">
            <v/>
          </cell>
          <cell r="U2861" t="str">
            <v/>
          </cell>
          <cell r="V2861" t="str">
            <v/>
          </cell>
          <cell r="W2861" t="str">
            <v/>
          </cell>
          <cell r="X2861" t="str">
            <v/>
          </cell>
          <cell r="AA2861" t="str">
            <v/>
          </cell>
          <cell r="AF2861" t="str">
            <v/>
          </cell>
          <cell r="AG2861" t="str">
            <v/>
          </cell>
          <cell r="AH2861">
            <v>4</v>
          </cell>
        </row>
        <row r="2862">
          <cell r="B2862">
            <v>221</v>
          </cell>
          <cell r="D2862" t="str">
            <v/>
          </cell>
          <cell r="F2862" t="str">
            <v/>
          </cell>
          <cell r="G2862" t="str">
            <v/>
          </cell>
          <cell r="I2862">
            <v>0</v>
          </cell>
          <cell r="J2862" t="str">
            <v/>
          </cell>
          <cell r="K2862" t="str">
            <v/>
          </cell>
          <cell r="L2862" t="str">
            <v/>
          </cell>
          <cell r="M2862" t="str">
            <v/>
          </cell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 t="str">
            <v/>
          </cell>
          <cell r="U2862" t="str">
            <v/>
          </cell>
          <cell r="V2862" t="str">
            <v/>
          </cell>
          <cell r="W2862" t="str">
            <v/>
          </cell>
          <cell r="X2862" t="str">
            <v/>
          </cell>
          <cell r="AA2862" t="str">
            <v>EL HANSALI AIADA</v>
          </cell>
          <cell r="AF2862" t="str">
            <v/>
          </cell>
          <cell r="AG2862" t="str">
            <v/>
          </cell>
          <cell r="AI2862">
            <v>0</v>
          </cell>
        </row>
        <row r="2863">
          <cell r="B2863">
            <v>221</v>
          </cell>
          <cell r="D2863" t="str">
            <v/>
          </cell>
          <cell r="F2863" t="str">
            <v/>
          </cell>
          <cell r="G2863" t="str">
            <v/>
          </cell>
          <cell r="J2863" t="str">
            <v/>
          </cell>
          <cell r="K2863" t="str">
            <v/>
          </cell>
          <cell r="L2863" t="str">
            <v/>
          </cell>
          <cell r="M2863" t="str">
            <v/>
          </cell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AA2863" t="str">
            <v/>
          </cell>
          <cell r="AF2863" t="str">
            <v/>
          </cell>
          <cell r="AG2863" t="str">
            <v/>
          </cell>
        </row>
        <row r="2864">
          <cell r="B2864">
            <v>221</v>
          </cell>
          <cell r="D2864" t="str">
            <v/>
          </cell>
          <cell r="F2864" t="str">
            <v/>
          </cell>
          <cell r="G2864" t="str">
            <v/>
          </cell>
          <cell r="J2864" t="str">
            <v/>
          </cell>
          <cell r="K2864" t="str">
            <v/>
          </cell>
          <cell r="L2864" t="str">
            <v/>
          </cell>
          <cell r="M2864" t="str">
            <v/>
          </cell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AA2864" t="str">
            <v/>
          </cell>
          <cell r="AF2864" t="str">
            <v/>
          </cell>
          <cell r="AG2864" t="str">
            <v/>
          </cell>
        </row>
        <row r="2865">
          <cell r="B2865">
            <v>221</v>
          </cell>
          <cell r="D2865" t="str">
            <v/>
          </cell>
          <cell r="F2865" t="str">
            <v/>
          </cell>
          <cell r="G2865" t="str">
            <v/>
          </cell>
          <cell r="J2865" t="str">
            <v/>
          </cell>
          <cell r="K2865" t="str">
            <v/>
          </cell>
          <cell r="L2865" t="str">
            <v/>
          </cell>
          <cell r="M2865" t="str">
            <v/>
          </cell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AA2865" t="str">
            <v/>
          </cell>
          <cell r="AF2865" t="str">
            <v/>
          </cell>
          <cell r="AG2865" t="str">
            <v/>
          </cell>
        </row>
        <row r="2866">
          <cell r="B2866">
            <v>221</v>
          </cell>
          <cell r="D2866" t="str">
            <v/>
          </cell>
          <cell r="F2866" t="str">
            <v/>
          </cell>
          <cell r="G2866" t="str">
            <v/>
          </cell>
          <cell r="J2866" t="str">
            <v/>
          </cell>
          <cell r="K2866" t="str">
            <v/>
          </cell>
          <cell r="L2866" t="str">
            <v/>
          </cell>
          <cell r="M2866" t="str">
            <v/>
          </cell>
          <cell r="N2866" t="str">
            <v/>
          </cell>
          <cell r="O2866" t="str">
            <v/>
          </cell>
          <cell r="P2866" t="str">
            <v/>
          </cell>
          <cell r="Q2866" t="str">
            <v/>
          </cell>
          <cell r="R2866" t="str">
            <v/>
          </cell>
          <cell r="S2866" t="str">
            <v/>
          </cell>
          <cell r="T2866" t="str">
            <v/>
          </cell>
          <cell r="U2866" t="str">
            <v/>
          </cell>
          <cell r="V2866" t="str">
            <v/>
          </cell>
          <cell r="W2866" t="str">
            <v/>
          </cell>
          <cell r="X2866" t="str">
            <v/>
          </cell>
          <cell r="AA2866" t="str">
            <v/>
          </cell>
          <cell r="AF2866" t="str">
            <v/>
          </cell>
          <cell r="AG2866" t="str">
            <v/>
          </cell>
        </row>
        <row r="2867">
          <cell r="B2867">
            <v>221</v>
          </cell>
          <cell r="D2867" t="str">
            <v/>
          </cell>
          <cell r="F2867" t="str">
            <v/>
          </cell>
          <cell r="G2867" t="str">
            <v/>
          </cell>
          <cell r="J2867" t="str">
            <v/>
          </cell>
          <cell r="K2867" t="str">
            <v/>
          </cell>
          <cell r="L2867" t="str">
            <v/>
          </cell>
          <cell r="M2867" t="str">
            <v/>
          </cell>
          <cell r="N2867" t="str">
            <v/>
          </cell>
          <cell r="O2867" t="str">
            <v/>
          </cell>
          <cell r="P2867" t="str">
            <v/>
          </cell>
          <cell r="Q2867" t="str">
            <v/>
          </cell>
          <cell r="R2867" t="str">
            <v/>
          </cell>
          <cell r="S2867" t="str">
            <v/>
          </cell>
          <cell r="T2867" t="str">
            <v/>
          </cell>
          <cell r="U2867" t="str">
            <v/>
          </cell>
          <cell r="V2867" t="str">
            <v/>
          </cell>
          <cell r="W2867" t="str">
            <v/>
          </cell>
          <cell r="X2867" t="str">
            <v/>
          </cell>
          <cell r="AA2867" t="str">
            <v/>
          </cell>
          <cell r="AF2867" t="str">
            <v/>
          </cell>
          <cell r="AG2867" t="str">
            <v/>
          </cell>
        </row>
        <row r="2868">
          <cell r="B2868">
            <v>221</v>
          </cell>
          <cell r="D2868" t="str">
            <v/>
          </cell>
          <cell r="F2868" t="str">
            <v/>
          </cell>
          <cell r="G2868" t="str">
            <v/>
          </cell>
          <cell r="J2868" t="str">
            <v/>
          </cell>
          <cell r="K2868" t="str">
            <v/>
          </cell>
          <cell r="L2868" t="str">
            <v/>
          </cell>
          <cell r="M2868" t="str">
            <v/>
          </cell>
          <cell r="N2868" t="str">
            <v/>
          </cell>
          <cell r="O2868" t="str">
            <v/>
          </cell>
          <cell r="P2868" t="str">
            <v/>
          </cell>
          <cell r="Q2868" t="str">
            <v/>
          </cell>
          <cell r="R2868" t="str">
            <v/>
          </cell>
          <cell r="S2868" t="str">
            <v/>
          </cell>
          <cell r="T2868" t="str">
            <v/>
          </cell>
          <cell r="U2868" t="str">
            <v/>
          </cell>
          <cell r="V2868" t="str">
            <v/>
          </cell>
          <cell r="W2868" t="str">
            <v/>
          </cell>
          <cell r="X2868" t="str">
            <v/>
          </cell>
          <cell r="AA2868" t="str">
            <v/>
          </cell>
          <cell r="AF2868" t="str">
            <v/>
          </cell>
          <cell r="AG2868" t="str">
            <v/>
          </cell>
        </row>
        <row r="2869">
          <cell r="B2869">
            <v>221</v>
          </cell>
          <cell r="D2869" t="str">
            <v/>
          </cell>
          <cell r="F2869" t="str">
            <v/>
          </cell>
          <cell r="G2869" t="str">
            <v/>
          </cell>
          <cell r="J2869" t="str">
            <v/>
          </cell>
          <cell r="K2869" t="str">
            <v/>
          </cell>
          <cell r="L2869" t="str">
            <v/>
          </cell>
          <cell r="M2869" t="str">
            <v/>
          </cell>
          <cell r="N2869" t="str">
            <v/>
          </cell>
          <cell r="O2869" t="str">
            <v/>
          </cell>
          <cell r="P2869" t="str">
            <v/>
          </cell>
          <cell r="Q2869" t="str">
            <v/>
          </cell>
          <cell r="R2869" t="str">
            <v/>
          </cell>
          <cell r="S2869" t="str">
            <v/>
          </cell>
          <cell r="T2869" t="str">
            <v/>
          </cell>
          <cell r="U2869" t="str">
            <v/>
          </cell>
          <cell r="V2869" t="str">
            <v/>
          </cell>
          <cell r="W2869" t="str">
            <v/>
          </cell>
          <cell r="X2869" t="str">
            <v/>
          </cell>
          <cell r="AA2869" t="str">
            <v/>
          </cell>
          <cell r="AF2869" t="str">
            <v/>
          </cell>
          <cell r="AG2869" t="str">
            <v/>
          </cell>
        </row>
        <row r="2870">
          <cell r="B2870">
            <v>221</v>
          </cell>
          <cell r="D2870" t="str">
            <v/>
          </cell>
          <cell r="F2870" t="str">
            <v/>
          </cell>
          <cell r="G2870" t="str">
            <v/>
          </cell>
          <cell r="J2870" t="str">
            <v/>
          </cell>
          <cell r="K2870" t="str">
            <v/>
          </cell>
          <cell r="L2870" t="str">
            <v/>
          </cell>
          <cell r="M2870" t="str">
            <v/>
          </cell>
          <cell r="N2870" t="str">
            <v/>
          </cell>
          <cell r="O2870" t="str">
            <v/>
          </cell>
          <cell r="P2870" t="str">
            <v/>
          </cell>
          <cell r="Q2870" t="str">
            <v/>
          </cell>
          <cell r="R2870" t="str">
            <v/>
          </cell>
          <cell r="S2870" t="str">
            <v/>
          </cell>
          <cell r="T2870" t="str">
            <v/>
          </cell>
          <cell r="U2870" t="str">
            <v/>
          </cell>
          <cell r="V2870" t="str">
            <v/>
          </cell>
          <cell r="W2870" t="str">
            <v/>
          </cell>
          <cell r="X2870" t="str">
            <v/>
          </cell>
          <cell r="AA2870" t="str">
            <v/>
          </cell>
          <cell r="AF2870" t="str">
            <v/>
          </cell>
          <cell r="AG2870" t="str">
            <v/>
          </cell>
        </row>
        <row r="2871">
          <cell r="B2871">
            <v>221</v>
          </cell>
          <cell r="D2871" t="str">
            <v/>
          </cell>
          <cell r="F2871" t="str">
            <v/>
          </cell>
          <cell r="G2871" t="str">
            <v/>
          </cell>
          <cell r="J2871" t="str">
            <v/>
          </cell>
          <cell r="K2871" t="str">
            <v/>
          </cell>
          <cell r="L2871" t="str">
            <v/>
          </cell>
          <cell r="M2871" t="str">
            <v/>
          </cell>
          <cell r="N2871" t="str">
            <v/>
          </cell>
          <cell r="O2871" t="str">
            <v/>
          </cell>
          <cell r="P2871" t="str">
            <v/>
          </cell>
          <cell r="Q2871" t="str">
            <v/>
          </cell>
          <cell r="R2871" t="str">
            <v/>
          </cell>
          <cell r="S2871" t="str">
            <v/>
          </cell>
          <cell r="T2871" t="str">
            <v/>
          </cell>
          <cell r="U2871" t="str">
            <v/>
          </cell>
          <cell r="V2871" t="str">
            <v/>
          </cell>
          <cell r="W2871" t="str">
            <v/>
          </cell>
          <cell r="X2871" t="str">
            <v/>
          </cell>
          <cell r="AA2871" t="str">
            <v/>
          </cell>
          <cell r="AF2871" t="str">
            <v/>
          </cell>
          <cell r="AG2871" t="str">
            <v/>
          </cell>
        </row>
        <row r="2872">
          <cell r="B2872">
            <v>221</v>
          </cell>
          <cell r="D2872" t="str">
            <v/>
          </cell>
          <cell r="F2872" t="str">
            <v/>
          </cell>
          <cell r="G2872" t="str">
            <v/>
          </cell>
          <cell r="H2872">
            <v>0</v>
          </cell>
          <cell r="J2872" t="str">
            <v/>
          </cell>
          <cell r="K2872" t="str">
            <v/>
          </cell>
          <cell r="L2872" t="str">
            <v/>
          </cell>
          <cell r="M2872" t="str">
            <v/>
          </cell>
          <cell r="N2872" t="str">
            <v/>
          </cell>
          <cell r="O2872" t="str">
            <v/>
          </cell>
          <cell r="P2872" t="str">
            <v/>
          </cell>
          <cell r="Q2872" t="str">
            <v/>
          </cell>
          <cell r="R2872" t="str">
            <v/>
          </cell>
          <cell r="S2872" t="str">
            <v/>
          </cell>
          <cell r="T2872" t="str">
            <v/>
          </cell>
          <cell r="U2872" t="str">
            <v/>
          </cell>
          <cell r="V2872" t="str">
            <v/>
          </cell>
          <cell r="W2872" t="str">
            <v/>
          </cell>
          <cell r="X2872" t="str">
            <v/>
          </cell>
          <cell r="AA2872" t="str">
            <v/>
          </cell>
          <cell r="AF2872" t="str">
            <v/>
          </cell>
          <cell r="AG2872" t="str">
            <v/>
          </cell>
          <cell r="AH2872">
            <v>0</v>
          </cell>
        </row>
        <row r="2873">
          <cell r="B2873">
            <v>238</v>
          </cell>
          <cell r="D2873" t="str">
            <v/>
          </cell>
          <cell r="F2873" t="str">
            <v/>
          </cell>
          <cell r="G2873" t="str">
            <v/>
          </cell>
          <cell r="I2873">
            <v>0</v>
          </cell>
          <cell r="J2873" t="str">
            <v/>
          </cell>
          <cell r="K2873" t="str">
            <v/>
          </cell>
          <cell r="L2873" t="str">
            <v/>
          </cell>
          <cell r="M2873" t="str">
            <v/>
          </cell>
          <cell r="N2873" t="str">
            <v/>
          </cell>
          <cell r="O2873" t="str">
            <v/>
          </cell>
          <cell r="P2873" t="str">
            <v/>
          </cell>
          <cell r="Q2873" t="str">
            <v/>
          </cell>
          <cell r="R2873" t="str">
            <v/>
          </cell>
          <cell r="S2873" t="str">
            <v/>
          </cell>
          <cell r="T2873" t="str">
            <v/>
          </cell>
          <cell r="U2873" t="str">
            <v/>
          </cell>
          <cell r="V2873" t="str">
            <v/>
          </cell>
          <cell r="W2873" t="str">
            <v/>
          </cell>
          <cell r="X2873" t="str">
            <v/>
          </cell>
          <cell r="AA2873" t="str">
            <v>LAASSAIRI EL MAHJOUB</v>
          </cell>
          <cell r="AF2873" t="str">
            <v/>
          </cell>
          <cell r="AG2873" t="str">
            <v/>
          </cell>
          <cell r="AI2873">
            <v>0</v>
          </cell>
        </row>
        <row r="2874">
          <cell r="B2874">
            <v>238</v>
          </cell>
          <cell r="D2874" t="str">
            <v/>
          </cell>
          <cell r="F2874" t="str">
            <v/>
          </cell>
          <cell r="G2874" t="str">
            <v/>
          </cell>
          <cell r="J2874" t="str">
            <v/>
          </cell>
          <cell r="K2874" t="str">
            <v/>
          </cell>
          <cell r="L2874" t="str">
            <v/>
          </cell>
          <cell r="M2874" t="str">
            <v/>
          </cell>
          <cell r="N2874" t="str">
            <v/>
          </cell>
          <cell r="O2874" t="str">
            <v/>
          </cell>
          <cell r="P2874" t="str">
            <v/>
          </cell>
          <cell r="Q2874" t="str">
            <v/>
          </cell>
          <cell r="R2874" t="str">
            <v/>
          </cell>
          <cell r="S2874" t="str">
            <v/>
          </cell>
          <cell r="T2874" t="str">
            <v/>
          </cell>
          <cell r="U2874" t="str">
            <v/>
          </cell>
          <cell r="V2874" t="str">
            <v/>
          </cell>
          <cell r="W2874" t="str">
            <v/>
          </cell>
          <cell r="X2874" t="str">
            <v/>
          </cell>
          <cell r="AA2874" t="str">
            <v/>
          </cell>
          <cell r="AF2874" t="str">
            <v/>
          </cell>
          <cell r="AG2874" t="str">
            <v/>
          </cell>
        </row>
        <row r="2875">
          <cell r="B2875">
            <v>238</v>
          </cell>
          <cell r="D2875" t="str">
            <v/>
          </cell>
          <cell r="F2875" t="str">
            <v/>
          </cell>
          <cell r="G2875" t="str">
            <v/>
          </cell>
          <cell r="J2875" t="str">
            <v/>
          </cell>
          <cell r="K2875" t="str">
            <v/>
          </cell>
          <cell r="L2875" t="str">
            <v/>
          </cell>
          <cell r="M2875" t="str">
            <v/>
          </cell>
          <cell r="N2875" t="str">
            <v/>
          </cell>
          <cell r="O2875" t="str">
            <v/>
          </cell>
          <cell r="P2875" t="str">
            <v/>
          </cell>
          <cell r="Q2875" t="str">
            <v/>
          </cell>
          <cell r="R2875" t="str">
            <v/>
          </cell>
          <cell r="S2875" t="str">
            <v/>
          </cell>
          <cell r="T2875" t="str">
            <v/>
          </cell>
          <cell r="U2875" t="str">
            <v/>
          </cell>
          <cell r="V2875" t="str">
            <v/>
          </cell>
          <cell r="W2875" t="str">
            <v/>
          </cell>
          <cell r="X2875" t="str">
            <v/>
          </cell>
          <cell r="AA2875" t="str">
            <v/>
          </cell>
          <cell r="AF2875" t="str">
            <v/>
          </cell>
          <cell r="AG2875" t="str">
            <v/>
          </cell>
        </row>
        <row r="2876">
          <cell r="B2876">
            <v>238</v>
          </cell>
          <cell r="D2876" t="str">
            <v/>
          </cell>
          <cell r="F2876" t="str">
            <v/>
          </cell>
          <cell r="G2876" t="str">
            <v/>
          </cell>
          <cell r="J2876" t="str">
            <v/>
          </cell>
          <cell r="K2876" t="str">
            <v/>
          </cell>
          <cell r="L2876" t="str">
            <v/>
          </cell>
          <cell r="M2876" t="str">
            <v/>
          </cell>
          <cell r="N2876" t="str">
            <v/>
          </cell>
          <cell r="O2876" t="str">
            <v/>
          </cell>
          <cell r="P2876" t="str">
            <v/>
          </cell>
          <cell r="Q2876" t="str">
            <v/>
          </cell>
          <cell r="R2876" t="str">
            <v/>
          </cell>
          <cell r="S2876" t="str">
            <v/>
          </cell>
          <cell r="T2876" t="str">
            <v/>
          </cell>
          <cell r="U2876" t="str">
            <v/>
          </cell>
          <cell r="V2876" t="str">
            <v/>
          </cell>
          <cell r="W2876" t="str">
            <v/>
          </cell>
          <cell r="X2876" t="str">
            <v/>
          </cell>
          <cell r="AA2876" t="str">
            <v/>
          </cell>
          <cell r="AF2876" t="str">
            <v/>
          </cell>
          <cell r="AG2876" t="str">
            <v/>
          </cell>
        </row>
        <row r="2877">
          <cell r="B2877">
            <v>238</v>
          </cell>
          <cell r="D2877" t="str">
            <v/>
          </cell>
          <cell r="F2877" t="str">
            <v/>
          </cell>
          <cell r="G2877" t="str">
            <v/>
          </cell>
          <cell r="J2877" t="str">
            <v/>
          </cell>
          <cell r="K2877" t="str">
            <v/>
          </cell>
          <cell r="L2877" t="str">
            <v/>
          </cell>
          <cell r="M2877" t="str">
            <v/>
          </cell>
          <cell r="N2877" t="str">
            <v/>
          </cell>
          <cell r="O2877" t="str">
            <v/>
          </cell>
          <cell r="P2877" t="str">
            <v/>
          </cell>
          <cell r="Q2877" t="str">
            <v/>
          </cell>
          <cell r="R2877" t="str">
            <v/>
          </cell>
          <cell r="S2877" t="str">
            <v/>
          </cell>
          <cell r="T2877" t="str">
            <v/>
          </cell>
          <cell r="U2877" t="str">
            <v/>
          </cell>
          <cell r="V2877" t="str">
            <v/>
          </cell>
          <cell r="W2877" t="str">
            <v/>
          </cell>
          <cell r="X2877" t="str">
            <v/>
          </cell>
          <cell r="AA2877" t="str">
            <v/>
          </cell>
          <cell r="AF2877" t="str">
            <v/>
          </cell>
          <cell r="AG2877" t="str">
            <v/>
          </cell>
        </row>
        <row r="2878">
          <cell r="B2878">
            <v>238</v>
          </cell>
          <cell r="D2878" t="str">
            <v/>
          </cell>
          <cell r="F2878" t="str">
            <v/>
          </cell>
          <cell r="G2878" t="str">
            <v/>
          </cell>
          <cell r="J2878" t="str">
            <v/>
          </cell>
          <cell r="K2878" t="str">
            <v/>
          </cell>
          <cell r="L2878" t="str">
            <v/>
          </cell>
          <cell r="M2878" t="str">
            <v/>
          </cell>
          <cell r="N2878" t="str">
            <v/>
          </cell>
          <cell r="O2878" t="str">
            <v/>
          </cell>
          <cell r="P2878" t="str">
            <v/>
          </cell>
          <cell r="Q2878" t="str">
            <v/>
          </cell>
          <cell r="R2878" t="str">
            <v/>
          </cell>
          <cell r="S2878" t="str">
            <v/>
          </cell>
          <cell r="T2878" t="str">
            <v/>
          </cell>
          <cell r="U2878" t="str">
            <v/>
          </cell>
          <cell r="V2878" t="str">
            <v/>
          </cell>
          <cell r="W2878" t="str">
            <v/>
          </cell>
          <cell r="X2878" t="str">
            <v/>
          </cell>
          <cell r="AA2878" t="str">
            <v/>
          </cell>
          <cell r="AF2878" t="str">
            <v/>
          </cell>
          <cell r="AG2878" t="str">
            <v/>
          </cell>
        </row>
        <row r="2879">
          <cell r="B2879">
            <v>238</v>
          </cell>
          <cell r="D2879" t="str">
            <v/>
          </cell>
          <cell r="F2879" t="str">
            <v/>
          </cell>
          <cell r="G2879" t="str">
            <v/>
          </cell>
          <cell r="J2879" t="str">
            <v/>
          </cell>
          <cell r="K2879" t="str">
            <v/>
          </cell>
          <cell r="L2879" t="str">
            <v/>
          </cell>
          <cell r="M2879" t="str">
            <v/>
          </cell>
          <cell r="N2879" t="str">
            <v/>
          </cell>
          <cell r="O2879" t="str">
            <v/>
          </cell>
          <cell r="P2879" t="str">
            <v/>
          </cell>
          <cell r="Q2879" t="str">
            <v/>
          </cell>
          <cell r="R2879" t="str">
            <v/>
          </cell>
          <cell r="S2879" t="str">
            <v/>
          </cell>
          <cell r="T2879" t="str">
            <v/>
          </cell>
          <cell r="U2879" t="str">
            <v/>
          </cell>
          <cell r="V2879" t="str">
            <v/>
          </cell>
          <cell r="W2879" t="str">
            <v/>
          </cell>
          <cell r="X2879" t="str">
            <v/>
          </cell>
          <cell r="AA2879" t="str">
            <v/>
          </cell>
          <cell r="AF2879" t="str">
            <v/>
          </cell>
          <cell r="AG2879" t="str">
            <v/>
          </cell>
        </row>
        <row r="2880">
          <cell r="B2880">
            <v>238</v>
          </cell>
          <cell r="D2880" t="str">
            <v/>
          </cell>
          <cell r="F2880" t="str">
            <v/>
          </cell>
          <cell r="G2880" t="str">
            <v/>
          </cell>
          <cell r="J2880" t="str">
            <v/>
          </cell>
          <cell r="K2880" t="str">
            <v/>
          </cell>
          <cell r="L2880" t="str">
            <v/>
          </cell>
          <cell r="M2880" t="str">
            <v/>
          </cell>
          <cell r="N2880" t="str">
            <v/>
          </cell>
          <cell r="O2880" t="str">
            <v/>
          </cell>
          <cell r="P2880" t="str">
            <v/>
          </cell>
          <cell r="Q2880" t="str">
            <v/>
          </cell>
          <cell r="R2880" t="str">
            <v/>
          </cell>
          <cell r="S2880" t="str">
            <v/>
          </cell>
          <cell r="T2880" t="str">
            <v/>
          </cell>
          <cell r="U2880" t="str">
            <v/>
          </cell>
          <cell r="V2880" t="str">
            <v/>
          </cell>
          <cell r="W2880" t="str">
            <v/>
          </cell>
          <cell r="X2880" t="str">
            <v/>
          </cell>
          <cell r="AA2880" t="str">
            <v/>
          </cell>
          <cell r="AF2880" t="str">
            <v/>
          </cell>
          <cell r="AG2880" t="str">
            <v/>
          </cell>
        </row>
        <row r="2881">
          <cell r="B2881">
            <v>238</v>
          </cell>
          <cell r="D2881" t="str">
            <v/>
          </cell>
          <cell r="F2881" t="str">
            <v/>
          </cell>
          <cell r="G2881" t="str">
            <v/>
          </cell>
          <cell r="J2881" t="str">
            <v/>
          </cell>
          <cell r="K2881" t="str">
            <v/>
          </cell>
          <cell r="L2881" t="str">
            <v/>
          </cell>
          <cell r="M2881" t="str">
            <v/>
          </cell>
          <cell r="N2881" t="str">
            <v/>
          </cell>
          <cell r="O2881" t="str">
            <v/>
          </cell>
          <cell r="P2881" t="str">
            <v/>
          </cell>
          <cell r="Q2881" t="str">
            <v/>
          </cell>
          <cell r="R2881" t="str">
            <v/>
          </cell>
          <cell r="S2881" t="str">
            <v/>
          </cell>
          <cell r="T2881" t="str">
            <v/>
          </cell>
          <cell r="U2881" t="str">
            <v/>
          </cell>
          <cell r="V2881" t="str">
            <v/>
          </cell>
          <cell r="W2881" t="str">
            <v/>
          </cell>
          <cell r="X2881" t="str">
            <v/>
          </cell>
          <cell r="AA2881" t="str">
            <v/>
          </cell>
          <cell r="AF2881" t="str">
            <v/>
          </cell>
          <cell r="AG2881" t="str">
            <v/>
          </cell>
        </row>
        <row r="2882">
          <cell r="B2882">
            <v>238</v>
          </cell>
          <cell r="D2882" t="str">
            <v/>
          </cell>
          <cell r="F2882" t="str">
            <v/>
          </cell>
          <cell r="G2882" t="str">
            <v/>
          </cell>
          <cell r="J2882" t="str">
            <v/>
          </cell>
          <cell r="K2882" t="str">
            <v/>
          </cell>
          <cell r="L2882" t="str">
            <v/>
          </cell>
          <cell r="M2882" t="str">
            <v/>
          </cell>
          <cell r="N2882" t="str">
            <v/>
          </cell>
          <cell r="O2882" t="str">
            <v/>
          </cell>
          <cell r="P2882" t="str">
            <v/>
          </cell>
          <cell r="Q2882" t="str">
            <v/>
          </cell>
          <cell r="R2882" t="str">
            <v/>
          </cell>
          <cell r="S2882" t="str">
            <v/>
          </cell>
          <cell r="T2882" t="str">
            <v/>
          </cell>
          <cell r="U2882" t="str">
            <v/>
          </cell>
          <cell r="V2882" t="str">
            <v/>
          </cell>
          <cell r="W2882" t="str">
            <v/>
          </cell>
          <cell r="X2882" t="str">
            <v/>
          </cell>
          <cell r="AA2882" t="str">
            <v/>
          </cell>
          <cell r="AF2882" t="str">
            <v/>
          </cell>
          <cell r="AG2882" t="str">
            <v/>
          </cell>
        </row>
        <row r="2883">
          <cell r="B2883">
            <v>238</v>
          </cell>
          <cell r="D2883" t="str">
            <v/>
          </cell>
          <cell r="F2883" t="str">
            <v/>
          </cell>
          <cell r="G2883" t="str">
            <v/>
          </cell>
          <cell r="H2883">
            <v>0</v>
          </cell>
          <cell r="J2883" t="str">
            <v/>
          </cell>
          <cell r="K2883" t="str">
            <v/>
          </cell>
          <cell r="L2883" t="str">
            <v/>
          </cell>
          <cell r="M2883" t="str">
            <v/>
          </cell>
          <cell r="N2883" t="str">
            <v/>
          </cell>
          <cell r="O2883" t="str">
            <v/>
          </cell>
          <cell r="P2883" t="str">
            <v/>
          </cell>
          <cell r="Q2883" t="str">
            <v/>
          </cell>
          <cell r="R2883" t="str">
            <v/>
          </cell>
          <cell r="S2883" t="str">
            <v/>
          </cell>
          <cell r="T2883" t="str">
            <v/>
          </cell>
          <cell r="U2883" t="str">
            <v/>
          </cell>
          <cell r="V2883" t="str">
            <v/>
          </cell>
          <cell r="W2883" t="str">
            <v/>
          </cell>
          <cell r="X2883" t="str">
            <v/>
          </cell>
          <cell r="AA2883" t="str">
            <v/>
          </cell>
          <cell r="AF2883" t="str">
            <v/>
          </cell>
          <cell r="AG2883" t="str">
            <v/>
          </cell>
          <cell r="AH2883">
            <v>0</v>
          </cell>
        </row>
        <row r="2884">
          <cell r="B2884">
            <v>239</v>
          </cell>
          <cell r="D2884" t="str">
            <v/>
          </cell>
          <cell r="F2884" t="str">
            <v/>
          </cell>
          <cell r="G2884" t="str">
            <v/>
          </cell>
          <cell r="I2884">
            <v>0</v>
          </cell>
          <cell r="J2884" t="str">
            <v/>
          </cell>
          <cell r="K2884" t="str">
            <v/>
          </cell>
          <cell r="L2884" t="str">
            <v/>
          </cell>
          <cell r="M2884" t="str">
            <v/>
          </cell>
          <cell r="N2884" t="str">
            <v/>
          </cell>
          <cell r="O2884" t="str">
            <v/>
          </cell>
          <cell r="P2884" t="str">
            <v/>
          </cell>
          <cell r="Q2884" t="str">
            <v/>
          </cell>
          <cell r="R2884" t="str">
            <v/>
          </cell>
          <cell r="S2884" t="str">
            <v/>
          </cell>
          <cell r="T2884" t="str">
            <v/>
          </cell>
          <cell r="U2884" t="str">
            <v/>
          </cell>
          <cell r="V2884" t="str">
            <v/>
          </cell>
          <cell r="W2884" t="str">
            <v/>
          </cell>
          <cell r="X2884" t="str">
            <v/>
          </cell>
          <cell r="AA2884" t="str">
            <v>BOUJNEN EL HAJ MOHAMED</v>
          </cell>
          <cell r="AF2884" t="str">
            <v/>
          </cell>
          <cell r="AG2884" t="str">
            <v/>
          </cell>
          <cell r="AI2884">
            <v>0</v>
          </cell>
        </row>
        <row r="2885">
          <cell r="B2885">
            <v>239</v>
          </cell>
          <cell r="D2885" t="str">
            <v/>
          </cell>
          <cell r="F2885" t="str">
            <v/>
          </cell>
          <cell r="G2885" t="str">
            <v/>
          </cell>
          <cell r="J2885" t="str">
            <v/>
          </cell>
          <cell r="K2885" t="str">
            <v/>
          </cell>
          <cell r="L2885" t="str">
            <v/>
          </cell>
          <cell r="M2885" t="str">
            <v/>
          </cell>
          <cell r="N2885" t="str">
            <v/>
          </cell>
          <cell r="O2885" t="str">
            <v/>
          </cell>
          <cell r="P2885" t="str">
            <v/>
          </cell>
          <cell r="Q2885" t="str">
            <v/>
          </cell>
          <cell r="R2885" t="str">
            <v/>
          </cell>
          <cell r="S2885" t="str">
            <v/>
          </cell>
          <cell r="T2885" t="str">
            <v/>
          </cell>
          <cell r="U2885" t="str">
            <v/>
          </cell>
          <cell r="V2885" t="str">
            <v/>
          </cell>
          <cell r="W2885" t="str">
            <v/>
          </cell>
          <cell r="X2885" t="str">
            <v/>
          </cell>
          <cell r="AA2885" t="str">
            <v/>
          </cell>
          <cell r="AF2885" t="str">
            <v/>
          </cell>
          <cell r="AG2885" t="str">
            <v/>
          </cell>
        </row>
        <row r="2886">
          <cell r="B2886">
            <v>239</v>
          </cell>
          <cell r="D2886" t="str">
            <v/>
          </cell>
          <cell r="F2886" t="str">
            <v/>
          </cell>
          <cell r="G2886" t="str">
            <v/>
          </cell>
          <cell r="J2886" t="str">
            <v/>
          </cell>
          <cell r="K2886" t="str">
            <v/>
          </cell>
          <cell r="L2886" t="str">
            <v/>
          </cell>
          <cell r="M2886" t="str">
            <v/>
          </cell>
          <cell r="N2886" t="str">
            <v/>
          </cell>
          <cell r="O2886" t="str">
            <v/>
          </cell>
          <cell r="P2886" t="str">
            <v/>
          </cell>
          <cell r="Q2886" t="str">
            <v/>
          </cell>
          <cell r="R2886" t="str">
            <v/>
          </cell>
          <cell r="S2886" t="str">
            <v/>
          </cell>
          <cell r="T2886" t="str">
            <v/>
          </cell>
          <cell r="U2886" t="str">
            <v/>
          </cell>
          <cell r="V2886" t="str">
            <v/>
          </cell>
          <cell r="W2886" t="str">
            <v/>
          </cell>
          <cell r="X2886" t="str">
            <v/>
          </cell>
          <cell r="AA2886" t="str">
            <v/>
          </cell>
          <cell r="AF2886" t="str">
            <v/>
          </cell>
          <cell r="AG2886" t="str">
            <v/>
          </cell>
        </row>
        <row r="2887">
          <cell r="B2887">
            <v>239</v>
          </cell>
          <cell r="D2887" t="str">
            <v/>
          </cell>
          <cell r="F2887" t="str">
            <v/>
          </cell>
          <cell r="G2887" t="str">
            <v/>
          </cell>
          <cell r="J2887" t="str">
            <v/>
          </cell>
          <cell r="K2887" t="str">
            <v/>
          </cell>
          <cell r="L2887" t="str">
            <v/>
          </cell>
          <cell r="M2887" t="str">
            <v/>
          </cell>
          <cell r="N2887" t="str">
            <v/>
          </cell>
          <cell r="O2887" t="str">
            <v/>
          </cell>
          <cell r="P2887" t="str">
            <v/>
          </cell>
          <cell r="Q2887" t="str">
            <v/>
          </cell>
          <cell r="R2887" t="str">
            <v/>
          </cell>
          <cell r="S2887" t="str">
            <v/>
          </cell>
          <cell r="T2887" t="str">
            <v/>
          </cell>
          <cell r="U2887" t="str">
            <v/>
          </cell>
          <cell r="V2887" t="str">
            <v/>
          </cell>
          <cell r="W2887" t="str">
            <v/>
          </cell>
          <cell r="X2887" t="str">
            <v/>
          </cell>
          <cell r="AA2887" t="str">
            <v/>
          </cell>
          <cell r="AF2887" t="str">
            <v/>
          </cell>
          <cell r="AG2887" t="str">
            <v/>
          </cell>
        </row>
        <row r="2888">
          <cell r="B2888">
            <v>239</v>
          </cell>
          <cell r="D2888" t="str">
            <v/>
          </cell>
          <cell r="F2888" t="str">
            <v/>
          </cell>
          <cell r="G2888" t="str">
            <v/>
          </cell>
          <cell r="J2888" t="str">
            <v/>
          </cell>
          <cell r="K2888" t="str">
            <v/>
          </cell>
          <cell r="L2888" t="str">
            <v/>
          </cell>
          <cell r="M2888" t="str">
            <v/>
          </cell>
          <cell r="N2888" t="str">
            <v/>
          </cell>
          <cell r="O2888" t="str">
            <v/>
          </cell>
          <cell r="P2888" t="str">
            <v/>
          </cell>
          <cell r="Q2888" t="str">
            <v/>
          </cell>
          <cell r="R2888" t="str">
            <v/>
          </cell>
          <cell r="S2888" t="str">
            <v/>
          </cell>
          <cell r="T2888" t="str">
            <v/>
          </cell>
          <cell r="U2888" t="str">
            <v/>
          </cell>
          <cell r="V2888" t="str">
            <v/>
          </cell>
          <cell r="W2888" t="str">
            <v/>
          </cell>
          <cell r="X2888" t="str">
            <v/>
          </cell>
          <cell r="AA2888" t="str">
            <v/>
          </cell>
          <cell r="AF2888" t="str">
            <v/>
          </cell>
          <cell r="AG2888" t="str">
            <v/>
          </cell>
        </row>
        <row r="2889">
          <cell r="B2889">
            <v>239</v>
          </cell>
          <cell r="D2889" t="str">
            <v/>
          </cell>
          <cell r="F2889" t="str">
            <v/>
          </cell>
          <cell r="G2889" t="str">
            <v/>
          </cell>
          <cell r="J2889" t="str">
            <v/>
          </cell>
          <cell r="K2889" t="str">
            <v/>
          </cell>
          <cell r="L2889" t="str">
            <v/>
          </cell>
          <cell r="M2889" t="str">
            <v/>
          </cell>
          <cell r="N2889" t="str">
            <v/>
          </cell>
          <cell r="O2889" t="str">
            <v/>
          </cell>
          <cell r="P2889" t="str">
            <v/>
          </cell>
          <cell r="Q2889" t="str">
            <v/>
          </cell>
          <cell r="R2889" t="str">
            <v/>
          </cell>
          <cell r="S2889" t="str">
            <v/>
          </cell>
          <cell r="T2889" t="str">
            <v/>
          </cell>
          <cell r="U2889" t="str">
            <v/>
          </cell>
          <cell r="V2889" t="str">
            <v/>
          </cell>
          <cell r="W2889" t="str">
            <v/>
          </cell>
          <cell r="X2889" t="str">
            <v/>
          </cell>
          <cell r="AA2889" t="str">
            <v/>
          </cell>
          <cell r="AF2889" t="str">
            <v/>
          </cell>
          <cell r="AG2889" t="str">
            <v/>
          </cell>
        </row>
        <row r="2890">
          <cell r="B2890">
            <v>239</v>
          </cell>
          <cell r="D2890" t="str">
            <v/>
          </cell>
          <cell r="F2890" t="str">
            <v/>
          </cell>
          <cell r="G2890" t="str">
            <v/>
          </cell>
          <cell r="J2890" t="str">
            <v/>
          </cell>
          <cell r="K2890" t="str">
            <v/>
          </cell>
          <cell r="L2890" t="str">
            <v/>
          </cell>
          <cell r="M2890" t="str">
            <v/>
          </cell>
          <cell r="N2890" t="str">
            <v/>
          </cell>
          <cell r="O2890" t="str">
            <v/>
          </cell>
          <cell r="P2890" t="str">
            <v/>
          </cell>
          <cell r="Q2890" t="str">
            <v/>
          </cell>
          <cell r="R2890" t="str">
            <v/>
          </cell>
          <cell r="S2890" t="str">
            <v/>
          </cell>
          <cell r="T2890" t="str">
            <v/>
          </cell>
          <cell r="U2890" t="str">
            <v/>
          </cell>
          <cell r="V2890" t="str">
            <v/>
          </cell>
          <cell r="W2890" t="str">
            <v/>
          </cell>
          <cell r="X2890" t="str">
            <v/>
          </cell>
          <cell r="AA2890" t="str">
            <v/>
          </cell>
          <cell r="AF2890" t="str">
            <v/>
          </cell>
          <cell r="AG2890" t="str">
            <v/>
          </cell>
        </row>
        <row r="2891">
          <cell r="B2891">
            <v>239</v>
          </cell>
          <cell r="D2891" t="str">
            <v/>
          </cell>
          <cell r="F2891" t="str">
            <v/>
          </cell>
          <cell r="G2891" t="str">
            <v/>
          </cell>
          <cell r="J2891" t="str">
            <v/>
          </cell>
          <cell r="K2891" t="str">
            <v/>
          </cell>
          <cell r="L2891" t="str">
            <v/>
          </cell>
          <cell r="M2891" t="str">
            <v/>
          </cell>
          <cell r="N2891" t="str">
            <v/>
          </cell>
          <cell r="O2891" t="str">
            <v/>
          </cell>
          <cell r="P2891" t="str">
            <v/>
          </cell>
          <cell r="Q2891" t="str">
            <v/>
          </cell>
          <cell r="R2891" t="str">
            <v/>
          </cell>
          <cell r="S2891" t="str">
            <v/>
          </cell>
          <cell r="T2891" t="str">
            <v/>
          </cell>
          <cell r="U2891" t="str">
            <v/>
          </cell>
          <cell r="V2891" t="str">
            <v/>
          </cell>
          <cell r="W2891" t="str">
            <v/>
          </cell>
          <cell r="X2891" t="str">
            <v/>
          </cell>
          <cell r="AA2891" t="str">
            <v/>
          </cell>
          <cell r="AF2891" t="str">
            <v/>
          </cell>
          <cell r="AG2891" t="str">
            <v/>
          </cell>
        </row>
        <row r="2892">
          <cell r="B2892">
            <v>239</v>
          </cell>
          <cell r="D2892" t="str">
            <v/>
          </cell>
          <cell r="F2892" t="str">
            <v/>
          </cell>
          <cell r="G2892" t="str">
            <v/>
          </cell>
          <cell r="J2892" t="str">
            <v/>
          </cell>
          <cell r="K2892" t="str">
            <v/>
          </cell>
          <cell r="L2892" t="str">
            <v/>
          </cell>
          <cell r="M2892" t="str">
            <v/>
          </cell>
          <cell r="N2892" t="str">
            <v/>
          </cell>
          <cell r="O2892" t="str">
            <v/>
          </cell>
          <cell r="P2892" t="str">
            <v/>
          </cell>
          <cell r="Q2892" t="str">
            <v/>
          </cell>
          <cell r="R2892" t="str">
            <v/>
          </cell>
          <cell r="S2892" t="str">
            <v/>
          </cell>
          <cell r="T2892" t="str">
            <v/>
          </cell>
          <cell r="U2892" t="str">
            <v/>
          </cell>
          <cell r="V2892" t="str">
            <v/>
          </cell>
          <cell r="W2892" t="str">
            <v/>
          </cell>
          <cell r="X2892" t="str">
            <v/>
          </cell>
          <cell r="AA2892" t="str">
            <v/>
          </cell>
          <cell r="AF2892" t="str">
            <v/>
          </cell>
          <cell r="AG2892" t="str">
            <v/>
          </cell>
        </row>
        <row r="2893">
          <cell r="B2893">
            <v>239</v>
          </cell>
          <cell r="D2893" t="str">
            <v/>
          </cell>
          <cell r="F2893" t="str">
            <v/>
          </cell>
          <cell r="G2893" t="str">
            <v/>
          </cell>
          <cell r="J2893" t="str">
            <v/>
          </cell>
          <cell r="K2893" t="str">
            <v/>
          </cell>
          <cell r="L2893" t="str">
            <v/>
          </cell>
          <cell r="M2893" t="str">
            <v/>
          </cell>
          <cell r="N2893" t="str">
            <v/>
          </cell>
          <cell r="O2893" t="str">
            <v/>
          </cell>
          <cell r="P2893" t="str">
            <v/>
          </cell>
          <cell r="Q2893" t="str">
            <v/>
          </cell>
          <cell r="R2893" t="str">
            <v/>
          </cell>
          <cell r="S2893" t="str">
            <v/>
          </cell>
          <cell r="T2893" t="str">
            <v/>
          </cell>
          <cell r="U2893" t="str">
            <v/>
          </cell>
          <cell r="V2893" t="str">
            <v/>
          </cell>
          <cell r="W2893" t="str">
            <v/>
          </cell>
          <cell r="X2893" t="str">
            <v/>
          </cell>
          <cell r="AA2893" t="str">
            <v/>
          </cell>
          <cell r="AF2893" t="str">
            <v/>
          </cell>
          <cell r="AG2893" t="str">
            <v/>
          </cell>
        </row>
        <row r="2894">
          <cell r="B2894">
            <v>239</v>
          </cell>
          <cell r="D2894" t="str">
            <v/>
          </cell>
          <cell r="F2894" t="str">
            <v/>
          </cell>
          <cell r="G2894" t="str">
            <v/>
          </cell>
          <cell r="H2894">
            <v>0</v>
          </cell>
          <cell r="J2894" t="str">
            <v/>
          </cell>
          <cell r="K2894" t="str">
            <v/>
          </cell>
          <cell r="L2894" t="str">
            <v/>
          </cell>
          <cell r="M2894" t="str">
            <v/>
          </cell>
          <cell r="N2894" t="str">
            <v/>
          </cell>
          <cell r="O2894" t="str">
            <v/>
          </cell>
          <cell r="P2894" t="str">
            <v/>
          </cell>
          <cell r="Q2894" t="str">
            <v/>
          </cell>
          <cell r="R2894" t="str">
            <v/>
          </cell>
          <cell r="S2894" t="str">
            <v/>
          </cell>
          <cell r="T2894" t="str">
            <v/>
          </cell>
          <cell r="U2894" t="str">
            <v/>
          </cell>
          <cell r="V2894" t="str">
            <v/>
          </cell>
          <cell r="W2894" t="str">
            <v/>
          </cell>
          <cell r="X2894" t="str">
            <v/>
          </cell>
          <cell r="AA2894" t="str">
            <v/>
          </cell>
          <cell r="AF2894" t="str">
            <v/>
          </cell>
          <cell r="AG2894" t="str">
            <v/>
          </cell>
          <cell r="AH2894">
            <v>0</v>
          </cell>
        </row>
        <row r="2895">
          <cell r="B2895">
            <v>298</v>
          </cell>
          <cell r="C2895">
            <v>36475</v>
          </cell>
          <cell r="D2895">
            <v>16</v>
          </cell>
          <cell r="F2895" t="str">
            <v/>
          </cell>
          <cell r="G2895">
            <v>1</v>
          </cell>
          <cell r="I2895">
            <v>2</v>
          </cell>
          <cell r="J2895" t="str">
            <v/>
          </cell>
          <cell r="K2895" t="str">
            <v/>
          </cell>
          <cell r="L2895" t="str">
            <v/>
          </cell>
          <cell r="M2895" t="str">
            <v/>
          </cell>
          <cell r="N2895" t="str">
            <v/>
          </cell>
          <cell r="O2895" t="str">
            <v/>
          </cell>
          <cell r="P2895" t="str">
            <v/>
          </cell>
          <cell r="Q2895" t="str">
            <v/>
          </cell>
          <cell r="R2895" t="str">
            <v/>
          </cell>
          <cell r="S2895" t="str">
            <v/>
          </cell>
          <cell r="T2895" t="str">
            <v/>
          </cell>
          <cell r="U2895" t="str">
            <v/>
          </cell>
          <cell r="V2895" t="str">
            <v/>
          </cell>
          <cell r="W2895" t="str">
            <v/>
          </cell>
          <cell r="X2895" t="str">
            <v/>
          </cell>
          <cell r="AA2895" t="str">
            <v>LANSSARI M'BARK</v>
          </cell>
          <cell r="AF2895" t="str">
            <v/>
          </cell>
          <cell r="AG2895">
            <v>1</v>
          </cell>
          <cell r="AI2895">
            <v>2</v>
          </cell>
        </row>
        <row r="2896">
          <cell r="B2896">
            <v>298</v>
          </cell>
          <cell r="C2896">
            <v>40327</v>
          </cell>
          <cell r="D2896">
            <v>6</v>
          </cell>
          <cell r="F2896" t="str">
            <v/>
          </cell>
          <cell r="G2896">
            <v>1</v>
          </cell>
          <cell r="J2896" t="str">
            <v/>
          </cell>
          <cell r="K2896" t="str">
            <v/>
          </cell>
          <cell r="L2896" t="str">
            <v/>
          </cell>
          <cell r="M2896" t="str">
            <v/>
          </cell>
          <cell r="N2896" t="str">
            <v/>
          </cell>
          <cell r="O2896" t="str">
            <v/>
          </cell>
          <cell r="P2896" t="str">
            <v/>
          </cell>
          <cell r="Q2896" t="str">
            <v/>
          </cell>
          <cell r="R2896" t="str">
            <v/>
          </cell>
          <cell r="S2896" t="str">
            <v/>
          </cell>
          <cell r="T2896" t="str">
            <v/>
          </cell>
          <cell r="U2896" t="str">
            <v/>
          </cell>
          <cell r="V2896" t="str">
            <v/>
          </cell>
          <cell r="W2896" t="str">
            <v/>
          </cell>
          <cell r="X2896" t="str">
            <v/>
          </cell>
          <cell r="AA2896" t="str">
            <v/>
          </cell>
          <cell r="AF2896" t="str">
            <v/>
          </cell>
          <cell r="AG2896">
            <v>1</v>
          </cell>
        </row>
        <row r="2897">
          <cell r="B2897">
            <v>298</v>
          </cell>
          <cell r="D2897" t="str">
            <v/>
          </cell>
          <cell r="F2897" t="str">
            <v/>
          </cell>
          <cell r="G2897" t="str">
            <v/>
          </cell>
          <cell r="J2897" t="str">
            <v/>
          </cell>
          <cell r="K2897" t="str">
            <v/>
          </cell>
          <cell r="L2897" t="str">
            <v/>
          </cell>
          <cell r="M2897" t="str">
            <v/>
          </cell>
          <cell r="N2897" t="str">
            <v/>
          </cell>
          <cell r="O2897" t="str">
            <v/>
          </cell>
          <cell r="P2897" t="str">
            <v/>
          </cell>
          <cell r="Q2897" t="str">
            <v/>
          </cell>
          <cell r="R2897" t="str">
            <v/>
          </cell>
          <cell r="S2897" t="str">
            <v/>
          </cell>
          <cell r="T2897" t="str">
            <v/>
          </cell>
          <cell r="U2897" t="str">
            <v/>
          </cell>
          <cell r="V2897" t="str">
            <v/>
          </cell>
          <cell r="W2897" t="str">
            <v/>
          </cell>
          <cell r="X2897" t="str">
            <v/>
          </cell>
          <cell r="AA2897" t="str">
            <v/>
          </cell>
          <cell r="AF2897" t="str">
            <v/>
          </cell>
          <cell r="AG2897" t="str">
            <v/>
          </cell>
        </row>
        <row r="2898">
          <cell r="B2898">
            <v>298</v>
          </cell>
          <cell r="D2898" t="str">
            <v/>
          </cell>
          <cell r="F2898" t="str">
            <v/>
          </cell>
          <cell r="G2898" t="str">
            <v/>
          </cell>
          <cell r="J2898" t="str">
            <v/>
          </cell>
          <cell r="K2898" t="str">
            <v/>
          </cell>
          <cell r="L2898" t="str">
            <v/>
          </cell>
          <cell r="M2898" t="str">
            <v/>
          </cell>
          <cell r="N2898" t="str">
            <v/>
          </cell>
          <cell r="O2898" t="str">
            <v/>
          </cell>
          <cell r="P2898" t="str">
            <v/>
          </cell>
          <cell r="Q2898" t="str">
            <v/>
          </cell>
          <cell r="R2898" t="str">
            <v/>
          </cell>
          <cell r="S2898" t="str">
            <v/>
          </cell>
          <cell r="T2898" t="str">
            <v/>
          </cell>
          <cell r="U2898" t="str">
            <v/>
          </cell>
          <cell r="V2898" t="str">
            <v/>
          </cell>
          <cell r="W2898" t="str">
            <v/>
          </cell>
          <cell r="X2898" t="str">
            <v/>
          </cell>
          <cell r="AA2898" t="str">
            <v/>
          </cell>
          <cell r="AF2898" t="str">
            <v/>
          </cell>
          <cell r="AG2898" t="str">
            <v/>
          </cell>
        </row>
        <row r="2899">
          <cell r="B2899">
            <v>298</v>
          </cell>
          <cell r="D2899" t="str">
            <v/>
          </cell>
          <cell r="F2899" t="str">
            <v/>
          </cell>
          <cell r="G2899" t="str">
            <v/>
          </cell>
          <cell r="J2899" t="str">
            <v/>
          </cell>
          <cell r="K2899" t="str">
            <v/>
          </cell>
          <cell r="L2899" t="str">
            <v/>
          </cell>
          <cell r="M2899" t="str">
            <v/>
          </cell>
          <cell r="N2899" t="str">
            <v/>
          </cell>
          <cell r="O2899" t="str">
            <v/>
          </cell>
          <cell r="P2899" t="str">
            <v/>
          </cell>
          <cell r="Q2899" t="str">
            <v/>
          </cell>
          <cell r="R2899" t="str">
            <v/>
          </cell>
          <cell r="S2899" t="str">
            <v/>
          </cell>
          <cell r="T2899" t="str">
            <v/>
          </cell>
          <cell r="U2899" t="str">
            <v/>
          </cell>
          <cell r="V2899" t="str">
            <v/>
          </cell>
          <cell r="W2899" t="str">
            <v/>
          </cell>
          <cell r="X2899" t="str">
            <v/>
          </cell>
          <cell r="AA2899" t="str">
            <v/>
          </cell>
          <cell r="AF2899" t="str">
            <v/>
          </cell>
          <cell r="AG2899" t="str">
            <v/>
          </cell>
        </row>
        <row r="2900">
          <cell r="B2900">
            <v>298</v>
          </cell>
          <cell r="D2900" t="str">
            <v/>
          </cell>
          <cell r="F2900" t="str">
            <v/>
          </cell>
          <cell r="G2900" t="str">
            <v/>
          </cell>
          <cell r="J2900" t="str">
            <v/>
          </cell>
          <cell r="K2900" t="str">
            <v/>
          </cell>
          <cell r="L2900" t="str">
            <v/>
          </cell>
          <cell r="M2900" t="str">
            <v/>
          </cell>
          <cell r="N2900" t="str">
            <v/>
          </cell>
          <cell r="O2900" t="str">
            <v/>
          </cell>
          <cell r="P2900" t="str">
            <v/>
          </cell>
          <cell r="Q2900" t="str">
            <v/>
          </cell>
          <cell r="R2900" t="str">
            <v/>
          </cell>
          <cell r="S2900" t="str">
            <v/>
          </cell>
          <cell r="T2900" t="str">
            <v/>
          </cell>
          <cell r="U2900" t="str">
            <v/>
          </cell>
          <cell r="V2900" t="str">
            <v/>
          </cell>
          <cell r="W2900" t="str">
            <v/>
          </cell>
          <cell r="X2900" t="str">
            <v/>
          </cell>
          <cell r="AA2900" t="str">
            <v/>
          </cell>
          <cell r="AF2900" t="str">
            <v/>
          </cell>
          <cell r="AG2900" t="str">
            <v/>
          </cell>
        </row>
        <row r="2901">
          <cell r="B2901">
            <v>298</v>
          </cell>
          <cell r="D2901" t="str">
            <v/>
          </cell>
          <cell r="F2901" t="str">
            <v/>
          </cell>
          <cell r="G2901" t="str">
            <v/>
          </cell>
          <cell r="J2901" t="str">
            <v/>
          </cell>
          <cell r="K2901" t="str">
            <v/>
          </cell>
          <cell r="L2901" t="str">
            <v/>
          </cell>
          <cell r="M2901" t="str">
            <v/>
          </cell>
          <cell r="N2901" t="str">
            <v/>
          </cell>
          <cell r="O2901" t="str">
            <v/>
          </cell>
          <cell r="P2901" t="str">
            <v/>
          </cell>
          <cell r="Q2901" t="str">
            <v/>
          </cell>
          <cell r="R2901" t="str">
            <v/>
          </cell>
          <cell r="S2901" t="str">
            <v/>
          </cell>
          <cell r="T2901" t="str">
            <v/>
          </cell>
          <cell r="U2901" t="str">
            <v/>
          </cell>
          <cell r="V2901" t="str">
            <v/>
          </cell>
          <cell r="W2901" t="str">
            <v/>
          </cell>
          <cell r="X2901" t="str">
            <v/>
          </cell>
          <cell r="AA2901" t="str">
            <v/>
          </cell>
          <cell r="AF2901" t="str">
            <v/>
          </cell>
          <cell r="AG2901" t="str">
            <v/>
          </cell>
        </row>
        <row r="2902">
          <cell r="B2902">
            <v>298</v>
          </cell>
          <cell r="D2902" t="str">
            <v/>
          </cell>
          <cell r="F2902" t="str">
            <v/>
          </cell>
          <cell r="G2902" t="str">
            <v/>
          </cell>
          <cell r="J2902" t="str">
            <v/>
          </cell>
          <cell r="K2902" t="str">
            <v/>
          </cell>
          <cell r="L2902" t="str">
            <v/>
          </cell>
          <cell r="M2902" t="str">
            <v/>
          </cell>
          <cell r="N2902" t="str">
            <v/>
          </cell>
          <cell r="O2902" t="str">
            <v/>
          </cell>
          <cell r="P2902" t="str">
            <v/>
          </cell>
          <cell r="Q2902" t="str">
            <v/>
          </cell>
          <cell r="R2902" t="str">
            <v/>
          </cell>
          <cell r="S2902" t="str">
            <v/>
          </cell>
          <cell r="T2902" t="str">
            <v/>
          </cell>
          <cell r="U2902" t="str">
            <v/>
          </cell>
          <cell r="V2902" t="str">
            <v/>
          </cell>
          <cell r="W2902" t="str">
            <v/>
          </cell>
          <cell r="X2902" t="str">
            <v/>
          </cell>
          <cell r="AA2902" t="str">
            <v/>
          </cell>
          <cell r="AF2902" t="str">
            <v/>
          </cell>
          <cell r="AG2902" t="str">
            <v/>
          </cell>
        </row>
        <row r="2903">
          <cell r="B2903">
            <v>298</v>
          </cell>
          <cell r="D2903" t="str">
            <v/>
          </cell>
          <cell r="F2903" t="str">
            <v/>
          </cell>
          <cell r="G2903" t="str">
            <v/>
          </cell>
          <cell r="J2903" t="str">
            <v/>
          </cell>
          <cell r="K2903" t="str">
            <v/>
          </cell>
          <cell r="L2903" t="str">
            <v/>
          </cell>
          <cell r="M2903" t="str">
            <v/>
          </cell>
          <cell r="N2903" t="str">
            <v/>
          </cell>
          <cell r="O2903" t="str">
            <v/>
          </cell>
          <cell r="P2903" t="str">
            <v/>
          </cell>
          <cell r="Q2903" t="str">
            <v/>
          </cell>
          <cell r="R2903" t="str">
            <v/>
          </cell>
          <cell r="S2903" t="str">
            <v/>
          </cell>
          <cell r="T2903" t="str">
            <v/>
          </cell>
          <cell r="U2903" t="str">
            <v/>
          </cell>
          <cell r="V2903" t="str">
            <v/>
          </cell>
          <cell r="W2903" t="str">
            <v/>
          </cell>
          <cell r="X2903" t="str">
            <v/>
          </cell>
          <cell r="AA2903" t="str">
            <v/>
          </cell>
          <cell r="AF2903" t="str">
            <v/>
          </cell>
          <cell r="AG2903" t="str">
            <v/>
          </cell>
        </row>
        <row r="2904">
          <cell r="B2904">
            <v>298</v>
          </cell>
          <cell r="D2904" t="str">
            <v/>
          </cell>
          <cell r="F2904" t="str">
            <v/>
          </cell>
          <cell r="G2904" t="str">
            <v/>
          </cell>
          <cell r="J2904" t="str">
            <v/>
          </cell>
          <cell r="K2904" t="str">
            <v/>
          </cell>
          <cell r="L2904" t="str">
            <v/>
          </cell>
          <cell r="M2904" t="str">
            <v/>
          </cell>
          <cell r="N2904" t="str">
            <v/>
          </cell>
          <cell r="O2904" t="str">
            <v/>
          </cell>
          <cell r="P2904" t="str">
            <v/>
          </cell>
          <cell r="Q2904" t="str">
            <v/>
          </cell>
          <cell r="R2904" t="str">
            <v/>
          </cell>
          <cell r="S2904" t="str">
            <v/>
          </cell>
          <cell r="T2904" t="str">
            <v/>
          </cell>
          <cell r="U2904" t="str">
            <v/>
          </cell>
          <cell r="V2904" t="str">
            <v/>
          </cell>
          <cell r="W2904" t="str">
            <v/>
          </cell>
          <cell r="X2904" t="str">
            <v/>
          </cell>
          <cell r="AA2904" t="str">
            <v/>
          </cell>
          <cell r="AF2904" t="str">
            <v/>
          </cell>
          <cell r="AG2904" t="str">
            <v/>
          </cell>
        </row>
        <row r="2905">
          <cell r="B2905">
            <v>298</v>
          </cell>
          <cell r="D2905" t="str">
            <v/>
          </cell>
          <cell r="F2905" t="str">
            <v/>
          </cell>
          <cell r="G2905" t="str">
            <v/>
          </cell>
          <cell r="H2905">
            <v>2</v>
          </cell>
          <cell r="J2905" t="str">
            <v/>
          </cell>
          <cell r="K2905" t="str">
            <v/>
          </cell>
          <cell r="L2905" t="str">
            <v/>
          </cell>
          <cell r="M2905" t="str">
            <v/>
          </cell>
          <cell r="N2905" t="str">
            <v/>
          </cell>
          <cell r="O2905" t="str">
            <v/>
          </cell>
          <cell r="P2905" t="str">
            <v/>
          </cell>
          <cell r="Q2905" t="str">
            <v/>
          </cell>
          <cell r="R2905" t="str">
            <v/>
          </cell>
          <cell r="S2905" t="str">
            <v/>
          </cell>
          <cell r="T2905" t="str">
            <v/>
          </cell>
          <cell r="U2905" t="str">
            <v/>
          </cell>
          <cell r="V2905" t="str">
            <v/>
          </cell>
          <cell r="W2905" t="str">
            <v/>
          </cell>
          <cell r="X2905" t="str">
            <v/>
          </cell>
          <cell r="AA2905" t="str">
            <v/>
          </cell>
          <cell r="AF2905" t="str">
            <v/>
          </cell>
          <cell r="AG2905" t="str">
            <v/>
          </cell>
          <cell r="AH2905">
            <v>2</v>
          </cell>
        </row>
        <row r="2906">
          <cell r="B2906">
            <v>257</v>
          </cell>
          <cell r="C2906">
            <v>37617</v>
          </cell>
          <cell r="D2906">
            <v>13</v>
          </cell>
          <cell r="F2906" t="str">
            <v/>
          </cell>
          <cell r="G2906">
            <v>1</v>
          </cell>
          <cell r="I2906">
            <v>1</v>
          </cell>
          <cell r="J2906" t="str">
            <v/>
          </cell>
          <cell r="K2906" t="str">
            <v/>
          </cell>
          <cell r="L2906" t="str">
            <v/>
          </cell>
          <cell r="M2906" t="str">
            <v/>
          </cell>
          <cell r="N2906" t="str">
            <v/>
          </cell>
          <cell r="O2906" t="str">
            <v/>
          </cell>
          <cell r="P2906" t="str">
            <v/>
          </cell>
          <cell r="Q2906" t="str">
            <v/>
          </cell>
          <cell r="R2906" t="str">
            <v/>
          </cell>
          <cell r="S2906" t="str">
            <v/>
          </cell>
          <cell r="T2906" t="str">
            <v/>
          </cell>
          <cell r="U2906" t="str">
            <v/>
          </cell>
          <cell r="V2906" t="str">
            <v/>
          </cell>
          <cell r="W2906" t="str">
            <v/>
          </cell>
          <cell r="X2906" t="str">
            <v/>
          </cell>
          <cell r="AA2906" t="str">
            <v>AYOUB ALI</v>
          </cell>
          <cell r="AF2906" t="str">
            <v/>
          </cell>
          <cell r="AG2906">
            <v>1</v>
          </cell>
          <cell r="AI2906">
            <v>1</v>
          </cell>
        </row>
        <row r="2907">
          <cell r="B2907">
            <v>257</v>
          </cell>
          <cell r="D2907" t="str">
            <v/>
          </cell>
          <cell r="F2907" t="str">
            <v/>
          </cell>
          <cell r="G2907" t="str">
            <v/>
          </cell>
          <cell r="J2907" t="str">
            <v/>
          </cell>
          <cell r="K2907" t="str">
            <v/>
          </cell>
          <cell r="L2907" t="str">
            <v/>
          </cell>
          <cell r="M2907" t="str">
            <v/>
          </cell>
          <cell r="N2907" t="str">
            <v/>
          </cell>
          <cell r="O2907" t="str">
            <v/>
          </cell>
          <cell r="P2907" t="str">
            <v/>
          </cell>
          <cell r="Q2907" t="str">
            <v/>
          </cell>
          <cell r="R2907" t="str">
            <v/>
          </cell>
          <cell r="S2907" t="str">
            <v/>
          </cell>
          <cell r="T2907" t="str">
            <v/>
          </cell>
          <cell r="U2907" t="str">
            <v/>
          </cell>
          <cell r="V2907" t="str">
            <v/>
          </cell>
          <cell r="W2907" t="str">
            <v/>
          </cell>
          <cell r="X2907" t="str">
            <v/>
          </cell>
          <cell r="AA2907" t="str">
            <v/>
          </cell>
          <cell r="AF2907" t="str">
            <v/>
          </cell>
          <cell r="AG2907" t="str">
            <v/>
          </cell>
        </row>
        <row r="2908">
          <cell r="B2908">
            <v>257</v>
          </cell>
          <cell r="D2908" t="str">
            <v/>
          </cell>
          <cell r="F2908" t="str">
            <v/>
          </cell>
          <cell r="G2908" t="str">
            <v/>
          </cell>
          <cell r="J2908" t="str">
            <v/>
          </cell>
          <cell r="K2908" t="str">
            <v/>
          </cell>
          <cell r="L2908" t="str">
            <v/>
          </cell>
          <cell r="M2908" t="str">
            <v/>
          </cell>
          <cell r="N2908" t="str">
            <v/>
          </cell>
          <cell r="O2908" t="str">
            <v/>
          </cell>
          <cell r="P2908" t="str">
            <v/>
          </cell>
          <cell r="Q2908" t="str">
            <v/>
          </cell>
          <cell r="R2908" t="str">
            <v/>
          </cell>
          <cell r="S2908" t="str">
            <v/>
          </cell>
          <cell r="T2908" t="str">
            <v/>
          </cell>
          <cell r="U2908" t="str">
            <v/>
          </cell>
          <cell r="V2908" t="str">
            <v/>
          </cell>
          <cell r="W2908" t="str">
            <v/>
          </cell>
          <cell r="X2908" t="str">
            <v/>
          </cell>
          <cell r="AA2908" t="str">
            <v/>
          </cell>
          <cell r="AF2908" t="str">
            <v/>
          </cell>
          <cell r="AG2908" t="str">
            <v/>
          </cell>
        </row>
        <row r="2909">
          <cell r="B2909">
            <v>257</v>
          </cell>
          <cell r="D2909" t="str">
            <v/>
          </cell>
          <cell r="F2909" t="str">
            <v/>
          </cell>
          <cell r="G2909" t="str">
            <v/>
          </cell>
          <cell r="J2909" t="str">
            <v/>
          </cell>
          <cell r="K2909" t="str">
            <v/>
          </cell>
          <cell r="L2909" t="str">
            <v/>
          </cell>
          <cell r="M2909" t="str">
            <v/>
          </cell>
          <cell r="N2909" t="str">
            <v/>
          </cell>
          <cell r="O2909" t="str">
            <v/>
          </cell>
          <cell r="P2909" t="str">
            <v/>
          </cell>
          <cell r="Q2909" t="str">
            <v/>
          </cell>
          <cell r="R2909" t="str">
            <v/>
          </cell>
          <cell r="S2909" t="str">
            <v/>
          </cell>
          <cell r="T2909" t="str">
            <v/>
          </cell>
          <cell r="U2909" t="str">
            <v/>
          </cell>
          <cell r="V2909" t="str">
            <v/>
          </cell>
          <cell r="W2909" t="str">
            <v/>
          </cell>
          <cell r="X2909" t="str">
            <v/>
          </cell>
          <cell r="AA2909" t="str">
            <v/>
          </cell>
          <cell r="AF2909" t="str">
            <v/>
          </cell>
          <cell r="AG2909" t="str">
            <v/>
          </cell>
        </row>
        <row r="2910">
          <cell r="B2910">
            <v>257</v>
          </cell>
          <cell r="D2910" t="str">
            <v/>
          </cell>
          <cell r="F2910" t="str">
            <v/>
          </cell>
          <cell r="G2910" t="str">
            <v/>
          </cell>
          <cell r="J2910" t="str">
            <v/>
          </cell>
          <cell r="K2910" t="str">
            <v/>
          </cell>
          <cell r="L2910" t="str">
            <v/>
          </cell>
          <cell r="M2910" t="str">
            <v/>
          </cell>
          <cell r="N2910" t="str">
            <v/>
          </cell>
          <cell r="O2910" t="str">
            <v/>
          </cell>
          <cell r="P2910" t="str">
            <v/>
          </cell>
          <cell r="Q2910" t="str">
            <v/>
          </cell>
          <cell r="R2910" t="str">
            <v/>
          </cell>
          <cell r="S2910" t="str">
            <v/>
          </cell>
          <cell r="T2910" t="str">
            <v/>
          </cell>
          <cell r="U2910" t="str">
            <v/>
          </cell>
          <cell r="V2910" t="str">
            <v/>
          </cell>
          <cell r="W2910" t="str">
            <v/>
          </cell>
          <cell r="X2910" t="str">
            <v/>
          </cell>
          <cell r="AA2910" t="str">
            <v/>
          </cell>
          <cell r="AF2910" t="str">
            <v/>
          </cell>
          <cell r="AG2910" t="str">
            <v/>
          </cell>
        </row>
        <row r="2911">
          <cell r="B2911">
            <v>257</v>
          </cell>
          <cell r="D2911" t="str">
            <v/>
          </cell>
          <cell r="F2911" t="str">
            <v/>
          </cell>
          <cell r="G2911" t="str">
            <v/>
          </cell>
          <cell r="J2911" t="str">
            <v/>
          </cell>
          <cell r="K2911" t="str">
            <v/>
          </cell>
          <cell r="L2911" t="str">
            <v/>
          </cell>
          <cell r="M2911" t="str">
            <v/>
          </cell>
          <cell r="N2911" t="str">
            <v/>
          </cell>
          <cell r="O2911" t="str">
            <v/>
          </cell>
          <cell r="P2911" t="str">
            <v/>
          </cell>
          <cell r="Q2911" t="str">
            <v/>
          </cell>
          <cell r="R2911" t="str">
            <v/>
          </cell>
          <cell r="S2911" t="str">
            <v/>
          </cell>
          <cell r="T2911" t="str">
            <v/>
          </cell>
          <cell r="U2911" t="str">
            <v/>
          </cell>
          <cell r="V2911" t="str">
            <v/>
          </cell>
          <cell r="W2911" t="str">
            <v/>
          </cell>
          <cell r="X2911" t="str">
            <v/>
          </cell>
          <cell r="AA2911" t="str">
            <v/>
          </cell>
          <cell r="AF2911" t="str">
            <v/>
          </cell>
          <cell r="AG2911" t="str">
            <v/>
          </cell>
        </row>
        <row r="2912">
          <cell r="B2912">
            <v>257</v>
          </cell>
          <cell r="D2912" t="str">
            <v/>
          </cell>
          <cell r="F2912" t="str">
            <v/>
          </cell>
          <cell r="G2912" t="str">
            <v/>
          </cell>
          <cell r="J2912" t="str">
            <v/>
          </cell>
          <cell r="K2912" t="str">
            <v/>
          </cell>
          <cell r="L2912" t="str">
            <v/>
          </cell>
          <cell r="M2912" t="str">
            <v/>
          </cell>
          <cell r="N2912" t="str">
            <v/>
          </cell>
          <cell r="O2912" t="str">
            <v/>
          </cell>
          <cell r="P2912" t="str">
            <v/>
          </cell>
          <cell r="Q2912" t="str">
            <v/>
          </cell>
          <cell r="R2912" t="str">
            <v/>
          </cell>
          <cell r="S2912" t="str">
            <v/>
          </cell>
          <cell r="T2912" t="str">
            <v/>
          </cell>
          <cell r="U2912" t="str">
            <v/>
          </cell>
          <cell r="V2912" t="str">
            <v/>
          </cell>
          <cell r="W2912" t="str">
            <v/>
          </cell>
          <cell r="X2912" t="str">
            <v/>
          </cell>
          <cell r="AA2912" t="str">
            <v/>
          </cell>
          <cell r="AF2912" t="str">
            <v/>
          </cell>
          <cell r="AG2912" t="str">
            <v/>
          </cell>
        </row>
        <row r="2913">
          <cell r="B2913">
            <v>257</v>
          </cell>
          <cell r="D2913" t="str">
            <v/>
          </cell>
          <cell r="F2913" t="str">
            <v/>
          </cell>
          <cell r="G2913" t="str">
            <v/>
          </cell>
          <cell r="J2913" t="str">
            <v/>
          </cell>
          <cell r="K2913" t="str">
            <v/>
          </cell>
          <cell r="L2913" t="str">
            <v/>
          </cell>
          <cell r="M2913" t="str">
            <v/>
          </cell>
          <cell r="N2913" t="str">
            <v/>
          </cell>
          <cell r="O2913" t="str">
            <v/>
          </cell>
          <cell r="P2913" t="str">
            <v/>
          </cell>
          <cell r="Q2913" t="str">
            <v/>
          </cell>
          <cell r="R2913" t="str">
            <v/>
          </cell>
          <cell r="S2913" t="str">
            <v/>
          </cell>
          <cell r="T2913" t="str">
            <v/>
          </cell>
          <cell r="U2913" t="str">
            <v/>
          </cell>
          <cell r="V2913" t="str">
            <v/>
          </cell>
          <cell r="W2913" t="str">
            <v/>
          </cell>
          <cell r="X2913" t="str">
            <v/>
          </cell>
          <cell r="AA2913" t="str">
            <v/>
          </cell>
          <cell r="AF2913" t="str">
            <v/>
          </cell>
          <cell r="AG2913" t="str">
            <v/>
          </cell>
        </row>
        <row r="2914">
          <cell r="B2914">
            <v>257</v>
          </cell>
          <cell r="D2914" t="str">
            <v/>
          </cell>
          <cell r="F2914" t="str">
            <v/>
          </cell>
          <cell r="G2914" t="str">
            <v/>
          </cell>
          <cell r="J2914" t="str">
            <v/>
          </cell>
          <cell r="K2914" t="str">
            <v/>
          </cell>
          <cell r="L2914" t="str">
            <v/>
          </cell>
          <cell r="M2914" t="str">
            <v/>
          </cell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AA2914" t="str">
            <v/>
          </cell>
          <cell r="AF2914" t="str">
            <v/>
          </cell>
          <cell r="AG2914" t="str">
            <v/>
          </cell>
        </row>
        <row r="2915">
          <cell r="B2915">
            <v>257</v>
          </cell>
          <cell r="D2915" t="str">
            <v/>
          </cell>
          <cell r="F2915" t="str">
            <v/>
          </cell>
          <cell r="G2915" t="str">
            <v/>
          </cell>
          <cell r="J2915" t="str">
            <v/>
          </cell>
          <cell r="K2915" t="str">
            <v/>
          </cell>
          <cell r="L2915" t="str">
            <v/>
          </cell>
          <cell r="M2915" t="str">
            <v/>
          </cell>
          <cell r="N2915" t="str">
            <v/>
          </cell>
          <cell r="O2915" t="str">
            <v/>
          </cell>
          <cell r="P2915" t="str">
            <v/>
          </cell>
          <cell r="Q2915" t="str">
            <v/>
          </cell>
          <cell r="R2915" t="str">
            <v/>
          </cell>
          <cell r="S2915" t="str">
            <v/>
          </cell>
          <cell r="T2915" t="str">
            <v/>
          </cell>
          <cell r="U2915" t="str">
            <v/>
          </cell>
          <cell r="V2915" t="str">
            <v/>
          </cell>
          <cell r="W2915" t="str">
            <v/>
          </cell>
          <cell r="X2915" t="str">
            <v/>
          </cell>
          <cell r="AA2915" t="str">
            <v/>
          </cell>
          <cell r="AF2915" t="str">
            <v/>
          </cell>
          <cell r="AG2915" t="str">
            <v/>
          </cell>
        </row>
        <row r="2916">
          <cell r="B2916">
            <v>257</v>
          </cell>
          <cell r="D2916" t="str">
            <v/>
          </cell>
          <cell r="F2916" t="str">
            <v/>
          </cell>
          <cell r="G2916" t="str">
            <v/>
          </cell>
          <cell r="H2916">
            <v>1</v>
          </cell>
          <cell r="J2916" t="str">
            <v/>
          </cell>
          <cell r="K2916" t="str">
            <v/>
          </cell>
          <cell r="L2916" t="str">
            <v/>
          </cell>
          <cell r="M2916" t="str">
            <v/>
          </cell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AA2916" t="str">
            <v/>
          </cell>
          <cell r="AF2916" t="str">
            <v/>
          </cell>
          <cell r="AG2916" t="str">
            <v/>
          </cell>
          <cell r="AH2916">
            <v>1</v>
          </cell>
        </row>
        <row r="2917">
          <cell r="B2917">
            <v>265</v>
          </cell>
          <cell r="C2917">
            <v>38442</v>
          </cell>
          <cell r="D2917">
            <v>11</v>
          </cell>
          <cell r="F2917" t="str">
            <v/>
          </cell>
          <cell r="G2917">
            <v>1</v>
          </cell>
          <cell r="I2917">
            <v>3</v>
          </cell>
          <cell r="J2917" t="str">
            <v/>
          </cell>
          <cell r="K2917" t="str">
            <v/>
          </cell>
          <cell r="L2917" t="str">
            <v/>
          </cell>
          <cell r="M2917" t="str">
            <v/>
          </cell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AA2917" t="str">
            <v>FARFAR ABDELAAZIZ</v>
          </cell>
          <cell r="AF2917" t="str">
            <v/>
          </cell>
          <cell r="AG2917">
            <v>1</v>
          </cell>
          <cell r="AI2917">
            <v>3</v>
          </cell>
        </row>
        <row r="2918">
          <cell r="B2918">
            <v>265</v>
          </cell>
          <cell r="C2918">
            <v>39684</v>
          </cell>
          <cell r="D2918">
            <v>7</v>
          </cell>
          <cell r="F2918" t="str">
            <v/>
          </cell>
          <cell r="G2918">
            <v>1</v>
          </cell>
          <cell r="J2918" t="str">
            <v/>
          </cell>
          <cell r="K2918" t="str">
            <v/>
          </cell>
          <cell r="L2918" t="str">
            <v/>
          </cell>
          <cell r="M2918" t="str">
            <v/>
          </cell>
          <cell r="N2918" t="str">
            <v/>
          </cell>
          <cell r="O2918" t="str">
            <v/>
          </cell>
          <cell r="P2918" t="str">
            <v/>
          </cell>
          <cell r="Q2918" t="str">
            <v/>
          </cell>
          <cell r="R2918" t="str">
            <v/>
          </cell>
          <cell r="S2918" t="str">
            <v/>
          </cell>
          <cell r="T2918" t="str">
            <v/>
          </cell>
          <cell r="U2918" t="str">
            <v/>
          </cell>
          <cell r="V2918" t="str">
            <v/>
          </cell>
          <cell r="W2918" t="str">
            <v/>
          </cell>
          <cell r="X2918" t="str">
            <v/>
          </cell>
          <cell r="AA2918" t="str">
            <v/>
          </cell>
          <cell r="AF2918" t="str">
            <v/>
          </cell>
          <cell r="AG2918">
            <v>1</v>
          </cell>
        </row>
        <row r="2919">
          <cell r="B2919">
            <v>265</v>
          </cell>
          <cell r="C2919">
            <v>41627</v>
          </cell>
          <cell r="D2919">
            <v>2</v>
          </cell>
          <cell r="F2919" t="str">
            <v/>
          </cell>
          <cell r="G2919">
            <v>1</v>
          </cell>
          <cell r="J2919" t="str">
            <v/>
          </cell>
          <cell r="K2919" t="str">
            <v/>
          </cell>
          <cell r="L2919" t="str">
            <v/>
          </cell>
          <cell r="M2919" t="str">
            <v/>
          </cell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AA2919" t="str">
            <v/>
          </cell>
          <cell r="AF2919" t="str">
            <v/>
          </cell>
          <cell r="AG2919">
            <v>1</v>
          </cell>
        </row>
        <row r="2920">
          <cell r="B2920">
            <v>265</v>
          </cell>
          <cell r="D2920" t="str">
            <v/>
          </cell>
          <cell r="F2920" t="str">
            <v/>
          </cell>
          <cell r="G2920" t="str">
            <v/>
          </cell>
          <cell r="J2920" t="str">
            <v/>
          </cell>
          <cell r="K2920" t="str">
            <v/>
          </cell>
          <cell r="L2920" t="str">
            <v/>
          </cell>
          <cell r="M2920" t="str">
            <v/>
          </cell>
          <cell r="N2920" t="str">
            <v/>
          </cell>
          <cell r="O2920" t="str">
            <v/>
          </cell>
          <cell r="P2920" t="str">
            <v/>
          </cell>
          <cell r="Q2920" t="str">
            <v/>
          </cell>
          <cell r="R2920" t="str">
            <v/>
          </cell>
          <cell r="S2920" t="str">
            <v/>
          </cell>
          <cell r="T2920" t="str">
            <v/>
          </cell>
          <cell r="U2920" t="str">
            <v/>
          </cell>
          <cell r="V2920" t="str">
            <v/>
          </cell>
          <cell r="W2920" t="str">
            <v/>
          </cell>
          <cell r="X2920" t="str">
            <v/>
          </cell>
          <cell r="AA2920" t="str">
            <v/>
          </cell>
          <cell r="AF2920" t="str">
            <v/>
          </cell>
          <cell r="AG2920" t="str">
            <v/>
          </cell>
        </row>
        <row r="2921">
          <cell r="B2921">
            <v>265</v>
          </cell>
          <cell r="D2921" t="str">
            <v/>
          </cell>
          <cell r="F2921" t="str">
            <v/>
          </cell>
          <cell r="G2921" t="str">
            <v/>
          </cell>
          <cell r="J2921" t="str">
            <v/>
          </cell>
          <cell r="K2921" t="str">
            <v/>
          </cell>
          <cell r="L2921" t="str">
            <v/>
          </cell>
          <cell r="M2921" t="str">
            <v/>
          </cell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AA2921" t="str">
            <v/>
          </cell>
          <cell r="AF2921" t="str">
            <v/>
          </cell>
          <cell r="AG2921" t="str">
            <v/>
          </cell>
        </row>
        <row r="2922">
          <cell r="B2922">
            <v>265</v>
          </cell>
          <cell r="D2922" t="str">
            <v/>
          </cell>
          <cell r="F2922" t="str">
            <v/>
          </cell>
          <cell r="G2922" t="str">
            <v/>
          </cell>
          <cell r="J2922" t="str">
            <v/>
          </cell>
          <cell r="K2922" t="str">
            <v/>
          </cell>
          <cell r="L2922" t="str">
            <v/>
          </cell>
          <cell r="M2922" t="str">
            <v/>
          </cell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AA2922" t="str">
            <v/>
          </cell>
          <cell r="AF2922" t="str">
            <v/>
          </cell>
          <cell r="AG2922" t="str">
            <v/>
          </cell>
        </row>
        <row r="2923">
          <cell r="B2923">
            <v>265</v>
          </cell>
          <cell r="D2923" t="str">
            <v/>
          </cell>
          <cell r="F2923" t="str">
            <v/>
          </cell>
          <cell r="G2923" t="str">
            <v/>
          </cell>
          <cell r="J2923" t="str">
            <v/>
          </cell>
          <cell r="K2923" t="str">
            <v/>
          </cell>
          <cell r="L2923" t="str">
            <v/>
          </cell>
          <cell r="M2923" t="str">
            <v/>
          </cell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AA2923" t="str">
            <v/>
          </cell>
          <cell r="AF2923" t="str">
            <v/>
          </cell>
          <cell r="AG2923" t="str">
            <v/>
          </cell>
        </row>
        <row r="2924">
          <cell r="B2924">
            <v>265</v>
          </cell>
          <cell r="D2924" t="str">
            <v/>
          </cell>
          <cell r="F2924" t="str">
            <v/>
          </cell>
          <cell r="G2924" t="str">
            <v/>
          </cell>
          <cell r="J2924" t="str">
            <v/>
          </cell>
          <cell r="K2924" t="str">
            <v/>
          </cell>
          <cell r="L2924" t="str">
            <v/>
          </cell>
          <cell r="M2924" t="str">
            <v/>
          </cell>
          <cell r="N2924" t="str">
            <v/>
          </cell>
          <cell r="O2924" t="str">
            <v/>
          </cell>
          <cell r="P2924" t="str">
            <v/>
          </cell>
          <cell r="Q2924" t="str">
            <v/>
          </cell>
          <cell r="R2924" t="str">
            <v/>
          </cell>
          <cell r="S2924" t="str">
            <v/>
          </cell>
          <cell r="T2924" t="str">
            <v/>
          </cell>
          <cell r="U2924" t="str">
            <v/>
          </cell>
          <cell r="V2924" t="str">
            <v/>
          </cell>
          <cell r="W2924" t="str">
            <v/>
          </cell>
          <cell r="X2924" t="str">
            <v/>
          </cell>
          <cell r="AA2924" t="str">
            <v/>
          </cell>
          <cell r="AF2924" t="str">
            <v/>
          </cell>
          <cell r="AG2924" t="str">
            <v/>
          </cell>
        </row>
        <row r="2925">
          <cell r="B2925">
            <v>265</v>
          </cell>
          <cell r="D2925" t="str">
            <v/>
          </cell>
          <cell r="F2925" t="str">
            <v/>
          </cell>
          <cell r="G2925" t="str">
            <v/>
          </cell>
          <cell r="J2925" t="str">
            <v/>
          </cell>
          <cell r="K2925" t="str">
            <v/>
          </cell>
          <cell r="L2925" t="str">
            <v/>
          </cell>
          <cell r="M2925" t="str">
            <v/>
          </cell>
          <cell r="N2925" t="str">
            <v/>
          </cell>
          <cell r="O2925" t="str">
            <v/>
          </cell>
          <cell r="P2925" t="str">
            <v/>
          </cell>
          <cell r="Q2925" t="str">
            <v/>
          </cell>
          <cell r="R2925" t="str">
            <v/>
          </cell>
          <cell r="S2925" t="str">
            <v/>
          </cell>
          <cell r="T2925" t="str">
            <v/>
          </cell>
          <cell r="U2925" t="str">
            <v/>
          </cell>
          <cell r="V2925" t="str">
            <v/>
          </cell>
          <cell r="W2925" t="str">
            <v/>
          </cell>
          <cell r="X2925" t="str">
            <v/>
          </cell>
          <cell r="AA2925" t="str">
            <v/>
          </cell>
          <cell r="AF2925" t="str">
            <v/>
          </cell>
          <cell r="AG2925" t="str">
            <v/>
          </cell>
        </row>
        <row r="2926">
          <cell r="B2926">
            <v>265</v>
          </cell>
          <cell r="D2926" t="str">
            <v/>
          </cell>
          <cell r="F2926" t="str">
            <v/>
          </cell>
          <cell r="G2926" t="str">
            <v/>
          </cell>
          <cell r="J2926" t="str">
            <v/>
          </cell>
          <cell r="K2926" t="str">
            <v/>
          </cell>
          <cell r="L2926" t="str">
            <v/>
          </cell>
          <cell r="M2926" t="str">
            <v/>
          </cell>
          <cell r="N2926" t="str">
            <v/>
          </cell>
          <cell r="O2926" t="str">
            <v/>
          </cell>
          <cell r="P2926" t="str">
            <v/>
          </cell>
          <cell r="Q2926" t="str">
            <v/>
          </cell>
          <cell r="R2926" t="str">
            <v/>
          </cell>
          <cell r="S2926" t="str">
            <v/>
          </cell>
          <cell r="T2926" t="str">
            <v/>
          </cell>
          <cell r="U2926" t="str">
            <v/>
          </cell>
          <cell r="V2926" t="str">
            <v/>
          </cell>
          <cell r="W2926" t="str">
            <v/>
          </cell>
          <cell r="X2926" t="str">
            <v/>
          </cell>
          <cell r="AA2926" t="str">
            <v/>
          </cell>
          <cell r="AF2926" t="str">
            <v/>
          </cell>
          <cell r="AG2926" t="str">
            <v/>
          </cell>
        </row>
        <row r="2927">
          <cell r="B2927">
            <v>265</v>
          </cell>
          <cell r="D2927" t="str">
            <v/>
          </cell>
          <cell r="F2927" t="str">
            <v/>
          </cell>
          <cell r="G2927" t="str">
            <v/>
          </cell>
          <cell r="H2927">
            <v>3</v>
          </cell>
          <cell r="J2927" t="str">
            <v/>
          </cell>
          <cell r="K2927" t="str">
            <v/>
          </cell>
          <cell r="L2927" t="str">
            <v/>
          </cell>
          <cell r="M2927" t="str">
            <v/>
          </cell>
          <cell r="N2927" t="str">
            <v/>
          </cell>
          <cell r="O2927" t="str">
            <v/>
          </cell>
          <cell r="P2927" t="str">
            <v/>
          </cell>
          <cell r="Q2927" t="str">
            <v/>
          </cell>
          <cell r="R2927" t="str">
            <v/>
          </cell>
          <cell r="S2927" t="str">
            <v/>
          </cell>
          <cell r="T2927" t="str">
            <v/>
          </cell>
          <cell r="U2927" t="str">
            <v/>
          </cell>
          <cell r="V2927" t="str">
            <v/>
          </cell>
          <cell r="W2927" t="str">
            <v/>
          </cell>
          <cell r="X2927" t="str">
            <v/>
          </cell>
          <cell r="AA2927" t="str">
            <v/>
          </cell>
          <cell r="AF2927" t="str">
            <v/>
          </cell>
          <cell r="AG2927" t="str">
            <v/>
          </cell>
          <cell r="AH2927">
            <v>3</v>
          </cell>
        </row>
        <row r="2928">
          <cell r="B2928">
            <v>266</v>
          </cell>
          <cell r="C2928">
            <v>32372</v>
          </cell>
          <cell r="D2928">
            <v>27</v>
          </cell>
          <cell r="F2928" t="str">
            <v>M</v>
          </cell>
          <cell r="G2928">
            <v>0</v>
          </cell>
          <cell r="I2928">
            <v>2</v>
          </cell>
          <cell r="J2928" t="str">
            <v>M</v>
          </cell>
          <cell r="K2928" t="str">
            <v/>
          </cell>
          <cell r="L2928" t="str">
            <v/>
          </cell>
          <cell r="M2928" t="str">
            <v/>
          </cell>
          <cell r="N2928" t="str">
            <v/>
          </cell>
          <cell r="O2928" t="str">
            <v/>
          </cell>
          <cell r="P2928" t="str">
            <v/>
          </cell>
          <cell r="Q2928" t="str">
            <v>V</v>
          </cell>
          <cell r="R2928" t="str">
            <v>V</v>
          </cell>
          <cell r="S2928" t="str">
            <v/>
          </cell>
          <cell r="T2928" t="str">
            <v/>
          </cell>
          <cell r="U2928" t="str">
            <v/>
          </cell>
          <cell r="V2928" t="str">
            <v/>
          </cell>
          <cell r="W2928" t="str">
            <v/>
          </cell>
          <cell r="X2928" t="str">
            <v/>
          </cell>
          <cell r="AA2928" t="str">
            <v>LAKHLAIFI LAHOUCINE</v>
          </cell>
          <cell r="AF2928" t="str">
            <v>M</v>
          </cell>
          <cell r="AG2928">
            <v>0</v>
          </cell>
          <cell r="AI2928">
            <v>3</v>
          </cell>
        </row>
        <row r="2929">
          <cell r="B2929">
            <v>266</v>
          </cell>
          <cell r="C2929">
            <v>33647</v>
          </cell>
          <cell r="D2929">
            <v>24</v>
          </cell>
          <cell r="F2929" t="str">
            <v>M</v>
          </cell>
          <cell r="G2929">
            <v>0</v>
          </cell>
          <cell r="J2929" t="str">
            <v>M</v>
          </cell>
          <cell r="K2929" t="str">
            <v/>
          </cell>
          <cell r="L2929" t="str">
            <v/>
          </cell>
          <cell r="M2929" t="str">
            <v/>
          </cell>
          <cell r="N2929" t="str">
            <v/>
          </cell>
          <cell r="O2929" t="str">
            <v/>
          </cell>
          <cell r="P2929" t="str">
            <v/>
          </cell>
          <cell r="Q2929" t="str">
            <v/>
          </cell>
          <cell r="R2929" t="str">
            <v/>
          </cell>
          <cell r="S2929" t="str">
            <v/>
          </cell>
          <cell r="T2929" t="str">
            <v/>
          </cell>
          <cell r="U2929" t="str">
            <v/>
          </cell>
          <cell r="V2929" t="str">
            <v/>
          </cell>
          <cell r="W2929" t="str">
            <v/>
          </cell>
          <cell r="X2929" t="str">
            <v/>
          </cell>
          <cell r="AA2929" t="str">
            <v/>
          </cell>
          <cell r="AF2929" t="str">
            <v/>
          </cell>
          <cell r="AG2929">
            <v>1</v>
          </cell>
        </row>
        <row r="2930">
          <cell r="B2930">
            <v>266</v>
          </cell>
          <cell r="C2930">
            <v>36261</v>
          </cell>
          <cell r="D2930">
            <v>17</v>
          </cell>
          <cell r="F2930" t="str">
            <v/>
          </cell>
          <cell r="G2930">
            <v>1</v>
          </cell>
          <cell r="J2930" t="str">
            <v/>
          </cell>
          <cell r="K2930" t="str">
            <v/>
          </cell>
          <cell r="L2930" t="str">
            <v/>
          </cell>
          <cell r="M2930" t="str">
            <v/>
          </cell>
          <cell r="N2930" t="str">
            <v/>
          </cell>
          <cell r="O2930" t="str">
            <v/>
          </cell>
          <cell r="P2930" t="str">
            <v/>
          </cell>
          <cell r="Q2930" t="str">
            <v/>
          </cell>
          <cell r="R2930" t="str">
            <v/>
          </cell>
          <cell r="S2930" t="str">
            <v/>
          </cell>
          <cell r="T2930" t="str">
            <v/>
          </cell>
          <cell r="U2930" t="str">
            <v/>
          </cell>
          <cell r="V2930" t="str">
            <v/>
          </cell>
          <cell r="W2930" t="str">
            <v/>
          </cell>
          <cell r="X2930" t="str">
            <v/>
          </cell>
          <cell r="AA2930" t="str">
            <v/>
          </cell>
          <cell r="AF2930" t="str">
            <v/>
          </cell>
          <cell r="AG2930">
            <v>1</v>
          </cell>
        </row>
        <row r="2931">
          <cell r="B2931">
            <v>266</v>
          </cell>
          <cell r="C2931">
            <v>37757</v>
          </cell>
          <cell r="D2931">
            <v>13</v>
          </cell>
          <cell r="F2931" t="str">
            <v/>
          </cell>
          <cell r="G2931">
            <v>1</v>
          </cell>
          <cell r="J2931" t="str">
            <v/>
          </cell>
          <cell r="K2931" t="str">
            <v/>
          </cell>
          <cell r="L2931" t="str">
            <v/>
          </cell>
          <cell r="M2931" t="str">
            <v/>
          </cell>
          <cell r="N2931" t="str">
            <v/>
          </cell>
          <cell r="O2931" t="str">
            <v/>
          </cell>
          <cell r="P2931" t="str">
            <v/>
          </cell>
          <cell r="Q2931" t="str">
            <v/>
          </cell>
          <cell r="R2931" t="str">
            <v/>
          </cell>
          <cell r="S2931" t="str">
            <v/>
          </cell>
          <cell r="T2931" t="str">
            <v/>
          </cell>
          <cell r="U2931" t="str">
            <v/>
          </cell>
          <cell r="V2931" t="str">
            <v/>
          </cell>
          <cell r="W2931" t="str">
            <v/>
          </cell>
          <cell r="X2931" t="str">
            <v/>
          </cell>
          <cell r="AA2931" t="str">
            <v/>
          </cell>
          <cell r="AF2931" t="str">
            <v/>
          </cell>
          <cell r="AG2931">
            <v>1</v>
          </cell>
        </row>
        <row r="2932">
          <cell r="B2932">
            <v>266</v>
          </cell>
          <cell r="D2932" t="str">
            <v/>
          </cell>
          <cell r="F2932" t="str">
            <v/>
          </cell>
          <cell r="G2932" t="str">
            <v/>
          </cell>
          <cell r="J2932" t="str">
            <v/>
          </cell>
          <cell r="K2932" t="str">
            <v/>
          </cell>
          <cell r="L2932" t="str">
            <v/>
          </cell>
          <cell r="M2932" t="str">
            <v/>
          </cell>
          <cell r="N2932" t="str">
            <v/>
          </cell>
          <cell r="O2932" t="str">
            <v/>
          </cell>
          <cell r="P2932" t="str">
            <v/>
          </cell>
          <cell r="Q2932" t="str">
            <v/>
          </cell>
          <cell r="R2932" t="str">
            <v/>
          </cell>
          <cell r="S2932" t="str">
            <v/>
          </cell>
          <cell r="T2932" t="str">
            <v/>
          </cell>
          <cell r="U2932" t="str">
            <v/>
          </cell>
          <cell r="V2932" t="str">
            <v/>
          </cell>
          <cell r="W2932" t="str">
            <v/>
          </cell>
          <cell r="X2932" t="str">
            <v/>
          </cell>
          <cell r="AA2932" t="str">
            <v/>
          </cell>
          <cell r="AF2932" t="str">
            <v/>
          </cell>
          <cell r="AG2932" t="str">
            <v/>
          </cell>
        </row>
        <row r="2933">
          <cell r="B2933">
            <v>266</v>
          </cell>
          <cell r="D2933" t="str">
            <v/>
          </cell>
          <cell r="F2933" t="str">
            <v/>
          </cell>
          <cell r="G2933" t="str">
            <v/>
          </cell>
          <cell r="J2933" t="str">
            <v/>
          </cell>
          <cell r="K2933" t="str">
            <v/>
          </cell>
          <cell r="L2933" t="str">
            <v/>
          </cell>
          <cell r="M2933" t="str">
            <v/>
          </cell>
          <cell r="N2933" t="str">
            <v/>
          </cell>
          <cell r="O2933" t="str">
            <v/>
          </cell>
          <cell r="P2933" t="str">
            <v/>
          </cell>
          <cell r="Q2933" t="str">
            <v/>
          </cell>
          <cell r="R2933" t="str">
            <v/>
          </cell>
          <cell r="S2933" t="str">
            <v/>
          </cell>
          <cell r="T2933" t="str">
            <v/>
          </cell>
          <cell r="U2933" t="str">
            <v/>
          </cell>
          <cell r="V2933" t="str">
            <v/>
          </cell>
          <cell r="W2933" t="str">
            <v/>
          </cell>
          <cell r="X2933" t="str">
            <v/>
          </cell>
          <cell r="AA2933" t="str">
            <v/>
          </cell>
          <cell r="AF2933" t="str">
            <v/>
          </cell>
          <cell r="AG2933" t="str">
            <v/>
          </cell>
        </row>
        <row r="2934">
          <cell r="B2934">
            <v>266</v>
          </cell>
          <cell r="D2934" t="str">
            <v/>
          </cell>
          <cell r="F2934" t="str">
            <v/>
          </cell>
          <cell r="G2934" t="str">
            <v/>
          </cell>
          <cell r="J2934" t="str">
            <v/>
          </cell>
          <cell r="K2934" t="str">
            <v/>
          </cell>
          <cell r="L2934" t="str">
            <v/>
          </cell>
          <cell r="M2934" t="str">
            <v/>
          </cell>
          <cell r="N2934" t="str">
            <v/>
          </cell>
          <cell r="O2934" t="str">
            <v/>
          </cell>
          <cell r="P2934" t="str">
            <v/>
          </cell>
          <cell r="Q2934" t="str">
            <v/>
          </cell>
          <cell r="R2934" t="str">
            <v/>
          </cell>
          <cell r="S2934" t="str">
            <v/>
          </cell>
          <cell r="T2934" t="str">
            <v/>
          </cell>
          <cell r="U2934" t="str">
            <v/>
          </cell>
          <cell r="V2934" t="str">
            <v/>
          </cell>
          <cell r="W2934" t="str">
            <v/>
          </cell>
          <cell r="X2934" t="str">
            <v/>
          </cell>
          <cell r="AA2934" t="str">
            <v/>
          </cell>
          <cell r="AF2934" t="str">
            <v/>
          </cell>
          <cell r="AG2934" t="str">
            <v/>
          </cell>
        </row>
        <row r="2935">
          <cell r="B2935">
            <v>266</v>
          </cell>
          <cell r="D2935" t="str">
            <v/>
          </cell>
          <cell r="F2935" t="str">
            <v/>
          </cell>
          <cell r="G2935" t="str">
            <v/>
          </cell>
          <cell r="J2935" t="str">
            <v/>
          </cell>
          <cell r="K2935" t="str">
            <v/>
          </cell>
          <cell r="L2935" t="str">
            <v/>
          </cell>
          <cell r="M2935" t="str">
            <v/>
          </cell>
          <cell r="N2935" t="str">
            <v/>
          </cell>
          <cell r="O2935" t="str">
            <v/>
          </cell>
          <cell r="P2935" t="str">
            <v/>
          </cell>
          <cell r="Q2935" t="str">
            <v/>
          </cell>
          <cell r="R2935" t="str">
            <v/>
          </cell>
          <cell r="S2935" t="str">
            <v/>
          </cell>
          <cell r="T2935" t="str">
            <v/>
          </cell>
          <cell r="U2935" t="str">
            <v/>
          </cell>
          <cell r="V2935" t="str">
            <v/>
          </cell>
          <cell r="W2935" t="str">
            <v/>
          </cell>
          <cell r="X2935" t="str">
            <v/>
          </cell>
          <cell r="AA2935" t="str">
            <v/>
          </cell>
          <cell r="AF2935" t="str">
            <v/>
          </cell>
          <cell r="AG2935" t="str">
            <v/>
          </cell>
        </row>
        <row r="2936">
          <cell r="B2936">
            <v>266</v>
          </cell>
          <cell r="D2936" t="str">
            <v/>
          </cell>
          <cell r="F2936" t="str">
            <v/>
          </cell>
          <cell r="G2936" t="str">
            <v/>
          </cell>
          <cell r="J2936" t="str">
            <v/>
          </cell>
          <cell r="K2936" t="str">
            <v/>
          </cell>
          <cell r="L2936" t="str">
            <v/>
          </cell>
          <cell r="M2936" t="str">
            <v/>
          </cell>
          <cell r="N2936" t="str">
            <v/>
          </cell>
          <cell r="O2936" t="str">
            <v/>
          </cell>
          <cell r="P2936" t="str">
            <v/>
          </cell>
          <cell r="Q2936" t="str">
            <v/>
          </cell>
          <cell r="R2936" t="str">
            <v/>
          </cell>
          <cell r="S2936" t="str">
            <v/>
          </cell>
          <cell r="T2936" t="str">
            <v/>
          </cell>
          <cell r="U2936" t="str">
            <v/>
          </cell>
          <cell r="V2936" t="str">
            <v/>
          </cell>
          <cell r="W2936" t="str">
            <v/>
          </cell>
          <cell r="X2936" t="str">
            <v/>
          </cell>
          <cell r="AA2936" t="str">
            <v/>
          </cell>
          <cell r="AF2936" t="str">
            <v/>
          </cell>
          <cell r="AG2936" t="str">
            <v/>
          </cell>
        </row>
        <row r="2937">
          <cell r="B2937">
            <v>266</v>
          </cell>
          <cell r="D2937" t="str">
            <v/>
          </cell>
          <cell r="F2937" t="str">
            <v/>
          </cell>
          <cell r="G2937" t="str">
            <v/>
          </cell>
          <cell r="J2937" t="str">
            <v/>
          </cell>
          <cell r="K2937" t="str">
            <v/>
          </cell>
          <cell r="L2937" t="str">
            <v/>
          </cell>
          <cell r="M2937" t="str">
            <v/>
          </cell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AA2937" t="str">
            <v/>
          </cell>
          <cell r="AF2937" t="str">
            <v/>
          </cell>
          <cell r="AG2937" t="str">
            <v/>
          </cell>
        </row>
        <row r="2938">
          <cell r="B2938">
            <v>266</v>
          </cell>
          <cell r="D2938" t="str">
            <v/>
          </cell>
          <cell r="F2938" t="str">
            <v/>
          </cell>
          <cell r="G2938" t="str">
            <v/>
          </cell>
          <cell r="H2938">
            <v>2</v>
          </cell>
          <cell r="J2938" t="str">
            <v/>
          </cell>
          <cell r="K2938" t="str">
            <v/>
          </cell>
          <cell r="L2938" t="str">
            <v/>
          </cell>
          <cell r="M2938" t="str">
            <v/>
          </cell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AA2938" t="str">
            <v/>
          </cell>
          <cell r="AF2938" t="str">
            <v/>
          </cell>
          <cell r="AG2938" t="str">
            <v/>
          </cell>
          <cell r="AH2938">
            <v>3</v>
          </cell>
        </row>
        <row r="2939">
          <cell r="B2939">
            <v>285</v>
          </cell>
          <cell r="C2939">
            <v>38427</v>
          </cell>
          <cell r="D2939">
            <v>11</v>
          </cell>
          <cell r="F2939" t="str">
            <v/>
          </cell>
          <cell r="G2939">
            <v>1</v>
          </cell>
          <cell r="I2939">
            <v>3</v>
          </cell>
          <cell r="J2939" t="str">
            <v/>
          </cell>
          <cell r="K2939" t="str">
            <v/>
          </cell>
          <cell r="L2939" t="str">
            <v/>
          </cell>
          <cell r="M2939" t="str">
            <v/>
          </cell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AA2939" t="str">
            <v>BERHIL MAHJOUBA</v>
          </cell>
          <cell r="AF2939" t="str">
            <v/>
          </cell>
          <cell r="AG2939">
            <v>1</v>
          </cell>
          <cell r="AI2939">
            <v>3</v>
          </cell>
        </row>
        <row r="2940">
          <cell r="B2940">
            <v>285</v>
          </cell>
          <cell r="C2940">
            <v>39639</v>
          </cell>
          <cell r="D2940">
            <v>8</v>
          </cell>
          <cell r="F2940" t="str">
            <v/>
          </cell>
          <cell r="G2940">
            <v>1</v>
          </cell>
          <cell r="J2940" t="str">
            <v/>
          </cell>
          <cell r="K2940" t="str">
            <v/>
          </cell>
          <cell r="L2940" t="str">
            <v/>
          </cell>
          <cell r="M2940" t="str">
            <v/>
          </cell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AA2940" t="str">
            <v/>
          </cell>
          <cell r="AF2940" t="str">
            <v/>
          </cell>
          <cell r="AG2940">
            <v>1</v>
          </cell>
        </row>
        <row r="2941">
          <cell r="B2941">
            <v>285</v>
          </cell>
          <cell r="C2941">
            <v>40553</v>
          </cell>
          <cell r="D2941">
            <v>5</v>
          </cell>
          <cell r="F2941" t="str">
            <v/>
          </cell>
          <cell r="G2941">
            <v>1</v>
          </cell>
          <cell r="J2941" t="str">
            <v/>
          </cell>
          <cell r="K2941" t="str">
            <v/>
          </cell>
          <cell r="L2941" t="str">
            <v/>
          </cell>
          <cell r="M2941" t="str">
            <v/>
          </cell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AA2941" t="str">
            <v/>
          </cell>
          <cell r="AF2941" t="str">
            <v/>
          </cell>
          <cell r="AG2941">
            <v>1</v>
          </cell>
        </row>
        <row r="2942">
          <cell r="B2942">
            <v>285</v>
          </cell>
          <cell r="D2942" t="str">
            <v/>
          </cell>
          <cell r="F2942" t="str">
            <v/>
          </cell>
          <cell r="G2942" t="str">
            <v/>
          </cell>
          <cell r="J2942" t="str">
            <v/>
          </cell>
          <cell r="K2942" t="str">
            <v/>
          </cell>
          <cell r="L2942" t="str">
            <v/>
          </cell>
          <cell r="M2942" t="str">
            <v/>
          </cell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AA2942" t="str">
            <v/>
          </cell>
          <cell r="AF2942" t="str">
            <v/>
          </cell>
          <cell r="AG2942" t="str">
            <v/>
          </cell>
        </row>
        <row r="2943">
          <cell r="B2943">
            <v>285</v>
          </cell>
          <cell r="D2943" t="str">
            <v/>
          </cell>
          <cell r="F2943" t="str">
            <v/>
          </cell>
          <cell r="G2943" t="str">
            <v/>
          </cell>
          <cell r="J2943" t="str">
            <v/>
          </cell>
          <cell r="K2943" t="str">
            <v/>
          </cell>
          <cell r="L2943" t="str">
            <v/>
          </cell>
          <cell r="M2943" t="str">
            <v/>
          </cell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AA2943" t="str">
            <v/>
          </cell>
          <cell r="AF2943" t="str">
            <v/>
          </cell>
          <cell r="AG2943" t="str">
            <v/>
          </cell>
        </row>
        <row r="2944">
          <cell r="B2944">
            <v>285</v>
          </cell>
          <cell r="D2944" t="str">
            <v/>
          </cell>
          <cell r="F2944" t="str">
            <v/>
          </cell>
          <cell r="G2944" t="str">
            <v/>
          </cell>
          <cell r="J2944" t="str">
            <v/>
          </cell>
          <cell r="K2944" t="str">
            <v/>
          </cell>
          <cell r="L2944" t="str">
            <v/>
          </cell>
          <cell r="M2944" t="str">
            <v/>
          </cell>
          <cell r="N2944" t="str">
            <v/>
          </cell>
          <cell r="O2944" t="str">
            <v/>
          </cell>
          <cell r="P2944" t="str">
            <v/>
          </cell>
          <cell r="Q2944" t="str">
            <v/>
          </cell>
          <cell r="R2944" t="str">
            <v/>
          </cell>
          <cell r="S2944" t="str">
            <v/>
          </cell>
          <cell r="T2944" t="str">
            <v/>
          </cell>
          <cell r="U2944" t="str">
            <v/>
          </cell>
          <cell r="V2944" t="str">
            <v/>
          </cell>
          <cell r="W2944" t="str">
            <v/>
          </cell>
          <cell r="X2944" t="str">
            <v/>
          </cell>
          <cell r="AA2944" t="str">
            <v/>
          </cell>
          <cell r="AF2944" t="str">
            <v/>
          </cell>
          <cell r="AG2944" t="str">
            <v/>
          </cell>
        </row>
        <row r="2945">
          <cell r="B2945">
            <v>285</v>
          </cell>
          <cell r="D2945" t="str">
            <v/>
          </cell>
          <cell r="F2945" t="str">
            <v/>
          </cell>
          <cell r="G2945" t="str">
            <v/>
          </cell>
          <cell r="J2945" t="str">
            <v/>
          </cell>
          <cell r="K2945" t="str">
            <v/>
          </cell>
          <cell r="L2945" t="str">
            <v/>
          </cell>
          <cell r="M2945" t="str">
            <v/>
          </cell>
          <cell r="N2945" t="str">
            <v/>
          </cell>
          <cell r="O2945" t="str">
            <v/>
          </cell>
          <cell r="P2945" t="str">
            <v/>
          </cell>
          <cell r="Q2945" t="str">
            <v/>
          </cell>
          <cell r="R2945" t="str">
            <v/>
          </cell>
          <cell r="S2945" t="str">
            <v/>
          </cell>
          <cell r="T2945" t="str">
            <v/>
          </cell>
          <cell r="U2945" t="str">
            <v/>
          </cell>
          <cell r="V2945" t="str">
            <v/>
          </cell>
          <cell r="W2945" t="str">
            <v/>
          </cell>
          <cell r="X2945" t="str">
            <v/>
          </cell>
          <cell r="AA2945" t="str">
            <v/>
          </cell>
          <cell r="AF2945" t="str">
            <v/>
          </cell>
          <cell r="AG2945" t="str">
            <v/>
          </cell>
        </row>
        <row r="2946">
          <cell r="B2946">
            <v>285</v>
          </cell>
          <cell r="D2946" t="str">
            <v/>
          </cell>
          <cell r="F2946" t="str">
            <v/>
          </cell>
          <cell r="G2946" t="str">
            <v/>
          </cell>
          <cell r="J2946" t="str">
            <v/>
          </cell>
          <cell r="K2946" t="str">
            <v/>
          </cell>
          <cell r="L2946" t="str">
            <v/>
          </cell>
          <cell r="M2946" t="str">
            <v/>
          </cell>
          <cell r="N2946" t="str">
            <v/>
          </cell>
          <cell r="O2946" t="str">
            <v/>
          </cell>
          <cell r="P2946" t="str">
            <v/>
          </cell>
          <cell r="Q2946" t="str">
            <v/>
          </cell>
          <cell r="R2946" t="str">
            <v/>
          </cell>
          <cell r="S2946" t="str">
            <v/>
          </cell>
          <cell r="T2946" t="str">
            <v/>
          </cell>
          <cell r="U2946" t="str">
            <v/>
          </cell>
          <cell r="V2946" t="str">
            <v/>
          </cell>
          <cell r="W2946" t="str">
            <v/>
          </cell>
          <cell r="X2946" t="str">
            <v/>
          </cell>
          <cell r="AA2946" t="str">
            <v/>
          </cell>
          <cell r="AF2946" t="str">
            <v/>
          </cell>
          <cell r="AG2946" t="str">
            <v/>
          </cell>
        </row>
        <row r="2947">
          <cell r="B2947">
            <v>285</v>
          </cell>
          <cell r="D2947" t="str">
            <v/>
          </cell>
          <cell r="F2947" t="str">
            <v/>
          </cell>
          <cell r="G2947" t="str">
            <v/>
          </cell>
          <cell r="J2947" t="str">
            <v/>
          </cell>
          <cell r="K2947" t="str">
            <v/>
          </cell>
          <cell r="L2947" t="str">
            <v/>
          </cell>
          <cell r="M2947" t="str">
            <v/>
          </cell>
          <cell r="N2947" t="str">
            <v/>
          </cell>
          <cell r="O2947" t="str">
            <v/>
          </cell>
          <cell r="P2947" t="str">
            <v/>
          </cell>
          <cell r="Q2947" t="str">
            <v/>
          </cell>
          <cell r="R2947" t="str">
            <v/>
          </cell>
          <cell r="S2947" t="str">
            <v/>
          </cell>
          <cell r="T2947" t="str">
            <v/>
          </cell>
          <cell r="U2947" t="str">
            <v/>
          </cell>
          <cell r="V2947" t="str">
            <v/>
          </cell>
          <cell r="W2947" t="str">
            <v/>
          </cell>
          <cell r="X2947" t="str">
            <v/>
          </cell>
          <cell r="AA2947" t="str">
            <v/>
          </cell>
          <cell r="AF2947" t="str">
            <v/>
          </cell>
          <cell r="AG2947" t="str">
            <v/>
          </cell>
        </row>
        <row r="2948">
          <cell r="B2948">
            <v>285</v>
          </cell>
          <cell r="D2948" t="str">
            <v/>
          </cell>
          <cell r="F2948" t="str">
            <v/>
          </cell>
          <cell r="G2948" t="str">
            <v/>
          </cell>
          <cell r="J2948" t="str">
            <v/>
          </cell>
          <cell r="K2948" t="str">
            <v/>
          </cell>
          <cell r="L2948" t="str">
            <v/>
          </cell>
          <cell r="M2948" t="str">
            <v/>
          </cell>
          <cell r="N2948" t="str">
            <v/>
          </cell>
          <cell r="O2948" t="str">
            <v/>
          </cell>
          <cell r="P2948" t="str">
            <v/>
          </cell>
          <cell r="Q2948" t="str">
            <v/>
          </cell>
          <cell r="R2948" t="str">
            <v/>
          </cell>
          <cell r="S2948" t="str">
            <v/>
          </cell>
          <cell r="T2948" t="str">
            <v/>
          </cell>
          <cell r="U2948" t="str">
            <v/>
          </cell>
          <cell r="V2948" t="str">
            <v/>
          </cell>
          <cell r="W2948" t="str">
            <v/>
          </cell>
          <cell r="X2948" t="str">
            <v/>
          </cell>
          <cell r="AA2948" t="str">
            <v/>
          </cell>
          <cell r="AF2948" t="str">
            <v/>
          </cell>
          <cell r="AG2948" t="str">
            <v/>
          </cell>
        </row>
        <row r="2949">
          <cell r="B2949">
            <v>285</v>
          </cell>
          <cell r="D2949" t="str">
            <v/>
          </cell>
          <cell r="F2949" t="str">
            <v/>
          </cell>
          <cell r="G2949" t="str">
            <v/>
          </cell>
          <cell r="H2949">
            <v>3</v>
          </cell>
          <cell r="J2949" t="str">
            <v/>
          </cell>
          <cell r="K2949" t="str">
            <v/>
          </cell>
          <cell r="L2949" t="str">
            <v/>
          </cell>
          <cell r="M2949" t="str">
            <v/>
          </cell>
          <cell r="N2949" t="str">
            <v/>
          </cell>
          <cell r="O2949" t="str">
            <v/>
          </cell>
          <cell r="P2949" t="str">
            <v/>
          </cell>
          <cell r="Q2949" t="str">
            <v/>
          </cell>
          <cell r="R2949" t="str">
            <v/>
          </cell>
          <cell r="S2949" t="str">
            <v/>
          </cell>
          <cell r="T2949" t="str">
            <v/>
          </cell>
          <cell r="U2949" t="str">
            <v/>
          </cell>
          <cell r="V2949" t="str">
            <v/>
          </cell>
          <cell r="W2949" t="str">
            <v/>
          </cell>
          <cell r="X2949" t="str">
            <v/>
          </cell>
          <cell r="AA2949" t="str">
            <v/>
          </cell>
          <cell r="AF2949" t="str">
            <v/>
          </cell>
          <cell r="AG2949" t="str">
            <v/>
          </cell>
          <cell r="AH2949">
            <v>3</v>
          </cell>
        </row>
        <row r="2950">
          <cell r="B2950">
            <v>291</v>
          </cell>
          <cell r="D2950" t="str">
            <v/>
          </cell>
          <cell r="F2950" t="str">
            <v/>
          </cell>
          <cell r="G2950" t="str">
            <v/>
          </cell>
          <cell r="I2950">
            <v>0</v>
          </cell>
          <cell r="J2950" t="str">
            <v/>
          </cell>
          <cell r="K2950" t="str">
            <v/>
          </cell>
          <cell r="L2950" t="str">
            <v/>
          </cell>
          <cell r="M2950" t="str">
            <v/>
          </cell>
          <cell r="N2950" t="str">
            <v/>
          </cell>
          <cell r="O2950" t="str">
            <v/>
          </cell>
          <cell r="P2950" t="str">
            <v/>
          </cell>
          <cell r="Q2950" t="str">
            <v/>
          </cell>
          <cell r="R2950" t="str">
            <v/>
          </cell>
          <cell r="S2950" t="str">
            <v/>
          </cell>
          <cell r="T2950" t="str">
            <v/>
          </cell>
          <cell r="U2950" t="str">
            <v/>
          </cell>
          <cell r="V2950" t="str">
            <v/>
          </cell>
          <cell r="W2950" t="str">
            <v/>
          </cell>
          <cell r="X2950" t="str">
            <v/>
          </cell>
          <cell r="AA2950" t="str">
            <v>LAFNAGAR MALIKA</v>
          </cell>
          <cell r="AF2950" t="str">
            <v/>
          </cell>
          <cell r="AG2950" t="str">
            <v/>
          </cell>
          <cell r="AI2950">
            <v>0</v>
          </cell>
        </row>
        <row r="2951">
          <cell r="B2951">
            <v>291</v>
          </cell>
          <cell r="D2951" t="str">
            <v/>
          </cell>
          <cell r="F2951" t="str">
            <v/>
          </cell>
          <cell r="G2951" t="str">
            <v/>
          </cell>
          <cell r="J2951" t="str">
            <v/>
          </cell>
          <cell r="K2951" t="str">
            <v/>
          </cell>
          <cell r="L2951" t="str">
            <v/>
          </cell>
          <cell r="M2951" t="str">
            <v/>
          </cell>
          <cell r="N2951" t="str">
            <v/>
          </cell>
          <cell r="O2951" t="str">
            <v/>
          </cell>
          <cell r="P2951" t="str">
            <v/>
          </cell>
          <cell r="Q2951" t="str">
            <v/>
          </cell>
          <cell r="R2951" t="str">
            <v/>
          </cell>
          <cell r="S2951" t="str">
            <v/>
          </cell>
          <cell r="T2951" t="str">
            <v/>
          </cell>
          <cell r="U2951" t="str">
            <v/>
          </cell>
          <cell r="V2951" t="str">
            <v/>
          </cell>
          <cell r="W2951" t="str">
            <v/>
          </cell>
          <cell r="X2951" t="str">
            <v/>
          </cell>
          <cell r="AA2951" t="str">
            <v/>
          </cell>
          <cell r="AF2951" t="str">
            <v/>
          </cell>
          <cell r="AG2951" t="str">
            <v/>
          </cell>
        </row>
        <row r="2952">
          <cell r="B2952">
            <v>291</v>
          </cell>
          <cell r="D2952" t="str">
            <v/>
          </cell>
          <cell r="F2952" t="str">
            <v/>
          </cell>
          <cell r="G2952" t="str">
            <v/>
          </cell>
          <cell r="J2952" t="str">
            <v/>
          </cell>
          <cell r="K2952" t="str">
            <v/>
          </cell>
          <cell r="L2952" t="str">
            <v/>
          </cell>
          <cell r="M2952" t="str">
            <v/>
          </cell>
          <cell r="N2952" t="str">
            <v/>
          </cell>
          <cell r="O2952" t="str">
            <v/>
          </cell>
          <cell r="P2952" t="str">
            <v/>
          </cell>
          <cell r="Q2952" t="str">
            <v/>
          </cell>
          <cell r="R2952" t="str">
            <v/>
          </cell>
          <cell r="S2952" t="str">
            <v/>
          </cell>
          <cell r="T2952" t="str">
            <v/>
          </cell>
          <cell r="U2952" t="str">
            <v/>
          </cell>
          <cell r="V2952" t="str">
            <v/>
          </cell>
          <cell r="W2952" t="str">
            <v/>
          </cell>
          <cell r="X2952" t="str">
            <v/>
          </cell>
          <cell r="AA2952" t="str">
            <v/>
          </cell>
          <cell r="AF2952" t="str">
            <v/>
          </cell>
          <cell r="AG2952" t="str">
            <v/>
          </cell>
        </row>
        <row r="2953">
          <cell r="B2953">
            <v>291</v>
          </cell>
          <cell r="D2953" t="str">
            <v/>
          </cell>
          <cell r="F2953" t="str">
            <v/>
          </cell>
          <cell r="G2953" t="str">
            <v/>
          </cell>
          <cell r="J2953" t="str">
            <v/>
          </cell>
          <cell r="K2953" t="str">
            <v/>
          </cell>
          <cell r="L2953" t="str">
            <v/>
          </cell>
          <cell r="M2953" t="str">
            <v/>
          </cell>
          <cell r="N2953" t="str">
            <v/>
          </cell>
          <cell r="O2953" t="str">
            <v/>
          </cell>
          <cell r="P2953" t="str">
            <v/>
          </cell>
          <cell r="Q2953" t="str">
            <v/>
          </cell>
          <cell r="R2953" t="str">
            <v/>
          </cell>
          <cell r="S2953" t="str">
            <v/>
          </cell>
          <cell r="T2953" t="str">
            <v/>
          </cell>
          <cell r="U2953" t="str">
            <v/>
          </cell>
          <cell r="V2953" t="str">
            <v/>
          </cell>
          <cell r="W2953" t="str">
            <v/>
          </cell>
          <cell r="X2953" t="str">
            <v/>
          </cell>
          <cell r="AA2953" t="str">
            <v/>
          </cell>
          <cell r="AF2953" t="str">
            <v/>
          </cell>
          <cell r="AG2953" t="str">
            <v/>
          </cell>
        </row>
        <row r="2954">
          <cell r="B2954">
            <v>291</v>
          </cell>
          <cell r="D2954" t="str">
            <v/>
          </cell>
          <cell r="F2954" t="str">
            <v/>
          </cell>
          <cell r="G2954" t="str">
            <v/>
          </cell>
          <cell r="J2954" t="str">
            <v/>
          </cell>
          <cell r="K2954" t="str">
            <v/>
          </cell>
          <cell r="L2954" t="str">
            <v/>
          </cell>
          <cell r="M2954" t="str">
            <v/>
          </cell>
          <cell r="N2954" t="str">
            <v/>
          </cell>
          <cell r="O2954" t="str">
            <v/>
          </cell>
          <cell r="P2954" t="str">
            <v/>
          </cell>
          <cell r="Q2954" t="str">
            <v/>
          </cell>
          <cell r="R2954" t="str">
            <v/>
          </cell>
          <cell r="S2954" t="str">
            <v/>
          </cell>
          <cell r="T2954" t="str">
            <v/>
          </cell>
          <cell r="U2954" t="str">
            <v/>
          </cell>
          <cell r="V2954" t="str">
            <v/>
          </cell>
          <cell r="W2954" t="str">
            <v/>
          </cell>
          <cell r="X2954" t="str">
            <v/>
          </cell>
          <cell r="AA2954" t="str">
            <v/>
          </cell>
          <cell r="AF2954" t="str">
            <v/>
          </cell>
          <cell r="AG2954" t="str">
            <v/>
          </cell>
        </row>
        <row r="2955">
          <cell r="B2955">
            <v>291</v>
          </cell>
          <cell r="D2955" t="str">
            <v/>
          </cell>
          <cell r="F2955" t="str">
            <v/>
          </cell>
          <cell r="G2955" t="str">
            <v/>
          </cell>
          <cell r="J2955" t="str">
            <v/>
          </cell>
          <cell r="K2955" t="str">
            <v/>
          </cell>
          <cell r="L2955" t="str">
            <v/>
          </cell>
          <cell r="M2955" t="str">
            <v/>
          </cell>
          <cell r="N2955" t="str">
            <v/>
          </cell>
          <cell r="O2955" t="str">
            <v/>
          </cell>
          <cell r="P2955" t="str">
            <v/>
          </cell>
          <cell r="Q2955" t="str">
            <v/>
          </cell>
          <cell r="R2955" t="str">
            <v/>
          </cell>
          <cell r="S2955" t="str">
            <v/>
          </cell>
          <cell r="T2955" t="str">
            <v/>
          </cell>
          <cell r="U2955" t="str">
            <v/>
          </cell>
          <cell r="V2955" t="str">
            <v/>
          </cell>
          <cell r="W2955" t="str">
            <v/>
          </cell>
          <cell r="X2955" t="str">
            <v/>
          </cell>
          <cell r="AA2955" t="str">
            <v/>
          </cell>
          <cell r="AF2955" t="str">
            <v/>
          </cell>
          <cell r="AG2955" t="str">
            <v/>
          </cell>
        </row>
        <row r="2956">
          <cell r="B2956">
            <v>291</v>
          </cell>
          <cell r="D2956" t="str">
            <v/>
          </cell>
          <cell r="F2956" t="str">
            <v/>
          </cell>
          <cell r="G2956" t="str">
            <v/>
          </cell>
          <cell r="J2956" t="str">
            <v/>
          </cell>
          <cell r="K2956" t="str">
            <v/>
          </cell>
          <cell r="L2956" t="str">
            <v/>
          </cell>
          <cell r="M2956" t="str">
            <v/>
          </cell>
          <cell r="N2956" t="str">
            <v/>
          </cell>
          <cell r="O2956" t="str">
            <v/>
          </cell>
          <cell r="P2956" t="str">
            <v/>
          </cell>
          <cell r="Q2956" t="str">
            <v/>
          </cell>
          <cell r="R2956" t="str">
            <v/>
          </cell>
          <cell r="S2956" t="str">
            <v/>
          </cell>
          <cell r="T2956" t="str">
            <v/>
          </cell>
          <cell r="U2956" t="str">
            <v/>
          </cell>
          <cell r="V2956" t="str">
            <v/>
          </cell>
          <cell r="W2956" t="str">
            <v/>
          </cell>
          <cell r="X2956" t="str">
            <v/>
          </cell>
          <cell r="AA2956" t="str">
            <v/>
          </cell>
          <cell r="AF2956" t="str">
            <v/>
          </cell>
          <cell r="AG2956" t="str">
            <v/>
          </cell>
        </row>
        <row r="2957">
          <cell r="B2957">
            <v>291</v>
          </cell>
          <cell r="D2957" t="str">
            <v/>
          </cell>
          <cell r="F2957" t="str">
            <v/>
          </cell>
          <cell r="G2957" t="str">
            <v/>
          </cell>
          <cell r="J2957" t="str">
            <v/>
          </cell>
          <cell r="K2957" t="str">
            <v/>
          </cell>
          <cell r="L2957" t="str">
            <v/>
          </cell>
          <cell r="M2957" t="str">
            <v/>
          </cell>
          <cell r="N2957" t="str">
            <v/>
          </cell>
          <cell r="O2957" t="str">
            <v/>
          </cell>
          <cell r="P2957" t="str">
            <v/>
          </cell>
          <cell r="Q2957" t="str">
            <v/>
          </cell>
          <cell r="R2957" t="str">
            <v/>
          </cell>
          <cell r="S2957" t="str">
            <v/>
          </cell>
          <cell r="T2957" t="str">
            <v/>
          </cell>
          <cell r="U2957" t="str">
            <v/>
          </cell>
          <cell r="V2957" t="str">
            <v/>
          </cell>
          <cell r="W2957" t="str">
            <v/>
          </cell>
          <cell r="X2957" t="str">
            <v/>
          </cell>
          <cell r="AA2957" t="str">
            <v/>
          </cell>
          <cell r="AF2957" t="str">
            <v/>
          </cell>
          <cell r="AG2957" t="str">
            <v/>
          </cell>
        </row>
        <row r="2958">
          <cell r="B2958">
            <v>291</v>
          </cell>
          <cell r="D2958" t="str">
            <v/>
          </cell>
          <cell r="F2958" t="str">
            <v/>
          </cell>
          <cell r="G2958" t="str">
            <v/>
          </cell>
          <cell r="J2958" t="str">
            <v/>
          </cell>
          <cell r="K2958" t="str">
            <v/>
          </cell>
          <cell r="L2958" t="str">
            <v/>
          </cell>
          <cell r="M2958" t="str">
            <v/>
          </cell>
          <cell r="N2958" t="str">
            <v/>
          </cell>
          <cell r="O2958" t="str">
            <v/>
          </cell>
          <cell r="P2958" t="str">
            <v/>
          </cell>
          <cell r="Q2958" t="str">
            <v/>
          </cell>
          <cell r="R2958" t="str">
            <v/>
          </cell>
          <cell r="S2958" t="str">
            <v/>
          </cell>
          <cell r="T2958" t="str">
            <v/>
          </cell>
          <cell r="U2958" t="str">
            <v/>
          </cell>
          <cell r="V2958" t="str">
            <v/>
          </cell>
          <cell r="W2958" t="str">
            <v/>
          </cell>
          <cell r="X2958" t="str">
            <v/>
          </cell>
          <cell r="AA2958" t="str">
            <v/>
          </cell>
          <cell r="AF2958" t="str">
            <v/>
          </cell>
          <cell r="AG2958" t="str">
            <v/>
          </cell>
        </row>
        <row r="2959">
          <cell r="B2959">
            <v>291</v>
          </cell>
          <cell r="D2959" t="str">
            <v/>
          </cell>
          <cell r="F2959" t="str">
            <v/>
          </cell>
          <cell r="G2959" t="str">
            <v/>
          </cell>
          <cell r="J2959" t="str">
            <v/>
          </cell>
          <cell r="K2959" t="str">
            <v/>
          </cell>
          <cell r="L2959" t="str">
            <v/>
          </cell>
          <cell r="M2959" t="str">
            <v/>
          </cell>
          <cell r="N2959" t="str">
            <v/>
          </cell>
          <cell r="O2959" t="str">
            <v/>
          </cell>
          <cell r="P2959" t="str">
            <v/>
          </cell>
          <cell r="Q2959" t="str">
            <v/>
          </cell>
          <cell r="R2959" t="str">
            <v/>
          </cell>
          <cell r="S2959" t="str">
            <v/>
          </cell>
          <cell r="T2959" t="str">
            <v/>
          </cell>
          <cell r="U2959" t="str">
            <v/>
          </cell>
          <cell r="V2959" t="str">
            <v/>
          </cell>
          <cell r="W2959" t="str">
            <v/>
          </cell>
          <cell r="X2959" t="str">
            <v/>
          </cell>
          <cell r="AA2959" t="str">
            <v/>
          </cell>
          <cell r="AF2959" t="str">
            <v/>
          </cell>
          <cell r="AG2959" t="str">
            <v/>
          </cell>
        </row>
        <row r="2960">
          <cell r="B2960">
            <v>291</v>
          </cell>
          <cell r="D2960" t="str">
            <v/>
          </cell>
          <cell r="F2960" t="str">
            <v/>
          </cell>
          <cell r="G2960" t="str">
            <v/>
          </cell>
          <cell r="H2960">
            <v>0</v>
          </cell>
          <cell r="J2960" t="str">
            <v/>
          </cell>
          <cell r="K2960" t="str">
            <v/>
          </cell>
          <cell r="L2960" t="str">
            <v/>
          </cell>
          <cell r="M2960" t="str">
            <v/>
          </cell>
          <cell r="N2960" t="str">
            <v/>
          </cell>
          <cell r="O2960" t="str">
            <v/>
          </cell>
          <cell r="P2960" t="str">
            <v/>
          </cell>
          <cell r="Q2960" t="str">
            <v/>
          </cell>
          <cell r="R2960" t="str">
            <v/>
          </cell>
          <cell r="S2960" t="str">
            <v/>
          </cell>
          <cell r="T2960" t="str">
            <v/>
          </cell>
          <cell r="U2960" t="str">
            <v/>
          </cell>
          <cell r="V2960" t="str">
            <v/>
          </cell>
          <cell r="W2960" t="str">
            <v/>
          </cell>
          <cell r="X2960" t="str">
            <v/>
          </cell>
          <cell r="AA2960" t="str">
            <v/>
          </cell>
          <cell r="AF2960" t="str">
            <v/>
          </cell>
          <cell r="AG2960" t="str">
            <v/>
          </cell>
          <cell r="AH2960">
            <v>0</v>
          </cell>
        </row>
        <row r="2961">
          <cell r="B2961">
            <v>295</v>
          </cell>
          <cell r="C2961">
            <v>34486</v>
          </cell>
          <cell r="D2961">
            <v>22</v>
          </cell>
          <cell r="F2961" t="str">
            <v>M</v>
          </cell>
          <cell r="G2961">
            <v>0</v>
          </cell>
          <cell r="I2961">
            <v>2</v>
          </cell>
          <cell r="J2961" t="str">
            <v>M</v>
          </cell>
          <cell r="K2961" t="str">
            <v/>
          </cell>
          <cell r="L2961" t="str">
            <v/>
          </cell>
          <cell r="M2961" t="str">
            <v/>
          </cell>
          <cell r="N2961" t="str">
            <v/>
          </cell>
          <cell r="O2961" t="str">
            <v/>
          </cell>
          <cell r="P2961" t="str">
            <v/>
          </cell>
          <cell r="Q2961" t="str">
            <v/>
          </cell>
          <cell r="R2961" t="str">
            <v/>
          </cell>
          <cell r="S2961" t="str">
            <v/>
          </cell>
          <cell r="T2961" t="str">
            <v/>
          </cell>
          <cell r="U2961" t="str">
            <v/>
          </cell>
          <cell r="V2961" t="str">
            <v/>
          </cell>
          <cell r="W2961" t="str">
            <v/>
          </cell>
          <cell r="X2961" t="str">
            <v/>
          </cell>
          <cell r="AA2961" t="e">
            <v>#N/A</v>
          </cell>
          <cell r="AF2961" t="str">
            <v/>
          </cell>
          <cell r="AG2961">
            <v>1</v>
          </cell>
          <cell r="AI2961">
            <v>3</v>
          </cell>
        </row>
        <row r="2962">
          <cell r="B2962">
            <v>295</v>
          </cell>
          <cell r="C2962">
            <v>35941</v>
          </cell>
          <cell r="D2962">
            <v>18</v>
          </cell>
          <cell r="F2962" t="str">
            <v/>
          </cell>
          <cell r="G2962">
            <v>1</v>
          </cell>
          <cell r="J2962" t="str">
            <v/>
          </cell>
          <cell r="K2962" t="str">
            <v/>
          </cell>
          <cell r="L2962" t="str">
            <v/>
          </cell>
          <cell r="M2962" t="str">
            <v/>
          </cell>
          <cell r="N2962" t="str">
            <v/>
          </cell>
          <cell r="O2962" t="str">
            <v/>
          </cell>
          <cell r="P2962" t="str">
            <v/>
          </cell>
          <cell r="Q2962" t="str">
            <v/>
          </cell>
          <cell r="R2962" t="str">
            <v/>
          </cell>
          <cell r="S2962" t="str">
            <v/>
          </cell>
          <cell r="T2962" t="str">
            <v/>
          </cell>
          <cell r="U2962" t="str">
            <v/>
          </cell>
          <cell r="V2962" t="str">
            <v/>
          </cell>
          <cell r="W2962" t="str">
            <v/>
          </cell>
          <cell r="X2962" t="str">
            <v/>
          </cell>
          <cell r="AA2962" t="str">
            <v/>
          </cell>
          <cell r="AF2962" t="str">
            <v/>
          </cell>
          <cell r="AG2962">
            <v>1</v>
          </cell>
        </row>
        <row r="2963">
          <cell r="B2963">
            <v>295</v>
          </cell>
          <cell r="C2963">
            <v>37257</v>
          </cell>
          <cell r="D2963">
            <v>14</v>
          </cell>
          <cell r="F2963" t="str">
            <v/>
          </cell>
          <cell r="G2963">
            <v>1</v>
          </cell>
          <cell r="J2963" t="str">
            <v/>
          </cell>
          <cell r="K2963" t="str">
            <v/>
          </cell>
          <cell r="L2963" t="str">
            <v/>
          </cell>
          <cell r="M2963" t="str">
            <v/>
          </cell>
          <cell r="N2963" t="str">
            <v/>
          </cell>
          <cell r="O2963" t="str">
            <v/>
          </cell>
          <cell r="P2963" t="str">
            <v/>
          </cell>
          <cell r="Q2963" t="str">
            <v/>
          </cell>
          <cell r="R2963" t="str">
            <v/>
          </cell>
          <cell r="S2963" t="str">
            <v/>
          </cell>
          <cell r="T2963" t="str">
            <v/>
          </cell>
          <cell r="U2963" t="str">
            <v/>
          </cell>
          <cell r="V2963" t="str">
            <v/>
          </cell>
          <cell r="W2963" t="str">
            <v/>
          </cell>
          <cell r="X2963" t="str">
            <v/>
          </cell>
          <cell r="AA2963" t="str">
            <v/>
          </cell>
          <cell r="AF2963" t="str">
            <v/>
          </cell>
          <cell r="AG2963">
            <v>1</v>
          </cell>
        </row>
        <row r="2964">
          <cell r="B2964">
            <v>295</v>
          </cell>
          <cell r="D2964" t="str">
            <v/>
          </cell>
          <cell r="F2964" t="str">
            <v/>
          </cell>
          <cell r="G2964" t="str">
            <v/>
          </cell>
          <cell r="J2964" t="str">
            <v/>
          </cell>
          <cell r="K2964" t="str">
            <v/>
          </cell>
          <cell r="L2964" t="str">
            <v/>
          </cell>
          <cell r="M2964" t="str">
            <v/>
          </cell>
          <cell r="N2964" t="str">
            <v/>
          </cell>
          <cell r="O2964" t="str">
            <v/>
          </cell>
          <cell r="P2964" t="str">
            <v/>
          </cell>
          <cell r="Q2964" t="str">
            <v/>
          </cell>
          <cell r="R2964" t="str">
            <v/>
          </cell>
          <cell r="S2964" t="str">
            <v/>
          </cell>
          <cell r="T2964" t="str">
            <v/>
          </cell>
          <cell r="U2964" t="str">
            <v/>
          </cell>
          <cell r="V2964" t="str">
            <v/>
          </cell>
          <cell r="W2964" t="str">
            <v/>
          </cell>
          <cell r="X2964" t="str">
            <v/>
          </cell>
          <cell r="AA2964" t="str">
            <v/>
          </cell>
          <cell r="AF2964" t="str">
            <v/>
          </cell>
          <cell r="AG2964" t="str">
            <v/>
          </cell>
        </row>
        <row r="2965">
          <cell r="B2965">
            <v>295</v>
          </cell>
          <cell r="D2965" t="str">
            <v/>
          </cell>
          <cell r="F2965" t="str">
            <v/>
          </cell>
          <cell r="G2965" t="str">
            <v/>
          </cell>
          <cell r="J2965" t="str">
            <v/>
          </cell>
          <cell r="K2965" t="str">
            <v/>
          </cell>
          <cell r="L2965" t="str">
            <v/>
          </cell>
          <cell r="M2965" t="str">
            <v/>
          </cell>
          <cell r="N2965" t="str">
            <v/>
          </cell>
          <cell r="O2965" t="str">
            <v/>
          </cell>
          <cell r="P2965" t="str">
            <v/>
          </cell>
          <cell r="Q2965" t="str">
            <v/>
          </cell>
          <cell r="R2965" t="str">
            <v/>
          </cell>
          <cell r="S2965" t="str">
            <v/>
          </cell>
          <cell r="T2965" t="str">
            <v/>
          </cell>
          <cell r="U2965" t="str">
            <v/>
          </cell>
          <cell r="V2965" t="str">
            <v/>
          </cell>
          <cell r="W2965" t="str">
            <v/>
          </cell>
          <cell r="X2965" t="str">
            <v/>
          </cell>
          <cell r="AA2965" t="str">
            <v/>
          </cell>
          <cell r="AF2965" t="str">
            <v/>
          </cell>
          <cell r="AG2965" t="str">
            <v/>
          </cell>
        </row>
        <row r="2966">
          <cell r="B2966">
            <v>295</v>
          </cell>
          <cell r="D2966" t="str">
            <v/>
          </cell>
          <cell r="F2966" t="str">
            <v/>
          </cell>
          <cell r="G2966" t="str">
            <v/>
          </cell>
          <cell r="J2966" t="str">
            <v/>
          </cell>
          <cell r="K2966" t="str">
            <v/>
          </cell>
          <cell r="L2966" t="str">
            <v/>
          </cell>
          <cell r="M2966" t="str">
            <v/>
          </cell>
          <cell r="N2966" t="str">
            <v/>
          </cell>
          <cell r="O2966" t="str">
            <v/>
          </cell>
          <cell r="P2966" t="str">
            <v/>
          </cell>
          <cell r="Q2966" t="str">
            <v/>
          </cell>
          <cell r="R2966" t="str">
            <v/>
          </cell>
          <cell r="S2966" t="str">
            <v/>
          </cell>
          <cell r="T2966" t="str">
            <v/>
          </cell>
          <cell r="U2966" t="str">
            <v/>
          </cell>
          <cell r="V2966" t="str">
            <v/>
          </cell>
          <cell r="W2966" t="str">
            <v/>
          </cell>
          <cell r="X2966" t="str">
            <v/>
          </cell>
          <cell r="AA2966" t="str">
            <v/>
          </cell>
          <cell r="AF2966" t="str">
            <v/>
          </cell>
          <cell r="AG2966" t="str">
            <v/>
          </cell>
        </row>
        <row r="2967">
          <cell r="B2967">
            <v>295</v>
          </cell>
          <cell r="D2967" t="str">
            <v/>
          </cell>
          <cell r="F2967" t="str">
            <v/>
          </cell>
          <cell r="G2967" t="str">
            <v/>
          </cell>
          <cell r="J2967" t="str">
            <v/>
          </cell>
          <cell r="K2967" t="str">
            <v/>
          </cell>
          <cell r="L2967" t="str">
            <v/>
          </cell>
          <cell r="M2967" t="str">
            <v/>
          </cell>
          <cell r="N2967" t="str">
            <v/>
          </cell>
          <cell r="O2967" t="str">
            <v/>
          </cell>
          <cell r="P2967" t="str">
            <v/>
          </cell>
          <cell r="Q2967" t="str">
            <v/>
          </cell>
          <cell r="R2967" t="str">
            <v/>
          </cell>
          <cell r="S2967" t="str">
            <v/>
          </cell>
          <cell r="T2967" t="str">
            <v/>
          </cell>
          <cell r="U2967" t="str">
            <v/>
          </cell>
          <cell r="V2967" t="str">
            <v/>
          </cell>
          <cell r="W2967" t="str">
            <v/>
          </cell>
          <cell r="X2967" t="str">
            <v/>
          </cell>
          <cell r="AA2967" t="str">
            <v/>
          </cell>
          <cell r="AF2967" t="str">
            <v/>
          </cell>
          <cell r="AG2967" t="str">
            <v/>
          </cell>
        </row>
        <row r="2968">
          <cell r="B2968">
            <v>295</v>
          </cell>
          <cell r="D2968" t="str">
            <v/>
          </cell>
          <cell r="F2968" t="str">
            <v/>
          </cell>
          <cell r="G2968" t="str">
            <v/>
          </cell>
          <cell r="J2968" t="str">
            <v/>
          </cell>
          <cell r="K2968" t="str">
            <v/>
          </cell>
          <cell r="L2968" t="str">
            <v/>
          </cell>
          <cell r="M2968" t="str">
            <v/>
          </cell>
          <cell r="N2968" t="str">
            <v/>
          </cell>
          <cell r="O2968" t="str">
            <v/>
          </cell>
          <cell r="P2968" t="str">
            <v/>
          </cell>
          <cell r="Q2968" t="str">
            <v/>
          </cell>
          <cell r="R2968" t="str">
            <v/>
          </cell>
          <cell r="S2968" t="str">
            <v/>
          </cell>
          <cell r="T2968" t="str">
            <v/>
          </cell>
          <cell r="U2968" t="str">
            <v/>
          </cell>
          <cell r="V2968" t="str">
            <v/>
          </cell>
          <cell r="W2968" t="str">
            <v/>
          </cell>
          <cell r="X2968" t="str">
            <v/>
          </cell>
          <cell r="AA2968" t="str">
            <v/>
          </cell>
          <cell r="AF2968" t="str">
            <v/>
          </cell>
          <cell r="AG2968" t="str">
            <v/>
          </cell>
        </row>
        <row r="2969">
          <cell r="B2969">
            <v>295</v>
          </cell>
          <cell r="D2969" t="str">
            <v/>
          </cell>
          <cell r="F2969" t="str">
            <v/>
          </cell>
          <cell r="G2969" t="str">
            <v/>
          </cell>
          <cell r="J2969" t="str">
            <v/>
          </cell>
          <cell r="K2969" t="str">
            <v/>
          </cell>
          <cell r="L2969" t="str">
            <v/>
          </cell>
          <cell r="M2969" t="str">
            <v/>
          </cell>
          <cell r="N2969" t="str">
            <v/>
          </cell>
          <cell r="O2969" t="str">
            <v/>
          </cell>
          <cell r="P2969" t="str">
            <v/>
          </cell>
          <cell r="Q2969" t="str">
            <v/>
          </cell>
          <cell r="R2969" t="str">
            <v/>
          </cell>
          <cell r="S2969" t="str">
            <v/>
          </cell>
          <cell r="T2969" t="str">
            <v/>
          </cell>
          <cell r="U2969" t="str">
            <v/>
          </cell>
          <cell r="V2969" t="str">
            <v/>
          </cell>
          <cell r="W2969" t="str">
            <v/>
          </cell>
          <cell r="X2969" t="str">
            <v/>
          </cell>
          <cell r="AA2969" t="str">
            <v/>
          </cell>
          <cell r="AF2969" t="str">
            <v/>
          </cell>
          <cell r="AG2969" t="str">
            <v/>
          </cell>
        </row>
        <row r="2970">
          <cell r="B2970">
            <v>295</v>
          </cell>
          <cell r="D2970" t="str">
            <v/>
          </cell>
          <cell r="F2970" t="str">
            <v/>
          </cell>
          <cell r="G2970" t="str">
            <v/>
          </cell>
          <cell r="J2970" t="str">
            <v/>
          </cell>
          <cell r="K2970" t="str">
            <v/>
          </cell>
          <cell r="L2970" t="str">
            <v/>
          </cell>
          <cell r="M2970" t="str">
            <v/>
          </cell>
          <cell r="N2970" t="str">
            <v/>
          </cell>
          <cell r="O2970" t="str">
            <v/>
          </cell>
          <cell r="P2970" t="str">
            <v/>
          </cell>
          <cell r="Q2970" t="str">
            <v/>
          </cell>
          <cell r="R2970" t="str">
            <v/>
          </cell>
          <cell r="S2970" t="str">
            <v/>
          </cell>
          <cell r="T2970" t="str">
            <v/>
          </cell>
          <cell r="U2970" t="str">
            <v/>
          </cell>
          <cell r="V2970" t="str">
            <v/>
          </cell>
          <cell r="W2970" t="str">
            <v/>
          </cell>
          <cell r="X2970" t="str">
            <v/>
          </cell>
          <cell r="AA2970" t="str">
            <v/>
          </cell>
          <cell r="AF2970" t="str">
            <v/>
          </cell>
          <cell r="AG2970" t="str">
            <v/>
          </cell>
        </row>
        <row r="2971">
          <cell r="B2971">
            <v>295</v>
          </cell>
          <cell r="D2971" t="str">
            <v/>
          </cell>
          <cell r="F2971" t="str">
            <v/>
          </cell>
          <cell r="G2971" t="str">
            <v/>
          </cell>
          <cell r="H2971">
            <v>2</v>
          </cell>
          <cell r="J2971" t="str">
            <v/>
          </cell>
          <cell r="K2971" t="str">
            <v/>
          </cell>
          <cell r="L2971" t="str">
            <v/>
          </cell>
          <cell r="M2971" t="str">
            <v/>
          </cell>
          <cell r="N2971" t="str">
            <v/>
          </cell>
          <cell r="O2971" t="str">
            <v/>
          </cell>
          <cell r="P2971" t="str">
            <v/>
          </cell>
          <cell r="Q2971" t="str">
            <v/>
          </cell>
          <cell r="R2971" t="str">
            <v/>
          </cell>
          <cell r="S2971" t="str">
            <v/>
          </cell>
          <cell r="T2971" t="str">
            <v/>
          </cell>
          <cell r="U2971" t="str">
            <v/>
          </cell>
          <cell r="V2971" t="str">
            <v/>
          </cell>
          <cell r="W2971" t="str">
            <v/>
          </cell>
          <cell r="X2971" t="str">
            <v/>
          </cell>
          <cell r="AA2971" t="str">
            <v/>
          </cell>
          <cell r="AF2971" t="str">
            <v/>
          </cell>
          <cell r="AG2971" t="str">
            <v/>
          </cell>
          <cell r="AH2971">
            <v>3</v>
          </cell>
        </row>
        <row r="2972">
          <cell r="B2972">
            <v>43</v>
          </cell>
          <cell r="C2972">
            <v>34492</v>
          </cell>
          <cell r="D2972">
            <v>22</v>
          </cell>
          <cell r="F2972" t="str">
            <v>M</v>
          </cell>
          <cell r="G2972">
            <v>0</v>
          </cell>
          <cell r="I2972">
            <v>2</v>
          </cell>
          <cell r="J2972" t="str">
            <v>M</v>
          </cell>
          <cell r="K2972" t="str">
            <v/>
          </cell>
          <cell r="L2972" t="str">
            <v/>
          </cell>
          <cell r="M2972" t="str">
            <v/>
          </cell>
          <cell r="N2972" t="str">
            <v/>
          </cell>
          <cell r="O2972" t="str">
            <v/>
          </cell>
          <cell r="P2972" t="str">
            <v/>
          </cell>
          <cell r="Q2972" t="str">
            <v/>
          </cell>
          <cell r="R2972" t="str">
            <v/>
          </cell>
          <cell r="S2972" t="str">
            <v/>
          </cell>
          <cell r="T2972" t="str">
            <v/>
          </cell>
          <cell r="U2972" t="str">
            <v/>
          </cell>
          <cell r="V2972" t="str">
            <v/>
          </cell>
          <cell r="W2972" t="str">
            <v/>
          </cell>
          <cell r="X2972" t="str">
            <v/>
          </cell>
          <cell r="AA2972" t="str">
            <v>ED DRIOUCH MOULAY EL HASAN</v>
          </cell>
          <cell r="AF2972" t="str">
            <v/>
          </cell>
          <cell r="AG2972">
            <v>1</v>
          </cell>
          <cell r="AI2972">
            <v>3</v>
          </cell>
        </row>
        <row r="2973">
          <cell r="B2973">
            <v>43</v>
          </cell>
          <cell r="C2973" t="str">
            <v>29/07/1996</v>
          </cell>
          <cell r="D2973">
            <v>20</v>
          </cell>
          <cell r="F2973" t="str">
            <v/>
          </cell>
          <cell r="G2973">
            <v>1</v>
          </cell>
          <cell r="J2973" t="str">
            <v/>
          </cell>
          <cell r="K2973" t="str">
            <v/>
          </cell>
          <cell r="L2973" t="str">
            <v/>
          </cell>
          <cell r="M2973" t="str">
            <v/>
          </cell>
          <cell r="N2973" t="str">
            <v/>
          </cell>
          <cell r="O2973" t="str">
            <v/>
          </cell>
          <cell r="P2973" t="str">
            <v/>
          </cell>
          <cell r="Q2973" t="str">
            <v/>
          </cell>
          <cell r="R2973" t="str">
            <v/>
          </cell>
          <cell r="S2973" t="str">
            <v/>
          </cell>
          <cell r="T2973" t="str">
            <v/>
          </cell>
          <cell r="U2973" t="str">
            <v/>
          </cell>
          <cell r="V2973" t="str">
            <v/>
          </cell>
          <cell r="W2973" t="str">
            <v/>
          </cell>
          <cell r="X2973" t="str">
            <v/>
          </cell>
          <cell r="AA2973" t="str">
            <v/>
          </cell>
          <cell r="AF2973" t="str">
            <v/>
          </cell>
          <cell r="AG2973">
            <v>1</v>
          </cell>
        </row>
        <row r="2974">
          <cell r="B2974">
            <v>43</v>
          </cell>
          <cell r="C2974" t="str">
            <v>27/02/2007</v>
          </cell>
          <cell r="D2974">
            <v>9</v>
          </cell>
          <cell r="F2974" t="str">
            <v/>
          </cell>
          <cell r="G2974">
            <v>1</v>
          </cell>
          <cell r="J2974" t="str">
            <v/>
          </cell>
          <cell r="K2974" t="str">
            <v/>
          </cell>
          <cell r="L2974" t="str">
            <v/>
          </cell>
          <cell r="M2974" t="str">
            <v/>
          </cell>
          <cell r="N2974" t="str">
            <v/>
          </cell>
          <cell r="O2974" t="str">
            <v/>
          </cell>
          <cell r="P2974" t="str">
            <v/>
          </cell>
          <cell r="Q2974" t="str">
            <v/>
          </cell>
          <cell r="R2974" t="str">
            <v/>
          </cell>
          <cell r="S2974" t="str">
            <v/>
          </cell>
          <cell r="T2974" t="str">
            <v/>
          </cell>
          <cell r="U2974" t="str">
            <v/>
          </cell>
          <cell r="V2974" t="str">
            <v/>
          </cell>
          <cell r="W2974" t="str">
            <v/>
          </cell>
          <cell r="X2974" t="str">
            <v/>
          </cell>
          <cell r="AA2974" t="str">
            <v/>
          </cell>
          <cell r="AF2974" t="str">
            <v/>
          </cell>
          <cell r="AG2974">
            <v>1</v>
          </cell>
        </row>
        <row r="2975">
          <cell r="B2975">
            <v>43</v>
          </cell>
          <cell r="D2975" t="str">
            <v/>
          </cell>
          <cell r="F2975" t="str">
            <v/>
          </cell>
          <cell r="G2975" t="str">
            <v/>
          </cell>
          <cell r="J2975" t="str">
            <v/>
          </cell>
          <cell r="K2975" t="str">
            <v/>
          </cell>
          <cell r="L2975" t="str">
            <v/>
          </cell>
          <cell r="M2975" t="str">
            <v/>
          </cell>
          <cell r="N2975" t="str">
            <v/>
          </cell>
          <cell r="O2975" t="str">
            <v/>
          </cell>
          <cell r="P2975" t="str">
            <v/>
          </cell>
          <cell r="Q2975" t="str">
            <v/>
          </cell>
          <cell r="R2975" t="str">
            <v/>
          </cell>
          <cell r="S2975" t="str">
            <v/>
          </cell>
          <cell r="T2975" t="str">
            <v/>
          </cell>
          <cell r="U2975" t="str">
            <v/>
          </cell>
          <cell r="V2975" t="str">
            <v/>
          </cell>
          <cell r="W2975" t="str">
            <v/>
          </cell>
          <cell r="X2975" t="str">
            <v/>
          </cell>
          <cell r="AA2975" t="str">
            <v/>
          </cell>
          <cell r="AF2975" t="str">
            <v/>
          </cell>
          <cell r="AG2975" t="str">
            <v/>
          </cell>
        </row>
        <row r="2976">
          <cell r="B2976">
            <v>43</v>
          </cell>
          <cell r="D2976" t="str">
            <v/>
          </cell>
          <cell r="F2976" t="str">
            <v/>
          </cell>
          <cell r="G2976" t="str">
            <v/>
          </cell>
          <cell r="J2976" t="str">
            <v/>
          </cell>
          <cell r="K2976" t="str">
            <v/>
          </cell>
          <cell r="L2976" t="str">
            <v/>
          </cell>
          <cell r="M2976" t="str">
            <v/>
          </cell>
          <cell r="N2976" t="str">
            <v/>
          </cell>
          <cell r="O2976" t="str">
            <v/>
          </cell>
          <cell r="P2976" t="str">
            <v/>
          </cell>
          <cell r="Q2976" t="str">
            <v/>
          </cell>
          <cell r="R2976" t="str">
            <v/>
          </cell>
          <cell r="S2976" t="str">
            <v/>
          </cell>
          <cell r="T2976" t="str">
            <v/>
          </cell>
          <cell r="U2976" t="str">
            <v/>
          </cell>
          <cell r="V2976" t="str">
            <v/>
          </cell>
          <cell r="W2976" t="str">
            <v/>
          </cell>
          <cell r="X2976" t="str">
            <v/>
          </cell>
          <cell r="AA2976" t="str">
            <v/>
          </cell>
          <cell r="AF2976" t="str">
            <v/>
          </cell>
          <cell r="AG2976" t="str">
            <v/>
          </cell>
        </row>
        <row r="2977">
          <cell r="B2977">
            <v>43</v>
          </cell>
          <cell r="D2977" t="str">
            <v/>
          </cell>
          <cell r="F2977" t="str">
            <v/>
          </cell>
          <cell r="G2977" t="str">
            <v/>
          </cell>
          <cell r="J2977" t="str">
            <v/>
          </cell>
          <cell r="K2977" t="str">
            <v/>
          </cell>
          <cell r="L2977" t="str">
            <v/>
          </cell>
          <cell r="M2977" t="str">
            <v/>
          </cell>
          <cell r="N2977" t="str">
            <v/>
          </cell>
          <cell r="O2977" t="str">
            <v/>
          </cell>
          <cell r="P2977" t="str">
            <v/>
          </cell>
          <cell r="Q2977" t="str">
            <v/>
          </cell>
          <cell r="R2977" t="str">
            <v/>
          </cell>
          <cell r="S2977" t="str">
            <v/>
          </cell>
          <cell r="T2977" t="str">
            <v/>
          </cell>
          <cell r="U2977" t="str">
            <v/>
          </cell>
          <cell r="V2977" t="str">
            <v/>
          </cell>
          <cell r="W2977" t="str">
            <v/>
          </cell>
          <cell r="X2977" t="str">
            <v/>
          </cell>
          <cell r="AA2977" t="str">
            <v/>
          </cell>
          <cell r="AF2977" t="str">
            <v/>
          </cell>
          <cell r="AG2977" t="str">
            <v/>
          </cell>
        </row>
        <row r="2978">
          <cell r="B2978">
            <v>43</v>
          </cell>
          <cell r="D2978" t="str">
            <v/>
          </cell>
          <cell r="F2978" t="str">
            <v/>
          </cell>
          <cell r="G2978" t="str">
            <v/>
          </cell>
          <cell r="J2978" t="str">
            <v/>
          </cell>
          <cell r="K2978" t="str">
            <v/>
          </cell>
          <cell r="L2978" t="str">
            <v/>
          </cell>
          <cell r="M2978" t="str">
            <v/>
          </cell>
          <cell r="N2978" t="str">
            <v/>
          </cell>
          <cell r="O2978" t="str">
            <v/>
          </cell>
          <cell r="P2978" t="str">
            <v/>
          </cell>
          <cell r="Q2978" t="str">
            <v/>
          </cell>
          <cell r="R2978" t="str">
            <v/>
          </cell>
          <cell r="S2978" t="str">
            <v/>
          </cell>
          <cell r="T2978" t="str">
            <v/>
          </cell>
          <cell r="U2978" t="str">
            <v/>
          </cell>
          <cell r="V2978" t="str">
            <v/>
          </cell>
          <cell r="W2978" t="str">
            <v/>
          </cell>
          <cell r="X2978" t="str">
            <v/>
          </cell>
          <cell r="AA2978" t="str">
            <v/>
          </cell>
          <cell r="AF2978" t="str">
            <v/>
          </cell>
          <cell r="AG2978" t="str">
            <v/>
          </cell>
        </row>
        <row r="2979">
          <cell r="B2979">
            <v>43</v>
          </cell>
          <cell r="D2979" t="str">
            <v/>
          </cell>
          <cell r="F2979" t="str">
            <v/>
          </cell>
          <cell r="G2979" t="str">
            <v/>
          </cell>
          <cell r="J2979" t="str">
            <v/>
          </cell>
          <cell r="K2979" t="str">
            <v/>
          </cell>
          <cell r="L2979" t="str">
            <v/>
          </cell>
          <cell r="M2979" t="str">
            <v/>
          </cell>
          <cell r="N2979" t="str">
            <v/>
          </cell>
          <cell r="O2979" t="str">
            <v/>
          </cell>
          <cell r="P2979" t="str">
            <v/>
          </cell>
          <cell r="Q2979" t="str">
            <v/>
          </cell>
          <cell r="R2979" t="str">
            <v/>
          </cell>
          <cell r="S2979" t="str">
            <v/>
          </cell>
          <cell r="T2979" t="str">
            <v/>
          </cell>
          <cell r="U2979" t="str">
            <v/>
          </cell>
          <cell r="V2979" t="str">
            <v/>
          </cell>
          <cell r="W2979" t="str">
            <v/>
          </cell>
          <cell r="X2979" t="str">
            <v/>
          </cell>
          <cell r="AA2979" t="str">
            <v/>
          </cell>
          <cell r="AF2979" t="str">
            <v/>
          </cell>
          <cell r="AG2979" t="str">
            <v/>
          </cell>
        </row>
        <row r="2980">
          <cell r="B2980">
            <v>43</v>
          </cell>
          <cell r="D2980" t="str">
            <v/>
          </cell>
          <cell r="F2980" t="str">
            <v/>
          </cell>
          <cell r="G2980" t="str">
            <v/>
          </cell>
          <cell r="J2980" t="str">
            <v/>
          </cell>
          <cell r="K2980" t="str">
            <v/>
          </cell>
          <cell r="L2980" t="str">
            <v/>
          </cell>
          <cell r="M2980" t="str">
            <v/>
          </cell>
          <cell r="N2980" t="str">
            <v/>
          </cell>
          <cell r="O2980" t="str">
            <v/>
          </cell>
          <cell r="P2980" t="str">
            <v/>
          </cell>
          <cell r="Q2980" t="str">
            <v/>
          </cell>
          <cell r="R2980" t="str">
            <v/>
          </cell>
          <cell r="S2980" t="str">
            <v/>
          </cell>
          <cell r="T2980" t="str">
            <v/>
          </cell>
          <cell r="U2980" t="str">
            <v/>
          </cell>
          <cell r="V2980" t="str">
            <v/>
          </cell>
          <cell r="W2980" t="str">
            <v/>
          </cell>
          <cell r="X2980" t="str">
            <v/>
          </cell>
          <cell r="AA2980" t="str">
            <v/>
          </cell>
          <cell r="AF2980" t="str">
            <v/>
          </cell>
          <cell r="AG2980" t="str">
            <v/>
          </cell>
        </row>
        <row r="2981">
          <cell r="B2981">
            <v>43</v>
          </cell>
          <cell r="D2981" t="str">
            <v/>
          </cell>
          <cell r="F2981" t="str">
            <v/>
          </cell>
          <cell r="G2981" t="str">
            <v/>
          </cell>
          <cell r="J2981" t="str">
            <v/>
          </cell>
          <cell r="K2981" t="str">
            <v/>
          </cell>
          <cell r="L2981" t="str">
            <v/>
          </cell>
          <cell r="M2981" t="str">
            <v/>
          </cell>
          <cell r="N2981" t="str">
            <v/>
          </cell>
          <cell r="O2981" t="str">
            <v/>
          </cell>
          <cell r="P2981" t="str">
            <v/>
          </cell>
          <cell r="Q2981" t="str">
            <v/>
          </cell>
          <cell r="R2981" t="str">
            <v/>
          </cell>
          <cell r="S2981" t="str">
            <v/>
          </cell>
          <cell r="T2981" t="str">
            <v/>
          </cell>
          <cell r="U2981" t="str">
            <v/>
          </cell>
          <cell r="V2981" t="str">
            <v/>
          </cell>
          <cell r="W2981" t="str">
            <v/>
          </cell>
          <cell r="X2981" t="str">
            <v/>
          </cell>
          <cell r="AA2981" t="str">
            <v/>
          </cell>
          <cell r="AF2981" t="str">
            <v/>
          </cell>
          <cell r="AG2981" t="str">
            <v/>
          </cell>
        </row>
        <row r="2982">
          <cell r="B2982">
            <v>43</v>
          </cell>
          <cell r="D2982" t="str">
            <v/>
          </cell>
          <cell r="F2982" t="str">
            <v/>
          </cell>
          <cell r="G2982" t="str">
            <v/>
          </cell>
          <cell r="H2982">
            <v>2</v>
          </cell>
          <cell r="J2982" t="str">
            <v/>
          </cell>
          <cell r="K2982" t="str">
            <v/>
          </cell>
          <cell r="L2982" t="str">
            <v/>
          </cell>
          <cell r="M2982" t="str">
            <v/>
          </cell>
          <cell r="N2982" t="str">
            <v/>
          </cell>
          <cell r="O2982" t="str">
            <v/>
          </cell>
          <cell r="P2982" t="str">
            <v/>
          </cell>
          <cell r="Q2982" t="str">
            <v/>
          </cell>
          <cell r="R2982" t="str">
            <v/>
          </cell>
          <cell r="S2982" t="str">
            <v/>
          </cell>
          <cell r="T2982" t="str">
            <v/>
          </cell>
          <cell r="U2982" t="str">
            <v/>
          </cell>
          <cell r="V2982" t="str">
            <v/>
          </cell>
          <cell r="W2982" t="str">
            <v/>
          </cell>
          <cell r="X2982" t="str">
            <v/>
          </cell>
          <cell r="AA2982" t="str">
            <v/>
          </cell>
          <cell r="AF2982" t="str">
            <v/>
          </cell>
          <cell r="AG2982" t="str">
            <v/>
          </cell>
          <cell r="AH2982">
            <v>3</v>
          </cell>
        </row>
        <row r="2983">
          <cell r="B2983">
            <v>139</v>
          </cell>
          <cell r="C2983">
            <v>36025</v>
          </cell>
          <cell r="D2983">
            <v>17</v>
          </cell>
          <cell r="F2983" t="str">
            <v/>
          </cell>
          <cell r="G2983">
            <v>1</v>
          </cell>
          <cell r="I2983">
            <v>4</v>
          </cell>
          <cell r="J2983" t="str">
            <v/>
          </cell>
          <cell r="K2983" t="str">
            <v/>
          </cell>
          <cell r="L2983" t="str">
            <v/>
          </cell>
          <cell r="M2983" t="str">
            <v/>
          </cell>
          <cell r="N2983" t="str">
            <v/>
          </cell>
          <cell r="O2983" t="str">
            <v/>
          </cell>
          <cell r="P2983" t="str">
            <v/>
          </cell>
          <cell r="Q2983" t="str">
            <v/>
          </cell>
          <cell r="R2983" t="str">
            <v/>
          </cell>
          <cell r="S2983" t="str">
            <v/>
          </cell>
          <cell r="T2983" t="str">
            <v/>
          </cell>
          <cell r="U2983" t="str">
            <v/>
          </cell>
          <cell r="V2983" t="str">
            <v/>
          </cell>
          <cell r="W2983" t="str">
            <v/>
          </cell>
          <cell r="X2983" t="str">
            <v/>
          </cell>
          <cell r="AA2983" t="str">
            <v>MAROIN YAHYA</v>
          </cell>
          <cell r="AF2983" t="str">
            <v/>
          </cell>
          <cell r="AG2983">
            <v>1</v>
          </cell>
          <cell r="AI2983">
            <v>4</v>
          </cell>
        </row>
        <row r="2984">
          <cell r="B2984">
            <v>139</v>
          </cell>
          <cell r="C2984">
            <v>37470</v>
          </cell>
          <cell r="D2984">
            <v>13</v>
          </cell>
          <cell r="F2984" t="str">
            <v/>
          </cell>
          <cell r="G2984">
            <v>1</v>
          </cell>
          <cell r="J2984" t="str">
            <v/>
          </cell>
          <cell r="K2984" t="str">
            <v/>
          </cell>
          <cell r="L2984" t="str">
            <v/>
          </cell>
          <cell r="M2984" t="str">
            <v/>
          </cell>
          <cell r="N2984" t="str">
            <v/>
          </cell>
          <cell r="O2984" t="str">
            <v/>
          </cell>
          <cell r="P2984" t="str">
            <v/>
          </cell>
          <cell r="Q2984" t="str">
            <v/>
          </cell>
          <cell r="R2984" t="str">
            <v/>
          </cell>
          <cell r="S2984" t="str">
            <v/>
          </cell>
          <cell r="T2984" t="str">
            <v/>
          </cell>
          <cell r="U2984" t="str">
            <v/>
          </cell>
          <cell r="V2984" t="str">
            <v/>
          </cell>
          <cell r="W2984" t="str">
            <v/>
          </cell>
          <cell r="X2984" t="str">
            <v/>
          </cell>
          <cell r="AA2984" t="str">
            <v/>
          </cell>
          <cell r="AF2984" t="str">
            <v/>
          </cell>
          <cell r="AG2984">
            <v>1</v>
          </cell>
        </row>
        <row r="2985">
          <cell r="B2985">
            <v>139</v>
          </cell>
          <cell r="C2985">
            <v>40108</v>
          </cell>
          <cell r="D2985">
            <v>6</v>
          </cell>
          <cell r="F2985" t="str">
            <v/>
          </cell>
          <cell r="G2985">
            <v>1</v>
          </cell>
          <cell r="J2985" t="str">
            <v/>
          </cell>
          <cell r="K2985" t="str">
            <v/>
          </cell>
          <cell r="L2985" t="str">
            <v/>
          </cell>
          <cell r="M2985" t="str">
            <v/>
          </cell>
          <cell r="N2985" t="str">
            <v/>
          </cell>
          <cell r="O2985" t="str">
            <v/>
          </cell>
          <cell r="P2985" t="str">
            <v/>
          </cell>
          <cell r="Q2985" t="str">
            <v/>
          </cell>
          <cell r="R2985" t="str">
            <v/>
          </cell>
          <cell r="S2985" t="str">
            <v/>
          </cell>
          <cell r="T2985" t="str">
            <v/>
          </cell>
          <cell r="U2985" t="str">
            <v/>
          </cell>
          <cell r="V2985" t="str">
            <v/>
          </cell>
          <cell r="W2985" t="str">
            <v/>
          </cell>
          <cell r="X2985" t="str">
            <v/>
          </cell>
          <cell r="AA2985" t="str">
            <v/>
          </cell>
          <cell r="AF2985" t="str">
            <v/>
          </cell>
          <cell r="AG2985">
            <v>1</v>
          </cell>
        </row>
        <row r="2986">
          <cell r="B2986">
            <v>139</v>
          </cell>
          <cell r="C2986">
            <v>41416</v>
          </cell>
          <cell r="D2986">
            <v>3</v>
          </cell>
          <cell r="F2986" t="str">
            <v/>
          </cell>
          <cell r="G2986">
            <v>1</v>
          </cell>
          <cell r="J2986" t="str">
            <v/>
          </cell>
          <cell r="K2986" t="str">
            <v/>
          </cell>
          <cell r="L2986" t="str">
            <v/>
          </cell>
          <cell r="M2986" t="str">
            <v/>
          </cell>
          <cell r="N2986" t="str">
            <v/>
          </cell>
          <cell r="O2986" t="str">
            <v/>
          </cell>
          <cell r="P2986" t="str">
            <v/>
          </cell>
          <cell r="Q2986" t="str">
            <v/>
          </cell>
          <cell r="R2986" t="str">
            <v/>
          </cell>
          <cell r="S2986" t="str">
            <v/>
          </cell>
          <cell r="T2986" t="str">
            <v/>
          </cell>
          <cell r="U2986" t="str">
            <v/>
          </cell>
          <cell r="V2986" t="str">
            <v/>
          </cell>
          <cell r="W2986" t="str">
            <v/>
          </cell>
          <cell r="X2986" t="str">
            <v/>
          </cell>
          <cell r="AA2986" t="str">
            <v/>
          </cell>
          <cell r="AF2986" t="str">
            <v/>
          </cell>
          <cell r="AG2986">
            <v>1</v>
          </cell>
        </row>
        <row r="2987">
          <cell r="B2987">
            <v>139</v>
          </cell>
          <cell r="D2987" t="str">
            <v/>
          </cell>
          <cell r="F2987" t="str">
            <v/>
          </cell>
          <cell r="G2987" t="str">
            <v/>
          </cell>
          <cell r="J2987" t="str">
            <v/>
          </cell>
          <cell r="K2987" t="str">
            <v/>
          </cell>
          <cell r="L2987" t="str">
            <v/>
          </cell>
          <cell r="M2987" t="str">
            <v/>
          </cell>
          <cell r="N2987" t="str">
            <v/>
          </cell>
          <cell r="O2987" t="str">
            <v/>
          </cell>
          <cell r="P2987" t="str">
            <v/>
          </cell>
          <cell r="Q2987" t="str">
            <v/>
          </cell>
          <cell r="R2987" t="str">
            <v/>
          </cell>
          <cell r="S2987" t="str">
            <v/>
          </cell>
          <cell r="T2987" t="str">
            <v/>
          </cell>
          <cell r="U2987" t="str">
            <v/>
          </cell>
          <cell r="V2987" t="str">
            <v/>
          </cell>
          <cell r="W2987" t="str">
            <v/>
          </cell>
          <cell r="X2987" t="str">
            <v/>
          </cell>
          <cell r="AA2987" t="str">
            <v/>
          </cell>
          <cell r="AF2987" t="str">
            <v/>
          </cell>
          <cell r="AG2987" t="str">
            <v/>
          </cell>
        </row>
        <row r="2988">
          <cell r="B2988">
            <v>139</v>
          </cell>
          <cell r="D2988" t="str">
            <v/>
          </cell>
          <cell r="F2988" t="str">
            <v/>
          </cell>
          <cell r="G2988" t="str">
            <v/>
          </cell>
          <cell r="J2988" t="str">
            <v/>
          </cell>
          <cell r="K2988" t="str">
            <v/>
          </cell>
          <cell r="L2988" t="str">
            <v/>
          </cell>
          <cell r="M2988" t="str">
            <v/>
          </cell>
          <cell r="N2988" t="str">
            <v/>
          </cell>
          <cell r="O2988" t="str">
            <v/>
          </cell>
          <cell r="P2988" t="str">
            <v/>
          </cell>
          <cell r="Q2988" t="str">
            <v/>
          </cell>
          <cell r="R2988" t="str">
            <v/>
          </cell>
          <cell r="S2988" t="str">
            <v/>
          </cell>
          <cell r="T2988" t="str">
            <v/>
          </cell>
          <cell r="U2988" t="str">
            <v/>
          </cell>
          <cell r="V2988" t="str">
            <v/>
          </cell>
          <cell r="W2988" t="str">
            <v/>
          </cell>
          <cell r="X2988" t="str">
            <v/>
          </cell>
          <cell r="AA2988" t="str">
            <v/>
          </cell>
          <cell r="AF2988" t="str">
            <v/>
          </cell>
          <cell r="AG2988" t="str">
            <v/>
          </cell>
        </row>
        <row r="2989">
          <cell r="B2989">
            <v>139</v>
          </cell>
          <cell r="D2989" t="str">
            <v/>
          </cell>
          <cell r="F2989" t="str">
            <v/>
          </cell>
          <cell r="G2989" t="str">
            <v/>
          </cell>
          <cell r="J2989" t="str">
            <v/>
          </cell>
          <cell r="K2989" t="str">
            <v/>
          </cell>
          <cell r="L2989" t="str">
            <v/>
          </cell>
          <cell r="M2989" t="str">
            <v/>
          </cell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AA2989" t="str">
            <v/>
          </cell>
          <cell r="AF2989" t="str">
            <v/>
          </cell>
          <cell r="AG2989" t="str">
            <v/>
          </cell>
        </row>
        <row r="2990">
          <cell r="B2990">
            <v>139</v>
          </cell>
          <cell r="D2990" t="str">
            <v/>
          </cell>
          <cell r="F2990" t="str">
            <v/>
          </cell>
          <cell r="G2990" t="str">
            <v/>
          </cell>
          <cell r="J2990" t="str">
            <v/>
          </cell>
          <cell r="K2990" t="str">
            <v/>
          </cell>
          <cell r="L2990" t="str">
            <v/>
          </cell>
          <cell r="M2990" t="str">
            <v/>
          </cell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AA2990" t="str">
            <v/>
          </cell>
          <cell r="AF2990" t="str">
            <v/>
          </cell>
          <cell r="AG2990" t="str">
            <v/>
          </cell>
        </row>
        <row r="2991">
          <cell r="B2991">
            <v>139</v>
          </cell>
          <cell r="D2991" t="str">
            <v/>
          </cell>
          <cell r="F2991" t="str">
            <v/>
          </cell>
          <cell r="G2991" t="str">
            <v/>
          </cell>
          <cell r="J2991" t="str">
            <v/>
          </cell>
          <cell r="K2991" t="str">
            <v/>
          </cell>
          <cell r="L2991" t="str">
            <v/>
          </cell>
          <cell r="M2991" t="str">
            <v/>
          </cell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AA2991" t="str">
            <v/>
          </cell>
          <cell r="AF2991" t="str">
            <v/>
          </cell>
          <cell r="AG2991" t="str">
            <v/>
          </cell>
        </row>
        <row r="2992">
          <cell r="B2992">
            <v>139</v>
          </cell>
          <cell r="D2992" t="str">
            <v/>
          </cell>
          <cell r="F2992" t="str">
            <v/>
          </cell>
          <cell r="G2992" t="str">
            <v/>
          </cell>
          <cell r="J2992" t="str">
            <v/>
          </cell>
          <cell r="K2992" t="str">
            <v/>
          </cell>
          <cell r="L2992" t="str">
            <v/>
          </cell>
          <cell r="M2992" t="str">
            <v/>
          </cell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AA2992" t="str">
            <v/>
          </cell>
          <cell r="AF2992" t="str">
            <v/>
          </cell>
          <cell r="AG2992" t="str">
            <v/>
          </cell>
        </row>
        <row r="2993">
          <cell r="B2993">
            <v>139</v>
          </cell>
          <cell r="D2993" t="str">
            <v/>
          </cell>
          <cell r="F2993" t="str">
            <v/>
          </cell>
          <cell r="G2993" t="str">
            <v/>
          </cell>
          <cell r="H2993">
            <v>4</v>
          </cell>
          <cell r="J2993" t="str">
            <v/>
          </cell>
          <cell r="K2993" t="str">
            <v/>
          </cell>
          <cell r="L2993" t="str">
            <v/>
          </cell>
          <cell r="M2993" t="str">
            <v/>
          </cell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AA2993" t="str">
            <v/>
          </cell>
          <cell r="AF2993" t="str">
            <v/>
          </cell>
          <cell r="AG2993" t="str">
            <v/>
          </cell>
          <cell r="AH2993">
            <v>4</v>
          </cell>
        </row>
        <row r="2994">
          <cell r="B2994">
            <v>296</v>
          </cell>
          <cell r="D2994" t="str">
            <v/>
          </cell>
          <cell r="F2994" t="str">
            <v/>
          </cell>
          <cell r="G2994" t="str">
            <v/>
          </cell>
          <cell r="I2994">
            <v>0</v>
          </cell>
          <cell r="J2994" t="str">
            <v/>
          </cell>
          <cell r="K2994" t="str">
            <v/>
          </cell>
          <cell r="L2994" t="str">
            <v/>
          </cell>
          <cell r="M2994" t="str">
            <v/>
          </cell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AA2994" t="str">
            <v>AMETHQAL SAIDA</v>
          </cell>
          <cell r="AF2994" t="str">
            <v/>
          </cell>
          <cell r="AG2994" t="str">
            <v/>
          </cell>
          <cell r="AI2994">
            <v>0</v>
          </cell>
        </row>
        <row r="2995">
          <cell r="B2995">
            <v>296</v>
          </cell>
          <cell r="D2995" t="str">
            <v/>
          </cell>
          <cell r="F2995" t="str">
            <v/>
          </cell>
          <cell r="G2995" t="str">
            <v/>
          </cell>
          <cell r="J2995" t="str">
            <v/>
          </cell>
          <cell r="K2995" t="str">
            <v/>
          </cell>
          <cell r="L2995" t="str">
            <v/>
          </cell>
          <cell r="M2995" t="str">
            <v/>
          </cell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AA2995" t="str">
            <v/>
          </cell>
          <cell r="AF2995" t="str">
            <v/>
          </cell>
          <cell r="AG2995" t="str">
            <v/>
          </cell>
        </row>
        <row r="2996">
          <cell r="B2996">
            <v>296</v>
          </cell>
          <cell r="D2996" t="str">
            <v/>
          </cell>
          <cell r="F2996" t="str">
            <v/>
          </cell>
          <cell r="G2996" t="str">
            <v/>
          </cell>
          <cell r="J2996" t="str">
            <v/>
          </cell>
          <cell r="K2996" t="str">
            <v/>
          </cell>
          <cell r="L2996" t="str">
            <v/>
          </cell>
          <cell r="M2996" t="str">
            <v/>
          </cell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AA2996" t="str">
            <v/>
          </cell>
          <cell r="AF2996" t="str">
            <v/>
          </cell>
          <cell r="AG2996" t="str">
            <v/>
          </cell>
        </row>
        <row r="2997">
          <cell r="B2997">
            <v>296</v>
          </cell>
          <cell r="D2997" t="str">
            <v/>
          </cell>
          <cell r="F2997" t="str">
            <v/>
          </cell>
          <cell r="G2997" t="str">
            <v/>
          </cell>
          <cell r="J2997" t="str">
            <v/>
          </cell>
          <cell r="K2997" t="str">
            <v/>
          </cell>
          <cell r="L2997" t="str">
            <v/>
          </cell>
          <cell r="M2997" t="str">
            <v/>
          </cell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AA2997" t="str">
            <v/>
          </cell>
          <cell r="AF2997" t="str">
            <v/>
          </cell>
          <cell r="AG2997" t="str">
            <v/>
          </cell>
        </row>
        <row r="2998">
          <cell r="B2998">
            <v>296</v>
          </cell>
          <cell r="D2998" t="str">
            <v/>
          </cell>
          <cell r="F2998" t="str">
            <v/>
          </cell>
          <cell r="G2998" t="str">
            <v/>
          </cell>
          <cell r="J2998" t="str">
            <v/>
          </cell>
          <cell r="K2998" t="str">
            <v/>
          </cell>
          <cell r="L2998" t="str">
            <v/>
          </cell>
          <cell r="M2998" t="str">
            <v/>
          </cell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AA2998" t="str">
            <v/>
          </cell>
          <cell r="AF2998" t="str">
            <v/>
          </cell>
          <cell r="AG2998" t="str">
            <v/>
          </cell>
        </row>
        <row r="2999">
          <cell r="B2999">
            <v>296</v>
          </cell>
          <cell r="D2999" t="str">
            <v/>
          </cell>
          <cell r="F2999" t="str">
            <v/>
          </cell>
          <cell r="G2999" t="str">
            <v/>
          </cell>
          <cell r="J2999" t="str">
            <v/>
          </cell>
          <cell r="K2999" t="str">
            <v/>
          </cell>
          <cell r="L2999" t="str">
            <v/>
          </cell>
          <cell r="M2999" t="str">
            <v/>
          </cell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AA2999" t="str">
            <v/>
          </cell>
          <cell r="AF2999" t="str">
            <v/>
          </cell>
          <cell r="AG2999" t="str">
            <v/>
          </cell>
        </row>
        <row r="3000">
          <cell r="B3000">
            <v>296</v>
          </cell>
          <cell r="D3000" t="str">
            <v/>
          </cell>
          <cell r="F3000" t="str">
            <v/>
          </cell>
          <cell r="G3000" t="str">
            <v/>
          </cell>
          <cell r="J3000" t="str">
            <v/>
          </cell>
          <cell r="K3000" t="str">
            <v/>
          </cell>
          <cell r="L3000" t="str">
            <v/>
          </cell>
          <cell r="M3000" t="str">
            <v/>
          </cell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AA3000" t="str">
            <v/>
          </cell>
          <cell r="AF3000" t="str">
            <v/>
          </cell>
          <cell r="AG3000" t="str">
            <v/>
          </cell>
        </row>
        <row r="3001">
          <cell r="B3001">
            <v>296</v>
          </cell>
          <cell r="D3001" t="str">
            <v/>
          </cell>
          <cell r="F3001" t="str">
            <v/>
          </cell>
          <cell r="G3001" t="str">
            <v/>
          </cell>
          <cell r="J3001" t="str">
            <v/>
          </cell>
          <cell r="K3001" t="str">
            <v/>
          </cell>
          <cell r="L3001" t="str">
            <v/>
          </cell>
          <cell r="M3001" t="str">
            <v/>
          </cell>
          <cell r="N3001" t="str">
            <v/>
          </cell>
          <cell r="O3001" t="str">
            <v/>
          </cell>
          <cell r="P3001" t="str">
            <v/>
          </cell>
          <cell r="Q3001" t="str">
            <v/>
          </cell>
          <cell r="R3001" t="str">
            <v/>
          </cell>
          <cell r="S3001" t="str">
            <v/>
          </cell>
          <cell r="T3001" t="str">
            <v/>
          </cell>
          <cell r="U3001" t="str">
            <v/>
          </cell>
          <cell r="V3001" t="str">
            <v/>
          </cell>
          <cell r="W3001" t="str">
            <v/>
          </cell>
          <cell r="X3001" t="str">
            <v/>
          </cell>
          <cell r="AA3001" t="str">
            <v/>
          </cell>
          <cell r="AF3001" t="str">
            <v/>
          </cell>
          <cell r="AG3001" t="str">
            <v/>
          </cell>
        </row>
        <row r="3002">
          <cell r="B3002">
            <v>296</v>
          </cell>
          <cell r="D3002" t="str">
            <v/>
          </cell>
          <cell r="F3002" t="str">
            <v/>
          </cell>
          <cell r="G3002" t="str">
            <v/>
          </cell>
          <cell r="J3002" t="str">
            <v/>
          </cell>
          <cell r="K3002" t="str">
            <v/>
          </cell>
          <cell r="L3002" t="str">
            <v/>
          </cell>
          <cell r="M3002" t="str">
            <v/>
          </cell>
          <cell r="N3002" t="str">
            <v/>
          </cell>
          <cell r="O3002" t="str">
            <v/>
          </cell>
          <cell r="P3002" t="str">
            <v/>
          </cell>
          <cell r="Q3002" t="str">
            <v/>
          </cell>
          <cell r="R3002" t="str">
            <v/>
          </cell>
          <cell r="S3002" t="str">
            <v/>
          </cell>
          <cell r="T3002" t="str">
            <v/>
          </cell>
          <cell r="U3002" t="str">
            <v/>
          </cell>
          <cell r="V3002" t="str">
            <v/>
          </cell>
          <cell r="W3002" t="str">
            <v/>
          </cell>
          <cell r="X3002" t="str">
            <v/>
          </cell>
          <cell r="AA3002" t="str">
            <v/>
          </cell>
          <cell r="AF3002" t="str">
            <v/>
          </cell>
          <cell r="AG3002" t="str">
            <v/>
          </cell>
        </row>
        <row r="3003">
          <cell r="B3003">
            <v>296</v>
          </cell>
          <cell r="D3003" t="str">
            <v/>
          </cell>
          <cell r="F3003" t="str">
            <v/>
          </cell>
          <cell r="G3003" t="str">
            <v/>
          </cell>
          <cell r="J3003" t="str">
            <v/>
          </cell>
          <cell r="K3003" t="str">
            <v/>
          </cell>
          <cell r="L3003" t="str">
            <v/>
          </cell>
          <cell r="M3003" t="str">
            <v/>
          </cell>
          <cell r="N3003" t="str">
            <v/>
          </cell>
          <cell r="O3003" t="str">
            <v/>
          </cell>
          <cell r="P3003" t="str">
            <v/>
          </cell>
          <cell r="Q3003" t="str">
            <v/>
          </cell>
          <cell r="R3003" t="str">
            <v/>
          </cell>
          <cell r="S3003" t="str">
            <v/>
          </cell>
          <cell r="T3003" t="str">
            <v/>
          </cell>
          <cell r="U3003" t="str">
            <v/>
          </cell>
          <cell r="V3003" t="str">
            <v/>
          </cell>
          <cell r="W3003" t="str">
            <v/>
          </cell>
          <cell r="X3003" t="str">
            <v/>
          </cell>
          <cell r="AA3003" t="str">
            <v/>
          </cell>
          <cell r="AF3003" t="str">
            <v/>
          </cell>
          <cell r="AG3003" t="str">
            <v/>
          </cell>
        </row>
        <row r="3004">
          <cell r="B3004">
            <v>296</v>
          </cell>
          <cell r="D3004" t="str">
            <v/>
          </cell>
          <cell r="F3004" t="str">
            <v/>
          </cell>
          <cell r="G3004" t="str">
            <v/>
          </cell>
          <cell r="H3004">
            <v>0</v>
          </cell>
          <cell r="J3004" t="str">
            <v/>
          </cell>
          <cell r="K3004" t="str">
            <v/>
          </cell>
          <cell r="L3004" t="str">
            <v/>
          </cell>
          <cell r="M3004" t="str">
            <v/>
          </cell>
          <cell r="N3004" t="str">
            <v/>
          </cell>
          <cell r="O3004" t="str">
            <v/>
          </cell>
          <cell r="P3004" t="str">
            <v/>
          </cell>
          <cell r="Q3004" t="str">
            <v/>
          </cell>
          <cell r="R3004" t="str">
            <v/>
          </cell>
          <cell r="S3004" t="str">
            <v/>
          </cell>
          <cell r="T3004" t="str">
            <v/>
          </cell>
          <cell r="U3004" t="str">
            <v/>
          </cell>
          <cell r="V3004" t="str">
            <v/>
          </cell>
          <cell r="W3004" t="str">
            <v/>
          </cell>
          <cell r="X3004" t="str">
            <v/>
          </cell>
          <cell r="AA3004" t="str">
            <v/>
          </cell>
          <cell r="AF3004" t="str">
            <v/>
          </cell>
          <cell r="AG3004" t="str">
            <v/>
          </cell>
          <cell r="AH3004">
            <v>0</v>
          </cell>
        </row>
        <row r="3005">
          <cell r="B3005">
            <v>413</v>
          </cell>
          <cell r="C3005">
            <v>33920</v>
          </cell>
          <cell r="D3005">
            <v>23</v>
          </cell>
          <cell r="F3005" t="str">
            <v>M</v>
          </cell>
          <cell r="G3005">
            <v>0</v>
          </cell>
          <cell r="I3005">
            <v>3</v>
          </cell>
          <cell r="J3005" t="str">
            <v>M</v>
          </cell>
          <cell r="K3005" t="str">
            <v/>
          </cell>
          <cell r="L3005" t="str">
            <v/>
          </cell>
          <cell r="M3005" t="str">
            <v/>
          </cell>
          <cell r="N3005" t="str">
            <v/>
          </cell>
          <cell r="O3005" t="str">
            <v/>
          </cell>
          <cell r="P3005" t="str">
            <v/>
          </cell>
          <cell r="Q3005" t="str">
            <v/>
          </cell>
          <cell r="R3005" t="str">
            <v/>
          </cell>
          <cell r="S3005" t="str">
            <v/>
          </cell>
          <cell r="T3005" t="str">
            <v/>
          </cell>
          <cell r="U3005" t="str">
            <v/>
          </cell>
          <cell r="V3005" t="str">
            <v/>
          </cell>
          <cell r="W3005" t="str">
            <v/>
          </cell>
          <cell r="X3005" t="str">
            <v/>
          </cell>
          <cell r="AA3005" t="str">
            <v>EL GHALIA EL AKHRIF</v>
          </cell>
          <cell r="AF3005" t="str">
            <v/>
          </cell>
          <cell r="AG3005">
            <v>1</v>
          </cell>
          <cell r="AI3005">
            <v>4</v>
          </cell>
        </row>
        <row r="3006">
          <cell r="B3006">
            <v>413</v>
          </cell>
          <cell r="C3006">
            <v>35798</v>
          </cell>
          <cell r="D3006">
            <v>18</v>
          </cell>
          <cell r="F3006" t="str">
            <v/>
          </cell>
          <cell r="G3006">
            <v>1</v>
          </cell>
          <cell r="J3006" t="str">
            <v/>
          </cell>
          <cell r="K3006" t="str">
            <v/>
          </cell>
          <cell r="L3006" t="str">
            <v/>
          </cell>
          <cell r="M3006" t="str">
            <v/>
          </cell>
          <cell r="N3006" t="str">
            <v/>
          </cell>
          <cell r="O3006" t="str">
            <v/>
          </cell>
          <cell r="P3006" t="str">
            <v/>
          </cell>
          <cell r="Q3006" t="str">
            <v/>
          </cell>
          <cell r="R3006" t="str">
            <v/>
          </cell>
          <cell r="S3006" t="str">
            <v/>
          </cell>
          <cell r="T3006" t="str">
            <v/>
          </cell>
          <cell r="U3006" t="str">
            <v/>
          </cell>
          <cell r="V3006" t="str">
            <v/>
          </cell>
          <cell r="W3006" t="str">
            <v/>
          </cell>
          <cell r="X3006" t="str">
            <v/>
          </cell>
          <cell r="AA3006" t="str">
            <v/>
          </cell>
          <cell r="AF3006" t="str">
            <v/>
          </cell>
          <cell r="AG3006">
            <v>1</v>
          </cell>
        </row>
        <row r="3007">
          <cell r="B3007">
            <v>413</v>
          </cell>
          <cell r="C3007">
            <v>39436</v>
          </cell>
          <cell r="D3007">
            <v>8</v>
          </cell>
          <cell r="F3007" t="str">
            <v/>
          </cell>
          <cell r="G3007">
            <v>1</v>
          </cell>
          <cell r="J3007" t="str">
            <v/>
          </cell>
          <cell r="K3007" t="str">
            <v/>
          </cell>
          <cell r="L3007" t="str">
            <v/>
          </cell>
          <cell r="M3007" t="str">
            <v/>
          </cell>
          <cell r="N3007" t="str">
            <v/>
          </cell>
          <cell r="O3007" t="str">
            <v/>
          </cell>
          <cell r="P3007" t="str">
            <v/>
          </cell>
          <cell r="Q3007" t="str">
            <v/>
          </cell>
          <cell r="R3007" t="str">
            <v/>
          </cell>
          <cell r="S3007" t="str">
            <v/>
          </cell>
          <cell r="T3007" t="str">
            <v/>
          </cell>
          <cell r="U3007" t="str">
            <v/>
          </cell>
          <cell r="V3007" t="str">
            <v/>
          </cell>
          <cell r="W3007" t="str">
            <v/>
          </cell>
          <cell r="X3007" t="str">
            <v/>
          </cell>
          <cell r="AA3007" t="str">
            <v/>
          </cell>
          <cell r="AF3007" t="str">
            <v/>
          </cell>
          <cell r="AG3007">
            <v>1</v>
          </cell>
        </row>
        <row r="3008">
          <cell r="B3008">
            <v>413</v>
          </cell>
          <cell r="C3008">
            <v>41167</v>
          </cell>
          <cell r="D3008">
            <v>3</v>
          </cell>
          <cell r="F3008" t="str">
            <v/>
          </cell>
          <cell r="G3008">
            <v>1</v>
          </cell>
          <cell r="J3008" t="str">
            <v/>
          </cell>
          <cell r="K3008" t="str">
            <v/>
          </cell>
          <cell r="L3008" t="str">
            <v/>
          </cell>
          <cell r="M3008" t="str">
            <v/>
          </cell>
          <cell r="N3008" t="str">
            <v/>
          </cell>
          <cell r="O3008" t="str">
            <v/>
          </cell>
          <cell r="P3008" t="str">
            <v/>
          </cell>
          <cell r="Q3008" t="str">
            <v/>
          </cell>
          <cell r="R3008" t="str">
            <v/>
          </cell>
          <cell r="S3008" t="str">
            <v/>
          </cell>
          <cell r="T3008" t="str">
            <v/>
          </cell>
          <cell r="U3008" t="str">
            <v/>
          </cell>
          <cell r="V3008" t="str">
            <v/>
          </cell>
          <cell r="W3008" t="str">
            <v/>
          </cell>
          <cell r="X3008" t="str">
            <v/>
          </cell>
          <cell r="AA3008" t="str">
            <v/>
          </cell>
          <cell r="AF3008" t="str">
            <v/>
          </cell>
          <cell r="AG3008">
            <v>1</v>
          </cell>
        </row>
        <row r="3009">
          <cell r="B3009">
            <v>413</v>
          </cell>
          <cell r="D3009" t="str">
            <v/>
          </cell>
          <cell r="F3009" t="str">
            <v/>
          </cell>
          <cell r="G3009" t="str">
            <v/>
          </cell>
          <cell r="J3009" t="str">
            <v/>
          </cell>
          <cell r="K3009" t="str">
            <v/>
          </cell>
          <cell r="L3009" t="str">
            <v/>
          </cell>
          <cell r="M3009" t="str">
            <v/>
          </cell>
          <cell r="N3009" t="str">
            <v/>
          </cell>
          <cell r="O3009" t="str">
            <v/>
          </cell>
          <cell r="P3009" t="str">
            <v/>
          </cell>
          <cell r="Q3009" t="str">
            <v/>
          </cell>
          <cell r="R3009" t="str">
            <v/>
          </cell>
          <cell r="S3009" t="str">
            <v/>
          </cell>
          <cell r="T3009" t="str">
            <v/>
          </cell>
          <cell r="U3009" t="str">
            <v/>
          </cell>
          <cell r="V3009" t="str">
            <v/>
          </cell>
          <cell r="W3009" t="str">
            <v/>
          </cell>
          <cell r="X3009" t="str">
            <v/>
          </cell>
          <cell r="AA3009" t="str">
            <v/>
          </cell>
          <cell r="AF3009" t="str">
            <v/>
          </cell>
          <cell r="AG3009" t="str">
            <v/>
          </cell>
        </row>
        <row r="3010">
          <cell r="B3010">
            <v>413</v>
          </cell>
          <cell r="D3010" t="str">
            <v/>
          </cell>
          <cell r="F3010" t="str">
            <v/>
          </cell>
          <cell r="G3010" t="str">
            <v/>
          </cell>
          <cell r="J3010" t="str">
            <v/>
          </cell>
          <cell r="K3010" t="str">
            <v/>
          </cell>
          <cell r="L3010" t="str">
            <v/>
          </cell>
          <cell r="M3010" t="str">
            <v/>
          </cell>
          <cell r="N3010" t="str">
            <v/>
          </cell>
          <cell r="O3010" t="str">
            <v/>
          </cell>
          <cell r="P3010" t="str">
            <v/>
          </cell>
          <cell r="Q3010" t="str">
            <v/>
          </cell>
          <cell r="R3010" t="str">
            <v/>
          </cell>
          <cell r="S3010" t="str">
            <v/>
          </cell>
          <cell r="T3010" t="str">
            <v/>
          </cell>
          <cell r="U3010" t="str">
            <v/>
          </cell>
          <cell r="V3010" t="str">
            <v/>
          </cell>
          <cell r="W3010" t="str">
            <v/>
          </cell>
          <cell r="X3010" t="str">
            <v/>
          </cell>
          <cell r="AA3010" t="str">
            <v/>
          </cell>
          <cell r="AF3010" t="str">
            <v/>
          </cell>
          <cell r="AG3010" t="str">
            <v/>
          </cell>
        </row>
        <row r="3011">
          <cell r="B3011">
            <v>413</v>
          </cell>
          <cell r="D3011" t="str">
            <v/>
          </cell>
          <cell r="F3011" t="str">
            <v/>
          </cell>
          <cell r="G3011" t="str">
            <v/>
          </cell>
          <cell r="J3011" t="str">
            <v/>
          </cell>
          <cell r="K3011" t="str">
            <v/>
          </cell>
          <cell r="L3011" t="str">
            <v/>
          </cell>
          <cell r="M3011" t="str">
            <v/>
          </cell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AA3011" t="str">
            <v/>
          </cell>
          <cell r="AF3011" t="str">
            <v/>
          </cell>
          <cell r="AG3011" t="str">
            <v/>
          </cell>
        </row>
        <row r="3012">
          <cell r="B3012">
            <v>413</v>
          </cell>
          <cell r="D3012" t="str">
            <v/>
          </cell>
          <cell r="F3012" t="str">
            <v/>
          </cell>
          <cell r="G3012" t="str">
            <v/>
          </cell>
          <cell r="J3012" t="str">
            <v/>
          </cell>
          <cell r="K3012" t="str">
            <v/>
          </cell>
          <cell r="L3012" t="str">
            <v/>
          </cell>
          <cell r="M3012" t="str">
            <v/>
          </cell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AA3012" t="str">
            <v/>
          </cell>
          <cell r="AF3012" t="str">
            <v/>
          </cell>
          <cell r="AG3012" t="str">
            <v/>
          </cell>
        </row>
        <row r="3013">
          <cell r="B3013">
            <v>413</v>
          </cell>
          <cell r="D3013" t="str">
            <v/>
          </cell>
          <cell r="F3013" t="str">
            <v/>
          </cell>
          <cell r="G3013" t="str">
            <v/>
          </cell>
          <cell r="J3013" t="str">
            <v/>
          </cell>
          <cell r="K3013" t="str">
            <v/>
          </cell>
          <cell r="L3013" t="str">
            <v/>
          </cell>
          <cell r="M3013" t="str">
            <v/>
          </cell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AA3013" t="str">
            <v/>
          </cell>
          <cell r="AF3013" t="str">
            <v/>
          </cell>
          <cell r="AG3013" t="str">
            <v/>
          </cell>
        </row>
        <row r="3014">
          <cell r="B3014">
            <v>413</v>
          </cell>
          <cell r="D3014" t="str">
            <v/>
          </cell>
          <cell r="F3014" t="str">
            <v/>
          </cell>
          <cell r="G3014" t="str">
            <v/>
          </cell>
          <cell r="J3014" t="str">
            <v/>
          </cell>
          <cell r="K3014" t="str">
            <v/>
          </cell>
          <cell r="L3014" t="str">
            <v/>
          </cell>
          <cell r="M3014" t="str">
            <v/>
          </cell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AA3014" t="str">
            <v/>
          </cell>
          <cell r="AF3014" t="str">
            <v/>
          </cell>
          <cell r="AG3014" t="str">
            <v/>
          </cell>
        </row>
        <row r="3015">
          <cell r="B3015">
            <v>413</v>
          </cell>
          <cell r="D3015" t="str">
            <v/>
          </cell>
          <cell r="F3015" t="str">
            <v/>
          </cell>
          <cell r="G3015" t="str">
            <v/>
          </cell>
          <cell r="H3015">
            <v>3</v>
          </cell>
          <cell r="J3015" t="str">
            <v/>
          </cell>
          <cell r="K3015" t="str">
            <v/>
          </cell>
          <cell r="L3015" t="str">
            <v/>
          </cell>
          <cell r="M3015" t="str">
            <v/>
          </cell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AA3015" t="str">
            <v/>
          </cell>
          <cell r="AF3015" t="str">
            <v/>
          </cell>
          <cell r="AG3015" t="str">
            <v/>
          </cell>
          <cell r="AH3015">
            <v>4</v>
          </cell>
        </row>
        <row r="3016">
          <cell r="B3016">
            <v>518</v>
          </cell>
          <cell r="C3016">
            <v>39940</v>
          </cell>
          <cell r="D3016">
            <v>7</v>
          </cell>
          <cell r="F3016" t="str">
            <v/>
          </cell>
          <cell r="G3016">
            <v>1</v>
          </cell>
          <cell r="I3016">
            <v>2</v>
          </cell>
          <cell r="J3016" t="str">
            <v/>
          </cell>
          <cell r="K3016" t="str">
            <v/>
          </cell>
          <cell r="L3016" t="str">
            <v/>
          </cell>
          <cell r="M3016" t="str">
            <v/>
          </cell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AA3016" t="str">
            <v>ZANDAG ALI</v>
          </cell>
          <cell r="AF3016" t="str">
            <v/>
          </cell>
          <cell r="AG3016">
            <v>1</v>
          </cell>
          <cell r="AI3016">
            <v>2</v>
          </cell>
        </row>
        <row r="3017">
          <cell r="B3017">
            <v>518</v>
          </cell>
          <cell r="C3017" t="str">
            <v>14/10/2015</v>
          </cell>
          <cell r="D3017">
            <v>0</v>
          </cell>
          <cell r="F3017" t="str">
            <v/>
          </cell>
          <cell r="G3017">
            <v>1</v>
          </cell>
          <cell r="J3017" t="str">
            <v/>
          </cell>
          <cell r="K3017" t="str">
            <v/>
          </cell>
          <cell r="L3017" t="str">
            <v/>
          </cell>
          <cell r="M3017" t="str">
            <v/>
          </cell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AA3017" t="str">
            <v/>
          </cell>
          <cell r="AF3017" t="str">
            <v/>
          </cell>
          <cell r="AG3017">
            <v>1</v>
          </cell>
        </row>
        <row r="3018">
          <cell r="B3018">
            <v>518</v>
          </cell>
          <cell r="D3018" t="str">
            <v/>
          </cell>
          <cell r="F3018" t="str">
            <v/>
          </cell>
          <cell r="G3018" t="str">
            <v/>
          </cell>
          <cell r="J3018" t="str">
            <v/>
          </cell>
          <cell r="K3018" t="str">
            <v/>
          </cell>
          <cell r="L3018" t="str">
            <v/>
          </cell>
          <cell r="M3018" t="str">
            <v/>
          </cell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AA3018" t="str">
            <v/>
          </cell>
          <cell r="AF3018" t="str">
            <v/>
          </cell>
          <cell r="AG3018" t="str">
            <v/>
          </cell>
        </row>
        <row r="3019">
          <cell r="B3019">
            <v>518</v>
          </cell>
          <cell r="D3019" t="str">
            <v/>
          </cell>
          <cell r="F3019" t="str">
            <v/>
          </cell>
          <cell r="G3019" t="str">
            <v/>
          </cell>
          <cell r="J3019" t="str">
            <v/>
          </cell>
          <cell r="K3019" t="str">
            <v/>
          </cell>
          <cell r="L3019" t="str">
            <v/>
          </cell>
          <cell r="M3019" t="str">
            <v/>
          </cell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AA3019" t="str">
            <v/>
          </cell>
          <cell r="AF3019" t="str">
            <v/>
          </cell>
          <cell r="AG3019" t="str">
            <v/>
          </cell>
        </row>
        <row r="3020">
          <cell r="B3020">
            <v>518</v>
          </cell>
          <cell r="D3020" t="str">
            <v/>
          </cell>
          <cell r="F3020" t="str">
            <v/>
          </cell>
          <cell r="G3020" t="str">
            <v/>
          </cell>
          <cell r="J3020" t="str">
            <v/>
          </cell>
          <cell r="K3020" t="str">
            <v/>
          </cell>
          <cell r="L3020" t="str">
            <v/>
          </cell>
          <cell r="M3020" t="str">
            <v/>
          </cell>
          <cell r="N3020" t="str">
            <v/>
          </cell>
          <cell r="O3020" t="str">
            <v/>
          </cell>
          <cell r="P3020" t="str">
            <v/>
          </cell>
          <cell r="Q3020" t="str">
            <v/>
          </cell>
          <cell r="R3020" t="str">
            <v/>
          </cell>
          <cell r="S3020" t="str">
            <v/>
          </cell>
          <cell r="T3020" t="str">
            <v/>
          </cell>
          <cell r="U3020" t="str">
            <v/>
          </cell>
          <cell r="V3020" t="str">
            <v/>
          </cell>
          <cell r="W3020" t="str">
            <v/>
          </cell>
          <cell r="X3020" t="str">
            <v/>
          </cell>
          <cell r="AA3020" t="str">
            <v/>
          </cell>
          <cell r="AF3020" t="str">
            <v/>
          </cell>
          <cell r="AG3020" t="str">
            <v/>
          </cell>
        </row>
        <row r="3021">
          <cell r="B3021">
            <v>518</v>
          </cell>
          <cell r="D3021" t="str">
            <v/>
          </cell>
          <cell r="F3021" t="str">
            <v/>
          </cell>
          <cell r="G3021" t="str">
            <v/>
          </cell>
          <cell r="J3021" t="str">
            <v/>
          </cell>
          <cell r="K3021" t="str">
            <v/>
          </cell>
          <cell r="L3021" t="str">
            <v/>
          </cell>
          <cell r="M3021" t="str">
            <v/>
          </cell>
          <cell r="N3021" t="str">
            <v/>
          </cell>
          <cell r="O3021" t="str">
            <v/>
          </cell>
          <cell r="P3021" t="str">
            <v/>
          </cell>
          <cell r="Q3021" t="str">
            <v/>
          </cell>
          <cell r="R3021" t="str">
            <v/>
          </cell>
          <cell r="S3021" t="str">
            <v/>
          </cell>
          <cell r="T3021" t="str">
            <v/>
          </cell>
          <cell r="U3021" t="str">
            <v/>
          </cell>
          <cell r="V3021" t="str">
            <v/>
          </cell>
          <cell r="W3021" t="str">
            <v/>
          </cell>
          <cell r="X3021" t="str">
            <v/>
          </cell>
          <cell r="AA3021" t="str">
            <v/>
          </cell>
          <cell r="AF3021" t="str">
            <v/>
          </cell>
          <cell r="AG3021" t="str">
            <v/>
          </cell>
        </row>
        <row r="3022">
          <cell r="B3022">
            <v>518</v>
          </cell>
          <cell r="D3022" t="str">
            <v/>
          </cell>
          <cell r="F3022" t="str">
            <v/>
          </cell>
          <cell r="G3022" t="str">
            <v/>
          </cell>
          <cell r="J3022" t="str">
            <v/>
          </cell>
          <cell r="K3022" t="str">
            <v/>
          </cell>
          <cell r="L3022" t="str">
            <v/>
          </cell>
          <cell r="M3022" t="str">
            <v/>
          </cell>
          <cell r="N3022" t="str">
            <v/>
          </cell>
          <cell r="O3022" t="str">
            <v/>
          </cell>
          <cell r="P3022" t="str">
            <v/>
          </cell>
          <cell r="Q3022" t="str">
            <v/>
          </cell>
          <cell r="R3022" t="str">
            <v/>
          </cell>
          <cell r="S3022" t="str">
            <v/>
          </cell>
          <cell r="T3022" t="str">
            <v/>
          </cell>
          <cell r="U3022" t="str">
            <v/>
          </cell>
          <cell r="V3022" t="str">
            <v/>
          </cell>
          <cell r="W3022" t="str">
            <v/>
          </cell>
          <cell r="X3022" t="str">
            <v/>
          </cell>
          <cell r="AA3022" t="str">
            <v/>
          </cell>
          <cell r="AF3022" t="str">
            <v/>
          </cell>
          <cell r="AG3022" t="str">
            <v/>
          </cell>
        </row>
        <row r="3023">
          <cell r="B3023">
            <v>518</v>
          </cell>
          <cell r="D3023" t="str">
            <v/>
          </cell>
          <cell r="F3023" t="str">
            <v/>
          </cell>
          <cell r="G3023" t="str">
            <v/>
          </cell>
          <cell r="J3023" t="str">
            <v/>
          </cell>
          <cell r="K3023" t="str">
            <v/>
          </cell>
          <cell r="L3023" t="str">
            <v/>
          </cell>
          <cell r="M3023" t="str">
            <v/>
          </cell>
          <cell r="N3023" t="str">
            <v/>
          </cell>
          <cell r="O3023" t="str">
            <v/>
          </cell>
          <cell r="P3023" t="str">
            <v/>
          </cell>
          <cell r="Q3023" t="str">
            <v/>
          </cell>
          <cell r="R3023" t="str">
            <v/>
          </cell>
          <cell r="S3023" t="str">
            <v/>
          </cell>
          <cell r="T3023" t="str">
            <v/>
          </cell>
          <cell r="U3023" t="str">
            <v/>
          </cell>
          <cell r="V3023" t="str">
            <v/>
          </cell>
          <cell r="W3023" t="str">
            <v/>
          </cell>
          <cell r="X3023" t="str">
            <v/>
          </cell>
          <cell r="AA3023" t="str">
            <v/>
          </cell>
          <cell r="AF3023" t="str">
            <v/>
          </cell>
          <cell r="AG3023" t="str">
            <v/>
          </cell>
        </row>
        <row r="3024">
          <cell r="B3024">
            <v>518</v>
          </cell>
          <cell r="D3024" t="str">
            <v/>
          </cell>
          <cell r="F3024" t="str">
            <v/>
          </cell>
          <cell r="G3024" t="str">
            <v/>
          </cell>
          <cell r="J3024" t="str">
            <v/>
          </cell>
          <cell r="K3024" t="str">
            <v/>
          </cell>
          <cell r="L3024" t="str">
            <v/>
          </cell>
          <cell r="M3024" t="str">
            <v/>
          </cell>
          <cell r="N3024" t="str">
            <v/>
          </cell>
          <cell r="O3024" t="str">
            <v/>
          </cell>
          <cell r="P3024" t="str">
            <v/>
          </cell>
          <cell r="Q3024" t="str">
            <v/>
          </cell>
          <cell r="R3024" t="str">
            <v/>
          </cell>
          <cell r="S3024" t="str">
            <v/>
          </cell>
          <cell r="T3024" t="str">
            <v/>
          </cell>
          <cell r="U3024" t="str">
            <v/>
          </cell>
          <cell r="V3024" t="str">
            <v/>
          </cell>
          <cell r="W3024" t="str">
            <v/>
          </cell>
          <cell r="X3024" t="str">
            <v/>
          </cell>
          <cell r="AA3024" t="str">
            <v/>
          </cell>
          <cell r="AF3024" t="str">
            <v/>
          </cell>
          <cell r="AG3024" t="str">
            <v/>
          </cell>
        </row>
        <row r="3025">
          <cell r="B3025">
            <v>518</v>
          </cell>
          <cell r="D3025" t="str">
            <v/>
          </cell>
          <cell r="F3025" t="str">
            <v/>
          </cell>
          <cell r="G3025" t="str">
            <v/>
          </cell>
          <cell r="J3025" t="str">
            <v/>
          </cell>
          <cell r="K3025" t="str">
            <v/>
          </cell>
          <cell r="L3025" t="str">
            <v/>
          </cell>
          <cell r="M3025" t="str">
            <v/>
          </cell>
          <cell r="N3025" t="str">
            <v/>
          </cell>
          <cell r="O3025" t="str">
            <v/>
          </cell>
          <cell r="P3025" t="str">
            <v/>
          </cell>
          <cell r="Q3025" t="str">
            <v/>
          </cell>
          <cell r="R3025" t="str">
            <v/>
          </cell>
          <cell r="S3025" t="str">
            <v/>
          </cell>
          <cell r="T3025" t="str">
            <v/>
          </cell>
          <cell r="U3025" t="str">
            <v/>
          </cell>
          <cell r="V3025" t="str">
            <v/>
          </cell>
          <cell r="W3025" t="str">
            <v/>
          </cell>
          <cell r="X3025" t="str">
            <v/>
          </cell>
          <cell r="AA3025" t="str">
            <v/>
          </cell>
          <cell r="AF3025" t="str">
            <v/>
          </cell>
          <cell r="AG3025" t="str">
            <v/>
          </cell>
        </row>
        <row r="3026">
          <cell r="B3026">
            <v>518</v>
          </cell>
          <cell r="D3026" t="str">
            <v/>
          </cell>
          <cell r="F3026" t="str">
            <v/>
          </cell>
          <cell r="G3026" t="str">
            <v/>
          </cell>
          <cell r="H3026">
            <v>2</v>
          </cell>
          <cell r="J3026" t="str">
            <v/>
          </cell>
          <cell r="K3026" t="str">
            <v/>
          </cell>
          <cell r="L3026" t="str">
            <v/>
          </cell>
          <cell r="M3026" t="str">
            <v/>
          </cell>
          <cell r="N3026" t="str">
            <v/>
          </cell>
          <cell r="O3026" t="str">
            <v/>
          </cell>
          <cell r="P3026" t="str">
            <v/>
          </cell>
          <cell r="Q3026" t="str">
            <v/>
          </cell>
          <cell r="R3026" t="str">
            <v/>
          </cell>
          <cell r="S3026" t="str">
            <v/>
          </cell>
          <cell r="T3026" t="str">
            <v/>
          </cell>
          <cell r="U3026" t="str">
            <v/>
          </cell>
          <cell r="V3026" t="str">
            <v/>
          </cell>
          <cell r="W3026" t="str">
            <v/>
          </cell>
          <cell r="X3026" t="str">
            <v/>
          </cell>
          <cell r="AA3026" t="str">
            <v/>
          </cell>
          <cell r="AF3026" t="str">
            <v/>
          </cell>
          <cell r="AG3026" t="str">
            <v/>
          </cell>
          <cell r="AH3026">
            <v>2</v>
          </cell>
        </row>
        <row r="3027">
          <cell r="B3027">
            <v>322</v>
          </cell>
          <cell r="D3027" t="str">
            <v/>
          </cell>
          <cell r="F3027" t="str">
            <v/>
          </cell>
          <cell r="G3027" t="str">
            <v/>
          </cell>
          <cell r="I3027">
            <v>0</v>
          </cell>
          <cell r="J3027" t="str">
            <v/>
          </cell>
          <cell r="K3027" t="str">
            <v/>
          </cell>
          <cell r="L3027" t="str">
            <v/>
          </cell>
          <cell r="M3027" t="str">
            <v/>
          </cell>
          <cell r="N3027" t="str">
            <v/>
          </cell>
          <cell r="O3027" t="str">
            <v/>
          </cell>
          <cell r="P3027" t="str">
            <v/>
          </cell>
          <cell r="Q3027" t="str">
            <v/>
          </cell>
          <cell r="R3027" t="str">
            <v/>
          </cell>
          <cell r="S3027" t="str">
            <v/>
          </cell>
          <cell r="T3027" t="str">
            <v/>
          </cell>
          <cell r="U3027" t="str">
            <v/>
          </cell>
          <cell r="V3027" t="str">
            <v/>
          </cell>
          <cell r="W3027" t="str">
            <v/>
          </cell>
          <cell r="X3027" t="str">
            <v/>
          </cell>
          <cell r="AA3027" t="e">
            <v>#N/A</v>
          </cell>
          <cell r="AF3027" t="str">
            <v/>
          </cell>
          <cell r="AG3027" t="str">
            <v/>
          </cell>
          <cell r="AI3027">
            <v>0</v>
          </cell>
        </row>
        <row r="3028">
          <cell r="B3028">
            <v>322</v>
          </cell>
          <cell r="D3028" t="str">
            <v/>
          </cell>
          <cell r="F3028" t="str">
            <v/>
          </cell>
          <cell r="G3028" t="str">
            <v/>
          </cell>
          <cell r="J3028" t="str">
            <v/>
          </cell>
          <cell r="K3028" t="str">
            <v/>
          </cell>
          <cell r="L3028" t="str">
            <v/>
          </cell>
          <cell r="M3028" t="str">
            <v/>
          </cell>
          <cell r="N3028" t="str">
            <v/>
          </cell>
          <cell r="O3028" t="str">
            <v/>
          </cell>
          <cell r="P3028" t="str">
            <v/>
          </cell>
          <cell r="Q3028" t="str">
            <v/>
          </cell>
          <cell r="R3028" t="str">
            <v/>
          </cell>
          <cell r="S3028" t="str">
            <v/>
          </cell>
          <cell r="T3028" t="str">
            <v/>
          </cell>
          <cell r="U3028" t="str">
            <v/>
          </cell>
          <cell r="V3028" t="str">
            <v/>
          </cell>
          <cell r="W3028" t="str">
            <v/>
          </cell>
          <cell r="X3028" t="str">
            <v/>
          </cell>
          <cell r="AA3028" t="str">
            <v/>
          </cell>
          <cell r="AF3028" t="str">
            <v/>
          </cell>
          <cell r="AG3028" t="str">
            <v/>
          </cell>
        </row>
        <row r="3029">
          <cell r="B3029">
            <v>322</v>
          </cell>
          <cell r="D3029" t="str">
            <v/>
          </cell>
          <cell r="F3029" t="str">
            <v/>
          </cell>
          <cell r="G3029" t="str">
            <v/>
          </cell>
          <cell r="J3029" t="str">
            <v/>
          </cell>
          <cell r="K3029" t="str">
            <v/>
          </cell>
          <cell r="L3029" t="str">
            <v/>
          </cell>
          <cell r="M3029" t="str">
            <v/>
          </cell>
          <cell r="N3029" t="str">
            <v/>
          </cell>
          <cell r="O3029" t="str">
            <v/>
          </cell>
          <cell r="P3029" t="str">
            <v/>
          </cell>
          <cell r="Q3029" t="str">
            <v/>
          </cell>
          <cell r="R3029" t="str">
            <v/>
          </cell>
          <cell r="S3029" t="str">
            <v/>
          </cell>
          <cell r="T3029" t="str">
            <v/>
          </cell>
          <cell r="U3029" t="str">
            <v/>
          </cell>
          <cell r="V3029" t="str">
            <v/>
          </cell>
          <cell r="W3029" t="str">
            <v/>
          </cell>
          <cell r="X3029" t="str">
            <v/>
          </cell>
          <cell r="AA3029" t="str">
            <v/>
          </cell>
          <cell r="AF3029" t="str">
            <v/>
          </cell>
          <cell r="AG3029" t="str">
            <v/>
          </cell>
        </row>
        <row r="3030">
          <cell r="B3030">
            <v>322</v>
          </cell>
          <cell r="D3030" t="str">
            <v/>
          </cell>
          <cell r="F3030" t="str">
            <v/>
          </cell>
          <cell r="G3030" t="str">
            <v/>
          </cell>
          <cell r="J3030" t="str">
            <v/>
          </cell>
          <cell r="K3030" t="str">
            <v/>
          </cell>
          <cell r="L3030" t="str">
            <v/>
          </cell>
          <cell r="M3030" t="str">
            <v/>
          </cell>
          <cell r="N3030" t="str">
            <v/>
          </cell>
          <cell r="O3030" t="str">
            <v/>
          </cell>
          <cell r="P3030" t="str">
            <v/>
          </cell>
          <cell r="Q3030" t="str">
            <v/>
          </cell>
          <cell r="R3030" t="str">
            <v/>
          </cell>
          <cell r="S3030" t="str">
            <v/>
          </cell>
          <cell r="T3030" t="str">
            <v/>
          </cell>
          <cell r="U3030" t="str">
            <v/>
          </cell>
          <cell r="V3030" t="str">
            <v/>
          </cell>
          <cell r="W3030" t="str">
            <v/>
          </cell>
          <cell r="X3030" t="str">
            <v/>
          </cell>
          <cell r="AA3030" t="str">
            <v/>
          </cell>
          <cell r="AF3030" t="str">
            <v/>
          </cell>
          <cell r="AG3030" t="str">
            <v/>
          </cell>
        </row>
        <row r="3031">
          <cell r="B3031">
            <v>322</v>
          </cell>
          <cell r="D3031" t="str">
            <v/>
          </cell>
          <cell r="F3031" t="str">
            <v/>
          </cell>
          <cell r="G3031" t="str">
            <v/>
          </cell>
          <cell r="J3031" t="str">
            <v/>
          </cell>
          <cell r="K3031" t="str">
            <v/>
          </cell>
          <cell r="L3031" t="str">
            <v/>
          </cell>
          <cell r="M3031" t="str">
            <v/>
          </cell>
          <cell r="N3031" t="str">
            <v/>
          </cell>
          <cell r="O3031" t="str">
            <v/>
          </cell>
          <cell r="P3031" t="str">
            <v/>
          </cell>
          <cell r="Q3031" t="str">
            <v/>
          </cell>
          <cell r="R3031" t="str">
            <v/>
          </cell>
          <cell r="S3031" t="str">
            <v/>
          </cell>
          <cell r="T3031" t="str">
            <v/>
          </cell>
          <cell r="U3031" t="str">
            <v/>
          </cell>
          <cell r="V3031" t="str">
            <v/>
          </cell>
          <cell r="W3031" t="str">
            <v/>
          </cell>
          <cell r="X3031" t="str">
            <v/>
          </cell>
          <cell r="AA3031" t="str">
            <v/>
          </cell>
          <cell r="AF3031" t="str">
            <v/>
          </cell>
          <cell r="AG3031" t="str">
            <v/>
          </cell>
        </row>
        <row r="3032">
          <cell r="B3032">
            <v>322</v>
          </cell>
          <cell r="D3032" t="str">
            <v/>
          </cell>
          <cell r="F3032" t="str">
            <v/>
          </cell>
          <cell r="G3032" t="str">
            <v/>
          </cell>
          <cell r="J3032" t="str">
            <v/>
          </cell>
          <cell r="K3032" t="str">
            <v/>
          </cell>
          <cell r="L3032" t="str">
            <v/>
          </cell>
          <cell r="M3032" t="str">
            <v/>
          </cell>
          <cell r="N3032" t="str">
            <v/>
          </cell>
          <cell r="O3032" t="str">
            <v/>
          </cell>
          <cell r="P3032" t="str">
            <v/>
          </cell>
          <cell r="Q3032" t="str">
            <v/>
          </cell>
          <cell r="R3032" t="str">
            <v/>
          </cell>
          <cell r="S3032" t="str">
            <v/>
          </cell>
          <cell r="T3032" t="str">
            <v/>
          </cell>
          <cell r="U3032" t="str">
            <v/>
          </cell>
          <cell r="V3032" t="str">
            <v/>
          </cell>
          <cell r="W3032" t="str">
            <v/>
          </cell>
          <cell r="X3032" t="str">
            <v/>
          </cell>
          <cell r="AA3032" t="str">
            <v/>
          </cell>
          <cell r="AF3032" t="str">
            <v/>
          </cell>
          <cell r="AG3032" t="str">
            <v/>
          </cell>
        </row>
        <row r="3033">
          <cell r="B3033">
            <v>322</v>
          </cell>
          <cell r="D3033" t="str">
            <v/>
          </cell>
          <cell r="F3033" t="str">
            <v/>
          </cell>
          <cell r="G3033" t="str">
            <v/>
          </cell>
          <cell r="J3033" t="str">
            <v/>
          </cell>
          <cell r="K3033" t="str">
            <v/>
          </cell>
          <cell r="L3033" t="str">
            <v/>
          </cell>
          <cell r="M3033" t="str">
            <v/>
          </cell>
          <cell r="N3033" t="str">
            <v/>
          </cell>
          <cell r="O3033" t="str">
            <v/>
          </cell>
          <cell r="P3033" t="str">
            <v/>
          </cell>
          <cell r="Q3033" t="str">
            <v/>
          </cell>
          <cell r="R3033" t="str">
            <v/>
          </cell>
          <cell r="S3033" t="str">
            <v/>
          </cell>
          <cell r="T3033" t="str">
            <v/>
          </cell>
          <cell r="U3033" t="str">
            <v/>
          </cell>
          <cell r="V3033" t="str">
            <v/>
          </cell>
          <cell r="W3033" t="str">
            <v/>
          </cell>
          <cell r="X3033" t="str">
            <v/>
          </cell>
          <cell r="AA3033" t="str">
            <v/>
          </cell>
          <cell r="AF3033" t="str">
            <v/>
          </cell>
          <cell r="AG3033" t="str">
            <v/>
          </cell>
        </row>
        <row r="3034">
          <cell r="B3034">
            <v>322</v>
          </cell>
          <cell r="D3034" t="str">
            <v/>
          </cell>
          <cell r="F3034" t="str">
            <v/>
          </cell>
          <cell r="G3034" t="str">
            <v/>
          </cell>
          <cell r="J3034" t="str">
            <v/>
          </cell>
          <cell r="K3034" t="str">
            <v/>
          </cell>
          <cell r="L3034" t="str">
            <v/>
          </cell>
          <cell r="M3034" t="str">
            <v/>
          </cell>
          <cell r="N3034" t="str">
            <v/>
          </cell>
          <cell r="O3034" t="str">
            <v/>
          </cell>
          <cell r="P3034" t="str">
            <v/>
          </cell>
          <cell r="Q3034" t="str">
            <v/>
          </cell>
          <cell r="R3034" t="str">
            <v/>
          </cell>
          <cell r="S3034" t="str">
            <v/>
          </cell>
          <cell r="T3034" t="str">
            <v/>
          </cell>
          <cell r="U3034" t="str">
            <v/>
          </cell>
          <cell r="V3034" t="str">
            <v/>
          </cell>
          <cell r="W3034" t="str">
            <v/>
          </cell>
          <cell r="X3034" t="str">
            <v/>
          </cell>
          <cell r="AA3034" t="str">
            <v/>
          </cell>
          <cell r="AF3034" t="str">
            <v/>
          </cell>
          <cell r="AG3034" t="str">
            <v/>
          </cell>
        </row>
        <row r="3035">
          <cell r="B3035">
            <v>322</v>
          </cell>
          <cell r="D3035" t="str">
            <v/>
          </cell>
          <cell r="F3035" t="str">
            <v/>
          </cell>
          <cell r="G3035" t="str">
            <v/>
          </cell>
          <cell r="J3035" t="str">
            <v/>
          </cell>
          <cell r="K3035" t="str">
            <v/>
          </cell>
          <cell r="L3035" t="str">
            <v/>
          </cell>
          <cell r="M3035" t="str">
            <v/>
          </cell>
          <cell r="N3035" t="str">
            <v/>
          </cell>
          <cell r="O3035" t="str">
            <v/>
          </cell>
          <cell r="P3035" t="str">
            <v/>
          </cell>
          <cell r="Q3035" t="str">
            <v/>
          </cell>
          <cell r="R3035" t="str">
            <v/>
          </cell>
          <cell r="S3035" t="str">
            <v/>
          </cell>
          <cell r="T3035" t="str">
            <v/>
          </cell>
          <cell r="U3035" t="str">
            <v/>
          </cell>
          <cell r="V3035" t="str">
            <v/>
          </cell>
          <cell r="W3035" t="str">
            <v/>
          </cell>
          <cell r="X3035" t="str">
            <v/>
          </cell>
          <cell r="AA3035" t="str">
            <v/>
          </cell>
          <cell r="AF3035" t="str">
            <v/>
          </cell>
          <cell r="AG3035" t="str">
            <v/>
          </cell>
        </row>
        <row r="3036">
          <cell r="B3036">
            <v>322</v>
          </cell>
          <cell r="D3036" t="str">
            <v/>
          </cell>
          <cell r="F3036" t="str">
            <v/>
          </cell>
          <cell r="G3036" t="str">
            <v/>
          </cell>
          <cell r="J3036" t="str">
            <v/>
          </cell>
          <cell r="K3036" t="str">
            <v/>
          </cell>
          <cell r="L3036" t="str">
            <v/>
          </cell>
          <cell r="M3036" t="str">
            <v/>
          </cell>
          <cell r="N3036" t="str">
            <v/>
          </cell>
          <cell r="O3036" t="str">
            <v/>
          </cell>
          <cell r="P3036" t="str">
            <v/>
          </cell>
          <cell r="Q3036" t="str">
            <v/>
          </cell>
          <cell r="R3036" t="str">
            <v/>
          </cell>
          <cell r="S3036" t="str">
            <v/>
          </cell>
          <cell r="T3036" t="str">
            <v/>
          </cell>
          <cell r="U3036" t="str">
            <v/>
          </cell>
          <cell r="V3036" t="str">
            <v/>
          </cell>
          <cell r="W3036" t="str">
            <v/>
          </cell>
          <cell r="X3036" t="str">
            <v/>
          </cell>
          <cell r="AA3036" t="str">
            <v/>
          </cell>
          <cell r="AF3036" t="str">
            <v/>
          </cell>
          <cell r="AG3036" t="str">
            <v/>
          </cell>
        </row>
        <row r="3037">
          <cell r="B3037">
            <v>322</v>
          </cell>
          <cell r="D3037" t="str">
            <v/>
          </cell>
          <cell r="F3037" t="str">
            <v/>
          </cell>
          <cell r="G3037" t="str">
            <v/>
          </cell>
          <cell r="H3037">
            <v>0</v>
          </cell>
          <cell r="J3037" t="str">
            <v/>
          </cell>
          <cell r="K3037" t="str">
            <v/>
          </cell>
          <cell r="L3037" t="str">
            <v/>
          </cell>
          <cell r="M3037" t="str">
            <v/>
          </cell>
          <cell r="N3037" t="str">
            <v/>
          </cell>
          <cell r="O3037" t="str">
            <v/>
          </cell>
          <cell r="P3037" t="str">
            <v/>
          </cell>
          <cell r="Q3037" t="str">
            <v/>
          </cell>
          <cell r="R3037" t="str">
            <v/>
          </cell>
          <cell r="S3037" t="str">
            <v/>
          </cell>
          <cell r="T3037" t="str">
            <v/>
          </cell>
          <cell r="U3037" t="str">
            <v/>
          </cell>
          <cell r="V3037" t="str">
            <v/>
          </cell>
          <cell r="W3037" t="str">
            <v/>
          </cell>
          <cell r="X3037" t="str">
            <v/>
          </cell>
          <cell r="AA3037" t="str">
            <v/>
          </cell>
          <cell r="AF3037" t="str">
            <v/>
          </cell>
          <cell r="AG3037" t="str">
            <v/>
          </cell>
          <cell r="AH3037">
            <v>0</v>
          </cell>
        </row>
        <row r="3038">
          <cell r="B3038">
            <v>321</v>
          </cell>
          <cell r="D3038" t="str">
            <v/>
          </cell>
          <cell r="F3038" t="str">
            <v/>
          </cell>
          <cell r="G3038" t="str">
            <v/>
          </cell>
          <cell r="I3038">
            <v>0</v>
          </cell>
          <cell r="J3038" t="str">
            <v/>
          </cell>
          <cell r="K3038" t="str">
            <v/>
          </cell>
          <cell r="L3038" t="str">
            <v/>
          </cell>
          <cell r="M3038" t="str">
            <v/>
          </cell>
          <cell r="N3038" t="str">
            <v/>
          </cell>
          <cell r="O3038" t="str">
            <v/>
          </cell>
          <cell r="P3038" t="str">
            <v/>
          </cell>
          <cell r="Q3038" t="str">
            <v/>
          </cell>
          <cell r="R3038" t="str">
            <v/>
          </cell>
          <cell r="S3038" t="str">
            <v/>
          </cell>
          <cell r="T3038" t="str">
            <v/>
          </cell>
          <cell r="U3038" t="str">
            <v/>
          </cell>
          <cell r="V3038" t="str">
            <v/>
          </cell>
          <cell r="W3038" t="str">
            <v/>
          </cell>
          <cell r="X3038" t="str">
            <v/>
          </cell>
          <cell r="AA3038" t="str">
            <v xml:space="preserve">BRAIHA ALLAL </v>
          </cell>
          <cell r="AF3038" t="str">
            <v/>
          </cell>
          <cell r="AG3038" t="str">
            <v/>
          </cell>
          <cell r="AI3038">
            <v>0</v>
          </cell>
        </row>
        <row r="3039">
          <cell r="B3039">
            <v>321</v>
          </cell>
          <cell r="D3039" t="str">
            <v/>
          </cell>
          <cell r="F3039" t="str">
            <v/>
          </cell>
          <cell r="G3039" t="str">
            <v/>
          </cell>
          <cell r="J3039" t="str">
            <v/>
          </cell>
          <cell r="K3039" t="str">
            <v/>
          </cell>
          <cell r="L3039" t="str">
            <v/>
          </cell>
          <cell r="M3039" t="str">
            <v/>
          </cell>
          <cell r="N3039" t="str">
            <v/>
          </cell>
          <cell r="O3039" t="str">
            <v/>
          </cell>
          <cell r="P3039" t="str">
            <v/>
          </cell>
          <cell r="Q3039" t="str">
            <v/>
          </cell>
          <cell r="R3039" t="str">
            <v/>
          </cell>
          <cell r="S3039" t="str">
            <v/>
          </cell>
          <cell r="T3039" t="str">
            <v/>
          </cell>
          <cell r="U3039" t="str">
            <v/>
          </cell>
          <cell r="V3039" t="str">
            <v/>
          </cell>
          <cell r="W3039" t="str">
            <v/>
          </cell>
          <cell r="X3039" t="str">
            <v/>
          </cell>
          <cell r="AA3039" t="str">
            <v/>
          </cell>
          <cell r="AF3039" t="str">
            <v/>
          </cell>
          <cell r="AG3039" t="str">
            <v/>
          </cell>
        </row>
        <row r="3040">
          <cell r="B3040">
            <v>321</v>
          </cell>
          <cell r="D3040" t="str">
            <v/>
          </cell>
          <cell r="F3040" t="str">
            <v/>
          </cell>
          <cell r="G3040" t="str">
            <v/>
          </cell>
          <cell r="J3040" t="str">
            <v/>
          </cell>
          <cell r="K3040" t="str">
            <v/>
          </cell>
          <cell r="L3040" t="str">
            <v/>
          </cell>
          <cell r="M3040" t="str">
            <v/>
          </cell>
          <cell r="N3040" t="str">
            <v/>
          </cell>
          <cell r="O3040" t="str">
            <v/>
          </cell>
          <cell r="P3040" t="str">
            <v/>
          </cell>
          <cell r="Q3040" t="str">
            <v/>
          </cell>
          <cell r="R3040" t="str">
            <v/>
          </cell>
          <cell r="S3040" t="str">
            <v/>
          </cell>
          <cell r="T3040" t="str">
            <v/>
          </cell>
          <cell r="U3040" t="str">
            <v/>
          </cell>
          <cell r="V3040" t="str">
            <v/>
          </cell>
          <cell r="W3040" t="str">
            <v/>
          </cell>
          <cell r="X3040" t="str">
            <v/>
          </cell>
          <cell r="AA3040" t="str">
            <v/>
          </cell>
          <cell r="AF3040" t="str">
            <v/>
          </cell>
          <cell r="AG3040" t="str">
            <v/>
          </cell>
        </row>
        <row r="3041">
          <cell r="B3041">
            <v>321</v>
          </cell>
          <cell r="D3041" t="str">
            <v/>
          </cell>
          <cell r="F3041" t="str">
            <v/>
          </cell>
          <cell r="G3041" t="str">
            <v/>
          </cell>
          <cell r="J3041" t="str">
            <v/>
          </cell>
          <cell r="K3041" t="str">
            <v/>
          </cell>
          <cell r="L3041" t="str">
            <v/>
          </cell>
          <cell r="M3041" t="str">
            <v/>
          </cell>
          <cell r="N3041" t="str">
            <v/>
          </cell>
          <cell r="O3041" t="str">
            <v/>
          </cell>
          <cell r="P3041" t="str">
            <v/>
          </cell>
          <cell r="Q3041" t="str">
            <v/>
          </cell>
          <cell r="R3041" t="str">
            <v/>
          </cell>
          <cell r="S3041" t="str">
            <v/>
          </cell>
          <cell r="T3041" t="str">
            <v/>
          </cell>
          <cell r="U3041" t="str">
            <v/>
          </cell>
          <cell r="V3041" t="str">
            <v/>
          </cell>
          <cell r="W3041" t="str">
            <v/>
          </cell>
          <cell r="X3041" t="str">
            <v/>
          </cell>
          <cell r="AA3041" t="str">
            <v/>
          </cell>
          <cell r="AF3041" t="str">
            <v/>
          </cell>
          <cell r="AG3041" t="str">
            <v/>
          </cell>
        </row>
        <row r="3042">
          <cell r="B3042">
            <v>321</v>
          </cell>
          <cell r="D3042" t="str">
            <v/>
          </cell>
          <cell r="F3042" t="str">
            <v/>
          </cell>
          <cell r="G3042" t="str">
            <v/>
          </cell>
          <cell r="J3042" t="str">
            <v/>
          </cell>
          <cell r="K3042" t="str">
            <v/>
          </cell>
          <cell r="L3042" t="str">
            <v/>
          </cell>
          <cell r="M3042" t="str">
            <v/>
          </cell>
          <cell r="N3042" t="str">
            <v/>
          </cell>
          <cell r="O3042" t="str">
            <v/>
          </cell>
          <cell r="P3042" t="str">
            <v/>
          </cell>
          <cell r="Q3042" t="str">
            <v/>
          </cell>
          <cell r="R3042" t="str">
            <v/>
          </cell>
          <cell r="S3042" t="str">
            <v/>
          </cell>
          <cell r="T3042" t="str">
            <v/>
          </cell>
          <cell r="U3042" t="str">
            <v/>
          </cell>
          <cell r="V3042" t="str">
            <v/>
          </cell>
          <cell r="W3042" t="str">
            <v/>
          </cell>
          <cell r="X3042" t="str">
            <v/>
          </cell>
          <cell r="AA3042" t="str">
            <v/>
          </cell>
          <cell r="AF3042" t="str">
            <v/>
          </cell>
          <cell r="AG3042" t="str">
            <v/>
          </cell>
        </row>
        <row r="3043">
          <cell r="B3043">
            <v>321</v>
          </cell>
          <cell r="D3043" t="str">
            <v/>
          </cell>
          <cell r="F3043" t="str">
            <v/>
          </cell>
          <cell r="G3043" t="str">
            <v/>
          </cell>
          <cell r="J3043" t="str">
            <v/>
          </cell>
          <cell r="K3043" t="str">
            <v/>
          </cell>
          <cell r="L3043" t="str">
            <v/>
          </cell>
          <cell r="M3043" t="str">
            <v/>
          </cell>
          <cell r="N3043" t="str">
            <v/>
          </cell>
          <cell r="O3043" t="str">
            <v/>
          </cell>
          <cell r="P3043" t="str">
            <v/>
          </cell>
          <cell r="Q3043" t="str">
            <v/>
          </cell>
          <cell r="R3043" t="str">
            <v/>
          </cell>
          <cell r="S3043" t="str">
            <v/>
          </cell>
          <cell r="T3043" t="str">
            <v/>
          </cell>
          <cell r="U3043" t="str">
            <v/>
          </cell>
          <cell r="V3043" t="str">
            <v/>
          </cell>
          <cell r="W3043" t="str">
            <v/>
          </cell>
          <cell r="X3043" t="str">
            <v/>
          </cell>
          <cell r="AA3043" t="str">
            <v/>
          </cell>
          <cell r="AF3043" t="str">
            <v/>
          </cell>
          <cell r="AG3043" t="str">
            <v/>
          </cell>
        </row>
        <row r="3044">
          <cell r="B3044">
            <v>321</v>
          </cell>
          <cell r="D3044" t="str">
            <v/>
          </cell>
          <cell r="F3044" t="str">
            <v/>
          </cell>
          <cell r="G3044" t="str">
            <v/>
          </cell>
          <cell r="J3044" t="str">
            <v/>
          </cell>
          <cell r="K3044" t="str">
            <v/>
          </cell>
          <cell r="L3044" t="str">
            <v/>
          </cell>
          <cell r="M3044" t="str">
            <v/>
          </cell>
          <cell r="N3044" t="str">
            <v/>
          </cell>
          <cell r="O3044" t="str">
            <v/>
          </cell>
          <cell r="P3044" t="str">
            <v/>
          </cell>
          <cell r="Q3044" t="str">
            <v/>
          </cell>
          <cell r="R3044" t="str">
            <v/>
          </cell>
          <cell r="S3044" t="str">
            <v/>
          </cell>
          <cell r="T3044" t="str">
            <v/>
          </cell>
          <cell r="U3044" t="str">
            <v/>
          </cell>
          <cell r="V3044" t="str">
            <v/>
          </cell>
          <cell r="W3044" t="str">
            <v/>
          </cell>
          <cell r="X3044" t="str">
            <v/>
          </cell>
          <cell r="AA3044" t="str">
            <v/>
          </cell>
          <cell r="AF3044" t="str">
            <v/>
          </cell>
          <cell r="AG3044" t="str">
            <v/>
          </cell>
        </row>
        <row r="3045">
          <cell r="B3045">
            <v>321</v>
          </cell>
          <cell r="D3045" t="str">
            <v/>
          </cell>
          <cell r="F3045" t="str">
            <v/>
          </cell>
          <cell r="G3045" t="str">
            <v/>
          </cell>
          <cell r="J3045" t="str">
            <v/>
          </cell>
          <cell r="K3045" t="str">
            <v/>
          </cell>
          <cell r="L3045" t="str">
            <v/>
          </cell>
          <cell r="M3045" t="str">
            <v/>
          </cell>
          <cell r="N3045" t="str">
            <v/>
          </cell>
          <cell r="O3045" t="str">
            <v/>
          </cell>
          <cell r="P3045" t="str">
            <v/>
          </cell>
          <cell r="Q3045" t="str">
            <v/>
          </cell>
          <cell r="R3045" t="str">
            <v/>
          </cell>
          <cell r="S3045" t="str">
            <v/>
          </cell>
          <cell r="T3045" t="str">
            <v/>
          </cell>
          <cell r="U3045" t="str">
            <v/>
          </cell>
          <cell r="V3045" t="str">
            <v/>
          </cell>
          <cell r="W3045" t="str">
            <v/>
          </cell>
          <cell r="X3045" t="str">
            <v/>
          </cell>
          <cell r="AA3045" t="str">
            <v/>
          </cell>
          <cell r="AF3045" t="str">
            <v/>
          </cell>
          <cell r="AG3045" t="str">
            <v/>
          </cell>
        </row>
        <row r="3046">
          <cell r="B3046">
            <v>321</v>
          </cell>
          <cell r="D3046" t="str">
            <v/>
          </cell>
          <cell r="F3046" t="str">
            <v/>
          </cell>
          <cell r="G3046" t="str">
            <v/>
          </cell>
          <cell r="J3046" t="str">
            <v/>
          </cell>
          <cell r="K3046" t="str">
            <v/>
          </cell>
          <cell r="L3046" t="str">
            <v/>
          </cell>
          <cell r="M3046" t="str">
            <v/>
          </cell>
          <cell r="N3046" t="str">
            <v/>
          </cell>
          <cell r="O3046" t="str">
            <v/>
          </cell>
          <cell r="P3046" t="str">
            <v/>
          </cell>
          <cell r="Q3046" t="str">
            <v/>
          </cell>
          <cell r="R3046" t="str">
            <v/>
          </cell>
          <cell r="S3046" t="str">
            <v/>
          </cell>
          <cell r="T3046" t="str">
            <v/>
          </cell>
          <cell r="U3046" t="str">
            <v/>
          </cell>
          <cell r="V3046" t="str">
            <v/>
          </cell>
          <cell r="W3046" t="str">
            <v/>
          </cell>
          <cell r="X3046" t="str">
            <v/>
          </cell>
          <cell r="AA3046" t="str">
            <v/>
          </cell>
          <cell r="AF3046" t="str">
            <v/>
          </cell>
          <cell r="AG3046" t="str">
            <v/>
          </cell>
        </row>
        <row r="3047">
          <cell r="B3047">
            <v>321</v>
          </cell>
          <cell r="D3047" t="str">
            <v/>
          </cell>
          <cell r="F3047" t="str">
            <v/>
          </cell>
          <cell r="G3047" t="str">
            <v/>
          </cell>
          <cell r="J3047" t="str">
            <v/>
          </cell>
          <cell r="K3047" t="str">
            <v/>
          </cell>
          <cell r="L3047" t="str">
            <v/>
          </cell>
          <cell r="M3047" t="str">
            <v/>
          </cell>
          <cell r="N3047" t="str">
            <v/>
          </cell>
          <cell r="O3047" t="str">
            <v/>
          </cell>
          <cell r="P3047" t="str">
            <v/>
          </cell>
          <cell r="Q3047" t="str">
            <v/>
          </cell>
          <cell r="R3047" t="str">
            <v/>
          </cell>
          <cell r="S3047" t="str">
            <v/>
          </cell>
          <cell r="T3047" t="str">
            <v/>
          </cell>
          <cell r="U3047" t="str">
            <v/>
          </cell>
          <cell r="V3047" t="str">
            <v/>
          </cell>
          <cell r="W3047" t="str">
            <v/>
          </cell>
          <cell r="X3047" t="str">
            <v/>
          </cell>
          <cell r="AA3047" t="str">
            <v/>
          </cell>
          <cell r="AF3047" t="str">
            <v/>
          </cell>
          <cell r="AG3047" t="str">
            <v/>
          </cell>
        </row>
        <row r="3048">
          <cell r="B3048">
            <v>321</v>
          </cell>
          <cell r="D3048" t="str">
            <v/>
          </cell>
          <cell r="F3048" t="str">
            <v/>
          </cell>
          <cell r="G3048" t="str">
            <v/>
          </cell>
          <cell r="H3048">
            <v>0</v>
          </cell>
          <cell r="J3048" t="str">
            <v/>
          </cell>
          <cell r="K3048" t="str">
            <v/>
          </cell>
          <cell r="L3048" t="str">
            <v/>
          </cell>
          <cell r="M3048" t="str">
            <v/>
          </cell>
          <cell r="N3048" t="str">
            <v/>
          </cell>
          <cell r="O3048" t="str">
            <v/>
          </cell>
          <cell r="P3048" t="str">
            <v/>
          </cell>
          <cell r="Q3048" t="str">
            <v/>
          </cell>
          <cell r="R3048" t="str">
            <v/>
          </cell>
          <cell r="S3048" t="str">
            <v/>
          </cell>
          <cell r="T3048" t="str">
            <v/>
          </cell>
          <cell r="U3048" t="str">
            <v/>
          </cell>
          <cell r="V3048" t="str">
            <v/>
          </cell>
          <cell r="W3048" t="str">
            <v/>
          </cell>
          <cell r="X3048" t="str">
            <v/>
          </cell>
          <cell r="AA3048" t="str">
            <v/>
          </cell>
          <cell r="AF3048" t="str">
            <v/>
          </cell>
          <cell r="AG3048" t="str">
            <v/>
          </cell>
          <cell r="AH3048">
            <v>0</v>
          </cell>
        </row>
        <row r="3049">
          <cell r="B3049">
            <v>323</v>
          </cell>
          <cell r="D3049" t="str">
            <v/>
          </cell>
          <cell r="F3049" t="str">
            <v/>
          </cell>
          <cell r="G3049" t="str">
            <v/>
          </cell>
          <cell r="I3049">
            <v>0</v>
          </cell>
          <cell r="J3049" t="str">
            <v/>
          </cell>
          <cell r="K3049" t="str">
            <v/>
          </cell>
          <cell r="L3049" t="str">
            <v/>
          </cell>
          <cell r="M3049" t="str">
            <v/>
          </cell>
          <cell r="N3049" t="str">
            <v/>
          </cell>
          <cell r="O3049" t="str">
            <v/>
          </cell>
          <cell r="P3049" t="str">
            <v/>
          </cell>
          <cell r="Q3049" t="str">
            <v/>
          </cell>
          <cell r="R3049" t="str">
            <v/>
          </cell>
          <cell r="S3049" t="str">
            <v/>
          </cell>
          <cell r="T3049" t="str">
            <v/>
          </cell>
          <cell r="U3049" t="str">
            <v/>
          </cell>
          <cell r="V3049" t="str">
            <v/>
          </cell>
          <cell r="W3049" t="str">
            <v/>
          </cell>
          <cell r="X3049" t="str">
            <v/>
          </cell>
          <cell r="AA3049" t="str">
            <v xml:space="preserve">MARHRAOUI HANANE </v>
          </cell>
          <cell r="AF3049" t="str">
            <v/>
          </cell>
          <cell r="AG3049" t="str">
            <v/>
          </cell>
          <cell r="AI3049">
            <v>0</v>
          </cell>
        </row>
        <row r="3050">
          <cell r="B3050">
            <v>323</v>
          </cell>
          <cell r="D3050" t="str">
            <v/>
          </cell>
          <cell r="F3050" t="str">
            <v/>
          </cell>
          <cell r="G3050" t="str">
            <v/>
          </cell>
          <cell r="J3050" t="str">
            <v/>
          </cell>
          <cell r="K3050" t="str">
            <v/>
          </cell>
          <cell r="L3050" t="str">
            <v/>
          </cell>
          <cell r="M3050" t="str">
            <v/>
          </cell>
          <cell r="N3050" t="str">
            <v/>
          </cell>
          <cell r="O3050" t="str">
            <v/>
          </cell>
          <cell r="P3050" t="str">
            <v/>
          </cell>
          <cell r="Q3050" t="str">
            <v/>
          </cell>
          <cell r="R3050" t="str">
            <v/>
          </cell>
          <cell r="S3050" t="str">
            <v/>
          </cell>
          <cell r="T3050" t="str">
            <v/>
          </cell>
          <cell r="U3050" t="str">
            <v/>
          </cell>
          <cell r="V3050" t="str">
            <v/>
          </cell>
          <cell r="W3050" t="str">
            <v/>
          </cell>
          <cell r="X3050" t="str">
            <v/>
          </cell>
          <cell r="AA3050" t="str">
            <v/>
          </cell>
          <cell r="AF3050" t="str">
            <v/>
          </cell>
          <cell r="AG3050" t="str">
            <v/>
          </cell>
        </row>
        <row r="3051">
          <cell r="B3051">
            <v>323</v>
          </cell>
          <cell r="D3051" t="str">
            <v/>
          </cell>
          <cell r="F3051" t="str">
            <v/>
          </cell>
          <cell r="G3051" t="str">
            <v/>
          </cell>
          <cell r="J3051" t="str">
            <v/>
          </cell>
          <cell r="K3051" t="str">
            <v/>
          </cell>
          <cell r="L3051" t="str">
            <v/>
          </cell>
          <cell r="M3051" t="str">
            <v/>
          </cell>
          <cell r="N3051" t="str">
            <v/>
          </cell>
          <cell r="O3051" t="str">
            <v/>
          </cell>
          <cell r="P3051" t="str">
            <v/>
          </cell>
          <cell r="Q3051" t="str">
            <v/>
          </cell>
          <cell r="R3051" t="str">
            <v/>
          </cell>
          <cell r="S3051" t="str">
            <v/>
          </cell>
          <cell r="T3051" t="str">
            <v/>
          </cell>
          <cell r="U3051" t="str">
            <v/>
          </cell>
          <cell r="V3051" t="str">
            <v/>
          </cell>
          <cell r="W3051" t="str">
            <v/>
          </cell>
          <cell r="X3051" t="str">
            <v/>
          </cell>
          <cell r="AA3051" t="str">
            <v/>
          </cell>
          <cell r="AF3051" t="str">
            <v/>
          </cell>
          <cell r="AG3051" t="str">
            <v/>
          </cell>
        </row>
        <row r="3052">
          <cell r="B3052">
            <v>323</v>
          </cell>
          <cell r="D3052" t="str">
            <v/>
          </cell>
          <cell r="F3052" t="str">
            <v/>
          </cell>
          <cell r="G3052" t="str">
            <v/>
          </cell>
          <cell r="J3052" t="str">
            <v/>
          </cell>
          <cell r="K3052" t="str">
            <v/>
          </cell>
          <cell r="L3052" t="str">
            <v/>
          </cell>
          <cell r="M3052" t="str">
            <v/>
          </cell>
          <cell r="N3052" t="str">
            <v/>
          </cell>
          <cell r="O3052" t="str">
            <v/>
          </cell>
          <cell r="P3052" t="str">
            <v/>
          </cell>
          <cell r="Q3052" t="str">
            <v/>
          </cell>
          <cell r="R3052" t="str">
            <v/>
          </cell>
          <cell r="S3052" t="str">
            <v/>
          </cell>
          <cell r="T3052" t="str">
            <v/>
          </cell>
          <cell r="U3052" t="str">
            <v/>
          </cell>
          <cell r="V3052" t="str">
            <v/>
          </cell>
          <cell r="W3052" t="str">
            <v/>
          </cell>
          <cell r="X3052" t="str">
            <v/>
          </cell>
          <cell r="AA3052" t="str">
            <v/>
          </cell>
          <cell r="AF3052" t="str">
            <v/>
          </cell>
          <cell r="AG3052" t="str">
            <v/>
          </cell>
        </row>
        <row r="3053">
          <cell r="B3053">
            <v>323</v>
          </cell>
          <cell r="D3053" t="str">
            <v/>
          </cell>
          <cell r="F3053" t="str">
            <v/>
          </cell>
          <cell r="G3053" t="str">
            <v/>
          </cell>
          <cell r="J3053" t="str">
            <v/>
          </cell>
          <cell r="K3053" t="str">
            <v/>
          </cell>
          <cell r="L3053" t="str">
            <v/>
          </cell>
          <cell r="M3053" t="str">
            <v/>
          </cell>
          <cell r="N3053" t="str">
            <v/>
          </cell>
          <cell r="O3053" t="str">
            <v/>
          </cell>
          <cell r="P3053" t="str">
            <v/>
          </cell>
          <cell r="Q3053" t="str">
            <v/>
          </cell>
          <cell r="R3053" t="str">
            <v/>
          </cell>
          <cell r="S3053" t="str">
            <v/>
          </cell>
          <cell r="T3053" t="str">
            <v/>
          </cell>
          <cell r="U3053" t="str">
            <v/>
          </cell>
          <cell r="V3053" t="str">
            <v/>
          </cell>
          <cell r="W3053" t="str">
            <v/>
          </cell>
          <cell r="X3053" t="str">
            <v/>
          </cell>
          <cell r="AA3053" t="str">
            <v/>
          </cell>
          <cell r="AF3053" t="str">
            <v/>
          </cell>
          <cell r="AG3053" t="str">
            <v/>
          </cell>
        </row>
        <row r="3054">
          <cell r="B3054">
            <v>323</v>
          </cell>
          <cell r="D3054" t="str">
            <v/>
          </cell>
          <cell r="F3054" t="str">
            <v/>
          </cell>
          <cell r="G3054" t="str">
            <v/>
          </cell>
          <cell r="J3054" t="str">
            <v/>
          </cell>
          <cell r="K3054" t="str">
            <v/>
          </cell>
          <cell r="L3054" t="str">
            <v/>
          </cell>
          <cell r="M3054" t="str">
            <v/>
          </cell>
          <cell r="N3054" t="str">
            <v/>
          </cell>
          <cell r="O3054" t="str">
            <v/>
          </cell>
          <cell r="P3054" t="str">
            <v/>
          </cell>
          <cell r="Q3054" t="str">
            <v/>
          </cell>
          <cell r="R3054" t="str">
            <v/>
          </cell>
          <cell r="S3054" t="str">
            <v/>
          </cell>
          <cell r="T3054" t="str">
            <v/>
          </cell>
          <cell r="U3054" t="str">
            <v/>
          </cell>
          <cell r="V3054" t="str">
            <v/>
          </cell>
          <cell r="W3054" t="str">
            <v/>
          </cell>
          <cell r="X3054" t="str">
            <v/>
          </cell>
          <cell r="AA3054" t="str">
            <v/>
          </cell>
          <cell r="AF3054" t="str">
            <v/>
          </cell>
          <cell r="AG3054" t="str">
            <v/>
          </cell>
        </row>
        <row r="3055">
          <cell r="B3055">
            <v>323</v>
          </cell>
          <cell r="D3055" t="str">
            <v/>
          </cell>
          <cell r="F3055" t="str">
            <v/>
          </cell>
          <cell r="G3055" t="str">
            <v/>
          </cell>
          <cell r="J3055" t="str">
            <v/>
          </cell>
          <cell r="K3055" t="str">
            <v/>
          </cell>
          <cell r="L3055" t="str">
            <v/>
          </cell>
          <cell r="M3055" t="str">
            <v/>
          </cell>
          <cell r="N3055" t="str">
            <v/>
          </cell>
          <cell r="O3055" t="str">
            <v/>
          </cell>
          <cell r="P3055" t="str">
            <v/>
          </cell>
          <cell r="Q3055" t="str">
            <v/>
          </cell>
          <cell r="R3055" t="str">
            <v/>
          </cell>
          <cell r="S3055" t="str">
            <v/>
          </cell>
          <cell r="T3055" t="str">
            <v/>
          </cell>
          <cell r="U3055" t="str">
            <v/>
          </cell>
          <cell r="V3055" t="str">
            <v/>
          </cell>
          <cell r="W3055" t="str">
            <v/>
          </cell>
          <cell r="X3055" t="str">
            <v/>
          </cell>
          <cell r="AA3055" t="str">
            <v/>
          </cell>
          <cell r="AF3055" t="str">
            <v/>
          </cell>
          <cell r="AG3055" t="str">
            <v/>
          </cell>
        </row>
        <row r="3056">
          <cell r="B3056">
            <v>323</v>
          </cell>
          <cell r="D3056" t="str">
            <v/>
          </cell>
          <cell r="F3056" t="str">
            <v/>
          </cell>
          <cell r="G3056" t="str">
            <v/>
          </cell>
          <cell r="J3056" t="str">
            <v/>
          </cell>
          <cell r="K3056" t="str">
            <v/>
          </cell>
          <cell r="L3056" t="str">
            <v/>
          </cell>
          <cell r="M3056" t="str">
            <v/>
          </cell>
          <cell r="N3056" t="str">
            <v/>
          </cell>
          <cell r="O3056" t="str">
            <v/>
          </cell>
          <cell r="P3056" t="str">
            <v/>
          </cell>
          <cell r="Q3056" t="str">
            <v/>
          </cell>
          <cell r="R3056" t="str">
            <v/>
          </cell>
          <cell r="S3056" t="str">
            <v/>
          </cell>
          <cell r="T3056" t="str">
            <v/>
          </cell>
          <cell r="U3056" t="str">
            <v/>
          </cell>
          <cell r="V3056" t="str">
            <v/>
          </cell>
          <cell r="W3056" t="str">
            <v/>
          </cell>
          <cell r="X3056" t="str">
            <v/>
          </cell>
          <cell r="AA3056" t="str">
            <v/>
          </cell>
          <cell r="AF3056" t="str">
            <v/>
          </cell>
          <cell r="AG3056" t="str">
            <v/>
          </cell>
        </row>
        <row r="3057">
          <cell r="B3057">
            <v>323</v>
          </cell>
          <cell r="D3057" t="str">
            <v/>
          </cell>
          <cell r="F3057" t="str">
            <v/>
          </cell>
          <cell r="G3057" t="str">
            <v/>
          </cell>
          <cell r="J3057" t="str">
            <v/>
          </cell>
          <cell r="K3057" t="str">
            <v/>
          </cell>
          <cell r="L3057" t="str">
            <v/>
          </cell>
          <cell r="M3057" t="str">
            <v/>
          </cell>
          <cell r="N3057" t="str">
            <v/>
          </cell>
          <cell r="O3057" t="str">
            <v/>
          </cell>
          <cell r="P3057" t="str">
            <v/>
          </cell>
          <cell r="Q3057" t="str">
            <v/>
          </cell>
          <cell r="R3057" t="str">
            <v/>
          </cell>
          <cell r="S3057" t="str">
            <v/>
          </cell>
          <cell r="T3057" t="str">
            <v/>
          </cell>
          <cell r="U3057" t="str">
            <v/>
          </cell>
          <cell r="V3057" t="str">
            <v/>
          </cell>
          <cell r="W3057" t="str">
            <v/>
          </cell>
          <cell r="X3057" t="str">
            <v/>
          </cell>
          <cell r="AA3057" t="str">
            <v/>
          </cell>
          <cell r="AF3057" t="str">
            <v/>
          </cell>
          <cell r="AG3057" t="str">
            <v/>
          </cell>
        </row>
        <row r="3058">
          <cell r="B3058">
            <v>323</v>
          </cell>
          <cell r="D3058" t="str">
            <v/>
          </cell>
          <cell r="F3058" t="str">
            <v/>
          </cell>
          <cell r="G3058" t="str">
            <v/>
          </cell>
          <cell r="J3058" t="str">
            <v/>
          </cell>
          <cell r="K3058" t="str">
            <v/>
          </cell>
          <cell r="L3058" t="str">
            <v/>
          </cell>
          <cell r="M3058" t="str">
            <v/>
          </cell>
          <cell r="N3058" t="str">
            <v/>
          </cell>
          <cell r="O3058" t="str">
            <v/>
          </cell>
          <cell r="P3058" t="str">
            <v/>
          </cell>
          <cell r="Q3058" t="str">
            <v/>
          </cell>
          <cell r="R3058" t="str">
            <v/>
          </cell>
          <cell r="S3058" t="str">
            <v/>
          </cell>
          <cell r="T3058" t="str">
            <v/>
          </cell>
          <cell r="U3058" t="str">
            <v/>
          </cell>
          <cell r="V3058" t="str">
            <v/>
          </cell>
          <cell r="W3058" t="str">
            <v/>
          </cell>
          <cell r="X3058" t="str">
            <v/>
          </cell>
          <cell r="AA3058" t="str">
            <v/>
          </cell>
          <cell r="AF3058" t="str">
            <v/>
          </cell>
          <cell r="AG3058" t="str">
            <v/>
          </cell>
        </row>
        <row r="3059">
          <cell r="B3059">
            <v>323</v>
          </cell>
          <cell r="D3059" t="str">
            <v/>
          </cell>
          <cell r="F3059" t="str">
            <v/>
          </cell>
          <cell r="G3059" t="str">
            <v/>
          </cell>
          <cell r="H3059">
            <v>0</v>
          </cell>
          <cell r="J3059" t="str">
            <v/>
          </cell>
          <cell r="K3059" t="str">
            <v/>
          </cell>
          <cell r="L3059" t="str">
            <v/>
          </cell>
          <cell r="M3059" t="str">
            <v/>
          </cell>
          <cell r="N3059" t="str">
            <v/>
          </cell>
          <cell r="O3059" t="str">
            <v/>
          </cell>
          <cell r="P3059" t="str">
            <v/>
          </cell>
          <cell r="Q3059" t="str">
            <v/>
          </cell>
          <cell r="R3059" t="str">
            <v/>
          </cell>
          <cell r="S3059" t="str">
            <v/>
          </cell>
          <cell r="T3059" t="str">
            <v/>
          </cell>
          <cell r="U3059" t="str">
            <v/>
          </cell>
          <cell r="V3059" t="str">
            <v/>
          </cell>
          <cell r="W3059" t="str">
            <v/>
          </cell>
          <cell r="X3059" t="str">
            <v/>
          </cell>
          <cell r="AA3059" t="str">
            <v/>
          </cell>
          <cell r="AF3059" t="str">
            <v/>
          </cell>
          <cell r="AG3059" t="str">
            <v/>
          </cell>
          <cell r="AH3059">
            <v>0</v>
          </cell>
        </row>
        <row r="3060">
          <cell r="B3060">
            <v>326</v>
          </cell>
          <cell r="D3060" t="str">
            <v/>
          </cell>
          <cell r="F3060" t="str">
            <v/>
          </cell>
          <cell r="G3060" t="str">
            <v/>
          </cell>
          <cell r="I3060">
            <v>0</v>
          </cell>
          <cell r="J3060" t="str">
            <v/>
          </cell>
          <cell r="K3060" t="str">
            <v/>
          </cell>
          <cell r="L3060" t="str">
            <v/>
          </cell>
          <cell r="M3060" t="str">
            <v/>
          </cell>
          <cell r="N3060" t="str">
            <v/>
          </cell>
          <cell r="O3060" t="str">
            <v/>
          </cell>
          <cell r="P3060" t="str">
            <v/>
          </cell>
          <cell r="Q3060" t="str">
            <v/>
          </cell>
          <cell r="R3060" t="str">
            <v/>
          </cell>
          <cell r="S3060" t="str">
            <v/>
          </cell>
          <cell r="T3060" t="str">
            <v/>
          </cell>
          <cell r="U3060" t="str">
            <v/>
          </cell>
          <cell r="V3060" t="str">
            <v/>
          </cell>
          <cell r="W3060" t="str">
            <v/>
          </cell>
          <cell r="X3060" t="str">
            <v/>
          </cell>
          <cell r="AA3060" t="str">
            <v xml:space="preserve">CHAMMAR ZINE ELAABIDINE </v>
          </cell>
          <cell r="AF3060" t="str">
            <v/>
          </cell>
          <cell r="AG3060" t="str">
            <v/>
          </cell>
          <cell r="AI3060">
            <v>0</v>
          </cell>
        </row>
        <row r="3061">
          <cell r="B3061">
            <v>326</v>
          </cell>
          <cell r="D3061" t="str">
            <v/>
          </cell>
          <cell r="F3061" t="str">
            <v/>
          </cell>
          <cell r="G3061" t="str">
            <v/>
          </cell>
          <cell r="J3061" t="str">
            <v/>
          </cell>
          <cell r="K3061" t="str">
            <v/>
          </cell>
          <cell r="L3061" t="str">
            <v/>
          </cell>
          <cell r="M3061" t="str">
            <v/>
          </cell>
          <cell r="N3061" t="str">
            <v/>
          </cell>
          <cell r="O3061" t="str">
            <v/>
          </cell>
          <cell r="P3061" t="str">
            <v/>
          </cell>
          <cell r="Q3061" t="str">
            <v/>
          </cell>
          <cell r="R3061" t="str">
            <v/>
          </cell>
          <cell r="S3061" t="str">
            <v/>
          </cell>
          <cell r="T3061" t="str">
            <v/>
          </cell>
          <cell r="U3061" t="str">
            <v/>
          </cell>
          <cell r="V3061" t="str">
            <v/>
          </cell>
          <cell r="W3061" t="str">
            <v/>
          </cell>
          <cell r="X3061" t="str">
            <v/>
          </cell>
          <cell r="AA3061" t="str">
            <v/>
          </cell>
          <cell r="AF3061" t="str">
            <v/>
          </cell>
          <cell r="AG3061" t="str">
            <v/>
          </cell>
        </row>
        <row r="3062">
          <cell r="B3062">
            <v>326</v>
          </cell>
          <cell r="D3062" t="str">
            <v/>
          </cell>
          <cell r="F3062" t="str">
            <v/>
          </cell>
          <cell r="G3062" t="str">
            <v/>
          </cell>
          <cell r="J3062" t="str">
            <v/>
          </cell>
          <cell r="K3062" t="str">
            <v/>
          </cell>
          <cell r="L3062" t="str">
            <v/>
          </cell>
          <cell r="M3062" t="str">
            <v/>
          </cell>
          <cell r="N3062" t="str">
            <v/>
          </cell>
          <cell r="O3062" t="str">
            <v/>
          </cell>
          <cell r="P3062" t="str">
            <v/>
          </cell>
          <cell r="Q3062" t="str">
            <v/>
          </cell>
          <cell r="R3062" t="str">
            <v/>
          </cell>
          <cell r="S3062" t="str">
            <v/>
          </cell>
          <cell r="T3062" t="str">
            <v/>
          </cell>
          <cell r="U3062" t="str">
            <v/>
          </cell>
          <cell r="V3062" t="str">
            <v/>
          </cell>
          <cell r="W3062" t="str">
            <v/>
          </cell>
          <cell r="X3062" t="str">
            <v/>
          </cell>
          <cell r="AA3062" t="str">
            <v/>
          </cell>
          <cell r="AF3062" t="str">
            <v/>
          </cell>
          <cell r="AG3062" t="str">
            <v/>
          </cell>
        </row>
        <row r="3063">
          <cell r="B3063">
            <v>326</v>
          </cell>
          <cell r="D3063" t="str">
            <v/>
          </cell>
          <cell r="F3063" t="str">
            <v/>
          </cell>
          <cell r="G3063" t="str">
            <v/>
          </cell>
          <cell r="J3063" t="str">
            <v/>
          </cell>
          <cell r="K3063" t="str">
            <v/>
          </cell>
          <cell r="L3063" t="str">
            <v/>
          </cell>
          <cell r="M3063" t="str">
            <v/>
          </cell>
          <cell r="N3063" t="str">
            <v/>
          </cell>
          <cell r="O3063" t="str">
            <v/>
          </cell>
          <cell r="P3063" t="str">
            <v/>
          </cell>
          <cell r="Q3063" t="str">
            <v/>
          </cell>
          <cell r="R3063" t="str">
            <v/>
          </cell>
          <cell r="S3063" t="str">
            <v/>
          </cell>
          <cell r="T3063" t="str">
            <v/>
          </cell>
          <cell r="U3063" t="str">
            <v/>
          </cell>
          <cell r="V3063" t="str">
            <v/>
          </cell>
          <cell r="W3063" t="str">
            <v/>
          </cell>
          <cell r="X3063" t="str">
            <v/>
          </cell>
          <cell r="AA3063" t="str">
            <v/>
          </cell>
          <cell r="AF3063" t="str">
            <v/>
          </cell>
          <cell r="AG3063" t="str">
            <v/>
          </cell>
        </row>
        <row r="3064">
          <cell r="B3064">
            <v>326</v>
          </cell>
          <cell r="D3064" t="str">
            <v/>
          </cell>
          <cell r="F3064" t="str">
            <v/>
          </cell>
          <cell r="G3064" t="str">
            <v/>
          </cell>
          <cell r="J3064" t="str">
            <v/>
          </cell>
          <cell r="K3064" t="str">
            <v/>
          </cell>
          <cell r="L3064" t="str">
            <v/>
          </cell>
          <cell r="M3064" t="str">
            <v/>
          </cell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AA3064" t="str">
            <v/>
          </cell>
          <cell r="AF3064" t="str">
            <v/>
          </cell>
          <cell r="AG3064" t="str">
            <v/>
          </cell>
        </row>
        <row r="3065">
          <cell r="B3065">
            <v>326</v>
          </cell>
          <cell r="D3065" t="str">
            <v/>
          </cell>
          <cell r="F3065" t="str">
            <v/>
          </cell>
          <cell r="G3065" t="str">
            <v/>
          </cell>
          <cell r="J3065" t="str">
            <v/>
          </cell>
          <cell r="K3065" t="str">
            <v/>
          </cell>
          <cell r="L3065" t="str">
            <v/>
          </cell>
          <cell r="M3065" t="str">
            <v/>
          </cell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AA3065" t="str">
            <v/>
          </cell>
          <cell r="AF3065" t="str">
            <v/>
          </cell>
          <cell r="AG3065" t="str">
            <v/>
          </cell>
        </row>
        <row r="3066">
          <cell r="B3066">
            <v>326</v>
          </cell>
          <cell r="D3066" t="str">
            <v/>
          </cell>
          <cell r="F3066" t="str">
            <v/>
          </cell>
          <cell r="G3066" t="str">
            <v/>
          </cell>
          <cell r="J3066" t="str">
            <v/>
          </cell>
          <cell r="K3066" t="str">
            <v/>
          </cell>
          <cell r="L3066" t="str">
            <v/>
          </cell>
          <cell r="M3066" t="str">
            <v/>
          </cell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AA3066" t="str">
            <v/>
          </cell>
          <cell r="AF3066" t="str">
            <v/>
          </cell>
          <cell r="AG3066" t="str">
            <v/>
          </cell>
        </row>
        <row r="3067">
          <cell r="B3067">
            <v>326</v>
          </cell>
          <cell r="D3067" t="str">
            <v/>
          </cell>
          <cell r="F3067" t="str">
            <v/>
          </cell>
          <cell r="G3067" t="str">
            <v/>
          </cell>
          <cell r="J3067" t="str">
            <v/>
          </cell>
          <cell r="K3067" t="str">
            <v/>
          </cell>
          <cell r="L3067" t="str">
            <v/>
          </cell>
          <cell r="M3067" t="str">
            <v/>
          </cell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AA3067" t="str">
            <v/>
          </cell>
          <cell r="AF3067" t="str">
            <v/>
          </cell>
          <cell r="AG3067" t="str">
            <v/>
          </cell>
        </row>
        <row r="3068">
          <cell r="B3068">
            <v>326</v>
          </cell>
          <cell r="D3068" t="str">
            <v/>
          </cell>
          <cell r="F3068" t="str">
            <v/>
          </cell>
          <cell r="G3068" t="str">
            <v/>
          </cell>
          <cell r="J3068" t="str">
            <v/>
          </cell>
          <cell r="K3068" t="str">
            <v/>
          </cell>
          <cell r="L3068" t="str">
            <v/>
          </cell>
          <cell r="M3068" t="str">
            <v/>
          </cell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AA3068" t="str">
            <v/>
          </cell>
          <cell r="AF3068" t="str">
            <v/>
          </cell>
          <cell r="AG3068" t="str">
            <v/>
          </cell>
        </row>
        <row r="3069">
          <cell r="B3069">
            <v>326</v>
          </cell>
          <cell r="D3069" t="str">
            <v/>
          </cell>
          <cell r="F3069" t="str">
            <v/>
          </cell>
          <cell r="G3069" t="str">
            <v/>
          </cell>
          <cell r="J3069" t="str">
            <v/>
          </cell>
          <cell r="K3069" t="str">
            <v/>
          </cell>
          <cell r="L3069" t="str">
            <v/>
          </cell>
          <cell r="M3069" t="str">
            <v/>
          </cell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AA3069" t="str">
            <v/>
          </cell>
          <cell r="AF3069" t="str">
            <v/>
          </cell>
          <cell r="AG3069" t="str">
            <v/>
          </cell>
        </row>
        <row r="3070">
          <cell r="B3070">
            <v>326</v>
          </cell>
          <cell r="D3070" t="str">
            <v/>
          </cell>
          <cell r="F3070" t="str">
            <v/>
          </cell>
          <cell r="G3070" t="str">
            <v/>
          </cell>
          <cell r="H3070">
            <v>0</v>
          </cell>
          <cell r="J3070" t="str">
            <v/>
          </cell>
          <cell r="K3070" t="str">
            <v/>
          </cell>
          <cell r="L3070" t="str">
            <v/>
          </cell>
          <cell r="M3070" t="str">
            <v/>
          </cell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AA3070" t="str">
            <v/>
          </cell>
          <cell r="AF3070" t="str">
            <v/>
          </cell>
          <cell r="AG3070" t="str">
            <v/>
          </cell>
          <cell r="AH3070">
            <v>0</v>
          </cell>
        </row>
        <row r="3071">
          <cell r="B3071">
            <v>324</v>
          </cell>
          <cell r="D3071" t="str">
            <v/>
          </cell>
          <cell r="F3071" t="str">
            <v/>
          </cell>
          <cell r="G3071" t="str">
            <v/>
          </cell>
          <cell r="I3071">
            <v>0</v>
          </cell>
          <cell r="J3071" t="str">
            <v/>
          </cell>
          <cell r="K3071" t="str">
            <v/>
          </cell>
          <cell r="L3071" t="str">
            <v/>
          </cell>
          <cell r="M3071" t="str">
            <v/>
          </cell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AA3071" t="e">
            <v>#N/A</v>
          </cell>
          <cell r="AF3071" t="str">
            <v/>
          </cell>
          <cell r="AG3071" t="str">
            <v/>
          </cell>
          <cell r="AI3071">
            <v>0</v>
          </cell>
        </row>
        <row r="3072">
          <cell r="B3072">
            <v>324</v>
          </cell>
          <cell r="D3072" t="str">
            <v/>
          </cell>
          <cell r="F3072" t="str">
            <v/>
          </cell>
          <cell r="G3072" t="str">
            <v/>
          </cell>
          <cell r="J3072" t="str">
            <v/>
          </cell>
          <cell r="K3072" t="str">
            <v/>
          </cell>
          <cell r="L3072" t="str">
            <v/>
          </cell>
          <cell r="M3072" t="str">
            <v/>
          </cell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AA3072" t="str">
            <v/>
          </cell>
          <cell r="AF3072" t="str">
            <v/>
          </cell>
          <cell r="AG3072" t="str">
            <v/>
          </cell>
        </row>
        <row r="3073">
          <cell r="B3073">
            <v>324</v>
          </cell>
          <cell r="D3073" t="str">
            <v/>
          </cell>
          <cell r="F3073" t="str">
            <v/>
          </cell>
          <cell r="G3073" t="str">
            <v/>
          </cell>
          <cell r="J3073" t="str">
            <v/>
          </cell>
          <cell r="K3073" t="str">
            <v/>
          </cell>
          <cell r="L3073" t="str">
            <v/>
          </cell>
          <cell r="M3073" t="str">
            <v/>
          </cell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AA3073" t="str">
            <v/>
          </cell>
          <cell r="AF3073" t="str">
            <v/>
          </cell>
          <cell r="AG3073" t="str">
            <v/>
          </cell>
        </row>
        <row r="3074">
          <cell r="B3074">
            <v>324</v>
          </cell>
          <cell r="D3074" t="str">
            <v/>
          </cell>
          <cell r="F3074" t="str">
            <v/>
          </cell>
          <cell r="G3074" t="str">
            <v/>
          </cell>
          <cell r="J3074" t="str">
            <v/>
          </cell>
          <cell r="K3074" t="str">
            <v/>
          </cell>
          <cell r="L3074" t="str">
            <v/>
          </cell>
          <cell r="M3074" t="str">
            <v/>
          </cell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AA3074" t="str">
            <v/>
          </cell>
          <cell r="AF3074" t="str">
            <v/>
          </cell>
          <cell r="AG3074" t="str">
            <v/>
          </cell>
        </row>
        <row r="3075">
          <cell r="B3075">
            <v>324</v>
          </cell>
          <cell r="D3075" t="str">
            <v/>
          </cell>
          <cell r="F3075" t="str">
            <v/>
          </cell>
          <cell r="G3075" t="str">
            <v/>
          </cell>
          <cell r="J3075" t="str">
            <v/>
          </cell>
          <cell r="K3075" t="str">
            <v/>
          </cell>
          <cell r="L3075" t="str">
            <v/>
          </cell>
          <cell r="M3075" t="str">
            <v/>
          </cell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AA3075" t="str">
            <v/>
          </cell>
          <cell r="AF3075" t="str">
            <v/>
          </cell>
          <cell r="AG3075" t="str">
            <v/>
          </cell>
        </row>
        <row r="3076">
          <cell r="B3076">
            <v>324</v>
          </cell>
          <cell r="D3076" t="str">
            <v/>
          </cell>
          <cell r="F3076" t="str">
            <v/>
          </cell>
          <cell r="G3076" t="str">
            <v/>
          </cell>
          <cell r="J3076" t="str">
            <v/>
          </cell>
          <cell r="K3076" t="str">
            <v/>
          </cell>
          <cell r="L3076" t="str">
            <v/>
          </cell>
          <cell r="M3076" t="str">
            <v/>
          </cell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AA3076" t="str">
            <v/>
          </cell>
          <cell r="AF3076" t="str">
            <v/>
          </cell>
          <cell r="AG3076" t="str">
            <v/>
          </cell>
        </row>
        <row r="3077">
          <cell r="B3077">
            <v>324</v>
          </cell>
          <cell r="D3077" t="str">
            <v/>
          </cell>
          <cell r="F3077" t="str">
            <v/>
          </cell>
          <cell r="G3077" t="str">
            <v/>
          </cell>
          <cell r="J3077" t="str">
            <v/>
          </cell>
          <cell r="K3077" t="str">
            <v/>
          </cell>
          <cell r="L3077" t="str">
            <v/>
          </cell>
          <cell r="M3077" t="str">
            <v/>
          </cell>
          <cell r="N3077" t="str">
            <v/>
          </cell>
          <cell r="O3077" t="str">
            <v/>
          </cell>
          <cell r="P3077" t="str">
            <v/>
          </cell>
          <cell r="Q3077" t="str">
            <v/>
          </cell>
          <cell r="R3077" t="str">
            <v/>
          </cell>
          <cell r="S3077" t="str">
            <v/>
          </cell>
          <cell r="T3077" t="str">
            <v/>
          </cell>
          <cell r="U3077" t="str">
            <v/>
          </cell>
          <cell r="V3077" t="str">
            <v/>
          </cell>
          <cell r="W3077" t="str">
            <v/>
          </cell>
          <cell r="X3077" t="str">
            <v/>
          </cell>
          <cell r="AA3077" t="str">
            <v/>
          </cell>
          <cell r="AF3077" t="str">
            <v/>
          </cell>
          <cell r="AG3077" t="str">
            <v/>
          </cell>
        </row>
        <row r="3078">
          <cell r="B3078">
            <v>324</v>
          </cell>
          <cell r="D3078" t="str">
            <v/>
          </cell>
          <cell r="F3078" t="str">
            <v/>
          </cell>
          <cell r="G3078" t="str">
            <v/>
          </cell>
          <cell r="J3078" t="str">
            <v/>
          </cell>
          <cell r="K3078" t="str">
            <v/>
          </cell>
          <cell r="L3078" t="str">
            <v/>
          </cell>
          <cell r="M3078" t="str">
            <v/>
          </cell>
          <cell r="N3078" t="str">
            <v/>
          </cell>
          <cell r="O3078" t="str">
            <v/>
          </cell>
          <cell r="P3078" t="str">
            <v/>
          </cell>
          <cell r="Q3078" t="str">
            <v/>
          </cell>
          <cell r="R3078" t="str">
            <v/>
          </cell>
          <cell r="S3078" t="str">
            <v/>
          </cell>
          <cell r="T3078" t="str">
            <v/>
          </cell>
          <cell r="U3078" t="str">
            <v/>
          </cell>
          <cell r="V3078" t="str">
            <v/>
          </cell>
          <cell r="W3078" t="str">
            <v/>
          </cell>
          <cell r="X3078" t="str">
            <v/>
          </cell>
          <cell r="AA3078" t="str">
            <v/>
          </cell>
          <cell r="AF3078" t="str">
            <v/>
          </cell>
          <cell r="AG3078" t="str">
            <v/>
          </cell>
        </row>
        <row r="3079">
          <cell r="B3079">
            <v>324</v>
          </cell>
          <cell r="D3079" t="str">
            <v/>
          </cell>
          <cell r="F3079" t="str">
            <v/>
          </cell>
          <cell r="G3079" t="str">
            <v/>
          </cell>
          <cell r="J3079" t="str">
            <v/>
          </cell>
          <cell r="K3079" t="str">
            <v/>
          </cell>
          <cell r="L3079" t="str">
            <v/>
          </cell>
          <cell r="M3079" t="str">
            <v/>
          </cell>
          <cell r="N3079" t="str">
            <v/>
          </cell>
          <cell r="O3079" t="str">
            <v/>
          </cell>
          <cell r="P3079" t="str">
            <v/>
          </cell>
          <cell r="Q3079" t="str">
            <v/>
          </cell>
          <cell r="R3079" t="str">
            <v/>
          </cell>
          <cell r="S3079" t="str">
            <v/>
          </cell>
          <cell r="T3079" t="str">
            <v/>
          </cell>
          <cell r="U3079" t="str">
            <v/>
          </cell>
          <cell r="V3079" t="str">
            <v/>
          </cell>
          <cell r="W3079" t="str">
            <v/>
          </cell>
          <cell r="X3079" t="str">
            <v/>
          </cell>
          <cell r="AA3079" t="str">
            <v/>
          </cell>
          <cell r="AF3079" t="str">
            <v/>
          </cell>
          <cell r="AG3079" t="str">
            <v/>
          </cell>
        </row>
        <row r="3080">
          <cell r="B3080">
            <v>324</v>
          </cell>
          <cell r="D3080" t="str">
            <v/>
          </cell>
          <cell r="F3080" t="str">
            <v/>
          </cell>
          <cell r="G3080" t="str">
            <v/>
          </cell>
          <cell r="J3080" t="str">
            <v/>
          </cell>
          <cell r="K3080" t="str">
            <v/>
          </cell>
          <cell r="L3080" t="str">
            <v/>
          </cell>
          <cell r="M3080" t="str">
            <v/>
          </cell>
          <cell r="N3080" t="str">
            <v/>
          </cell>
          <cell r="O3080" t="str">
            <v/>
          </cell>
          <cell r="P3080" t="str">
            <v/>
          </cell>
          <cell r="Q3080" t="str">
            <v/>
          </cell>
          <cell r="R3080" t="str">
            <v/>
          </cell>
          <cell r="S3080" t="str">
            <v/>
          </cell>
          <cell r="T3080" t="str">
            <v/>
          </cell>
          <cell r="U3080" t="str">
            <v/>
          </cell>
          <cell r="V3080" t="str">
            <v/>
          </cell>
          <cell r="W3080" t="str">
            <v/>
          </cell>
          <cell r="X3080" t="str">
            <v/>
          </cell>
          <cell r="AA3080" t="str">
            <v/>
          </cell>
          <cell r="AF3080" t="str">
            <v/>
          </cell>
          <cell r="AG3080" t="str">
            <v/>
          </cell>
        </row>
        <row r="3081">
          <cell r="B3081">
            <v>324</v>
          </cell>
          <cell r="D3081" t="str">
            <v/>
          </cell>
          <cell r="F3081" t="str">
            <v/>
          </cell>
          <cell r="G3081" t="str">
            <v/>
          </cell>
          <cell r="H3081">
            <v>0</v>
          </cell>
          <cell r="J3081" t="str">
            <v/>
          </cell>
          <cell r="K3081" t="str">
            <v/>
          </cell>
          <cell r="L3081" t="str">
            <v/>
          </cell>
          <cell r="M3081" t="str">
            <v/>
          </cell>
          <cell r="N3081" t="str">
            <v/>
          </cell>
          <cell r="O3081" t="str">
            <v/>
          </cell>
          <cell r="P3081" t="str">
            <v/>
          </cell>
          <cell r="Q3081" t="str">
            <v/>
          </cell>
          <cell r="R3081" t="str">
            <v/>
          </cell>
          <cell r="S3081" t="str">
            <v/>
          </cell>
          <cell r="T3081" t="str">
            <v/>
          </cell>
          <cell r="U3081" t="str">
            <v/>
          </cell>
          <cell r="V3081" t="str">
            <v/>
          </cell>
          <cell r="W3081" t="str">
            <v/>
          </cell>
          <cell r="X3081" t="str">
            <v/>
          </cell>
          <cell r="AA3081" t="str">
            <v/>
          </cell>
          <cell r="AF3081" t="str">
            <v/>
          </cell>
          <cell r="AG3081" t="str">
            <v/>
          </cell>
          <cell r="AH3081">
            <v>0</v>
          </cell>
        </row>
        <row r="3082">
          <cell r="B3082">
            <v>325</v>
          </cell>
          <cell r="D3082" t="str">
            <v/>
          </cell>
          <cell r="F3082" t="str">
            <v/>
          </cell>
          <cell r="G3082" t="str">
            <v/>
          </cell>
          <cell r="I3082">
            <v>0</v>
          </cell>
          <cell r="J3082" t="str">
            <v/>
          </cell>
          <cell r="K3082" t="str">
            <v/>
          </cell>
          <cell r="L3082" t="str">
            <v/>
          </cell>
          <cell r="M3082" t="str">
            <v/>
          </cell>
          <cell r="N3082" t="str">
            <v/>
          </cell>
          <cell r="O3082" t="str">
            <v/>
          </cell>
          <cell r="P3082" t="str">
            <v/>
          </cell>
          <cell r="Q3082" t="str">
            <v/>
          </cell>
          <cell r="R3082" t="str">
            <v/>
          </cell>
          <cell r="S3082" t="str">
            <v/>
          </cell>
          <cell r="T3082" t="str">
            <v/>
          </cell>
          <cell r="U3082" t="str">
            <v/>
          </cell>
          <cell r="V3082" t="str">
            <v/>
          </cell>
          <cell r="W3082" t="str">
            <v/>
          </cell>
          <cell r="X3082" t="str">
            <v/>
          </cell>
          <cell r="AA3082" t="str">
            <v xml:space="preserve">DAHMANI CHERIFA </v>
          </cell>
          <cell r="AF3082" t="str">
            <v/>
          </cell>
          <cell r="AG3082" t="str">
            <v/>
          </cell>
          <cell r="AI3082">
            <v>0</v>
          </cell>
        </row>
        <row r="3083">
          <cell r="B3083">
            <v>325</v>
          </cell>
          <cell r="D3083" t="str">
            <v/>
          </cell>
          <cell r="F3083" t="str">
            <v/>
          </cell>
          <cell r="G3083" t="str">
            <v/>
          </cell>
          <cell r="J3083" t="str">
            <v/>
          </cell>
          <cell r="K3083" t="str">
            <v/>
          </cell>
          <cell r="L3083" t="str">
            <v/>
          </cell>
          <cell r="M3083" t="str">
            <v/>
          </cell>
          <cell r="N3083" t="str">
            <v/>
          </cell>
          <cell r="O3083" t="str">
            <v/>
          </cell>
          <cell r="P3083" t="str">
            <v/>
          </cell>
          <cell r="Q3083" t="str">
            <v/>
          </cell>
          <cell r="R3083" t="str">
            <v/>
          </cell>
          <cell r="S3083" t="str">
            <v/>
          </cell>
          <cell r="T3083" t="str">
            <v/>
          </cell>
          <cell r="U3083" t="str">
            <v/>
          </cell>
          <cell r="V3083" t="str">
            <v/>
          </cell>
          <cell r="W3083" t="str">
            <v/>
          </cell>
          <cell r="X3083" t="str">
            <v/>
          </cell>
          <cell r="AA3083" t="str">
            <v/>
          </cell>
          <cell r="AF3083" t="str">
            <v/>
          </cell>
          <cell r="AG3083" t="str">
            <v/>
          </cell>
        </row>
        <row r="3084">
          <cell r="B3084">
            <v>325</v>
          </cell>
          <cell r="D3084" t="str">
            <v/>
          </cell>
          <cell r="F3084" t="str">
            <v/>
          </cell>
          <cell r="G3084" t="str">
            <v/>
          </cell>
          <cell r="J3084" t="str">
            <v/>
          </cell>
          <cell r="K3084" t="str">
            <v/>
          </cell>
          <cell r="L3084" t="str">
            <v/>
          </cell>
          <cell r="M3084" t="str">
            <v/>
          </cell>
          <cell r="N3084" t="str">
            <v/>
          </cell>
          <cell r="O3084" t="str">
            <v/>
          </cell>
          <cell r="P3084" t="str">
            <v/>
          </cell>
          <cell r="Q3084" t="str">
            <v/>
          </cell>
          <cell r="R3084" t="str">
            <v/>
          </cell>
          <cell r="S3084" t="str">
            <v/>
          </cell>
          <cell r="T3084" t="str">
            <v/>
          </cell>
          <cell r="U3084" t="str">
            <v/>
          </cell>
          <cell r="V3084" t="str">
            <v/>
          </cell>
          <cell r="W3084" t="str">
            <v/>
          </cell>
          <cell r="X3084" t="str">
            <v/>
          </cell>
          <cell r="AA3084" t="str">
            <v/>
          </cell>
          <cell r="AF3084" t="str">
            <v/>
          </cell>
          <cell r="AG3084" t="str">
            <v/>
          </cell>
        </row>
        <row r="3085">
          <cell r="B3085">
            <v>325</v>
          </cell>
          <cell r="D3085" t="str">
            <v/>
          </cell>
          <cell r="F3085" t="str">
            <v/>
          </cell>
          <cell r="G3085" t="str">
            <v/>
          </cell>
          <cell r="J3085" t="str">
            <v/>
          </cell>
          <cell r="K3085" t="str">
            <v/>
          </cell>
          <cell r="L3085" t="str">
            <v/>
          </cell>
          <cell r="M3085" t="str">
            <v/>
          </cell>
          <cell r="N3085" t="str">
            <v/>
          </cell>
          <cell r="O3085" t="str">
            <v/>
          </cell>
          <cell r="P3085" t="str">
            <v/>
          </cell>
          <cell r="Q3085" t="str">
            <v/>
          </cell>
          <cell r="R3085" t="str">
            <v/>
          </cell>
          <cell r="S3085" t="str">
            <v/>
          </cell>
          <cell r="T3085" t="str">
            <v/>
          </cell>
          <cell r="U3085" t="str">
            <v/>
          </cell>
          <cell r="V3085" t="str">
            <v/>
          </cell>
          <cell r="W3085" t="str">
            <v/>
          </cell>
          <cell r="X3085" t="str">
            <v/>
          </cell>
          <cell r="AA3085" t="str">
            <v/>
          </cell>
          <cell r="AF3085" t="str">
            <v/>
          </cell>
          <cell r="AG3085" t="str">
            <v/>
          </cell>
        </row>
        <row r="3086">
          <cell r="B3086">
            <v>325</v>
          </cell>
          <cell r="D3086" t="str">
            <v/>
          </cell>
          <cell r="F3086" t="str">
            <v/>
          </cell>
          <cell r="G3086" t="str">
            <v/>
          </cell>
          <cell r="J3086" t="str">
            <v/>
          </cell>
          <cell r="K3086" t="str">
            <v/>
          </cell>
          <cell r="L3086" t="str">
            <v/>
          </cell>
          <cell r="M3086" t="str">
            <v/>
          </cell>
          <cell r="N3086" t="str">
            <v/>
          </cell>
          <cell r="O3086" t="str">
            <v/>
          </cell>
          <cell r="P3086" t="str">
            <v/>
          </cell>
          <cell r="Q3086" t="str">
            <v/>
          </cell>
          <cell r="R3086" t="str">
            <v/>
          </cell>
          <cell r="S3086" t="str">
            <v/>
          </cell>
          <cell r="T3086" t="str">
            <v/>
          </cell>
          <cell r="U3086" t="str">
            <v/>
          </cell>
          <cell r="V3086" t="str">
            <v/>
          </cell>
          <cell r="W3086" t="str">
            <v/>
          </cell>
          <cell r="X3086" t="str">
            <v/>
          </cell>
          <cell r="AA3086" t="str">
            <v/>
          </cell>
          <cell r="AF3086" t="str">
            <v/>
          </cell>
          <cell r="AG3086" t="str">
            <v/>
          </cell>
        </row>
        <row r="3087">
          <cell r="B3087">
            <v>325</v>
          </cell>
          <cell r="D3087" t="str">
            <v/>
          </cell>
          <cell r="F3087" t="str">
            <v/>
          </cell>
          <cell r="G3087" t="str">
            <v/>
          </cell>
          <cell r="J3087" t="str">
            <v/>
          </cell>
          <cell r="K3087" t="str">
            <v/>
          </cell>
          <cell r="L3087" t="str">
            <v/>
          </cell>
          <cell r="M3087" t="str">
            <v/>
          </cell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AA3087" t="str">
            <v/>
          </cell>
          <cell r="AF3087" t="str">
            <v/>
          </cell>
          <cell r="AG3087" t="str">
            <v/>
          </cell>
        </row>
        <row r="3088">
          <cell r="B3088">
            <v>325</v>
          </cell>
          <cell r="D3088" t="str">
            <v/>
          </cell>
          <cell r="F3088" t="str">
            <v/>
          </cell>
          <cell r="G3088" t="str">
            <v/>
          </cell>
          <cell r="J3088" t="str">
            <v/>
          </cell>
          <cell r="K3088" t="str">
            <v/>
          </cell>
          <cell r="L3088" t="str">
            <v/>
          </cell>
          <cell r="M3088" t="str">
            <v/>
          </cell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AA3088" t="str">
            <v/>
          </cell>
          <cell r="AF3088" t="str">
            <v/>
          </cell>
          <cell r="AG3088" t="str">
            <v/>
          </cell>
        </row>
        <row r="3089">
          <cell r="B3089">
            <v>325</v>
          </cell>
          <cell r="D3089" t="str">
            <v/>
          </cell>
          <cell r="F3089" t="str">
            <v/>
          </cell>
          <cell r="G3089" t="str">
            <v/>
          </cell>
          <cell r="J3089" t="str">
            <v/>
          </cell>
          <cell r="K3089" t="str">
            <v/>
          </cell>
          <cell r="L3089" t="str">
            <v/>
          </cell>
          <cell r="M3089" t="str">
            <v/>
          </cell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AA3089" t="str">
            <v/>
          </cell>
          <cell r="AF3089" t="str">
            <v/>
          </cell>
          <cell r="AG3089" t="str">
            <v/>
          </cell>
        </row>
        <row r="3090">
          <cell r="B3090">
            <v>325</v>
          </cell>
          <cell r="D3090" t="str">
            <v/>
          </cell>
          <cell r="F3090" t="str">
            <v/>
          </cell>
          <cell r="G3090" t="str">
            <v/>
          </cell>
          <cell r="J3090" t="str">
            <v/>
          </cell>
          <cell r="K3090" t="str">
            <v/>
          </cell>
          <cell r="L3090" t="str">
            <v/>
          </cell>
          <cell r="M3090" t="str">
            <v/>
          </cell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AA3090" t="str">
            <v/>
          </cell>
          <cell r="AF3090" t="str">
            <v/>
          </cell>
          <cell r="AG3090" t="str">
            <v/>
          </cell>
        </row>
        <row r="3091">
          <cell r="B3091">
            <v>325</v>
          </cell>
          <cell r="D3091" t="str">
            <v/>
          </cell>
          <cell r="F3091" t="str">
            <v/>
          </cell>
          <cell r="G3091" t="str">
            <v/>
          </cell>
          <cell r="J3091" t="str">
            <v/>
          </cell>
          <cell r="K3091" t="str">
            <v/>
          </cell>
          <cell r="L3091" t="str">
            <v/>
          </cell>
          <cell r="M3091" t="str">
            <v/>
          </cell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AA3091" t="str">
            <v/>
          </cell>
          <cell r="AF3091" t="str">
            <v/>
          </cell>
          <cell r="AG3091" t="str">
            <v/>
          </cell>
        </row>
        <row r="3092">
          <cell r="B3092">
            <v>325</v>
          </cell>
          <cell r="D3092" t="str">
            <v/>
          </cell>
          <cell r="F3092" t="str">
            <v/>
          </cell>
          <cell r="G3092" t="str">
            <v/>
          </cell>
          <cell r="H3092">
            <v>0</v>
          </cell>
          <cell r="J3092" t="str">
            <v/>
          </cell>
          <cell r="K3092" t="str">
            <v/>
          </cell>
          <cell r="L3092" t="str">
            <v/>
          </cell>
          <cell r="M3092" t="str">
            <v/>
          </cell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AA3092" t="str">
            <v/>
          </cell>
          <cell r="AF3092" t="str">
            <v/>
          </cell>
          <cell r="AG3092" t="str">
            <v/>
          </cell>
          <cell r="AH3092">
            <v>0</v>
          </cell>
        </row>
        <row r="3093">
          <cell r="B3093">
            <v>315</v>
          </cell>
          <cell r="D3093" t="str">
            <v/>
          </cell>
          <cell r="F3093" t="str">
            <v/>
          </cell>
          <cell r="G3093" t="str">
            <v/>
          </cell>
          <cell r="I3093">
            <v>0</v>
          </cell>
          <cell r="J3093" t="str">
            <v/>
          </cell>
          <cell r="K3093" t="str">
            <v/>
          </cell>
          <cell r="L3093" t="str">
            <v/>
          </cell>
          <cell r="M3093" t="str">
            <v/>
          </cell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AA3093" t="str">
            <v xml:space="preserve">BOUFOUS M'BARKA </v>
          </cell>
          <cell r="AF3093" t="str">
            <v/>
          </cell>
          <cell r="AG3093" t="str">
            <v/>
          </cell>
          <cell r="AI3093">
            <v>0</v>
          </cell>
        </row>
        <row r="3094">
          <cell r="B3094">
            <v>315</v>
          </cell>
          <cell r="D3094" t="str">
            <v/>
          </cell>
          <cell r="F3094" t="str">
            <v/>
          </cell>
          <cell r="G3094" t="str">
            <v/>
          </cell>
          <cell r="J3094" t="str">
            <v/>
          </cell>
          <cell r="K3094" t="str">
            <v/>
          </cell>
          <cell r="L3094" t="str">
            <v/>
          </cell>
          <cell r="M3094" t="str">
            <v/>
          </cell>
          <cell r="N3094" t="str">
            <v/>
          </cell>
          <cell r="O3094" t="str">
            <v/>
          </cell>
          <cell r="P3094" t="str">
            <v/>
          </cell>
          <cell r="Q3094" t="str">
            <v/>
          </cell>
          <cell r="R3094" t="str">
            <v/>
          </cell>
          <cell r="S3094" t="str">
            <v/>
          </cell>
          <cell r="T3094" t="str">
            <v/>
          </cell>
          <cell r="U3094" t="str">
            <v/>
          </cell>
          <cell r="V3094" t="str">
            <v/>
          </cell>
          <cell r="W3094" t="str">
            <v/>
          </cell>
          <cell r="X3094" t="str">
            <v/>
          </cell>
          <cell r="AA3094" t="str">
            <v/>
          </cell>
          <cell r="AF3094" t="str">
            <v/>
          </cell>
          <cell r="AG3094" t="str">
            <v/>
          </cell>
        </row>
        <row r="3095">
          <cell r="B3095">
            <v>315</v>
          </cell>
          <cell r="D3095" t="str">
            <v/>
          </cell>
          <cell r="F3095" t="str">
            <v/>
          </cell>
          <cell r="G3095" t="str">
            <v/>
          </cell>
          <cell r="J3095" t="str">
            <v/>
          </cell>
          <cell r="K3095" t="str">
            <v/>
          </cell>
          <cell r="L3095" t="str">
            <v/>
          </cell>
          <cell r="M3095" t="str">
            <v/>
          </cell>
          <cell r="N3095" t="str">
            <v/>
          </cell>
          <cell r="O3095" t="str">
            <v/>
          </cell>
          <cell r="P3095" t="str">
            <v/>
          </cell>
          <cell r="Q3095" t="str">
            <v/>
          </cell>
          <cell r="R3095" t="str">
            <v/>
          </cell>
          <cell r="S3095" t="str">
            <v/>
          </cell>
          <cell r="T3095" t="str">
            <v/>
          </cell>
          <cell r="U3095" t="str">
            <v/>
          </cell>
          <cell r="V3095" t="str">
            <v/>
          </cell>
          <cell r="W3095" t="str">
            <v/>
          </cell>
          <cell r="X3095" t="str">
            <v/>
          </cell>
          <cell r="AA3095" t="str">
            <v/>
          </cell>
          <cell r="AF3095" t="str">
            <v/>
          </cell>
          <cell r="AG3095" t="str">
            <v/>
          </cell>
        </row>
        <row r="3096">
          <cell r="B3096">
            <v>315</v>
          </cell>
          <cell r="D3096" t="str">
            <v/>
          </cell>
          <cell r="F3096" t="str">
            <v/>
          </cell>
          <cell r="G3096" t="str">
            <v/>
          </cell>
          <cell r="J3096" t="str">
            <v/>
          </cell>
          <cell r="K3096" t="str">
            <v/>
          </cell>
          <cell r="L3096" t="str">
            <v/>
          </cell>
          <cell r="M3096" t="str">
            <v/>
          </cell>
          <cell r="N3096" t="str">
            <v/>
          </cell>
          <cell r="O3096" t="str">
            <v/>
          </cell>
          <cell r="P3096" t="str">
            <v/>
          </cell>
          <cell r="Q3096" t="str">
            <v/>
          </cell>
          <cell r="R3096" t="str">
            <v/>
          </cell>
          <cell r="S3096" t="str">
            <v/>
          </cell>
          <cell r="T3096" t="str">
            <v/>
          </cell>
          <cell r="U3096" t="str">
            <v/>
          </cell>
          <cell r="V3096" t="str">
            <v/>
          </cell>
          <cell r="W3096" t="str">
            <v/>
          </cell>
          <cell r="X3096" t="str">
            <v/>
          </cell>
          <cell r="AA3096" t="str">
            <v/>
          </cell>
          <cell r="AF3096" t="str">
            <v/>
          </cell>
          <cell r="AG3096" t="str">
            <v/>
          </cell>
        </row>
        <row r="3097">
          <cell r="B3097">
            <v>315</v>
          </cell>
          <cell r="D3097" t="str">
            <v/>
          </cell>
          <cell r="F3097" t="str">
            <v/>
          </cell>
          <cell r="G3097" t="str">
            <v/>
          </cell>
          <cell r="J3097" t="str">
            <v/>
          </cell>
          <cell r="K3097" t="str">
            <v/>
          </cell>
          <cell r="L3097" t="str">
            <v/>
          </cell>
          <cell r="M3097" t="str">
            <v/>
          </cell>
          <cell r="N3097" t="str">
            <v/>
          </cell>
          <cell r="O3097" t="str">
            <v/>
          </cell>
          <cell r="P3097" t="str">
            <v/>
          </cell>
          <cell r="Q3097" t="str">
            <v/>
          </cell>
          <cell r="R3097" t="str">
            <v/>
          </cell>
          <cell r="S3097" t="str">
            <v/>
          </cell>
          <cell r="T3097" t="str">
            <v/>
          </cell>
          <cell r="U3097" t="str">
            <v/>
          </cell>
          <cell r="V3097" t="str">
            <v/>
          </cell>
          <cell r="W3097" t="str">
            <v/>
          </cell>
          <cell r="X3097" t="str">
            <v/>
          </cell>
          <cell r="AA3097" t="str">
            <v/>
          </cell>
          <cell r="AF3097" t="str">
            <v/>
          </cell>
          <cell r="AG3097" t="str">
            <v/>
          </cell>
        </row>
        <row r="3098">
          <cell r="B3098">
            <v>315</v>
          </cell>
          <cell r="D3098" t="str">
            <v/>
          </cell>
          <cell r="F3098" t="str">
            <v/>
          </cell>
          <cell r="G3098" t="str">
            <v/>
          </cell>
          <cell r="J3098" t="str">
            <v/>
          </cell>
          <cell r="K3098" t="str">
            <v/>
          </cell>
          <cell r="L3098" t="str">
            <v/>
          </cell>
          <cell r="M3098" t="str">
            <v/>
          </cell>
          <cell r="N3098" t="str">
            <v/>
          </cell>
          <cell r="O3098" t="str">
            <v/>
          </cell>
          <cell r="P3098" t="str">
            <v/>
          </cell>
          <cell r="Q3098" t="str">
            <v/>
          </cell>
          <cell r="R3098" t="str">
            <v/>
          </cell>
          <cell r="S3098" t="str">
            <v/>
          </cell>
          <cell r="T3098" t="str">
            <v/>
          </cell>
          <cell r="U3098" t="str">
            <v/>
          </cell>
          <cell r="V3098" t="str">
            <v/>
          </cell>
          <cell r="W3098" t="str">
            <v/>
          </cell>
          <cell r="X3098" t="str">
            <v/>
          </cell>
          <cell r="AA3098" t="str">
            <v/>
          </cell>
          <cell r="AF3098" t="str">
            <v/>
          </cell>
          <cell r="AG3098" t="str">
            <v/>
          </cell>
        </row>
        <row r="3099">
          <cell r="B3099">
            <v>315</v>
          </cell>
          <cell r="D3099" t="str">
            <v/>
          </cell>
          <cell r="F3099" t="str">
            <v/>
          </cell>
          <cell r="G3099" t="str">
            <v/>
          </cell>
          <cell r="J3099" t="str">
            <v/>
          </cell>
          <cell r="K3099" t="str">
            <v/>
          </cell>
          <cell r="L3099" t="str">
            <v/>
          </cell>
          <cell r="M3099" t="str">
            <v/>
          </cell>
          <cell r="N3099" t="str">
            <v/>
          </cell>
          <cell r="O3099" t="str">
            <v/>
          </cell>
          <cell r="P3099" t="str">
            <v/>
          </cell>
          <cell r="Q3099" t="str">
            <v/>
          </cell>
          <cell r="R3099" t="str">
            <v/>
          </cell>
          <cell r="S3099" t="str">
            <v/>
          </cell>
          <cell r="T3099" t="str">
            <v/>
          </cell>
          <cell r="U3099" t="str">
            <v/>
          </cell>
          <cell r="V3099" t="str">
            <v/>
          </cell>
          <cell r="W3099" t="str">
            <v/>
          </cell>
          <cell r="X3099" t="str">
            <v/>
          </cell>
          <cell r="AA3099" t="str">
            <v/>
          </cell>
          <cell r="AF3099" t="str">
            <v/>
          </cell>
          <cell r="AG3099" t="str">
            <v/>
          </cell>
        </row>
        <row r="3100">
          <cell r="B3100">
            <v>315</v>
          </cell>
          <cell r="D3100" t="str">
            <v/>
          </cell>
          <cell r="F3100" t="str">
            <v/>
          </cell>
          <cell r="G3100" t="str">
            <v/>
          </cell>
          <cell r="J3100" t="str">
            <v/>
          </cell>
          <cell r="K3100" t="str">
            <v/>
          </cell>
          <cell r="L3100" t="str">
            <v/>
          </cell>
          <cell r="M3100" t="str">
            <v/>
          </cell>
          <cell r="N3100" t="str">
            <v/>
          </cell>
          <cell r="O3100" t="str">
            <v/>
          </cell>
          <cell r="P3100" t="str">
            <v/>
          </cell>
          <cell r="Q3100" t="str">
            <v/>
          </cell>
          <cell r="R3100" t="str">
            <v/>
          </cell>
          <cell r="S3100" t="str">
            <v/>
          </cell>
          <cell r="T3100" t="str">
            <v/>
          </cell>
          <cell r="U3100" t="str">
            <v/>
          </cell>
          <cell r="V3100" t="str">
            <v/>
          </cell>
          <cell r="W3100" t="str">
            <v/>
          </cell>
          <cell r="X3100" t="str">
            <v/>
          </cell>
          <cell r="AA3100" t="str">
            <v/>
          </cell>
          <cell r="AF3100" t="str">
            <v/>
          </cell>
          <cell r="AG3100" t="str">
            <v/>
          </cell>
        </row>
        <row r="3101">
          <cell r="B3101">
            <v>315</v>
          </cell>
          <cell r="D3101" t="str">
            <v/>
          </cell>
          <cell r="F3101" t="str">
            <v/>
          </cell>
          <cell r="G3101" t="str">
            <v/>
          </cell>
          <cell r="J3101" t="str">
            <v/>
          </cell>
          <cell r="K3101" t="str">
            <v/>
          </cell>
          <cell r="L3101" t="str">
            <v/>
          </cell>
          <cell r="M3101" t="str">
            <v/>
          </cell>
          <cell r="N3101" t="str">
            <v/>
          </cell>
          <cell r="O3101" t="str">
            <v/>
          </cell>
          <cell r="P3101" t="str">
            <v/>
          </cell>
          <cell r="Q3101" t="str">
            <v/>
          </cell>
          <cell r="R3101" t="str">
            <v/>
          </cell>
          <cell r="S3101" t="str">
            <v/>
          </cell>
          <cell r="T3101" t="str">
            <v/>
          </cell>
          <cell r="U3101" t="str">
            <v/>
          </cell>
          <cell r="V3101" t="str">
            <v/>
          </cell>
          <cell r="W3101" t="str">
            <v/>
          </cell>
          <cell r="X3101" t="str">
            <v/>
          </cell>
          <cell r="AA3101" t="str">
            <v/>
          </cell>
          <cell r="AF3101" t="str">
            <v/>
          </cell>
          <cell r="AG3101" t="str">
            <v/>
          </cell>
        </row>
        <row r="3102">
          <cell r="B3102">
            <v>315</v>
          </cell>
          <cell r="D3102" t="str">
            <v/>
          </cell>
          <cell r="F3102" t="str">
            <v/>
          </cell>
          <cell r="G3102" t="str">
            <v/>
          </cell>
          <cell r="J3102" t="str">
            <v/>
          </cell>
          <cell r="K3102" t="str">
            <v/>
          </cell>
          <cell r="L3102" t="str">
            <v/>
          </cell>
          <cell r="M3102" t="str">
            <v/>
          </cell>
          <cell r="N3102" t="str">
            <v/>
          </cell>
          <cell r="O3102" t="str">
            <v/>
          </cell>
          <cell r="P3102" t="str">
            <v/>
          </cell>
          <cell r="Q3102" t="str">
            <v/>
          </cell>
          <cell r="R3102" t="str">
            <v/>
          </cell>
          <cell r="S3102" t="str">
            <v/>
          </cell>
          <cell r="T3102" t="str">
            <v/>
          </cell>
          <cell r="U3102" t="str">
            <v/>
          </cell>
          <cell r="V3102" t="str">
            <v/>
          </cell>
          <cell r="W3102" t="str">
            <v/>
          </cell>
          <cell r="X3102" t="str">
            <v/>
          </cell>
          <cell r="AA3102" t="str">
            <v/>
          </cell>
          <cell r="AF3102" t="str">
            <v/>
          </cell>
          <cell r="AG3102" t="str">
            <v/>
          </cell>
        </row>
        <row r="3103">
          <cell r="B3103">
            <v>315</v>
          </cell>
          <cell r="D3103" t="str">
            <v/>
          </cell>
          <cell r="F3103" t="str">
            <v/>
          </cell>
          <cell r="G3103" t="str">
            <v/>
          </cell>
          <cell r="H3103">
            <v>0</v>
          </cell>
          <cell r="J3103" t="str">
            <v/>
          </cell>
          <cell r="K3103" t="str">
            <v/>
          </cell>
          <cell r="L3103" t="str">
            <v/>
          </cell>
          <cell r="M3103" t="str">
            <v/>
          </cell>
          <cell r="N3103" t="str">
            <v/>
          </cell>
          <cell r="O3103" t="str">
            <v/>
          </cell>
          <cell r="P3103" t="str">
            <v/>
          </cell>
          <cell r="Q3103" t="str">
            <v/>
          </cell>
          <cell r="R3103" t="str">
            <v/>
          </cell>
          <cell r="S3103" t="str">
            <v/>
          </cell>
          <cell r="T3103" t="str">
            <v/>
          </cell>
          <cell r="U3103" t="str">
            <v/>
          </cell>
          <cell r="V3103" t="str">
            <v/>
          </cell>
          <cell r="W3103" t="str">
            <v/>
          </cell>
          <cell r="X3103" t="str">
            <v/>
          </cell>
          <cell r="AA3103" t="str">
            <v/>
          </cell>
          <cell r="AF3103" t="str">
            <v/>
          </cell>
          <cell r="AG3103" t="str">
            <v/>
          </cell>
          <cell r="AH3103">
            <v>0</v>
          </cell>
        </row>
        <row r="3104">
          <cell r="B3104">
            <v>316</v>
          </cell>
          <cell r="C3104" t="str">
            <v>25/09/2009</v>
          </cell>
          <cell r="D3104">
            <v>6</v>
          </cell>
          <cell r="F3104" t="str">
            <v/>
          </cell>
          <cell r="G3104">
            <v>1</v>
          </cell>
          <cell r="I3104">
            <v>2</v>
          </cell>
          <cell r="J3104" t="str">
            <v/>
          </cell>
          <cell r="K3104" t="str">
            <v/>
          </cell>
          <cell r="L3104" t="str">
            <v/>
          </cell>
          <cell r="M3104" t="str">
            <v/>
          </cell>
          <cell r="N3104" t="str">
            <v/>
          </cell>
          <cell r="O3104" t="str">
            <v/>
          </cell>
          <cell r="P3104" t="str">
            <v/>
          </cell>
          <cell r="Q3104" t="str">
            <v/>
          </cell>
          <cell r="R3104" t="str">
            <v/>
          </cell>
          <cell r="S3104" t="str">
            <v/>
          </cell>
          <cell r="T3104" t="str">
            <v/>
          </cell>
          <cell r="U3104" t="str">
            <v/>
          </cell>
          <cell r="V3104" t="str">
            <v/>
          </cell>
          <cell r="W3104" t="str">
            <v/>
          </cell>
          <cell r="X3104" t="str">
            <v/>
          </cell>
          <cell r="AA3104" t="str">
            <v xml:space="preserve">TOUHAMI AZEDDINE </v>
          </cell>
          <cell r="AF3104" t="str">
            <v/>
          </cell>
          <cell r="AG3104">
            <v>1</v>
          </cell>
          <cell r="AI3104">
            <v>2</v>
          </cell>
        </row>
        <row r="3105">
          <cell r="B3105">
            <v>316</v>
          </cell>
          <cell r="C3105" t="str">
            <v>13/07/2015</v>
          </cell>
          <cell r="D3105">
            <v>1</v>
          </cell>
          <cell r="F3105" t="str">
            <v/>
          </cell>
          <cell r="G3105">
            <v>1</v>
          </cell>
          <cell r="J3105" t="str">
            <v/>
          </cell>
          <cell r="K3105" t="str">
            <v/>
          </cell>
          <cell r="L3105" t="str">
            <v/>
          </cell>
          <cell r="M3105" t="str">
            <v/>
          </cell>
          <cell r="N3105" t="str">
            <v/>
          </cell>
          <cell r="O3105" t="str">
            <v/>
          </cell>
          <cell r="P3105" t="str">
            <v/>
          </cell>
          <cell r="Q3105" t="str">
            <v/>
          </cell>
          <cell r="R3105" t="str">
            <v/>
          </cell>
          <cell r="S3105" t="str">
            <v/>
          </cell>
          <cell r="T3105" t="str">
            <v/>
          </cell>
          <cell r="U3105" t="str">
            <v/>
          </cell>
          <cell r="V3105" t="str">
            <v/>
          </cell>
          <cell r="W3105" t="str">
            <v/>
          </cell>
          <cell r="X3105" t="str">
            <v/>
          </cell>
          <cell r="AA3105" t="str">
            <v/>
          </cell>
          <cell r="AF3105" t="str">
            <v/>
          </cell>
          <cell r="AG3105">
            <v>1</v>
          </cell>
        </row>
        <row r="3106">
          <cell r="B3106">
            <v>316</v>
          </cell>
          <cell r="D3106" t="str">
            <v/>
          </cell>
          <cell r="F3106" t="str">
            <v/>
          </cell>
          <cell r="G3106" t="str">
            <v/>
          </cell>
          <cell r="J3106" t="str">
            <v/>
          </cell>
          <cell r="K3106" t="str">
            <v/>
          </cell>
          <cell r="L3106" t="str">
            <v/>
          </cell>
          <cell r="M3106" t="str">
            <v/>
          </cell>
          <cell r="N3106" t="str">
            <v/>
          </cell>
          <cell r="O3106" t="str">
            <v/>
          </cell>
          <cell r="P3106" t="str">
            <v/>
          </cell>
          <cell r="Q3106" t="str">
            <v/>
          </cell>
          <cell r="R3106" t="str">
            <v/>
          </cell>
          <cell r="S3106" t="str">
            <v/>
          </cell>
          <cell r="T3106" t="str">
            <v/>
          </cell>
          <cell r="U3106" t="str">
            <v/>
          </cell>
          <cell r="V3106" t="str">
            <v/>
          </cell>
          <cell r="W3106" t="str">
            <v/>
          </cell>
          <cell r="X3106" t="str">
            <v/>
          </cell>
          <cell r="AA3106" t="str">
            <v/>
          </cell>
          <cell r="AF3106" t="str">
            <v/>
          </cell>
          <cell r="AG3106" t="str">
            <v/>
          </cell>
        </row>
        <row r="3107">
          <cell r="B3107">
            <v>316</v>
          </cell>
          <cell r="D3107" t="str">
            <v/>
          </cell>
          <cell r="F3107" t="str">
            <v/>
          </cell>
          <cell r="G3107" t="str">
            <v/>
          </cell>
          <cell r="J3107" t="str">
            <v/>
          </cell>
          <cell r="K3107" t="str">
            <v/>
          </cell>
          <cell r="L3107" t="str">
            <v/>
          </cell>
          <cell r="M3107" t="str">
            <v/>
          </cell>
          <cell r="N3107" t="str">
            <v/>
          </cell>
          <cell r="O3107" t="str">
            <v/>
          </cell>
          <cell r="P3107" t="str">
            <v/>
          </cell>
          <cell r="Q3107" t="str">
            <v/>
          </cell>
          <cell r="R3107" t="str">
            <v/>
          </cell>
          <cell r="S3107" t="str">
            <v/>
          </cell>
          <cell r="T3107" t="str">
            <v/>
          </cell>
          <cell r="U3107" t="str">
            <v/>
          </cell>
          <cell r="V3107" t="str">
            <v/>
          </cell>
          <cell r="W3107" t="str">
            <v/>
          </cell>
          <cell r="X3107" t="str">
            <v/>
          </cell>
          <cell r="AA3107" t="str">
            <v/>
          </cell>
          <cell r="AF3107" t="str">
            <v/>
          </cell>
          <cell r="AG3107" t="str">
            <v/>
          </cell>
        </row>
        <row r="3108">
          <cell r="B3108">
            <v>316</v>
          </cell>
          <cell r="D3108" t="str">
            <v/>
          </cell>
          <cell r="F3108" t="str">
            <v/>
          </cell>
          <cell r="G3108" t="str">
            <v/>
          </cell>
          <cell r="J3108" t="str">
            <v/>
          </cell>
          <cell r="K3108" t="str">
            <v/>
          </cell>
          <cell r="L3108" t="str">
            <v/>
          </cell>
          <cell r="M3108" t="str">
            <v/>
          </cell>
          <cell r="N3108" t="str">
            <v/>
          </cell>
          <cell r="O3108" t="str">
            <v/>
          </cell>
          <cell r="P3108" t="str">
            <v/>
          </cell>
          <cell r="Q3108" t="str">
            <v/>
          </cell>
          <cell r="R3108" t="str">
            <v/>
          </cell>
          <cell r="S3108" t="str">
            <v/>
          </cell>
          <cell r="T3108" t="str">
            <v/>
          </cell>
          <cell r="U3108" t="str">
            <v/>
          </cell>
          <cell r="V3108" t="str">
            <v/>
          </cell>
          <cell r="W3108" t="str">
            <v/>
          </cell>
          <cell r="X3108" t="str">
            <v/>
          </cell>
          <cell r="AA3108" t="str">
            <v/>
          </cell>
          <cell r="AF3108" t="str">
            <v/>
          </cell>
          <cell r="AG3108" t="str">
            <v/>
          </cell>
        </row>
        <row r="3109">
          <cell r="B3109">
            <v>316</v>
          </cell>
          <cell r="D3109" t="str">
            <v/>
          </cell>
          <cell r="F3109" t="str">
            <v/>
          </cell>
          <cell r="G3109" t="str">
            <v/>
          </cell>
          <cell r="J3109" t="str">
            <v/>
          </cell>
          <cell r="K3109" t="str">
            <v/>
          </cell>
          <cell r="L3109" t="str">
            <v/>
          </cell>
          <cell r="M3109" t="str">
            <v/>
          </cell>
          <cell r="N3109" t="str">
            <v/>
          </cell>
          <cell r="O3109" t="str">
            <v/>
          </cell>
          <cell r="P3109" t="str">
            <v/>
          </cell>
          <cell r="Q3109" t="str">
            <v/>
          </cell>
          <cell r="R3109" t="str">
            <v/>
          </cell>
          <cell r="S3109" t="str">
            <v/>
          </cell>
          <cell r="T3109" t="str">
            <v/>
          </cell>
          <cell r="U3109" t="str">
            <v/>
          </cell>
          <cell r="V3109" t="str">
            <v/>
          </cell>
          <cell r="W3109" t="str">
            <v/>
          </cell>
          <cell r="X3109" t="str">
            <v/>
          </cell>
          <cell r="AA3109" t="str">
            <v/>
          </cell>
          <cell r="AF3109" t="str">
            <v/>
          </cell>
          <cell r="AG3109" t="str">
            <v/>
          </cell>
        </row>
        <row r="3110">
          <cell r="B3110">
            <v>316</v>
          </cell>
          <cell r="D3110" t="str">
            <v/>
          </cell>
          <cell r="F3110" t="str">
            <v/>
          </cell>
          <cell r="G3110" t="str">
            <v/>
          </cell>
          <cell r="J3110" t="str">
            <v/>
          </cell>
          <cell r="K3110" t="str">
            <v/>
          </cell>
          <cell r="L3110" t="str">
            <v/>
          </cell>
          <cell r="M3110" t="str">
            <v/>
          </cell>
          <cell r="N3110" t="str">
            <v/>
          </cell>
          <cell r="O3110" t="str">
            <v/>
          </cell>
          <cell r="P3110" t="str">
            <v/>
          </cell>
          <cell r="Q3110" t="str">
            <v/>
          </cell>
          <cell r="R3110" t="str">
            <v/>
          </cell>
          <cell r="S3110" t="str">
            <v/>
          </cell>
          <cell r="T3110" t="str">
            <v/>
          </cell>
          <cell r="U3110" t="str">
            <v/>
          </cell>
          <cell r="V3110" t="str">
            <v/>
          </cell>
          <cell r="W3110" t="str">
            <v/>
          </cell>
          <cell r="X3110" t="str">
            <v/>
          </cell>
          <cell r="AA3110" t="str">
            <v/>
          </cell>
          <cell r="AF3110" t="str">
            <v/>
          </cell>
          <cell r="AG3110" t="str">
            <v/>
          </cell>
        </row>
        <row r="3111">
          <cell r="B3111">
            <v>316</v>
          </cell>
          <cell r="D3111" t="str">
            <v/>
          </cell>
          <cell r="F3111" t="str">
            <v/>
          </cell>
          <cell r="G3111" t="str">
            <v/>
          </cell>
          <cell r="J3111" t="str">
            <v/>
          </cell>
          <cell r="K3111" t="str">
            <v/>
          </cell>
          <cell r="L3111" t="str">
            <v/>
          </cell>
          <cell r="M3111" t="str">
            <v/>
          </cell>
          <cell r="N3111" t="str">
            <v/>
          </cell>
          <cell r="O3111" t="str">
            <v/>
          </cell>
          <cell r="P3111" t="str">
            <v/>
          </cell>
          <cell r="Q3111" t="str">
            <v/>
          </cell>
          <cell r="R3111" t="str">
            <v/>
          </cell>
          <cell r="S3111" t="str">
            <v/>
          </cell>
          <cell r="T3111" t="str">
            <v/>
          </cell>
          <cell r="U3111" t="str">
            <v/>
          </cell>
          <cell r="V3111" t="str">
            <v/>
          </cell>
          <cell r="W3111" t="str">
            <v/>
          </cell>
          <cell r="X3111" t="str">
            <v/>
          </cell>
          <cell r="AA3111" t="str">
            <v/>
          </cell>
          <cell r="AF3111" t="str">
            <v/>
          </cell>
          <cell r="AG3111" t="str">
            <v/>
          </cell>
        </row>
        <row r="3112">
          <cell r="B3112">
            <v>316</v>
          </cell>
          <cell r="D3112" t="str">
            <v/>
          </cell>
          <cell r="F3112" t="str">
            <v/>
          </cell>
          <cell r="G3112" t="str">
            <v/>
          </cell>
          <cell r="J3112" t="str">
            <v/>
          </cell>
          <cell r="K3112" t="str">
            <v/>
          </cell>
          <cell r="L3112" t="str">
            <v/>
          </cell>
          <cell r="M3112" t="str">
            <v/>
          </cell>
          <cell r="N3112" t="str">
            <v/>
          </cell>
          <cell r="O3112" t="str">
            <v/>
          </cell>
          <cell r="P3112" t="str">
            <v/>
          </cell>
          <cell r="Q3112" t="str">
            <v/>
          </cell>
          <cell r="R3112" t="str">
            <v/>
          </cell>
          <cell r="S3112" t="str">
            <v/>
          </cell>
          <cell r="T3112" t="str">
            <v/>
          </cell>
          <cell r="U3112" t="str">
            <v/>
          </cell>
          <cell r="V3112" t="str">
            <v/>
          </cell>
          <cell r="W3112" t="str">
            <v/>
          </cell>
          <cell r="X3112" t="str">
            <v/>
          </cell>
          <cell r="AA3112" t="str">
            <v/>
          </cell>
          <cell r="AF3112" t="str">
            <v/>
          </cell>
          <cell r="AG3112" t="str">
            <v/>
          </cell>
        </row>
        <row r="3113">
          <cell r="B3113">
            <v>316</v>
          </cell>
          <cell r="D3113" t="str">
            <v/>
          </cell>
          <cell r="F3113" t="str">
            <v/>
          </cell>
          <cell r="G3113" t="str">
            <v/>
          </cell>
          <cell r="J3113" t="str">
            <v/>
          </cell>
          <cell r="K3113" t="str">
            <v/>
          </cell>
          <cell r="L3113" t="str">
            <v/>
          </cell>
          <cell r="M3113" t="str">
            <v/>
          </cell>
          <cell r="N3113" t="str">
            <v/>
          </cell>
          <cell r="O3113" t="str">
            <v/>
          </cell>
          <cell r="P3113" t="str">
            <v/>
          </cell>
          <cell r="Q3113" t="str">
            <v/>
          </cell>
          <cell r="R3113" t="str">
            <v/>
          </cell>
          <cell r="S3113" t="str">
            <v/>
          </cell>
          <cell r="T3113" t="str">
            <v/>
          </cell>
          <cell r="U3113" t="str">
            <v/>
          </cell>
          <cell r="V3113" t="str">
            <v/>
          </cell>
          <cell r="W3113" t="str">
            <v/>
          </cell>
          <cell r="X3113" t="str">
            <v/>
          </cell>
          <cell r="AA3113" t="str">
            <v/>
          </cell>
          <cell r="AF3113" t="str">
            <v/>
          </cell>
          <cell r="AG3113" t="str">
            <v/>
          </cell>
        </row>
        <row r="3114">
          <cell r="B3114">
            <v>316</v>
          </cell>
          <cell r="D3114" t="str">
            <v/>
          </cell>
          <cell r="F3114" t="str">
            <v/>
          </cell>
          <cell r="G3114" t="str">
            <v/>
          </cell>
          <cell r="H3114">
            <v>2</v>
          </cell>
          <cell r="J3114" t="str">
            <v/>
          </cell>
          <cell r="K3114" t="str">
            <v/>
          </cell>
          <cell r="L3114" t="str">
            <v/>
          </cell>
          <cell r="M3114" t="str">
            <v/>
          </cell>
          <cell r="N3114" t="str">
            <v/>
          </cell>
          <cell r="O3114" t="str">
            <v/>
          </cell>
          <cell r="P3114" t="str">
            <v/>
          </cell>
          <cell r="Q3114" t="str">
            <v/>
          </cell>
          <cell r="R3114" t="str">
            <v/>
          </cell>
          <cell r="S3114" t="str">
            <v/>
          </cell>
          <cell r="T3114" t="str">
            <v/>
          </cell>
          <cell r="U3114" t="str">
            <v/>
          </cell>
          <cell r="V3114" t="str">
            <v/>
          </cell>
          <cell r="W3114" t="str">
            <v/>
          </cell>
          <cell r="X3114" t="str">
            <v/>
          </cell>
          <cell r="AA3114" t="str">
            <v/>
          </cell>
          <cell r="AF3114" t="str">
            <v/>
          </cell>
          <cell r="AG3114" t="str">
            <v/>
          </cell>
          <cell r="AH3114">
            <v>2</v>
          </cell>
        </row>
        <row r="3115">
          <cell r="B3115">
            <v>318</v>
          </cell>
          <cell r="D3115" t="str">
            <v/>
          </cell>
          <cell r="F3115" t="str">
            <v/>
          </cell>
          <cell r="G3115" t="str">
            <v/>
          </cell>
          <cell r="I3115">
            <v>0</v>
          </cell>
          <cell r="J3115" t="str">
            <v/>
          </cell>
          <cell r="K3115" t="str">
            <v/>
          </cell>
          <cell r="L3115" t="str">
            <v/>
          </cell>
          <cell r="M3115" t="str">
            <v/>
          </cell>
          <cell r="N3115" t="str">
            <v/>
          </cell>
          <cell r="O3115" t="str">
            <v/>
          </cell>
          <cell r="P3115" t="str">
            <v/>
          </cell>
          <cell r="Q3115" t="str">
            <v/>
          </cell>
          <cell r="R3115" t="str">
            <v/>
          </cell>
          <cell r="S3115" t="str">
            <v/>
          </cell>
          <cell r="T3115" t="str">
            <v/>
          </cell>
          <cell r="U3115" t="str">
            <v/>
          </cell>
          <cell r="V3115" t="str">
            <v/>
          </cell>
          <cell r="W3115" t="str">
            <v/>
          </cell>
          <cell r="X3115" t="str">
            <v/>
          </cell>
          <cell r="AA3115" t="str">
            <v xml:space="preserve">HADI ABDELOUAHAB </v>
          </cell>
          <cell r="AF3115" t="str">
            <v/>
          </cell>
          <cell r="AG3115" t="str">
            <v/>
          </cell>
          <cell r="AI3115">
            <v>0</v>
          </cell>
        </row>
        <row r="3116">
          <cell r="B3116">
            <v>318</v>
          </cell>
          <cell r="D3116" t="str">
            <v/>
          </cell>
          <cell r="F3116" t="str">
            <v/>
          </cell>
          <cell r="G3116" t="str">
            <v/>
          </cell>
          <cell r="J3116" t="str">
            <v/>
          </cell>
          <cell r="K3116" t="str">
            <v/>
          </cell>
          <cell r="L3116" t="str">
            <v/>
          </cell>
          <cell r="M3116" t="str">
            <v/>
          </cell>
          <cell r="N3116" t="str">
            <v/>
          </cell>
          <cell r="O3116" t="str">
            <v/>
          </cell>
          <cell r="P3116" t="str">
            <v/>
          </cell>
          <cell r="Q3116" t="str">
            <v/>
          </cell>
          <cell r="R3116" t="str">
            <v/>
          </cell>
          <cell r="S3116" t="str">
            <v/>
          </cell>
          <cell r="T3116" t="str">
            <v/>
          </cell>
          <cell r="U3116" t="str">
            <v/>
          </cell>
          <cell r="V3116" t="str">
            <v/>
          </cell>
          <cell r="W3116" t="str">
            <v/>
          </cell>
          <cell r="X3116" t="str">
            <v/>
          </cell>
          <cell r="AA3116" t="str">
            <v/>
          </cell>
          <cell r="AF3116" t="str">
            <v/>
          </cell>
          <cell r="AG3116" t="str">
            <v/>
          </cell>
        </row>
        <row r="3117">
          <cell r="B3117">
            <v>318</v>
          </cell>
          <cell r="D3117" t="str">
            <v/>
          </cell>
          <cell r="F3117" t="str">
            <v/>
          </cell>
          <cell r="G3117" t="str">
            <v/>
          </cell>
          <cell r="J3117" t="str">
            <v/>
          </cell>
          <cell r="K3117" t="str">
            <v/>
          </cell>
          <cell r="L3117" t="str">
            <v/>
          </cell>
          <cell r="M3117" t="str">
            <v/>
          </cell>
          <cell r="N3117" t="str">
            <v/>
          </cell>
          <cell r="O3117" t="str">
            <v/>
          </cell>
          <cell r="P3117" t="str">
            <v/>
          </cell>
          <cell r="Q3117" t="str">
            <v/>
          </cell>
          <cell r="R3117" t="str">
            <v/>
          </cell>
          <cell r="S3117" t="str">
            <v/>
          </cell>
          <cell r="T3117" t="str">
            <v/>
          </cell>
          <cell r="U3117" t="str">
            <v/>
          </cell>
          <cell r="V3117" t="str">
            <v/>
          </cell>
          <cell r="W3117" t="str">
            <v/>
          </cell>
          <cell r="X3117" t="str">
            <v/>
          </cell>
          <cell r="AA3117" t="str">
            <v/>
          </cell>
          <cell r="AF3117" t="str">
            <v/>
          </cell>
          <cell r="AG3117" t="str">
            <v/>
          </cell>
        </row>
        <row r="3118">
          <cell r="B3118">
            <v>318</v>
          </cell>
          <cell r="D3118" t="str">
            <v/>
          </cell>
          <cell r="F3118" t="str">
            <v/>
          </cell>
          <cell r="G3118" t="str">
            <v/>
          </cell>
          <cell r="J3118" t="str">
            <v/>
          </cell>
          <cell r="K3118" t="str">
            <v/>
          </cell>
          <cell r="L3118" t="str">
            <v/>
          </cell>
          <cell r="M3118" t="str">
            <v/>
          </cell>
          <cell r="N3118" t="str">
            <v/>
          </cell>
          <cell r="O3118" t="str">
            <v/>
          </cell>
          <cell r="P3118" t="str">
            <v/>
          </cell>
          <cell r="Q3118" t="str">
            <v/>
          </cell>
          <cell r="R3118" t="str">
            <v/>
          </cell>
          <cell r="S3118" t="str">
            <v/>
          </cell>
          <cell r="T3118" t="str">
            <v/>
          </cell>
          <cell r="U3118" t="str">
            <v/>
          </cell>
          <cell r="V3118" t="str">
            <v/>
          </cell>
          <cell r="W3118" t="str">
            <v/>
          </cell>
          <cell r="X3118" t="str">
            <v/>
          </cell>
          <cell r="AA3118" t="str">
            <v/>
          </cell>
          <cell r="AF3118" t="str">
            <v/>
          </cell>
          <cell r="AG3118" t="str">
            <v/>
          </cell>
        </row>
        <row r="3119">
          <cell r="B3119">
            <v>318</v>
          </cell>
          <cell r="D3119" t="str">
            <v/>
          </cell>
          <cell r="F3119" t="str">
            <v/>
          </cell>
          <cell r="G3119" t="str">
            <v/>
          </cell>
          <cell r="J3119" t="str">
            <v/>
          </cell>
          <cell r="K3119" t="str">
            <v/>
          </cell>
          <cell r="L3119" t="str">
            <v/>
          </cell>
          <cell r="M3119" t="str">
            <v/>
          </cell>
          <cell r="N3119" t="str">
            <v/>
          </cell>
          <cell r="O3119" t="str">
            <v/>
          </cell>
          <cell r="P3119" t="str">
            <v/>
          </cell>
          <cell r="Q3119" t="str">
            <v/>
          </cell>
          <cell r="R3119" t="str">
            <v/>
          </cell>
          <cell r="S3119" t="str">
            <v/>
          </cell>
          <cell r="T3119" t="str">
            <v/>
          </cell>
          <cell r="U3119" t="str">
            <v/>
          </cell>
          <cell r="V3119" t="str">
            <v/>
          </cell>
          <cell r="W3119" t="str">
            <v/>
          </cell>
          <cell r="X3119" t="str">
            <v/>
          </cell>
          <cell r="AA3119" t="str">
            <v/>
          </cell>
          <cell r="AF3119" t="str">
            <v/>
          </cell>
          <cell r="AG3119" t="str">
            <v/>
          </cell>
        </row>
        <row r="3120">
          <cell r="B3120">
            <v>318</v>
          </cell>
          <cell r="D3120" t="str">
            <v/>
          </cell>
          <cell r="F3120" t="str">
            <v/>
          </cell>
          <cell r="G3120" t="str">
            <v/>
          </cell>
          <cell r="J3120" t="str">
            <v/>
          </cell>
          <cell r="K3120" t="str">
            <v/>
          </cell>
          <cell r="L3120" t="str">
            <v/>
          </cell>
          <cell r="M3120" t="str">
            <v/>
          </cell>
          <cell r="N3120" t="str">
            <v/>
          </cell>
          <cell r="O3120" t="str">
            <v/>
          </cell>
          <cell r="P3120" t="str">
            <v/>
          </cell>
          <cell r="Q3120" t="str">
            <v/>
          </cell>
          <cell r="R3120" t="str">
            <v/>
          </cell>
          <cell r="S3120" t="str">
            <v/>
          </cell>
          <cell r="T3120" t="str">
            <v/>
          </cell>
          <cell r="U3120" t="str">
            <v/>
          </cell>
          <cell r="V3120" t="str">
            <v/>
          </cell>
          <cell r="W3120" t="str">
            <v/>
          </cell>
          <cell r="X3120" t="str">
            <v/>
          </cell>
          <cell r="AA3120" t="str">
            <v/>
          </cell>
          <cell r="AF3120" t="str">
            <v/>
          </cell>
          <cell r="AG3120" t="str">
            <v/>
          </cell>
        </row>
        <row r="3121">
          <cell r="B3121">
            <v>318</v>
          </cell>
          <cell r="D3121" t="str">
            <v/>
          </cell>
          <cell r="F3121" t="str">
            <v/>
          </cell>
          <cell r="G3121" t="str">
            <v/>
          </cell>
          <cell r="J3121" t="str">
            <v/>
          </cell>
          <cell r="K3121" t="str">
            <v/>
          </cell>
          <cell r="L3121" t="str">
            <v/>
          </cell>
          <cell r="M3121" t="str">
            <v/>
          </cell>
          <cell r="N3121" t="str">
            <v/>
          </cell>
          <cell r="O3121" t="str">
            <v/>
          </cell>
          <cell r="P3121" t="str">
            <v/>
          </cell>
          <cell r="Q3121" t="str">
            <v/>
          </cell>
          <cell r="R3121" t="str">
            <v/>
          </cell>
          <cell r="S3121" t="str">
            <v/>
          </cell>
          <cell r="T3121" t="str">
            <v/>
          </cell>
          <cell r="U3121" t="str">
            <v/>
          </cell>
          <cell r="V3121" t="str">
            <v/>
          </cell>
          <cell r="W3121" t="str">
            <v/>
          </cell>
          <cell r="X3121" t="str">
            <v/>
          </cell>
          <cell r="AA3121" t="str">
            <v/>
          </cell>
          <cell r="AF3121" t="str">
            <v/>
          </cell>
          <cell r="AG3121" t="str">
            <v/>
          </cell>
        </row>
        <row r="3122">
          <cell r="B3122">
            <v>318</v>
          </cell>
          <cell r="D3122" t="str">
            <v/>
          </cell>
          <cell r="F3122" t="str">
            <v/>
          </cell>
          <cell r="G3122" t="str">
            <v/>
          </cell>
          <cell r="J3122" t="str">
            <v/>
          </cell>
          <cell r="K3122" t="str">
            <v/>
          </cell>
          <cell r="L3122" t="str">
            <v/>
          </cell>
          <cell r="M3122" t="str">
            <v/>
          </cell>
          <cell r="N3122" t="str">
            <v/>
          </cell>
          <cell r="O3122" t="str">
            <v/>
          </cell>
          <cell r="P3122" t="str">
            <v/>
          </cell>
          <cell r="Q3122" t="str">
            <v/>
          </cell>
          <cell r="R3122" t="str">
            <v/>
          </cell>
          <cell r="S3122" t="str">
            <v/>
          </cell>
          <cell r="T3122" t="str">
            <v/>
          </cell>
          <cell r="U3122" t="str">
            <v/>
          </cell>
          <cell r="V3122" t="str">
            <v/>
          </cell>
          <cell r="W3122" t="str">
            <v/>
          </cell>
          <cell r="X3122" t="str">
            <v/>
          </cell>
          <cell r="AA3122" t="str">
            <v/>
          </cell>
          <cell r="AF3122" t="str">
            <v/>
          </cell>
          <cell r="AG3122" t="str">
            <v/>
          </cell>
        </row>
        <row r="3123">
          <cell r="B3123">
            <v>318</v>
          </cell>
          <cell r="D3123" t="str">
            <v/>
          </cell>
          <cell r="F3123" t="str">
            <v/>
          </cell>
          <cell r="G3123" t="str">
            <v/>
          </cell>
          <cell r="J3123" t="str">
            <v/>
          </cell>
          <cell r="K3123" t="str">
            <v/>
          </cell>
          <cell r="L3123" t="str">
            <v/>
          </cell>
          <cell r="M3123" t="str">
            <v/>
          </cell>
          <cell r="N3123" t="str">
            <v/>
          </cell>
          <cell r="O3123" t="str">
            <v/>
          </cell>
          <cell r="P3123" t="str">
            <v/>
          </cell>
          <cell r="Q3123" t="str">
            <v/>
          </cell>
          <cell r="R3123" t="str">
            <v/>
          </cell>
          <cell r="S3123" t="str">
            <v/>
          </cell>
          <cell r="T3123" t="str">
            <v/>
          </cell>
          <cell r="U3123" t="str">
            <v/>
          </cell>
          <cell r="V3123" t="str">
            <v/>
          </cell>
          <cell r="W3123" t="str">
            <v/>
          </cell>
          <cell r="X3123" t="str">
            <v/>
          </cell>
          <cell r="AA3123" t="str">
            <v/>
          </cell>
          <cell r="AF3123" t="str">
            <v/>
          </cell>
          <cell r="AG3123" t="str">
            <v/>
          </cell>
        </row>
        <row r="3124">
          <cell r="B3124">
            <v>318</v>
          </cell>
          <cell r="D3124" t="str">
            <v/>
          </cell>
          <cell r="F3124" t="str">
            <v/>
          </cell>
          <cell r="G3124" t="str">
            <v/>
          </cell>
          <cell r="J3124" t="str">
            <v/>
          </cell>
          <cell r="K3124" t="str">
            <v/>
          </cell>
          <cell r="L3124" t="str">
            <v/>
          </cell>
          <cell r="M3124" t="str">
            <v/>
          </cell>
          <cell r="N3124" t="str">
            <v/>
          </cell>
          <cell r="O3124" t="str">
            <v/>
          </cell>
          <cell r="P3124" t="str">
            <v/>
          </cell>
          <cell r="Q3124" t="str">
            <v/>
          </cell>
          <cell r="R3124" t="str">
            <v/>
          </cell>
          <cell r="S3124" t="str">
            <v/>
          </cell>
          <cell r="T3124" t="str">
            <v/>
          </cell>
          <cell r="U3124" t="str">
            <v/>
          </cell>
          <cell r="V3124" t="str">
            <v/>
          </cell>
          <cell r="W3124" t="str">
            <v/>
          </cell>
          <cell r="X3124" t="str">
            <v/>
          </cell>
          <cell r="AA3124" t="str">
            <v/>
          </cell>
          <cell r="AF3124" t="str">
            <v/>
          </cell>
          <cell r="AG3124" t="str">
            <v/>
          </cell>
        </row>
        <row r="3125">
          <cell r="B3125">
            <v>318</v>
          </cell>
          <cell r="D3125" t="str">
            <v/>
          </cell>
          <cell r="F3125" t="str">
            <v/>
          </cell>
          <cell r="G3125" t="str">
            <v/>
          </cell>
          <cell r="H3125">
            <v>0</v>
          </cell>
          <cell r="J3125" t="str">
            <v/>
          </cell>
          <cell r="K3125" t="str">
            <v/>
          </cell>
          <cell r="L3125" t="str">
            <v/>
          </cell>
          <cell r="M3125" t="str">
            <v/>
          </cell>
          <cell r="N3125" t="str">
            <v/>
          </cell>
          <cell r="O3125" t="str">
            <v/>
          </cell>
          <cell r="P3125" t="str">
            <v/>
          </cell>
          <cell r="Q3125" t="str">
            <v/>
          </cell>
          <cell r="R3125" t="str">
            <v/>
          </cell>
          <cell r="S3125" t="str">
            <v/>
          </cell>
          <cell r="T3125" t="str">
            <v/>
          </cell>
          <cell r="U3125" t="str">
            <v/>
          </cell>
          <cell r="V3125" t="str">
            <v/>
          </cell>
          <cell r="W3125" t="str">
            <v/>
          </cell>
          <cell r="X3125" t="str">
            <v/>
          </cell>
          <cell r="AA3125" t="str">
            <v/>
          </cell>
          <cell r="AF3125" t="str">
            <v/>
          </cell>
          <cell r="AG3125" t="str">
            <v/>
          </cell>
          <cell r="AH3125">
            <v>0</v>
          </cell>
        </row>
        <row r="3126">
          <cell r="B3126">
            <v>319</v>
          </cell>
          <cell r="D3126" t="str">
            <v/>
          </cell>
          <cell r="F3126" t="str">
            <v/>
          </cell>
          <cell r="G3126" t="str">
            <v/>
          </cell>
          <cell r="I3126">
            <v>0</v>
          </cell>
          <cell r="J3126" t="str">
            <v/>
          </cell>
          <cell r="K3126" t="str">
            <v/>
          </cell>
          <cell r="L3126" t="str">
            <v/>
          </cell>
          <cell r="M3126" t="str">
            <v/>
          </cell>
          <cell r="N3126" t="str">
            <v/>
          </cell>
          <cell r="O3126" t="str">
            <v/>
          </cell>
          <cell r="P3126" t="str">
            <v/>
          </cell>
          <cell r="Q3126" t="str">
            <v/>
          </cell>
          <cell r="R3126" t="str">
            <v/>
          </cell>
          <cell r="S3126" t="str">
            <v/>
          </cell>
          <cell r="T3126" t="str">
            <v/>
          </cell>
          <cell r="U3126" t="str">
            <v/>
          </cell>
          <cell r="V3126" t="str">
            <v/>
          </cell>
          <cell r="W3126" t="str">
            <v/>
          </cell>
          <cell r="X3126" t="str">
            <v/>
          </cell>
          <cell r="AA3126" t="str">
            <v xml:space="preserve">BOUSTA MOHAMED FADEL </v>
          </cell>
          <cell r="AF3126" t="str">
            <v/>
          </cell>
          <cell r="AG3126" t="str">
            <v/>
          </cell>
          <cell r="AI3126">
            <v>0</v>
          </cell>
        </row>
        <row r="3127">
          <cell r="B3127">
            <v>319</v>
          </cell>
          <cell r="D3127" t="str">
            <v/>
          </cell>
          <cell r="F3127" t="str">
            <v/>
          </cell>
          <cell r="G3127" t="str">
            <v/>
          </cell>
          <cell r="J3127" t="str">
            <v/>
          </cell>
          <cell r="K3127" t="str">
            <v/>
          </cell>
          <cell r="L3127" t="str">
            <v/>
          </cell>
          <cell r="M3127" t="str">
            <v/>
          </cell>
          <cell r="N3127" t="str">
            <v/>
          </cell>
          <cell r="O3127" t="str">
            <v/>
          </cell>
          <cell r="P3127" t="str">
            <v/>
          </cell>
          <cell r="Q3127" t="str">
            <v/>
          </cell>
          <cell r="R3127" t="str">
            <v/>
          </cell>
          <cell r="S3127" t="str">
            <v/>
          </cell>
          <cell r="T3127" t="str">
            <v/>
          </cell>
          <cell r="U3127" t="str">
            <v/>
          </cell>
          <cell r="V3127" t="str">
            <v/>
          </cell>
          <cell r="W3127" t="str">
            <v/>
          </cell>
          <cell r="X3127" t="str">
            <v/>
          </cell>
          <cell r="AA3127" t="str">
            <v/>
          </cell>
          <cell r="AF3127" t="str">
            <v/>
          </cell>
          <cell r="AG3127" t="str">
            <v/>
          </cell>
        </row>
        <row r="3128">
          <cell r="B3128">
            <v>319</v>
          </cell>
          <cell r="D3128" t="str">
            <v/>
          </cell>
          <cell r="F3128" t="str">
            <v/>
          </cell>
          <cell r="G3128" t="str">
            <v/>
          </cell>
          <cell r="J3128" t="str">
            <v/>
          </cell>
          <cell r="K3128" t="str">
            <v/>
          </cell>
          <cell r="L3128" t="str">
            <v/>
          </cell>
          <cell r="M3128" t="str">
            <v/>
          </cell>
          <cell r="N3128" t="str">
            <v/>
          </cell>
          <cell r="O3128" t="str">
            <v/>
          </cell>
          <cell r="P3128" t="str">
            <v/>
          </cell>
          <cell r="Q3128" t="str">
            <v/>
          </cell>
          <cell r="R3128" t="str">
            <v/>
          </cell>
          <cell r="S3128" t="str">
            <v/>
          </cell>
          <cell r="T3128" t="str">
            <v/>
          </cell>
          <cell r="U3128" t="str">
            <v/>
          </cell>
          <cell r="V3128" t="str">
            <v/>
          </cell>
          <cell r="W3128" t="str">
            <v/>
          </cell>
          <cell r="X3128" t="str">
            <v/>
          </cell>
          <cell r="AA3128" t="str">
            <v/>
          </cell>
          <cell r="AF3128" t="str">
            <v/>
          </cell>
          <cell r="AG3128" t="str">
            <v/>
          </cell>
        </row>
        <row r="3129">
          <cell r="B3129">
            <v>319</v>
          </cell>
          <cell r="D3129" t="str">
            <v/>
          </cell>
          <cell r="F3129" t="str">
            <v/>
          </cell>
          <cell r="G3129" t="str">
            <v/>
          </cell>
          <cell r="J3129" t="str">
            <v/>
          </cell>
          <cell r="K3129" t="str">
            <v/>
          </cell>
          <cell r="L3129" t="str">
            <v/>
          </cell>
          <cell r="M3129" t="str">
            <v/>
          </cell>
          <cell r="N3129" t="str">
            <v/>
          </cell>
          <cell r="O3129" t="str">
            <v/>
          </cell>
          <cell r="P3129" t="str">
            <v/>
          </cell>
          <cell r="Q3129" t="str">
            <v/>
          </cell>
          <cell r="R3129" t="str">
            <v/>
          </cell>
          <cell r="S3129" t="str">
            <v/>
          </cell>
          <cell r="T3129" t="str">
            <v/>
          </cell>
          <cell r="U3129" t="str">
            <v/>
          </cell>
          <cell r="V3129" t="str">
            <v/>
          </cell>
          <cell r="W3129" t="str">
            <v/>
          </cell>
          <cell r="X3129" t="str">
            <v/>
          </cell>
          <cell r="AA3129" t="str">
            <v/>
          </cell>
          <cell r="AF3129" t="str">
            <v/>
          </cell>
          <cell r="AG3129" t="str">
            <v/>
          </cell>
        </row>
        <row r="3130">
          <cell r="B3130">
            <v>319</v>
          </cell>
          <cell r="D3130" t="str">
            <v/>
          </cell>
          <cell r="F3130" t="str">
            <v/>
          </cell>
          <cell r="G3130" t="str">
            <v/>
          </cell>
          <cell r="J3130" t="str">
            <v/>
          </cell>
          <cell r="K3130" t="str">
            <v/>
          </cell>
          <cell r="L3130" t="str">
            <v/>
          </cell>
          <cell r="M3130" t="str">
            <v/>
          </cell>
          <cell r="N3130" t="str">
            <v/>
          </cell>
          <cell r="O3130" t="str">
            <v/>
          </cell>
          <cell r="P3130" t="str">
            <v/>
          </cell>
          <cell r="Q3130" t="str">
            <v/>
          </cell>
          <cell r="R3130" t="str">
            <v/>
          </cell>
          <cell r="S3130" t="str">
            <v/>
          </cell>
          <cell r="T3130" t="str">
            <v/>
          </cell>
          <cell r="U3130" t="str">
            <v/>
          </cell>
          <cell r="V3130" t="str">
            <v/>
          </cell>
          <cell r="W3130" t="str">
            <v/>
          </cell>
          <cell r="X3130" t="str">
            <v/>
          </cell>
          <cell r="AA3130" t="str">
            <v/>
          </cell>
          <cell r="AF3130" t="str">
            <v/>
          </cell>
          <cell r="AG3130" t="str">
            <v/>
          </cell>
        </row>
        <row r="3131">
          <cell r="B3131">
            <v>319</v>
          </cell>
          <cell r="D3131" t="str">
            <v/>
          </cell>
          <cell r="F3131" t="str">
            <v/>
          </cell>
          <cell r="G3131" t="str">
            <v/>
          </cell>
          <cell r="J3131" t="str">
            <v/>
          </cell>
          <cell r="K3131" t="str">
            <v/>
          </cell>
          <cell r="L3131" t="str">
            <v/>
          </cell>
          <cell r="M3131" t="str">
            <v/>
          </cell>
          <cell r="N3131" t="str">
            <v/>
          </cell>
          <cell r="O3131" t="str">
            <v/>
          </cell>
          <cell r="P3131" t="str">
            <v/>
          </cell>
          <cell r="Q3131" t="str">
            <v/>
          </cell>
          <cell r="R3131" t="str">
            <v/>
          </cell>
          <cell r="S3131" t="str">
            <v/>
          </cell>
          <cell r="T3131" t="str">
            <v/>
          </cell>
          <cell r="U3131" t="str">
            <v/>
          </cell>
          <cell r="V3131" t="str">
            <v/>
          </cell>
          <cell r="W3131" t="str">
            <v/>
          </cell>
          <cell r="X3131" t="str">
            <v/>
          </cell>
          <cell r="AA3131" t="str">
            <v/>
          </cell>
          <cell r="AF3131" t="str">
            <v/>
          </cell>
          <cell r="AG3131" t="str">
            <v/>
          </cell>
        </row>
        <row r="3132">
          <cell r="B3132">
            <v>319</v>
          </cell>
          <cell r="D3132" t="str">
            <v/>
          </cell>
          <cell r="F3132" t="str">
            <v/>
          </cell>
          <cell r="G3132" t="str">
            <v/>
          </cell>
          <cell r="J3132" t="str">
            <v/>
          </cell>
          <cell r="K3132" t="str">
            <v/>
          </cell>
          <cell r="L3132" t="str">
            <v/>
          </cell>
          <cell r="M3132" t="str">
            <v/>
          </cell>
          <cell r="N3132" t="str">
            <v/>
          </cell>
          <cell r="O3132" t="str">
            <v/>
          </cell>
          <cell r="P3132" t="str">
            <v/>
          </cell>
          <cell r="Q3132" t="str">
            <v/>
          </cell>
          <cell r="R3132" t="str">
            <v/>
          </cell>
          <cell r="S3132" t="str">
            <v/>
          </cell>
          <cell r="T3132" t="str">
            <v/>
          </cell>
          <cell r="U3132" t="str">
            <v/>
          </cell>
          <cell r="V3132" t="str">
            <v/>
          </cell>
          <cell r="W3132" t="str">
            <v/>
          </cell>
          <cell r="X3132" t="str">
            <v/>
          </cell>
          <cell r="AA3132" t="str">
            <v/>
          </cell>
          <cell r="AF3132" t="str">
            <v/>
          </cell>
          <cell r="AG3132" t="str">
            <v/>
          </cell>
        </row>
        <row r="3133">
          <cell r="B3133">
            <v>319</v>
          </cell>
          <cell r="D3133" t="str">
            <v/>
          </cell>
          <cell r="F3133" t="str">
            <v/>
          </cell>
          <cell r="G3133" t="str">
            <v/>
          </cell>
          <cell r="J3133" t="str">
            <v/>
          </cell>
          <cell r="K3133" t="str">
            <v/>
          </cell>
          <cell r="L3133" t="str">
            <v/>
          </cell>
          <cell r="M3133" t="str">
            <v/>
          </cell>
          <cell r="N3133" t="str">
            <v/>
          </cell>
          <cell r="O3133" t="str">
            <v/>
          </cell>
          <cell r="P3133" t="str">
            <v/>
          </cell>
          <cell r="Q3133" t="str">
            <v/>
          </cell>
          <cell r="R3133" t="str">
            <v/>
          </cell>
          <cell r="S3133" t="str">
            <v/>
          </cell>
          <cell r="T3133" t="str">
            <v/>
          </cell>
          <cell r="U3133" t="str">
            <v/>
          </cell>
          <cell r="V3133" t="str">
            <v/>
          </cell>
          <cell r="W3133" t="str">
            <v/>
          </cell>
          <cell r="X3133" t="str">
            <v/>
          </cell>
          <cell r="AA3133" t="str">
            <v/>
          </cell>
          <cell r="AF3133" t="str">
            <v/>
          </cell>
          <cell r="AG3133" t="str">
            <v/>
          </cell>
        </row>
        <row r="3134">
          <cell r="B3134">
            <v>319</v>
          </cell>
          <cell r="D3134" t="str">
            <v/>
          </cell>
          <cell r="F3134" t="str">
            <v/>
          </cell>
          <cell r="G3134" t="str">
            <v/>
          </cell>
          <cell r="J3134" t="str">
            <v/>
          </cell>
          <cell r="K3134" t="str">
            <v/>
          </cell>
          <cell r="L3134" t="str">
            <v/>
          </cell>
          <cell r="M3134" t="str">
            <v/>
          </cell>
          <cell r="N3134" t="str">
            <v/>
          </cell>
          <cell r="O3134" t="str">
            <v/>
          </cell>
          <cell r="P3134" t="str">
            <v/>
          </cell>
          <cell r="Q3134" t="str">
            <v/>
          </cell>
          <cell r="R3134" t="str">
            <v/>
          </cell>
          <cell r="S3134" t="str">
            <v/>
          </cell>
          <cell r="T3134" t="str">
            <v/>
          </cell>
          <cell r="U3134" t="str">
            <v/>
          </cell>
          <cell r="V3134" t="str">
            <v/>
          </cell>
          <cell r="W3134" t="str">
            <v/>
          </cell>
          <cell r="X3134" t="str">
            <v/>
          </cell>
          <cell r="AA3134" t="str">
            <v/>
          </cell>
          <cell r="AF3134" t="str">
            <v/>
          </cell>
          <cell r="AG3134" t="str">
            <v/>
          </cell>
        </row>
        <row r="3135">
          <cell r="B3135">
            <v>319</v>
          </cell>
          <cell r="D3135" t="str">
            <v/>
          </cell>
          <cell r="F3135" t="str">
            <v/>
          </cell>
          <cell r="G3135" t="str">
            <v/>
          </cell>
          <cell r="J3135" t="str">
            <v/>
          </cell>
          <cell r="K3135" t="str">
            <v/>
          </cell>
          <cell r="L3135" t="str">
            <v/>
          </cell>
          <cell r="M3135" t="str">
            <v/>
          </cell>
          <cell r="N3135" t="str">
            <v/>
          </cell>
          <cell r="O3135" t="str">
            <v/>
          </cell>
          <cell r="P3135" t="str">
            <v/>
          </cell>
          <cell r="Q3135" t="str">
            <v/>
          </cell>
          <cell r="R3135" t="str">
            <v/>
          </cell>
          <cell r="S3135" t="str">
            <v/>
          </cell>
          <cell r="T3135" t="str">
            <v/>
          </cell>
          <cell r="U3135" t="str">
            <v/>
          </cell>
          <cell r="V3135" t="str">
            <v/>
          </cell>
          <cell r="W3135" t="str">
            <v/>
          </cell>
          <cell r="X3135" t="str">
            <v/>
          </cell>
          <cell r="AA3135" t="str">
            <v/>
          </cell>
          <cell r="AF3135" t="str">
            <v/>
          </cell>
          <cell r="AG3135" t="str">
            <v/>
          </cell>
        </row>
        <row r="3136">
          <cell r="B3136">
            <v>319</v>
          </cell>
          <cell r="D3136" t="str">
            <v/>
          </cell>
          <cell r="F3136" t="str">
            <v/>
          </cell>
          <cell r="G3136" t="str">
            <v/>
          </cell>
          <cell r="H3136">
            <v>0</v>
          </cell>
          <cell r="J3136" t="str">
            <v/>
          </cell>
          <cell r="K3136" t="str">
            <v/>
          </cell>
          <cell r="L3136" t="str">
            <v/>
          </cell>
          <cell r="M3136" t="str">
            <v/>
          </cell>
          <cell r="N3136" t="str">
            <v/>
          </cell>
          <cell r="O3136" t="str">
            <v/>
          </cell>
          <cell r="P3136" t="str">
            <v/>
          </cell>
          <cell r="Q3136" t="str">
            <v/>
          </cell>
          <cell r="R3136" t="str">
            <v/>
          </cell>
          <cell r="S3136" t="str">
            <v/>
          </cell>
          <cell r="T3136" t="str">
            <v/>
          </cell>
          <cell r="U3136" t="str">
            <v/>
          </cell>
          <cell r="V3136" t="str">
            <v/>
          </cell>
          <cell r="W3136" t="str">
            <v/>
          </cell>
          <cell r="X3136" t="str">
            <v/>
          </cell>
          <cell r="AA3136" t="str">
            <v/>
          </cell>
          <cell r="AF3136" t="str">
            <v/>
          </cell>
          <cell r="AG3136" t="str">
            <v/>
          </cell>
          <cell r="AH3136">
            <v>0</v>
          </cell>
        </row>
        <row r="3137">
          <cell r="B3137">
            <v>334</v>
          </cell>
          <cell r="D3137" t="str">
            <v/>
          </cell>
          <cell r="F3137" t="str">
            <v/>
          </cell>
          <cell r="G3137" t="str">
            <v/>
          </cell>
          <cell r="I3137">
            <v>0</v>
          </cell>
          <cell r="J3137" t="str">
            <v/>
          </cell>
          <cell r="K3137" t="str">
            <v/>
          </cell>
          <cell r="L3137" t="str">
            <v/>
          </cell>
          <cell r="M3137" t="str">
            <v/>
          </cell>
          <cell r="N3137" t="str">
            <v/>
          </cell>
          <cell r="O3137" t="str">
            <v/>
          </cell>
          <cell r="P3137" t="str">
            <v/>
          </cell>
          <cell r="Q3137" t="str">
            <v/>
          </cell>
          <cell r="R3137" t="str">
            <v/>
          </cell>
          <cell r="S3137" t="str">
            <v/>
          </cell>
          <cell r="T3137" t="str">
            <v/>
          </cell>
          <cell r="U3137" t="str">
            <v/>
          </cell>
          <cell r="V3137" t="str">
            <v/>
          </cell>
          <cell r="W3137" t="str">
            <v/>
          </cell>
          <cell r="X3137" t="str">
            <v/>
          </cell>
          <cell r="AA3137" t="str">
            <v xml:space="preserve">ESSAADI KHADIJA </v>
          </cell>
          <cell r="AF3137" t="str">
            <v/>
          </cell>
          <cell r="AG3137" t="str">
            <v/>
          </cell>
          <cell r="AI3137">
            <v>0</v>
          </cell>
        </row>
        <row r="3138">
          <cell r="B3138">
            <v>334</v>
          </cell>
          <cell r="D3138" t="str">
            <v/>
          </cell>
          <cell r="F3138" t="str">
            <v/>
          </cell>
          <cell r="G3138" t="str">
            <v/>
          </cell>
          <cell r="J3138" t="str">
            <v/>
          </cell>
          <cell r="K3138" t="str">
            <v/>
          </cell>
          <cell r="L3138" t="str">
            <v/>
          </cell>
          <cell r="M3138" t="str">
            <v/>
          </cell>
          <cell r="N3138" t="str">
            <v/>
          </cell>
          <cell r="O3138" t="str">
            <v/>
          </cell>
          <cell r="P3138" t="str">
            <v/>
          </cell>
          <cell r="Q3138" t="str">
            <v/>
          </cell>
          <cell r="R3138" t="str">
            <v/>
          </cell>
          <cell r="S3138" t="str">
            <v/>
          </cell>
          <cell r="T3138" t="str">
            <v/>
          </cell>
          <cell r="U3138" t="str">
            <v/>
          </cell>
          <cell r="V3138" t="str">
            <v/>
          </cell>
          <cell r="W3138" t="str">
            <v/>
          </cell>
          <cell r="X3138" t="str">
            <v/>
          </cell>
          <cell r="AA3138" t="str">
            <v/>
          </cell>
          <cell r="AF3138" t="str">
            <v/>
          </cell>
          <cell r="AG3138" t="str">
            <v/>
          </cell>
        </row>
        <row r="3139">
          <cell r="B3139">
            <v>334</v>
          </cell>
          <cell r="D3139" t="str">
            <v/>
          </cell>
          <cell r="F3139" t="str">
            <v/>
          </cell>
          <cell r="G3139" t="str">
            <v/>
          </cell>
          <cell r="J3139" t="str">
            <v/>
          </cell>
          <cell r="K3139" t="str">
            <v/>
          </cell>
          <cell r="L3139" t="str">
            <v/>
          </cell>
          <cell r="M3139" t="str">
            <v/>
          </cell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AA3139" t="str">
            <v/>
          </cell>
          <cell r="AF3139" t="str">
            <v/>
          </cell>
          <cell r="AG3139" t="str">
            <v/>
          </cell>
        </row>
        <row r="3140">
          <cell r="B3140">
            <v>334</v>
          </cell>
          <cell r="D3140" t="str">
            <v/>
          </cell>
          <cell r="F3140" t="str">
            <v/>
          </cell>
          <cell r="G3140" t="str">
            <v/>
          </cell>
          <cell r="J3140" t="str">
            <v/>
          </cell>
          <cell r="K3140" t="str">
            <v/>
          </cell>
          <cell r="L3140" t="str">
            <v/>
          </cell>
          <cell r="M3140" t="str">
            <v/>
          </cell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AA3140" t="str">
            <v/>
          </cell>
          <cell r="AF3140" t="str">
            <v/>
          </cell>
          <cell r="AG3140" t="str">
            <v/>
          </cell>
        </row>
        <row r="3141">
          <cell r="B3141">
            <v>334</v>
          </cell>
          <cell r="D3141" t="str">
            <v/>
          </cell>
          <cell r="F3141" t="str">
            <v/>
          </cell>
          <cell r="G3141" t="str">
            <v/>
          </cell>
          <cell r="J3141" t="str">
            <v/>
          </cell>
          <cell r="K3141" t="str">
            <v/>
          </cell>
          <cell r="L3141" t="str">
            <v/>
          </cell>
          <cell r="M3141" t="str">
            <v/>
          </cell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AA3141" t="str">
            <v/>
          </cell>
          <cell r="AF3141" t="str">
            <v/>
          </cell>
          <cell r="AG3141" t="str">
            <v/>
          </cell>
        </row>
        <row r="3142">
          <cell r="B3142">
            <v>334</v>
          </cell>
          <cell r="D3142" t="str">
            <v/>
          </cell>
          <cell r="F3142" t="str">
            <v/>
          </cell>
          <cell r="G3142" t="str">
            <v/>
          </cell>
          <cell r="J3142" t="str">
            <v/>
          </cell>
          <cell r="K3142" t="str">
            <v/>
          </cell>
          <cell r="L3142" t="str">
            <v/>
          </cell>
          <cell r="M3142" t="str">
            <v/>
          </cell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AA3142" t="str">
            <v/>
          </cell>
          <cell r="AF3142" t="str">
            <v/>
          </cell>
          <cell r="AG3142" t="str">
            <v/>
          </cell>
        </row>
        <row r="3143">
          <cell r="B3143">
            <v>334</v>
          </cell>
          <cell r="D3143" t="str">
            <v/>
          </cell>
          <cell r="F3143" t="str">
            <v/>
          </cell>
          <cell r="G3143" t="str">
            <v/>
          </cell>
          <cell r="J3143" t="str">
            <v/>
          </cell>
          <cell r="K3143" t="str">
            <v/>
          </cell>
          <cell r="L3143" t="str">
            <v/>
          </cell>
          <cell r="M3143" t="str">
            <v/>
          </cell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AA3143" t="str">
            <v/>
          </cell>
          <cell r="AF3143" t="str">
            <v/>
          </cell>
          <cell r="AG3143" t="str">
            <v/>
          </cell>
        </row>
        <row r="3144">
          <cell r="B3144">
            <v>334</v>
          </cell>
          <cell r="D3144" t="str">
            <v/>
          </cell>
          <cell r="F3144" t="str">
            <v/>
          </cell>
          <cell r="G3144" t="str">
            <v/>
          </cell>
          <cell r="J3144" t="str">
            <v/>
          </cell>
          <cell r="K3144" t="str">
            <v/>
          </cell>
          <cell r="L3144" t="str">
            <v/>
          </cell>
          <cell r="M3144" t="str">
            <v/>
          </cell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AA3144" t="str">
            <v/>
          </cell>
          <cell r="AF3144" t="str">
            <v/>
          </cell>
          <cell r="AG3144" t="str">
            <v/>
          </cell>
        </row>
        <row r="3145">
          <cell r="B3145">
            <v>334</v>
          </cell>
          <cell r="D3145" t="str">
            <v/>
          </cell>
          <cell r="F3145" t="str">
            <v/>
          </cell>
          <cell r="G3145" t="str">
            <v/>
          </cell>
          <cell r="J3145" t="str">
            <v/>
          </cell>
          <cell r="K3145" t="str">
            <v/>
          </cell>
          <cell r="L3145" t="str">
            <v/>
          </cell>
          <cell r="M3145" t="str">
            <v/>
          </cell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AA3145" t="str">
            <v/>
          </cell>
          <cell r="AF3145" t="str">
            <v/>
          </cell>
          <cell r="AG3145" t="str">
            <v/>
          </cell>
        </row>
        <row r="3146">
          <cell r="B3146">
            <v>334</v>
          </cell>
          <cell r="D3146" t="str">
            <v/>
          </cell>
          <cell r="F3146" t="str">
            <v/>
          </cell>
          <cell r="G3146" t="str">
            <v/>
          </cell>
          <cell r="J3146" t="str">
            <v/>
          </cell>
          <cell r="K3146" t="str">
            <v/>
          </cell>
          <cell r="L3146" t="str">
            <v/>
          </cell>
          <cell r="M3146" t="str">
            <v/>
          </cell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AA3146" t="str">
            <v/>
          </cell>
          <cell r="AF3146" t="str">
            <v/>
          </cell>
          <cell r="AG3146" t="str">
            <v/>
          </cell>
        </row>
        <row r="3147">
          <cell r="B3147">
            <v>334</v>
          </cell>
          <cell r="D3147" t="str">
            <v/>
          </cell>
          <cell r="F3147" t="str">
            <v/>
          </cell>
          <cell r="G3147" t="str">
            <v/>
          </cell>
          <cell r="H3147">
            <v>0</v>
          </cell>
          <cell r="J3147" t="str">
            <v/>
          </cell>
          <cell r="K3147" t="str">
            <v/>
          </cell>
          <cell r="L3147" t="str">
            <v/>
          </cell>
          <cell r="M3147" t="str">
            <v/>
          </cell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AA3147" t="str">
            <v/>
          </cell>
          <cell r="AF3147" t="str">
            <v/>
          </cell>
          <cell r="AG3147" t="str">
            <v/>
          </cell>
          <cell r="AH3147">
            <v>0</v>
          </cell>
        </row>
        <row r="3148">
          <cell r="B3148">
            <v>335</v>
          </cell>
          <cell r="D3148" t="str">
            <v/>
          </cell>
          <cell r="F3148" t="str">
            <v/>
          </cell>
          <cell r="G3148" t="str">
            <v/>
          </cell>
          <cell r="I3148">
            <v>0</v>
          </cell>
          <cell r="J3148" t="str">
            <v/>
          </cell>
          <cell r="K3148" t="str">
            <v/>
          </cell>
          <cell r="L3148" t="str">
            <v/>
          </cell>
          <cell r="M3148" t="str">
            <v/>
          </cell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AA3148" t="str">
            <v xml:space="preserve">BOUYMZGUANE SAMIRA </v>
          </cell>
          <cell r="AF3148" t="str">
            <v/>
          </cell>
          <cell r="AG3148" t="str">
            <v/>
          </cell>
          <cell r="AI3148">
            <v>0</v>
          </cell>
        </row>
        <row r="3149">
          <cell r="B3149">
            <v>335</v>
          </cell>
          <cell r="D3149" t="str">
            <v/>
          </cell>
          <cell r="F3149" t="str">
            <v/>
          </cell>
          <cell r="G3149" t="str">
            <v/>
          </cell>
          <cell r="J3149" t="str">
            <v/>
          </cell>
          <cell r="K3149" t="str">
            <v/>
          </cell>
          <cell r="L3149" t="str">
            <v/>
          </cell>
          <cell r="M3149" t="str">
            <v/>
          </cell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AA3149" t="str">
            <v/>
          </cell>
          <cell r="AF3149" t="str">
            <v/>
          </cell>
          <cell r="AG3149" t="str">
            <v/>
          </cell>
        </row>
        <row r="3150">
          <cell r="B3150">
            <v>335</v>
          </cell>
          <cell r="D3150" t="str">
            <v/>
          </cell>
          <cell r="F3150" t="str">
            <v/>
          </cell>
          <cell r="G3150" t="str">
            <v/>
          </cell>
          <cell r="J3150" t="str">
            <v/>
          </cell>
          <cell r="K3150" t="str">
            <v/>
          </cell>
          <cell r="L3150" t="str">
            <v/>
          </cell>
          <cell r="M3150" t="str">
            <v/>
          </cell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AA3150" t="str">
            <v/>
          </cell>
          <cell r="AF3150" t="str">
            <v/>
          </cell>
          <cell r="AG3150" t="str">
            <v/>
          </cell>
        </row>
        <row r="3151">
          <cell r="B3151">
            <v>335</v>
          </cell>
          <cell r="D3151" t="str">
            <v/>
          </cell>
          <cell r="F3151" t="str">
            <v/>
          </cell>
          <cell r="G3151" t="str">
            <v/>
          </cell>
          <cell r="J3151" t="str">
            <v/>
          </cell>
          <cell r="K3151" t="str">
            <v/>
          </cell>
          <cell r="L3151" t="str">
            <v/>
          </cell>
          <cell r="M3151" t="str">
            <v/>
          </cell>
          <cell r="N3151" t="str">
            <v/>
          </cell>
          <cell r="O3151" t="str">
            <v/>
          </cell>
          <cell r="P3151" t="str">
            <v/>
          </cell>
          <cell r="Q3151" t="str">
            <v/>
          </cell>
          <cell r="R3151" t="str">
            <v/>
          </cell>
          <cell r="S3151" t="str">
            <v/>
          </cell>
          <cell r="T3151" t="str">
            <v/>
          </cell>
          <cell r="U3151" t="str">
            <v/>
          </cell>
          <cell r="V3151" t="str">
            <v/>
          </cell>
          <cell r="W3151" t="str">
            <v/>
          </cell>
          <cell r="X3151" t="str">
            <v/>
          </cell>
          <cell r="AA3151" t="str">
            <v/>
          </cell>
          <cell r="AF3151" t="str">
            <v/>
          </cell>
          <cell r="AG3151" t="str">
            <v/>
          </cell>
        </row>
        <row r="3152">
          <cell r="B3152">
            <v>335</v>
          </cell>
          <cell r="D3152" t="str">
            <v/>
          </cell>
          <cell r="F3152" t="str">
            <v/>
          </cell>
          <cell r="G3152" t="str">
            <v/>
          </cell>
          <cell r="J3152" t="str">
            <v/>
          </cell>
          <cell r="K3152" t="str">
            <v/>
          </cell>
          <cell r="L3152" t="str">
            <v/>
          </cell>
          <cell r="M3152" t="str">
            <v/>
          </cell>
          <cell r="N3152" t="str">
            <v/>
          </cell>
          <cell r="O3152" t="str">
            <v/>
          </cell>
          <cell r="P3152" t="str">
            <v/>
          </cell>
          <cell r="Q3152" t="str">
            <v/>
          </cell>
          <cell r="R3152" t="str">
            <v/>
          </cell>
          <cell r="S3152" t="str">
            <v/>
          </cell>
          <cell r="T3152" t="str">
            <v/>
          </cell>
          <cell r="U3152" t="str">
            <v/>
          </cell>
          <cell r="V3152" t="str">
            <v/>
          </cell>
          <cell r="W3152" t="str">
            <v/>
          </cell>
          <cell r="X3152" t="str">
            <v/>
          </cell>
          <cell r="AA3152" t="str">
            <v/>
          </cell>
          <cell r="AF3152" t="str">
            <v/>
          </cell>
          <cell r="AG3152" t="str">
            <v/>
          </cell>
        </row>
        <row r="3153">
          <cell r="B3153">
            <v>335</v>
          </cell>
          <cell r="D3153" t="str">
            <v/>
          </cell>
          <cell r="F3153" t="str">
            <v/>
          </cell>
          <cell r="G3153" t="str">
            <v/>
          </cell>
          <cell r="J3153" t="str">
            <v/>
          </cell>
          <cell r="K3153" t="str">
            <v/>
          </cell>
          <cell r="L3153" t="str">
            <v/>
          </cell>
          <cell r="M3153" t="str">
            <v/>
          </cell>
          <cell r="N3153" t="str">
            <v/>
          </cell>
          <cell r="O3153" t="str">
            <v/>
          </cell>
          <cell r="P3153" t="str">
            <v/>
          </cell>
          <cell r="Q3153" t="str">
            <v/>
          </cell>
          <cell r="R3153" t="str">
            <v/>
          </cell>
          <cell r="S3153" t="str">
            <v/>
          </cell>
          <cell r="T3153" t="str">
            <v/>
          </cell>
          <cell r="U3153" t="str">
            <v/>
          </cell>
          <cell r="V3153" t="str">
            <v/>
          </cell>
          <cell r="W3153" t="str">
            <v/>
          </cell>
          <cell r="X3153" t="str">
            <v/>
          </cell>
          <cell r="AA3153" t="str">
            <v/>
          </cell>
          <cell r="AF3153" t="str">
            <v/>
          </cell>
          <cell r="AG3153" t="str">
            <v/>
          </cell>
        </row>
        <row r="3154">
          <cell r="B3154">
            <v>335</v>
          </cell>
          <cell r="D3154" t="str">
            <v/>
          </cell>
          <cell r="F3154" t="str">
            <v/>
          </cell>
          <cell r="G3154" t="str">
            <v/>
          </cell>
          <cell r="J3154" t="str">
            <v/>
          </cell>
          <cell r="K3154" t="str">
            <v/>
          </cell>
          <cell r="L3154" t="str">
            <v/>
          </cell>
          <cell r="M3154" t="str">
            <v/>
          </cell>
          <cell r="N3154" t="str">
            <v/>
          </cell>
          <cell r="O3154" t="str">
            <v/>
          </cell>
          <cell r="P3154" t="str">
            <v/>
          </cell>
          <cell r="Q3154" t="str">
            <v/>
          </cell>
          <cell r="R3154" t="str">
            <v/>
          </cell>
          <cell r="S3154" t="str">
            <v/>
          </cell>
          <cell r="T3154" t="str">
            <v/>
          </cell>
          <cell r="U3154" t="str">
            <v/>
          </cell>
          <cell r="V3154" t="str">
            <v/>
          </cell>
          <cell r="W3154" t="str">
            <v/>
          </cell>
          <cell r="X3154" t="str">
            <v/>
          </cell>
          <cell r="AA3154" t="str">
            <v/>
          </cell>
          <cell r="AF3154" t="str">
            <v/>
          </cell>
          <cell r="AG3154" t="str">
            <v/>
          </cell>
        </row>
        <row r="3155">
          <cell r="B3155">
            <v>335</v>
          </cell>
          <cell r="D3155" t="str">
            <v/>
          </cell>
          <cell r="F3155" t="str">
            <v/>
          </cell>
          <cell r="G3155" t="str">
            <v/>
          </cell>
          <cell r="J3155" t="str">
            <v/>
          </cell>
          <cell r="K3155" t="str">
            <v/>
          </cell>
          <cell r="L3155" t="str">
            <v/>
          </cell>
          <cell r="M3155" t="str">
            <v/>
          </cell>
          <cell r="N3155" t="str">
            <v/>
          </cell>
          <cell r="O3155" t="str">
            <v/>
          </cell>
          <cell r="P3155" t="str">
            <v/>
          </cell>
          <cell r="Q3155" t="str">
            <v/>
          </cell>
          <cell r="R3155" t="str">
            <v/>
          </cell>
          <cell r="S3155" t="str">
            <v/>
          </cell>
          <cell r="T3155" t="str">
            <v/>
          </cell>
          <cell r="U3155" t="str">
            <v/>
          </cell>
          <cell r="V3155" t="str">
            <v/>
          </cell>
          <cell r="W3155" t="str">
            <v/>
          </cell>
          <cell r="X3155" t="str">
            <v/>
          </cell>
          <cell r="AA3155" t="str">
            <v/>
          </cell>
          <cell r="AF3155" t="str">
            <v/>
          </cell>
          <cell r="AG3155" t="str">
            <v/>
          </cell>
        </row>
        <row r="3156">
          <cell r="B3156">
            <v>335</v>
          </cell>
          <cell r="D3156" t="str">
            <v/>
          </cell>
          <cell r="F3156" t="str">
            <v/>
          </cell>
          <cell r="G3156" t="str">
            <v/>
          </cell>
          <cell r="J3156" t="str">
            <v/>
          </cell>
          <cell r="K3156" t="str">
            <v/>
          </cell>
          <cell r="L3156" t="str">
            <v/>
          </cell>
          <cell r="M3156" t="str">
            <v/>
          </cell>
          <cell r="N3156" t="str">
            <v/>
          </cell>
          <cell r="O3156" t="str">
            <v/>
          </cell>
          <cell r="P3156" t="str">
            <v/>
          </cell>
          <cell r="Q3156" t="str">
            <v/>
          </cell>
          <cell r="R3156" t="str">
            <v/>
          </cell>
          <cell r="S3156" t="str">
            <v/>
          </cell>
          <cell r="T3156" t="str">
            <v/>
          </cell>
          <cell r="U3156" t="str">
            <v/>
          </cell>
          <cell r="V3156" t="str">
            <v/>
          </cell>
          <cell r="W3156" t="str">
            <v/>
          </cell>
          <cell r="X3156" t="str">
            <v/>
          </cell>
          <cell r="AA3156" t="str">
            <v/>
          </cell>
          <cell r="AF3156" t="str">
            <v/>
          </cell>
          <cell r="AG3156" t="str">
            <v/>
          </cell>
        </row>
        <row r="3157">
          <cell r="B3157">
            <v>335</v>
          </cell>
          <cell r="D3157" t="str">
            <v/>
          </cell>
          <cell r="F3157" t="str">
            <v/>
          </cell>
          <cell r="G3157" t="str">
            <v/>
          </cell>
          <cell r="J3157" t="str">
            <v/>
          </cell>
          <cell r="K3157" t="str">
            <v/>
          </cell>
          <cell r="L3157" t="str">
            <v/>
          </cell>
          <cell r="M3157" t="str">
            <v/>
          </cell>
          <cell r="N3157" t="str">
            <v/>
          </cell>
          <cell r="O3157" t="str">
            <v/>
          </cell>
          <cell r="P3157" t="str">
            <v/>
          </cell>
          <cell r="Q3157" t="str">
            <v/>
          </cell>
          <cell r="R3157" t="str">
            <v/>
          </cell>
          <cell r="S3157" t="str">
            <v/>
          </cell>
          <cell r="T3157" t="str">
            <v/>
          </cell>
          <cell r="U3157" t="str">
            <v/>
          </cell>
          <cell r="V3157" t="str">
            <v/>
          </cell>
          <cell r="W3157" t="str">
            <v/>
          </cell>
          <cell r="X3157" t="str">
            <v/>
          </cell>
          <cell r="AA3157" t="str">
            <v/>
          </cell>
          <cell r="AF3157" t="str">
            <v/>
          </cell>
          <cell r="AG3157" t="str">
            <v/>
          </cell>
        </row>
        <row r="3158">
          <cell r="B3158">
            <v>335</v>
          </cell>
          <cell r="D3158" t="str">
            <v/>
          </cell>
          <cell r="F3158" t="str">
            <v/>
          </cell>
          <cell r="G3158" t="str">
            <v/>
          </cell>
          <cell r="H3158">
            <v>0</v>
          </cell>
          <cell r="J3158" t="str">
            <v/>
          </cell>
          <cell r="K3158" t="str">
            <v/>
          </cell>
          <cell r="L3158" t="str">
            <v/>
          </cell>
          <cell r="M3158" t="str">
            <v/>
          </cell>
          <cell r="N3158" t="str">
            <v/>
          </cell>
          <cell r="O3158" t="str">
            <v/>
          </cell>
          <cell r="P3158" t="str">
            <v/>
          </cell>
          <cell r="Q3158" t="str">
            <v/>
          </cell>
          <cell r="R3158" t="str">
            <v/>
          </cell>
          <cell r="S3158" t="str">
            <v/>
          </cell>
          <cell r="T3158" t="str">
            <v/>
          </cell>
          <cell r="U3158" t="str">
            <v/>
          </cell>
          <cell r="V3158" t="str">
            <v/>
          </cell>
          <cell r="W3158" t="str">
            <v/>
          </cell>
          <cell r="X3158" t="str">
            <v/>
          </cell>
          <cell r="AA3158" t="str">
            <v/>
          </cell>
          <cell r="AF3158" t="str">
            <v/>
          </cell>
          <cell r="AG3158" t="str">
            <v/>
          </cell>
          <cell r="AH3158">
            <v>0</v>
          </cell>
        </row>
        <row r="3159">
          <cell r="B3159">
            <v>332</v>
          </cell>
          <cell r="C3159">
            <v>41850</v>
          </cell>
          <cell r="D3159">
            <v>2</v>
          </cell>
          <cell r="F3159" t="str">
            <v/>
          </cell>
          <cell r="G3159">
            <v>1</v>
          </cell>
          <cell r="I3159">
            <v>1</v>
          </cell>
          <cell r="J3159" t="str">
            <v/>
          </cell>
          <cell r="K3159" t="str">
            <v/>
          </cell>
          <cell r="L3159" t="str">
            <v/>
          </cell>
          <cell r="M3159" t="str">
            <v/>
          </cell>
          <cell r="N3159" t="str">
            <v/>
          </cell>
          <cell r="O3159" t="str">
            <v/>
          </cell>
          <cell r="P3159" t="str">
            <v/>
          </cell>
          <cell r="Q3159" t="str">
            <v/>
          </cell>
          <cell r="R3159" t="str">
            <v/>
          </cell>
          <cell r="S3159" t="str">
            <v/>
          </cell>
          <cell r="T3159" t="str">
            <v/>
          </cell>
          <cell r="U3159" t="str">
            <v/>
          </cell>
          <cell r="V3159" t="str">
            <v/>
          </cell>
          <cell r="W3159" t="str">
            <v/>
          </cell>
          <cell r="X3159" t="str">
            <v/>
          </cell>
          <cell r="AA3159" t="str">
            <v xml:space="preserve">ZAGRAR MOHAMED AHMED </v>
          </cell>
          <cell r="AF3159" t="str">
            <v/>
          </cell>
          <cell r="AG3159">
            <v>1</v>
          </cell>
          <cell r="AI3159">
            <v>1</v>
          </cell>
        </row>
        <row r="3160">
          <cell r="B3160">
            <v>332</v>
          </cell>
          <cell r="D3160" t="str">
            <v/>
          </cell>
          <cell r="F3160" t="str">
            <v/>
          </cell>
          <cell r="G3160" t="str">
            <v/>
          </cell>
          <cell r="J3160" t="str">
            <v/>
          </cell>
          <cell r="K3160" t="str">
            <v/>
          </cell>
          <cell r="L3160" t="str">
            <v/>
          </cell>
          <cell r="M3160" t="str">
            <v/>
          </cell>
          <cell r="N3160" t="str">
            <v/>
          </cell>
          <cell r="O3160" t="str">
            <v/>
          </cell>
          <cell r="P3160" t="str">
            <v/>
          </cell>
          <cell r="Q3160" t="str">
            <v/>
          </cell>
          <cell r="R3160" t="str">
            <v/>
          </cell>
          <cell r="S3160" t="str">
            <v/>
          </cell>
          <cell r="T3160" t="str">
            <v/>
          </cell>
          <cell r="U3160" t="str">
            <v/>
          </cell>
          <cell r="V3160" t="str">
            <v/>
          </cell>
          <cell r="W3160" t="str">
            <v/>
          </cell>
          <cell r="X3160" t="str">
            <v/>
          </cell>
          <cell r="AA3160" t="str">
            <v/>
          </cell>
          <cell r="AF3160" t="str">
            <v/>
          </cell>
          <cell r="AG3160" t="str">
            <v/>
          </cell>
        </row>
        <row r="3161">
          <cell r="B3161">
            <v>332</v>
          </cell>
          <cell r="D3161" t="str">
            <v/>
          </cell>
          <cell r="F3161" t="str">
            <v/>
          </cell>
          <cell r="G3161" t="str">
            <v/>
          </cell>
          <cell r="J3161" t="str">
            <v/>
          </cell>
          <cell r="K3161" t="str">
            <v/>
          </cell>
          <cell r="L3161" t="str">
            <v/>
          </cell>
          <cell r="M3161" t="str">
            <v/>
          </cell>
          <cell r="N3161" t="str">
            <v/>
          </cell>
          <cell r="O3161" t="str">
            <v/>
          </cell>
          <cell r="P3161" t="str">
            <v/>
          </cell>
          <cell r="Q3161" t="str">
            <v/>
          </cell>
          <cell r="R3161" t="str">
            <v/>
          </cell>
          <cell r="S3161" t="str">
            <v/>
          </cell>
          <cell r="T3161" t="str">
            <v/>
          </cell>
          <cell r="U3161" t="str">
            <v/>
          </cell>
          <cell r="V3161" t="str">
            <v/>
          </cell>
          <cell r="W3161" t="str">
            <v/>
          </cell>
          <cell r="X3161" t="str">
            <v/>
          </cell>
          <cell r="AA3161" t="str">
            <v/>
          </cell>
          <cell r="AF3161" t="str">
            <v/>
          </cell>
          <cell r="AG3161" t="str">
            <v/>
          </cell>
        </row>
        <row r="3162">
          <cell r="B3162">
            <v>332</v>
          </cell>
          <cell r="D3162" t="str">
            <v/>
          </cell>
          <cell r="F3162" t="str">
            <v/>
          </cell>
          <cell r="G3162" t="str">
            <v/>
          </cell>
          <cell r="J3162" t="str">
            <v/>
          </cell>
          <cell r="K3162" t="str">
            <v/>
          </cell>
          <cell r="L3162" t="str">
            <v/>
          </cell>
          <cell r="M3162" t="str">
            <v/>
          </cell>
          <cell r="N3162" t="str">
            <v/>
          </cell>
          <cell r="O3162" t="str">
            <v/>
          </cell>
          <cell r="P3162" t="str">
            <v/>
          </cell>
          <cell r="Q3162" t="str">
            <v/>
          </cell>
          <cell r="R3162" t="str">
            <v/>
          </cell>
          <cell r="S3162" t="str">
            <v/>
          </cell>
          <cell r="T3162" t="str">
            <v/>
          </cell>
          <cell r="U3162" t="str">
            <v/>
          </cell>
          <cell r="V3162" t="str">
            <v/>
          </cell>
          <cell r="W3162" t="str">
            <v/>
          </cell>
          <cell r="X3162" t="str">
            <v/>
          </cell>
          <cell r="AA3162" t="str">
            <v/>
          </cell>
          <cell r="AF3162" t="str">
            <v/>
          </cell>
          <cell r="AG3162" t="str">
            <v/>
          </cell>
        </row>
        <row r="3163">
          <cell r="B3163">
            <v>332</v>
          </cell>
          <cell r="D3163" t="str">
            <v/>
          </cell>
          <cell r="F3163" t="str">
            <v/>
          </cell>
          <cell r="G3163" t="str">
            <v/>
          </cell>
          <cell r="J3163" t="str">
            <v/>
          </cell>
          <cell r="K3163" t="str">
            <v/>
          </cell>
          <cell r="L3163" t="str">
            <v/>
          </cell>
          <cell r="M3163" t="str">
            <v/>
          </cell>
          <cell r="N3163" t="str">
            <v/>
          </cell>
          <cell r="O3163" t="str">
            <v/>
          </cell>
          <cell r="P3163" t="str">
            <v/>
          </cell>
          <cell r="Q3163" t="str">
            <v/>
          </cell>
          <cell r="R3163" t="str">
            <v/>
          </cell>
          <cell r="S3163" t="str">
            <v/>
          </cell>
          <cell r="T3163" t="str">
            <v/>
          </cell>
          <cell r="U3163" t="str">
            <v/>
          </cell>
          <cell r="V3163" t="str">
            <v/>
          </cell>
          <cell r="W3163" t="str">
            <v/>
          </cell>
          <cell r="X3163" t="str">
            <v/>
          </cell>
          <cell r="AA3163" t="str">
            <v/>
          </cell>
          <cell r="AF3163" t="str">
            <v/>
          </cell>
          <cell r="AG3163" t="str">
            <v/>
          </cell>
        </row>
        <row r="3164">
          <cell r="B3164">
            <v>332</v>
          </cell>
          <cell r="D3164" t="str">
            <v/>
          </cell>
          <cell r="F3164" t="str">
            <v/>
          </cell>
          <cell r="G3164" t="str">
            <v/>
          </cell>
          <cell r="J3164" t="str">
            <v/>
          </cell>
          <cell r="K3164" t="str">
            <v/>
          </cell>
          <cell r="L3164" t="str">
            <v/>
          </cell>
          <cell r="M3164" t="str">
            <v/>
          </cell>
          <cell r="N3164" t="str">
            <v/>
          </cell>
          <cell r="O3164" t="str">
            <v/>
          </cell>
          <cell r="P3164" t="str">
            <v/>
          </cell>
          <cell r="Q3164" t="str">
            <v/>
          </cell>
          <cell r="R3164" t="str">
            <v/>
          </cell>
          <cell r="S3164" t="str">
            <v/>
          </cell>
          <cell r="T3164" t="str">
            <v/>
          </cell>
          <cell r="U3164" t="str">
            <v/>
          </cell>
          <cell r="V3164" t="str">
            <v/>
          </cell>
          <cell r="W3164" t="str">
            <v/>
          </cell>
          <cell r="X3164" t="str">
            <v/>
          </cell>
          <cell r="AA3164" t="str">
            <v/>
          </cell>
          <cell r="AF3164" t="str">
            <v/>
          </cell>
          <cell r="AG3164" t="str">
            <v/>
          </cell>
        </row>
        <row r="3165">
          <cell r="B3165">
            <v>332</v>
          </cell>
          <cell r="D3165" t="str">
            <v/>
          </cell>
          <cell r="F3165" t="str">
            <v/>
          </cell>
          <cell r="G3165" t="str">
            <v/>
          </cell>
          <cell r="J3165" t="str">
            <v/>
          </cell>
          <cell r="K3165" t="str">
            <v/>
          </cell>
          <cell r="L3165" t="str">
            <v/>
          </cell>
          <cell r="M3165" t="str">
            <v/>
          </cell>
          <cell r="N3165" t="str">
            <v/>
          </cell>
          <cell r="O3165" t="str">
            <v/>
          </cell>
          <cell r="P3165" t="str">
            <v/>
          </cell>
          <cell r="Q3165" t="str">
            <v/>
          </cell>
          <cell r="R3165" t="str">
            <v/>
          </cell>
          <cell r="S3165" t="str">
            <v/>
          </cell>
          <cell r="T3165" t="str">
            <v/>
          </cell>
          <cell r="U3165" t="str">
            <v/>
          </cell>
          <cell r="V3165" t="str">
            <v/>
          </cell>
          <cell r="W3165" t="str">
            <v/>
          </cell>
          <cell r="X3165" t="str">
            <v/>
          </cell>
          <cell r="AA3165" t="str">
            <v/>
          </cell>
          <cell r="AF3165" t="str">
            <v/>
          </cell>
          <cell r="AG3165" t="str">
            <v/>
          </cell>
        </row>
        <row r="3166">
          <cell r="B3166">
            <v>332</v>
          </cell>
          <cell r="D3166" t="str">
            <v/>
          </cell>
          <cell r="F3166" t="str">
            <v/>
          </cell>
          <cell r="G3166" t="str">
            <v/>
          </cell>
          <cell r="J3166" t="str">
            <v/>
          </cell>
          <cell r="K3166" t="str">
            <v/>
          </cell>
          <cell r="L3166" t="str">
            <v/>
          </cell>
          <cell r="M3166" t="str">
            <v/>
          </cell>
          <cell r="N3166" t="str">
            <v/>
          </cell>
          <cell r="O3166" t="str">
            <v/>
          </cell>
          <cell r="P3166" t="str">
            <v/>
          </cell>
          <cell r="Q3166" t="str">
            <v/>
          </cell>
          <cell r="R3166" t="str">
            <v/>
          </cell>
          <cell r="S3166" t="str">
            <v/>
          </cell>
          <cell r="T3166" t="str">
            <v/>
          </cell>
          <cell r="U3166" t="str">
            <v/>
          </cell>
          <cell r="V3166" t="str">
            <v/>
          </cell>
          <cell r="W3166" t="str">
            <v/>
          </cell>
          <cell r="X3166" t="str">
            <v/>
          </cell>
          <cell r="AA3166" t="str">
            <v/>
          </cell>
          <cell r="AF3166" t="str">
            <v/>
          </cell>
          <cell r="AG3166" t="str">
            <v/>
          </cell>
        </row>
        <row r="3167">
          <cell r="B3167">
            <v>332</v>
          </cell>
          <cell r="D3167" t="str">
            <v/>
          </cell>
          <cell r="F3167" t="str">
            <v/>
          </cell>
          <cell r="G3167" t="str">
            <v/>
          </cell>
          <cell r="J3167" t="str">
            <v/>
          </cell>
          <cell r="K3167" t="str">
            <v/>
          </cell>
          <cell r="L3167" t="str">
            <v/>
          </cell>
          <cell r="M3167" t="str">
            <v/>
          </cell>
          <cell r="N3167" t="str">
            <v/>
          </cell>
          <cell r="O3167" t="str">
            <v/>
          </cell>
          <cell r="P3167" t="str">
            <v/>
          </cell>
          <cell r="Q3167" t="str">
            <v/>
          </cell>
          <cell r="R3167" t="str">
            <v/>
          </cell>
          <cell r="S3167" t="str">
            <v/>
          </cell>
          <cell r="T3167" t="str">
            <v/>
          </cell>
          <cell r="U3167" t="str">
            <v/>
          </cell>
          <cell r="V3167" t="str">
            <v/>
          </cell>
          <cell r="W3167" t="str">
            <v/>
          </cell>
          <cell r="X3167" t="str">
            <v/>
          </cell>
          <cell r="AA3167" t="str">
            <v/>
          </cell>
          <cell r="AF3167" t="str">
            <v/>
          </cell>
          <cell r="AG3167" t="str">
            <v/>
          </cell>
        </row>
        <row r="3168">
          <cell r="B3168">
            <v>332</v>
          </cell>
          <cell r="D3168" t="str">
            <v/>
          </cell>
          <cell r="F3168" t="str">
            <v/>
          </cell>
          <cell r="G3168" t="str">
            <v/>
          </cell>
          <cell r="J3168" t="str">
            <v/>
          </cell>
          <cell r="K3168" t="str">
            <v/>
          </cell>
          <cell r="L3168" t="str">
            <v/>
          </cell>
          <cell r="M3168" t="str">
            <v/>
          </cell>
          <cell r="N3168" t="str">
            <v/>
          </cell>
          <cell r="O3168" t="str">
            <v/>
          </cell>
          <cell r="P3168" t="str">
            <v/>
          </cell>
          <cell r="Q3168" t="str">
            <v/>
          </cell>
          <cell r="R3168" t="str">
            <v/>
          </cell>
          <cell r="S3168" t="str">
            <v/>
          </cell>
          <cell r="T3168" t="str">
            <v/>
          </cell>
          <cell r="U3168" t="str">
            <v/>
          </cell>
          <cell r="V3168" t="str">
            <v/>
          </cell>
          <cell r="W3168" t="str">
            <v/>
          </cell>
          <cell r="X3168" t="str">
            <v/>
          </cell>
          <cell r="AA3168" t="str">
            <v/>
          </cell>
          <cell r="AF3168" t="str">
            <v/>
          </cell>
          <cell r="AG3168" t="str">
            <v/>
          </cell>
        </row>
        <row r="3169">
          <cell r="B3169">
            <v>332</v>
          </cell>
          <cell r="D3169" t="str">
            <v/>
          </cell>
          <cell r="F3169" t="str">
            <v/>
          </cell>
          <cell r="G3169" t="str">
            <v/>
          </cell>
          <cell r="H3169">
            <v>1</v>
          </cell>
          <cell r="J3169" t="str">
            <v/>
          </cell>
          <cell r="K3169" t="str">
            <v/>
          </cell>
          <cell r="L3169" t="str">
            <v/>
          </cell>
          <cell r="M3169" t="str">
            <v/>
          </cell>
          <cell r="N3169" t="str">
            <v/>
          </cell>
          <cell r="O3169" t="str">
            <v/>
          </cell>
          <cell r="P3169" t="str">
            <v/>
          </cell>
          <cell r="Q3169" t="str">
            <v/>
          </cell>
          <cell r="R3169" t="str">
            <v/>
          </cell>
          <cell r="S3169" t="str">
            <v/>
          </cell>
          <cell r="T3169" t="str">
            <v/>
          </cell>
          <cell r="U3169" t="str">
            <v/>
          </cell>
          <cell r="V3169" t="str">
            <v/>
          </cell>
          <cell r="W3169" t="str">
            <v/>
          </cell>
          <cell r="X3169" t="str">
            <v/>
          </cell>
          <cell r="AA3169" t="str">
            <v/>
          </cell>
          <cell r="AF3169" t="str">
            <v/>
          </cell>
          <cell r="AG3169" t="str">
            <v/>
          </cell>
          <cell r="AH3169">
            <v>1</v>
          </cell>
        </row>
        <row r="3170">
          <cell r="B3170">
            <v>333</v>
          </cell>
          <cell r="D3170" t="str">
            <v/>
          </cell>
          <cell r="F3170" t="str">
            <v/>
          </cell>
          <cell r="G3170" t="str">
            <v/>
          </cell>
          <cell r="I3170">
            <v>0</v>
          </cell>
          <cell r="J3170" t="str">
            <v/>
          </cell>
          <cell r="K3170" t="str">
            <v/>
          </cell>
          <cell r="L3170" t="str">
            <v/>
          </cell>
          <cell r="M3170" t="str">
            <v/>
          </cell>
          <cell r="N3170" t="str">
            <v/>
          </cell>
          <cell r="O3170" t="str">
            <v/>
          </cell>
          <cell r="P3170" t="str">
            <v/>
          </cell>
          <cell r="Q3170" t="str">
            <v/>
          </cell>
          <cell r="R3170" t="str">
            <v/>
          </cell>
          <cell r="S3170" t="str">
            <v/>
          </cell>
          <cell r="T3170" t="str">
            <v/>
          </cell>
          <cell r="U3170" t="str">
            <v/>
          </cell>
          <cell r="V3170" t="str">
            <v/>
          </cell>
          <cell r="W3170" t="str">
            <v/>
          </cell>
          <cell r="X3170" t="str">
            <v/>
          </cell>
          <cell r="AA3170" t="str">
            <v>EL AALAOUI MAHJOUB</v>
          </cell>
          <cell r="AF3170" t="str">
            <v/>
          </cell>
          <cell r="AG3170" t="str">
            <v/>
          </cell>
          <cell r="AI3170">
            <v>0</v>
          </cell>
        </row>
        <row r="3171">
          <cell r="B3171">
            <v>333</v>
          </cell>
          <cell r="D3171" t="str">
            <v/>
          </cell>
          <cell r="F3171" t="str">
            <v/>
          </cell>
          <cell r="G3171" t="str">
            <v/>
          </cell>
          <cell r="J3171" t="str">
            <v/>
          </cell>
          <cell r="K3171" t="str">
            <v/>
          </cell>
          <cell r="L3171" t="str">
            <v/>
          </cell>
          <cell r="M3171" t="str">
            <v/>
          </cell>
          <cell r="N3171" t="str">
            <v/>
          </cell>
          <cell r="O3171" t="str">
            <v/>
          </cell>
          <cell r="P3171" t="str">
            <v/>
          </cell>
          <cell r="Q3171" t="str">
            <v/>
          </cell>
          <cell r="R3171" t="str">
            <v/>
          </cell>
          <cell r="S3171" t="str">
            <v/>
          </cell>
          <cell r="T3171" t="str">
            <v/>
          </cell>
          <cell r="U3171" t="str">
            <v/>
          </cell>
          <cell r="V3171" t="str">
            <v/>
          </cell>
          <cell r="W3171" t="str">
            <v/>
          </cell>
          <cell r="X3171" t="str">
            <v/>
          </cell>
          <cell r="AA3171" t="str">
            <v/>
          </cell>
          <cell r="AF3171" t="str">
            <v/>
          </cell>
          <cell r="AG3171" t="str">
            <v/>
          </cell>
        </row>
        <row r="3172">
          <cell r="B3172">
            <v>333</v>
          </cell>
          <cell r="D3172" t="str">
            <v/>
          </cell>
          <cell r="F3172" t="str">
            <v/>
          </cell>
          <cell r="G3172" t="str">
            <v/>
          </cell>
          <cell r="J3172" t="str">
            <v/>
          </cell>
          <cell r="K3172" t="str">
            <v/>
          </cell>
          <cell r="L3172" t="str">
            <v/>
          </cell>
          <cell r="M3172" t="str">
            <v/>
          </cell>
          <cell r="N3172" t="str">
            <v/>
          </cell>
          <cell r="O3172" t="str">
            <v/>
          </cell>
          <cell r="P3172" t="str">
            <v/>
          </cell>
          <cell r="Q3172" t="str">
            <v/>
          </cell>
          <cell r="R3172" t="str">
            <v/>
          </cell>
          <cell r="S3172" t="str">
            <v/>
          </cell>
          <cell r="T3172" t="str">
            <v/>
          </cell>
          <cell r="U3172" t="str">
            <v/>
          </cell>
          <cell r="V3172" t="str">
            <v/>
          </cell>
          <cell r="W3172" t="str">
            <v/>
          </cell>
          <cell r="X3172" t="str">
            <v/>
          </cell>
          <cell r="AA3172" t="str">
            <v/>
          </cell>
          <cell r="AF3172" t="str">
            <v/>
          </cell>
          <cell r="AG3172" t="str">
            <v/>
          </cell>
        </row>
        <row r="3173">
          <cell r="B3173">
            <v>333</v>
          </cell>
          <cell r="D3173" t="str">
            <v/>
          </cell>
          <cell r="F3173" t="str">
            <v/>
          </cell>
          <cell r="G3173" t="str">
            <v/>
          </cell>
          <cell r="J3173" t="str">
            <v/>
          </cell>
          <cell r="K3173" t="str">
            <v/>
          </cell>
          <cell r="L3173" t="str">
            <v/>
          </cell>
          <cell r="M3173" t="str">
            <v/>
          </cell>
          <cell r="N3173" t="str">
            <v/>
          </cell>
          <cell r="O3173" t="str">
            <v/>
          </cell>
          <cell r="P3173" t="str">
            <v/>
          </cell>
          <cell r="Q3173" t="str">
            <v/>
          </cell>
          <cell r="R3173" t="str">
            <v/>
          </cell>
          <cell r="S3173" t="str">
            <v/>
          </cell>
          <cell r="T3173" t="str">
            <v/>
          </cell>
          <cell r="U3173" t="str">
            <v/>
          </cell>
          <cell r="V3173" t="str">
            <v/>
          </cell>
          <cell r="W3173" t="str">
            <v/>
          </cell>
          <cell r="X3173" t="str">
            <v/>
          </cell>
          <cell r="AA3173" t="str">
            <v/>
          </cell>
          <cell r="AF3173" t="str">
            <v/>
          </cell>
          <cell r="AG3173" t="str">
            <v/>
          </cell>
        </row>
        <row r="3174">
          <cell r="B3174">
            <v>333</v>
          </cell>
          <cell r="D3174" t="str">
            <v/>
          </cell>
          <cell r="F3174" t="str">
            <v/>
          </cell>
          <cell r="G3174" t="str">
            <v/>
          </cell>
          <cell r="J3174" t="str">
            <v/>
          </cell>
          <cell r="K3174" t="str">
            <v/>
          </cell>
          <cell r="L3174" t="str">
            <v/>
          </cell>
          <cell r="M3174" t="str">
            <v/>
          </cell>
          <cell r="N3174" t="str">
            <v/>
          </cell>
          <cell r="O3174" t="str">
            <v/>
          </cell>
          <cell r="P3174" t="str">
            <v/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W3174" t="str">
            <v/>
          </cell>
          <cell r="X3174" t="str">
            <v/>
          </cell>
          <cell r="AA3174" t="str">
            <v/>
          </cell>
          <cell r="AF3174" t="str">
            <v/>
          </cell>
          <cell r="AG3174" t="str">
            <v/>
          </cell>
        </row>
        <row r="3175">
          <cell r="B3175">
            <v>333</v>
          </cell>
          <cell r="D3175" t="str">
            <v/>
          </cell>
          <cell r="F3175" t="str">
            <v/>
          </cell>
          <cell r="G3175" t="str">
            <v/>
          </cell>
          <cell r="J3175" t="str">
            <v/>
          </cell>
          <cell r="K3175" t="str">
            <v/>
          </cell>
          <cell r="L3175" t="str">
            <v/>
          </cell>
          <cell r="M3175" t="str">
            <v/>
          </cell>
          <cell r="N3175" t="str">
            <v/>
          </cell>
          <cell r="O3175" t="str">
            <v/>
          </cell>
          <cell r="P3175" t="str">
            <v/>
          </cell>
          <cell r="Q3175" t="str">
            <v/>
          </cell>
          <cell r="R3175" t="str">
            <v/>
          </cell>
          <cell r="S3175" t="str">
            <v/>
          </cell>
          <cell r="T3175" t="str">
            <v/>
          </cell>
          <cell r="U3175" t="str">
            <v/>
          </cell>
          <cell r="V3175" t="str">
            <v/>
          </cell>
          <cell r="W3175" t="str">
            <v/>
          </cell>
          <cell r="X3175" t="str">
            <v/>
          </cell>
          <cell r="AA3175" t="str">
            <v/>
          </cell>
          <cell r="AF3175" t="str">
            <v/>
          </cell>
          <cell r="AG3175" t="str">
            <v/>
          </cell>
        </row>
        <row r="3176">
          <cell r="B3176">
            <v>333</v>
          </cell>
          <cell r="D3176" t="str">
            <v/>
          </cell>
          <cell r="F3176" t="str">
            <v/>
          </cell>
          <cell r="G3176" t="str">
            <v/>
          </cell>
          <cell r="J3176" t="str">
            <v/>
          </cell>
          <cell r="K3176" t="str">
            <v/>
          </cell>
          <cell r="L3176" t="str">
            <v/>
          </cell>
          <cell r="M3176" t="str">
            <v/>
          </cell>
          <cell r="N3176" t="str">
            <v/>
          </cell>
          <cell r="O3176" t="str">
            <v/>
          </cell>
          <cell r="P3176" t="str">
            <v/>
          </cell>
          <cell r="Q3176" t="str">
            <v/>
          </cell>
          <cell r="R3176" t="str">
            <v/>
          </cell>
          <cell r="S3176" t="str">
            <v/>
          </cell>
          <cell r="T3176" t="str">
            <v/>
          </cell>
          <cell r="U3176" t="str">
            <v/>
          </cell>
          <cell r="V3176" t="str">
            <v/>
          </cell>
          <cell r="W3176" t="str">
            <v/>
          </cell>
          <cell r="X3176" t="str">
            <v/>
          </cell>
          <cell r="AA3176" t="str">
            <v/>
          </cell>
          <cell r="AF3176" t="str">
            <v/>
          </cell>
          <cell r="AG3176" t="str">
            <v/>
          </cell>
        </row>
        <row r="3177">
          <cell r="B3177">
            <v>333</v>
          </cell>
          <cell r="D3177" t="str">
            <v/>
          </cell>
          <cell r="F3177" t="str">
            <v/>
          </cell>
          <cell r="G3177" t="str">
            <v/>
          </cell>
          <cell r="J3177" t="str">
            <v/>
          </cell>
          <cell r="K3177" t="str">
            <v/>
          </cell>
          <cell r="L3177" t="str">
            <v/>
          </cell>
          <cell r="M3177" t="str">
            <v/>
          </cell>
          <cell r="N3177" t="str">
            <v/>
          </cell>
          <cell r="O3177" t="str">
            <v/>
          </cell>
          <cell r="P3177" t="str">
            <v/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W3177" t="str">
            <v/>
          </cell>
          <cell r="X3177" t="str">
            <v/>
          </cell>
          <cell r="AA3177" t="str">
            <v/>
          </cell>
          <cell r="AF3177" t="str">
            <v/>
          </cell>
          <cell r="AG3177" t="str">
            <v/>
          </cell>
        </row>
        <row r="3178">
          <cell r="B3178">
            <v>333</v>
          </cell>
          <cell r="D3178" t="str">
            <v/>
          </cell>
          <cell r="F3178" t="str">
            <v/>
          </cell>
          <cell r="G3178" t="str">
            <v/>
          </cell>
          <cell r="J3178" t="str">
            <v/>
          </cell>
          <cell r="K3178" t="str">
            <v/>
          </cell>
          <cell r="L3178" t="str">
            <v/>
          </cell>
          <cell r="M3178" t="str">
            <v/>
          </cell>
          <cell r="N3178" t="str">
            <v/>
          </cell>
          <cell r="O3178" t="str">
            <v/>
          </cell>
          <cell r="P3178" t="str">
            <v/>
          </cell>
          <cell r="Q3178" t="str">
            <v/>
          </cell>
          <cell r="R3178" t="str">
            <v/>
          </cell>
          <cell r="S3178" t="str">
            <v/>
          </cell>
          <cell r="T3178" t="str">
            <v/>
          </cell>
          <cell r="U3178" t="str">
            <v/>
          </cell>
          <cell r="V3178" t="str">
            <v/>
          </cell>
          <cell r="W3178" t="str">
            <v/>
          </cell>
          <cell r="X3178" t="str">
            <v/>
          </cell>
          <cell r="AA3178" t="str">
            <v/>
          </cell>
          <cell r="AF3178" t="str">
            <v/>
          </cell>
          <cell r="AG3178" t="str">
            <v/>
          </cell>
        </row>
        <row r="3179">
          <cell r="B3179">
            <v>333</v>
          </cell>
          <cell r="D3179" t="str">
            <v/>
          </cell>
          <cell r="F3179" t="str">
            <v/>
          </cell>
          <cell r="G3179" t="str">
            <v/>
          </cell>
          <cell r="J3179" t="str">
            <v/>
          </cell>
          <cell r="K3179" t="str">
            <v/>
          </cell>
          <cell r="L3179" t="str">
            <v/>
          </cell>
          <cell r="M3179" t="str">
            <v/>
          </cell>
          <cell r="N3179" t="str">
            <v/>
          </cell>
          <cell r="O3179" t="str">
            <v/>
          </cell>
          <cell r="P3179" t="str">
            <v/>
          </cell>
          <cell r="Q3179" t="str">
            <v/>
          </cell>
          <cell r="R3179" t="str">
            <v/>
          </cell>
          <cell r="S3179" t="str">
            <v/>
          </cell>
          <cell r="T3179" t="str">
            <v/>
          </cell>
          <cell r="U3179" t="str">
            <v/>
          </cell>
          <cell r="V3179" t="str">
            <v/>
          </cell>
          <cell r="W3179" t="str">
            <v/>
          </cell>
          <cell r="X3179" t="str">
            <v/>
          </cell>
          <cell r="AA3179" t="str">
            <v/>
          </cell>
          <cell r="AF3179" t="str">
            <v/>
          </cell>
          <cell r="AG3179" t="str">
            <v/>
          </cell>
        </row>
        <row r="3180">
          <cell r="B3180">
            <v>333</v>
          </cell>
          <cell r="D3180" t="str">
            <v/>
          </cell>
          <cell r="F3180" t="str">
            <v/>
          </cell>
          <cell r="G3180" t="str">
            <v/>
          </cell>
          <cell r="H3180">
            <v>0</v>
          </cell>
          <cell r="J3180" t="str">
            <v/>
          </cell>
          <cell r="K3180" t="str">
            <v/>
          </cell>
          <cell r="L3180" t="str">
            <v/>
          </cell>
          <cell r="M3180" t="str">
            <v/>
          </cell>
          <cell r="N3180" t="str">
            <v/>
          </cell>
          <cell r="O3180" t="str">
            <v/>
          </cell>
          <cell r="P3180" t="str">
            <v/>
          </cell>
          <cell r="Q3180" t="str">
            <v/>
          </cell>
          <cell r="R3180" t="str">
            <v/>
          </cell>
          <cell r="S3180" t="str">
            <v/>
          </cell>
          <cell r="T3180" t="str">
            <v/>
          </cell>
          <cell r="U3180" t="str">
            <v/>
          </cell>
          <cell r="V3180" t="str">
            <v/>
          </cell>
          <cell r="W3180" t="str">
            <v/>
          </cell>
          <cell r="X3180" t="str">
            <v/>
          </cell>
          <cell r="AA3180" t="str">
            <v/>
          </cell>
          <cell r="AF3180" t="str">
            <v/>
          </cell>
          <cell r="AG3180" t="str">
            <v/>
          </cell>
          <cell r="AH3180">
            <v>0</v>
          </cell>
        </row>
        <row r="3181">
          <cell r="B3181">
            <v>327</v>
          </cell>
          <cell r="C3181">
            <v>40268</v>
          </cell>
          <cell r="D3181">
            <v>6</v>
          </cell>
          <cell r="F3181" t="str">
            <v/>
          </cell>
          <cell r="G3181">
            <v>1</v>
          </cell>
          <cell r="I3181">
            <v>1</v>
          </cell>
          <cell r="J3181" t="str">
            <v/>
          </cell>
          <cell r="K3181" t="str">
            <v/>
          </cell>
          <cell r="L3181" t="str">
            <v/>
          </cell>
          <cell r="M3181" t="str">
            <v/>
          </cell>
          <cell r="N3181" t="str">
            <v/>
          </cell>
          <cell r="O3181" t="str">
            <v/>
          </cell>
          <cell r="P3181" t="str">
            <v/>
          </cell>
          <cell r="Q3181" t="str">
            <v/>
          </cell>
          <cell r="R3181" t="str">
            <v/>
          </cell>
          <cell r="S3181" t="str">
            <v/>
          </cell>
          <cell r="T3181" t="str">
            <v/>
          </cell>
          <cell r="U3181" t="str">
            <v/>
          </cell>
          <cell r="V3181" t="str">
            <v/>
          </cell>
          <cell r="W3181" t="str">
            <v/>
          </cell>
          <cell r="X3181" t="str">
            <v/>
          </cell>
          <cell r="AA3181" t="str">
            <v xml:space="preserve">AIT ZAOUIT ABDELLAH </v>
          </cell>
          <cell r="AF3181" t="str">
            <v/>
          </cell>
          <cell r="AG3181">
            <v>1</v>
          </cell>
          <cell r="AI3181">
            <v>1</v>
          </cell>
        </row>
        <row r="3182">
          <cell r="B3182">
            <v>327</v>
          </cell>
          <cell r="D3182" t="str">
            <v/>
          </cell>
          <cell r="F3182" t="str">
            <v/>
          </cell>
          <cell r="G3182" t="str">
            <v/>
          </cell>
          <cell r="J3182" t="str">
            <v/>
          </cell>
          <cell r="K3182" t="str">
            <v/>
          </cell>
          <cell r="L3182" t="str">
            <v/>
          </cell>
          <cell r="M3182" t="str">
            <v/>
          </cell>
          <cell r="N3182" t="str">
            <v/>
          </cell>
          <cell r="O3182" t="str">
            <v/>
          </cell>
          <cell r="P3182" t="str">
            <v/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W3182" t="str">
            <v/>
          </cell>
          <cell r="X3182" t="str">
            <v/>
          </cell>
          <cell r="AA3182" t="str">
            <v/>
          </cell>
          <cell r="AF3182" t="str">
            <v/>
          </cell>
          <cell r="AG3182" t="str">
            <v/>
          </cell>
        </row>
        <row r="3183">
          <cell r="B3183">
            <v>327</v>
          </cell>
          <cell r="D3183" t="str">
            <v/>
          </cell>
          <cell r="F3183" t="str">
            <v/>
          </cell>
          <cell r="G3183" t="str">
            <v/>
          </cell>
          <cell r="J3183" t="str">
            <v/>
          </cell>
          <cell r="K3183" t="str">
            <v/>
          </cell>
          <cell r="L3183" t="str">
            <v/>
          </cell>
          <cell r="M3183" t="str">
            <v/>
          </cell>
          <cell r="N3183" t="str">
            <v/>
          </cell>
          <cell r="O3183" t="str">
            <v/>
          </cell>
          <cell r="P3183" t="str">
            <v/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W3183" t="str">
            <v/>
          </cell>
          <cell r="X3183" t="str">
            <v/>
          </cell>
          <cell r="AA3183" t="str">
            <v/>
          </cell>
          <cell r="AF3183" t="str">
            <v/>
          </cell>
          <cell r="AG3183" t="str">
            <v/>
          </cell>
        </row>
        <row r="3184">
          <cell r="B3184">
            <v>327</v>
          </cell>
          <cell r="D3184" t="str">
            <v/>
          </cell>
          <cell r="F3184" t="str">
            <v/>
          </cell>
          <cell r="G3184" t="str">
            <v/>
          </cell>
          <cell r="J3184" t="str">
            <v/>
          </cell>
          <cell r="K3184" t="str">
            <v/>
          </cell>
          <cell r="L3184" t="str">
            <v/>
          </cell>
          <cell r="M3184" t="str">
            <v/>
          </cell>
          <cell r="N3184" t="str">
            <v/>
          </cell>
          <cell r="O3184" t="str">
            <v/>
          </cell>
          <cell r="P3184" t="str">
            <v/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W3184" t="str">
            <v/>
          </cell>
          <cell r="X3184" t="str">
            <v/>
          </cell>
          <cell r="AA3184" t="str">
            <v/>
          </cell>
          <cell r="AF3184" t="str">
            <v/>
          </cell>
          <cell r="AG3184" t="str">
            <v/>
          </cell>
        </row>
        <row r="3185">
          <cell r="B3185">
            <v>327</v>
          </cell>
          <cell r="D3185" t="str">
            <v/>
          </cell>
          <cell r="F3185" t="str">
            <v/>
          </cell>
          <cell r="G3185" t="str">
            <v/>
          </cell>
          <cell r="J3185" t="str">
            <v/>
          </cell>
          <cell r="K3185" t="str">
            <v/>
          </cell>
          <cell r="L3185" t="str">
            <v/>
          </cell>
          <cell r="M3185" t="str">
            <v/>
          </cell>
          <cell r="N3185" t="str">
            <v/>
          </cell>
          <cell r="O3185" t="str">
            <v/>
          </cell>
          <cell r="P3185" t="str">
            <v/>
          </cell>
          <cell r="Q3185" t="str">
            <v/>
          </cell>
          <cell r="R3185" t="str">
            <v/>
          </cell>
          <cell r="S3185" t="str">
            <v/>
          </cell>
          <cell r="T3185" t="str">
            <v/>
          </cell>
          <cell r="U3185" t="str">
            <v/>
          </cell>
          <cell r="V3185" t="str">
            <v/>
          </cell>
          <cell r="W3185" t="str">
            <v/>
          </cell>
          <cell r="X3185" t="str">
            <v/>
          </cell>
          <cell r="AA3185" t="str">
            <v/>
          </cell>
          <cell r="AF3185" t="str">
            <v/>
          </cell>
          <cell r="AG3185" t="str">
            <v/>
          </cell>
        </row>
        <row r="3186">
          <cell r="B3186">
            <v>327</v>
          </cell>
          <cell r="D3186" t="str">
            <v/>
          </cell>
          <cell r="F3186" t="str">
            <v/>
          </cell>
          <cell r="G3186" t="str">
            <v/>
          </cell>
          <cell r="J3186" t="str">
            <v/>
          </cell>
          <cell r="K3186" t="str">
            <v/>
          </cell>
          <cell r="L3186" t="str">
            <v/>
          </cell>
          <cell r="M3186" t="str">
            <v/>
          </cell>
          <cell r="N3186" t="str">
            <v/>
          </cell>
          <cell r="O3186" t="str">
            <v/>
          </cell>
          <cell r="P3186" t="str">
            <v/>
          </cell>
          <cell r="Q3186" t="str">
            <v/>
          </cell>
          <cell r="R3186" t="str">
            <v/>
          </cell>
          <cell r="S3186" t="str">
            <v/>
          </cell>
          <cell r="T3186" t="str">
            <v/>
          </cell>
          <cell r="U3186" t="str">
            <v/>
          </cell>
          <cell r="V3186" t="str">
            <v/>
          </cell>
          <cell r="W3186" t="str">
            <v/>
          </cell>
          <cell r="X3186" t="str">
            <v/>
          </cell>
          <cell r="AA3186" t="str">
            <v/>
          </cell>
          <cell r="AF3186" t="str">
            <v/>
          </cell>
          <cell r="AG3186" t="str">
            <v/>
          </cell>
        </row>
        <row r="3187">
          <cell r="B3187">
            <v>327</v>
          </cell>
          <cell r="D3187" t="str">
            <v/>
          </cell>
          <cell r="F3187" t="str">
            <v/>
          </cell>
          <cell r="G3187" t="str">
            <v/>
          </cell>
          <cell r="J3187" t="str">
            <v/>
          </cell>
          <cell r="K3187" t="str">
            <v/>
          </cell>
          <cell r="L3187" t="str">
            <v/>
          </cell>
          <cell r="M3187" t="str">
            <v/>
          </cell>
          <cell r="N3187" t="str">
            <v/>
          </cell>
          <cell r="O3187" t="str">
            <v/>
          </cell>
          <cell r="P3187" t="str">
            <v/>
          </cell>
          <cell r="Q3187" t="str">
            <v/>
          </cell>
          <cell r="R3187" t="str">
            <v/>
          </cell>
          <cell r="S3187" t="str">
            <v/>
          </cell>
          <cell r="T3187" t="str">
            <v/>
          </cell>
          <cell r="U3187" t="str">
            <v/>
          </cell>
          <cell r="V3187" t="str">
            <v/>
          </cell>
          <cell r="W3187" t="str">
            <v/>
          </cell>
          <cell r="X3187" t="str">
            <v/>
          </cell>
          <cell r="AA3187" t="str">
            <v/>
          </cell>
          <cell r="AF3187" t="str">
            <v/>
          </cell>
          <cell r="AG3187" t="str">
            <v/>
          </cell>
        </row>
        <row r="3188">
          <cell r="B3188">
            <v>327</v>
          </cell>
          <cell r="D3188" t="str">
            <v/>
          </cell>
          <cell r="F3188" t="str">
            <v/>
          </cell>
          <cell r="G3188" t="str">
            <v/>
          </cell>
          <cell r="J3188" t="str">
            <v/>
          </cell>
          <cell r="K3188" t="str">
            <v/>
          </cell>
          <cell r="L3188" t="str">
            <v/>
          </cell>
          <cell r="M3188" t="str">
            <v/>
          </cell>
          <cell r="N3188" t="str">
            <v/>
          </cell>
          <cell r="O3188" t="str">
            <v/>
          </cell>
          <cell r="P3188" t="str">
            <v/>
          </cell>
          <cell r="Q3188" t="str">
            <v/>
          </cell>
          <cell r="R3188" t="str">
            <v/>
          </cell>
          <cell r="S3188" t="str">
            <v/>
          </cell>
          <cell r="T3188" t="str">
            <v/>
          </cell>
          <cell r="U3188" t="str">
            <v/>
          </cell>
          <cell r="V3188" t="str">
            <v/>
          </cell>
          <cell r="W3188" t="str">
            <v/>
          </cell>
          <cell r="X3188" t="str">
            <v/>
          </cell>
          <cell r="AA3188" t="str">
            <v/>
          </cell>
          <cell r="AF3188" t="str">
            <v/>
          </cell>
          <cell r="AG3188" t="str">
            <v/>
          </cell>
        </row>
        <row r="3189">
          <cell r="B3189">
            <v>327</v>
          </cell>
          <cell r="D3189" t="str">
            <v/>
          </cell>
          <cell r="F3189" t="str">
            <v/>
          </cell>
          <cell r="G3189" t="str">
            <v/>
          </cell>
          <cell r="J3189" t="str">
            <v/>
          </cell>
          <cell r="K3189" t="str">
            <v/>
          </cell>
          <cell r="L3189" t="str">
            <v/>
          </cell>
          <cell r="M3189" t="str">
            <v/>
          </cell>
          <cell r="N3189" t="str">
            <v/>
          </cell>
          <cell r="O3189" t="str">
            <v/>
          </cell>
          <cell r="P3189" t="str">
            <v/>
          </cell>
          <cell r="Q3189" t="str">
            <v/>
          </cell>
          <cell r="R3189" t="str">
            <v/>
          </cell>
          <cell r="S3189" t="str">
            <v/>
          </cell>
          <cell r="T3189" t="str">
            <v/>
          </cell>
          <cell r="U3189" t="str">
            <v/>
          </cell>
          <cell r="V3189" t="str">
            <v/>
          </cell>
          <cell r="W3189" t="str">
            <v/>
          </cell>
          <cell r="X3189" t="str">
            <v/>
          </cell>
          <cell r="AA3189" t="str">
            <v/>
          </cell>
          <cell r="AF3189" t="str">
            <v/>
          </cell>
          <cell r="AG3189" t="str">
            <v/>
          </cell>
        </row>
        <row r="3190">
          <cell r="B3190">
            <v>327</v>
          </cell>
          <cell r="D3190" t="str">
            <v/>
          </cell>
          <cell r="F3190" t="str">
            <v/>
          </cell>
          <cell r="G3190" t="str">
            <v/>
          </cell>
          <cell r="J3190" t="str">
            <v/>
          </cell>
          <cell r="K3190" t="str">
            <v/>
          </cell>
          <cell r="L3190" t="str">
            <v/>
          </cell>
          <cell r="M3190" t="str">
            <v/>
          </cell>
          <cell r="N3190" t="str">
            <v/>
          </cell>
          <cell r="O3190" t="str">
            <v/>
          </cell>
          <cell r="P3190" t="str">
            <v/>
          </cell>
          <cell r="Q3190" t="str">
            <v/>
          </cell>
          <cell r="R3190" t="str">
            <v/>
          </cell>
          <cell r="S3190" t="str">
            <v/>
          </cell>
          <cell r="T3190" t="str">
            <v/>
          </cell>
          <cell r="U3190" t="str">
            <v/>
          </cell>
          <cell r="V3190" t="str">
            <v/>
          </cell>
          <cell r="W3190" t="str">
            <v/>
          </cell>
          <cell r="X3190" t="str">
            <v/>
          </cell>
          <cell r="AA3190" t="str">
            <v/>
          </cell>
          <cell r="AF3190" t="str">
            <v/>
          </cell>
          <cell r="AG3190" t="str">
            <v/>
          </cell>
        </row>
        <row r="3191">
          <cell r="B3191">
            <v>327</v>
          </cell>
          <cell r="D3191" t="str">
            <v/>
          </cell>
          <cell r="F3191" t="str">
            <v/>
          </cell>
          <cell r="G3191" t="str">
            <v/>
          </cell>
          <cell r="H3191">
            <v>1</v>
          </cell>
          <cell r="J3191" t="str">
            <v/>
          </cell>
          <cell r="K3191" t="str">
            <v/>
          </cell>
          <cell r="L3191" t="str">
            <v/>
          </cell>
          <cell r="M3191" t="str">
            <v/>
          </cell>
          <cell r="N3191" t="str">
            <v/>
          </cell>
          <cell r="O3191" t="str">
            <v/>
          </cell>
          <cell r="P3191" t="str">
            <v/>
          </cell>
          <cell r="Q3191" t="str">
            <v/>
          </cell>
          <cell r="R3191" t="str">
            <v/>
          </cell>
          <cell r="S3191" t="str">
            <v/>
          </cell>
          <cell r="T3191" t="str">
            <v/>
          </cell>
          <cell r="U3191" t="str">
            <v/>
          </cell>
          <cell r="V3191" t="str">
            <v/>
          </cell>
          <cell r="W3191" t="str">
            <v/>
          </cell>
          <cell r="X3191" t="str">
            <v/>
          </cell>
          <cell r="AA3191" t="str">
            <v/>
          </cell>
          <cell r="AF3191" t="str">
            <v/>
          </cell>
          <cell r="AG3191" t="str">
            <v/>
          </cell>
          <cell r="AH3191">
            <v>1</v>
          </cell>
        </row>
        <row r="3192">
          <cell r="B3192">
            <v>330</v>
          </cell>
          <cell r="D3192" t="str">
            <v/>
          </cell>
          <cell r="F3192" t="str">
            <v/>
          </cell>
          <cell r="G3192" t="str">
            <v/>
          </cell>
          <cell r="I3192">
            <v>0</v>
          </cell>
          <cell r="J3192" t="str">
            <v/>
          </cell>
          <cell r="K3192" t="str">
            <v/>
          </cell>
          <cell r="L3192" t="str">
            <v/>
          </cell>
          <cell r="M3192" t="str">
            <v/>
          </cell>
          <cell r="N3192" t="str">
            <v/>
          </cell>
          <cell r="O3192" t="str">
            <v/>
          </cell>
          <cell r="P3192" t="str">
            <v/>
          </cell>
          <cell r="Q3192" t="str">
            <v/>
          </cell>
          <cell r="R3192" t="str">
            <v/>
          </cell>
          <cell r="S3192" t="str">
            <v/>
          </cell>
          <cell r="T3192" t="str">
            <v/>
          </cell>
          <cell r="U3192" t="str">
            <v/>
          </cell>
          <cell r="V3192" t="str">
            <v/>
          </cell>
          <cell r="W3192" t="str">
            <v/>
          </cell>
          <cell r="X3192" t="str">
            <v/>
          </cell>
          <cell r="AA3192" t="str">
            <v xml:space="preserve">FOULIL RACHID </v>
          </cell>
          <cell r="AF3192" t="str">
            <v/>
          </cell>
          <cell r="AG3192" t="str">
            <v/>
          </cell>
          <cell r="AI3192">
            <v>0</v>
          </cell>
        </row>
        <row r="3193">
          <cell r="B3193">
            <v>330</v>
          </cell>
          <cell r="D3193" t="str">
            <v/>
          </cell>
          <cell r="F3193" t="str">
            <v/>
          </cell>
          <cell r="G3193" t="str">
            <v/>
          </cell>
          <cell r="J3193" t="str">
            <v/>
          </cell>
          <cell r="K3193" t="str">
            <v/>
          </cell>
          <cell r="L3193" t="str">
            <v/>
          </cell>
          <cell r="M3193" t="str">
            <v/>
          </cell>
          <cell r="N3193" t="str">
            <v/>
          </cell>
          <cell r="O3193" t="str">
            <v/>
          </cell>
          <cell r="P3193" t="str">
            <v/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W3193" t="str">
            <v/>
          </cell>
          <cell r="X3193" t="str">
            <v/>
          </cell>
          <cell r="AA3193" t="str">
            <v/>
          </cell>
          <cell r="AF3193" t="str">
            <v/>
          </cell>
          <cell r="AG3193" t="str">
            <v/>
          </cell>
        </row>
        <row r="3194">
          <cell r="B3194">
            <v>330</v>
          </cell>
          <cell r="D3194" t="str">
            <v/>
          </cell>
          <cell r="F3194" t="str">
            <v/>
          </cell>
          <cell r="G3194" t="str">
            <v/>
          </cell>
          <cell r="J3194" t="str">
            <v/>
          </cell>
          <cell r="K3194" t="str">
            <v/>
          </cell>
          <cell r="L3194" t="str">
            <v/>
          </cell>
          <cell r="M3194" t="str">
            <v/>
          </cell>
          <cell r="N3194" t="str">
            <v/>
          </cell>
          <cell r="O3194" t="str">
            <v/>
          </cell>
          <cell r="P3194" t="str">
            <v/>
          </cell>
          <cell r="Q3194" t="str">
            <v/>
          </cell>
          <cell r="R3194" t="str">
            <v/>
          </cell>
          <cell r="S3194" t="str">
            <v/>
          </cell>
          <cell r="T3194" t="str">
            <v/>
          </cell>
          <cell r="U3194" t="str">
            <v/>
          </cell>
          <cell r="V3194" t="str">
            <v/>
          </cell>
          <cell r="W3194" t="str">
            <v/>
          </cell>
          <cell r="X3194" t="str">
            <v/>
          </cell>
          <cell r="AA3194" t="str">
            <v/>
          </cell>
          <cell r="AF3194" t="str">
            <v/>
          </cell>
          <cell r="AG3194" t="str">
            <v/>
          </cell>
        </row>
        <row r="3195">
          <cell r="B3195">
            <v>330</v>
          </cell>
          <cell r="D3195" t="str">
            <v/>
          </cell>
          <cell r="F3195" t="str">
            <v/>
          </cell>
          <cell r="G3195" t="str">
            <v/>
          </cell>
          <cell r="J3195" t="str">
            <v/>
          </cell>
          <cell r="K3195" t="str">
            <v/>
          </cell>
          <cell r="L3195" t="str">
            <v/>
          </cell>
          <cell r="M3195" t="str">
            <v/>
          </cell>
          <cell r="N3195" t="str">
            <v/>
          </cell>
          <cell r="O3195" t="str">
            <v/>
          </cell>
          <cell r="P3195" t="str">
            <v/>
          </cell>
          <cell r="Q3195" t="str">
            <v/>
          </cell>
          <cell r="R3195" t="str">
            <v/>
          </cell>
          <cell r="S3195" t="str">
            <v/>
          </cell>
          <cell r="T3195" t="str">
            <v/>
          </cell>
          <cell r="U3195" t="str">
            <v/>
          </cell>
          <cell r="V3195" t="str">
            <v/>
          </cell>
          <cell r="W3195" t="str">
            <v/>
          </cell>
          <cell r="X3195" t="str">
            <v/>
          </cell>
          <cell r="AA3195" t="str">
            <v/>
          </cell>
          <cell r="AF3195" t="str">
            <v/>
          </cell>
          <cell r="AG3195" t="str">
            <v/>
          </cell>
        </row>
        <row r="3196">
          <cell r="B3196">
            <v>330</v>
          </cell>
          <cell r="D3196" t="str">
            <v/>
          </cell>
          <cell r="F3196" t="str">
            <v/>
          </cell>
          <cell r="G3196" t="str">
            <v/>
          </cell>
          <cell r="J3196" t="str">
            <v/>
          </cell>
          <cell r="K3196" t="str">
            <v/>
          </cell>
          <cell r="L3196" t="str">
            <v/>
          </cell>
          <cell r="M3196" t="str">
            <v/>
          </cell>
          <cell r="N3196" t="str">
            <v/>
          </cell>
          <cell r="O3196" t="str">
            <v/>
          </cell>
          <cell r="P3196" t="str">
            <v/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W3196" t="str">
            <v/>
          </cell>
          <cell r="X3196" t="str">
            <v/>
          </cell>
          <cell r="AA3196" t="str">
            <v/>
          </cell>
          <cell r="AF3196" t="str">
            <v/>
          </cell>
          <cell r="AG3196" t="str">
            <v/>
          </cell>
        </row>
        <row r="3197">
          <cell r="B3197">
            <v>330</v>
          </cell>
          <cell r="D3197" t="str">
            <v/>
          </cell>
          <cell r="F3197" t="str">
            <v/>
          </cell>
          <cell r="G3197" t="str">
            <v/>
          </cell>
          <cell r="J3197" t="str">
            <v/>
          </cell>
          <cell r="K3197" t="str">
            <v/>
          </cell>
          <cell r="L3197" t="str">
            <v/>
          </cell>
          <cell r="M3197" t="str">
            <v/>
          </cell>
          <cell r="N3197" t="str">
            <v/>
          </cell>
          <cell r="O3197" t="str">
            <v/>
          </cell>
          <cell r="P3197" t="str">
            <v/>
          </cell>
          <cell r="Q3197" t="str">
            <v/>
          </cell>
          <cell r="R3197" t="str">
            <v/>
          </cell>
          <cell r="S3197" t="str">
            <v/>
          </cell>
          <cell r="T3197" t="str">
            <v/>
          </cell>
          <cell r="U3197" t="str">
            <v/>
          </cell>
          <cell r="V3197" t="str">
            <v/>
          </cell>
          <cell r="W3197" t="str">
            <v/>
          </cell>
          <cell r="X3197" t="str">
            <v/>
          </cell>
          <cell r="AA3197" t="str">
            <v/>
          </cell>
          <cell r="AF3197" t="str">
            <v/>
          </cell>
          <cell r="AG3197" t="str">
            <v/>
          </cell>
        </row>
        <row r="3198">
          <cell r="B3198">
            <v>330</v>
          </cell>
          <cell r="D3198" t="str">
            <v/>
          </cell>
          <cell r="F3198" t="str">
            <v/>
          </cell>
          <cell r="G3198" t="str">
            <v/>
          </cell>
          <cell r="J3198" t="str">
            <v/>
          </cell>
          <cell r="K3198" t="str">
            <v/>
          </cell>
          <cell r="L3198" t="str">
            <v/>
          </cell>
          <cell r="M3198" t="str">
            <v/>
          </cell>
          <cell r="N3198" t="str">
            <v/>
          </cell>
          <cell r="O3198" t="str">
            <v/>
          </cell>
          <cell r="P3198" t="str">
            <v/>
          </cell>
          <cell r="Q3198" t="str">
            <v/>
          </cell>
          <cell r="R3198" t="str">
            <v/>
          </cell>
          <cell r="S3198" t="str">
            <v/>
          </cell>
          <cell r="T3198" t="str">
            <v/>
          </cell>
          <cell r="U3198" t="str">
            <v/>
          </cell>
          <cell r="V3198" t="str">
            <v/>
          </cell>
          <cell r="W3198" t="str">
            <v/>
          </cell>
          <cell r="X3198" t="str">
            <v/>
          </cell>
          <cell r="AA3198" t="str">
            <v/>
          </cell>
          <cell r="AF3198" t="str">
            <v/>
          </cell>
          <cell r="AG3198" t="str">
            <v/>
          </cell>
        </row>
        <row r="3199">
          <cell r="B3199">
            <v>330</v>
          </cell>
          <cell r="D3199" t="str">
            <v/>
          </cell>
          <cell r="F3199" t="str">
            <v/>
          </cell>
          <cell r="G3199" t="str">
            <v/>
          </cell>
          <cell r="J3199" t="str">
            <v/>
          </cell>
          <cell r="K3199" t="str">
            <v/>
          </cell>
          <cell r="L3199" t="str">
            <v/>
          </cell>
          <cell r="M3199" t="str">
            <v/>
          </cell>
          <cell r="N3199" t="str">
            <v/>
          </cell>
          <cell r="O3199" t="str">
            <v/>
          </cell>
          <cell r="P3199" t="str">
            <v/>
          </cell>
          <cell r="Q3199" t="str">
            <v/>
          </cell>
          <cell r="R3199" t="str">
            <v/>
          </cell>
          <cell r="S3199" t="str">
            <v/>
          </cell>
          <cell r="T3199" t="str">
            <v/>
          </cell>
          <cell r="U3199" t="str">
            <v/>
          </cell>
          <cell r="V3199" t="str">
            <v/>
          </cell>
          <cell r="W3199" t="str">
            <v/>
          </cell>
          <cell r="X3199" t="str">
            <v/>
          </cell>
          <cell r="AA3199" t="str">
            <v/>
          </cell>
          <cell r="AF3199" t="str">
            <v/>
          </cell>
          <cell r="AG3199" t="str">
            <v/>
          </cell>
        </row>
        <row r="3200">
          <cell r="B3200">
            <v>330</v>
          </cell>
          <cell r="D3200" t="str">
            <v/>
          </cell>
          <cell r="F3200" t="str">
            <v/>
          </cell>
          <cell r="G3200" t="str">
            <v/>
          </cell>
          <cell r="J3200" t="str">
            <v/>
          </cell>
          <cell r="K3200" t="str">
            <v/>
          </cell>
          <cell r="L3200" t="str">
            <v/>
          </cell>
          <cell r="M3200" t="str">
            <v/>
          </cell>
          <cell r="N3200" t="str">
            <v/>
          </cell>
          <cell r="O3200" t="str">
            <v/>
          </cell>
          <cell r="P3200" t="str">
            <v/>
          </cell>
          <cell r="Q3200" t="str">
            <v/>
          </cell>
          <cell r="R3200" t="str">
            <v/>
          </cell>
          <cell r="S3200" t="str">
            <v/>
          </cell>
          <cell r="T3200" t="str">
            <v/>
          </cell>
          <cell r="U3200" t="str">
            <v/>
          </cell>
          <cell r="V3200" t="str">
            <v/>
          </cell>
          <cell r="W3200" t="str">
            <v/>
          </cell>
          <cell r="X3200" t="str">
            <v/>
          </cell>
          <cell r="AA3200" t="str">
            <v/>
          </cell>
          <cell r="AF3200" t="str">
            <v/>
          </cell>
          <cell r="AG3200" t="str">
            <v/>
          </cell>
        </row>
        <row r="3201">
          <cell r="B3201">
            <v>330</v>
          </cell>
          <cell r="D3201" t="str">
            <v/>
          </cell>
          <cell r="F3201" t="str">
            <v/>
          </cell>
          <cell r="G3201" t="str">
            <v/>
          </cell>
          <cell r="J3201" t="str">
            <v/>
          </cell>
          <cell r="K3201" t="str">
            <v/>
          </cell>
          <cell r="L3201" t="str">
            <v/>
          </cell>
          <cell r="M3201" t="str">
            <v/>
          </cell>
          <cell r="N3201" t="str">
            <v/>
          </cell>
          <cell r="O3201" t="str">
            <v/>
          </cell>
          <cell r="P3201" t="str">
            <v/>
          </cell>
          <cell r="Q3201" t="str">
            <v/>
          </cell>
          <cell r="R3201" t="str">
            <v/>
          </cell>
          <cell r="S3201" t="str">
            <v/>
          </cell>
          <cell r="T3201" t="str">
            <v/>
          </cell>
          <cell r="U3201" t="str">
            <v/>
          </cell>
          <cell r="V3201" t="str">
            <v/>
          </cell>
          <cell r="W3201" t="str">
            <v/>
          </cell>
          <cell r="X3201" t="str">
            <v/>
          </cell>
          <cell r="AA3201" t="str">
            <v/>
          </cell>
          <cell r="AF3201" t="str">
            <v/>
          </cell>
          <cell r="AG3201" t="str">
            <v/>
          </cell>
        </row>
        <row r="3202">
          <cell r="B3202">
            <v>330</v>
          </cell>
          <cell r="D3202" t="str">
            <v/>
          </cell>
          <cell r="F3202" t="str">
            <v/>
          </cell>
          <cell r="G3202" t="str">
            <v/>
          </cell>
          <cell r="H3202">
            <v>0</v>
          </cell>
          <cell r="J3202" t="str">
            <v/>
          </cell>
          <cell r="K3202" t="str">
            <v/>
          </cell>
          <cell r="L3202" t="str">
            <v/>
          </cell>
          <cell r="M3202" t="str">
            <v/>
          </cell>
          <cell r="N3202" t="str">
            <v/>
          </cell>
          <cell r="O3202" t="str">
            <v/>
          </cell>
          <cell r="P3202" t="str">
            <v/>
          </cell>
          <cell r="Q3202" t="str">
            <v/>
          </cell>
          <cell r="R3202" t="str">
            <v/>
          </cell>
          <cell r="S3202" t="str">
            <v/>
          </cell>
          <cell r="T3202" t="str">
            <v/>
          </cell>
          <cell r="U3202" t="str">
            <v/>
          </cell>
          <cell r="V3202" t="str">
            <v/>
          </cell>
          <cell r="W3202" t="str">
            <v/>
          </cell>
          <cell r="X3202" t="str">
            <v/>
          </cell>
          <cell r="AA3202" t="str">
            <v/>
          </cell>
          <cell r="AF3202" t="str">
            <v/>
          </cell>
          <cell r="AG3202" t="str">
            <v/>
          </cell>
          <cell r="AH3202">
            <v>0</v>
          </cell>
        </row>
        <row r="3203">
          <cell r="B3203">
            <v>329</v>
          </cell>
          <cell r="D3203" t="str">
            <v/>
          </cell>
          <cell r="F3203" t="str">
            <v/>
          </cell>
          <cell r="G3203" t="str">
            <v/>
          </cell>
          <cell r="I3203">
            <v>0</v>
          </cell>
          <cell r="J3203" t="str">
            <v/>
          </cell>
          <cell r="K3203" t="str">
            <v/>
          </cell>
          <cell r="L3203" t="str">
            <v/>
          </cell>
          <cell r="M3203" t="str">
            <v/>
          </cell>
          <cell r="N3203" t="str">
            <v/>
          </cell>
          <cell r="O3203" t="str">
            <v/>
          </cell>
          <cell r="P3203" t="str">
            <v/>
          </cell>
          <cell r="Q3203" t="str">
            <v/>
          </cell>
          <cell r="R3203" t="str">
            <v/>
          </cell>
          <cell r="S3203" t="str">
            <v/>
          </cell>
          <cell r="T3203" t="str">
            <v/>
          </cell>
          <cell r="U3203" t="str">
            <v/>
          </cell>
          <cell r="V3203" t="str">
            <v/>
          </cell>
          <cell r="W3203" t="str">
            <v/>
          </cell>
          <cell r="X3203" t="str">
            <v/>
          </cell>
          <cell r="AA3203" t="str">
            <v xml:space="preserve">ABDELLA SFIA </v>
          </cell>
          <cell r="AF3203" t="str">
            <v/>
          </cell>
          <cell r="AG3203" t="str">
            <v/>
          </cell>
          <cell r="AI3203">
            <v>0</v>
          </cell>
        </row>
        <row r="3204">
          <cell r="B3204">
            <v>329</v>
          </cell>
          <cell r="D3204" t="str">
            <v/>
          </cell>
          <cell r="F3204" t="str">
            <v/>
          </cell>
          <cell r="G3204" t="str">
            <v/>
          </cell>
          <cell r="J3204" t="str">
            <v/>
          </cell>
          <cell r="K3204" t="str">
            <v/>
          </cell>
          <cell r="L3204" t="str">
            <v/>
          </cell>
          <cell r="M3204" t="str">
            <v/>
          </cell>
          <cell r="N3204" t="str">
            <v/>
          </cell>
          <cell r="O3204" t="str">
            <v/>
          </cell>
          <cell r="P3204" t="str">
            <v/>
          </cell>
          <cell r="Q3204" t="str">
            <v/>
          </cell>
          <cell r="R3204" t="str">
            <v/>
          </cell>
          <cell r="S3204" t="str">
            <v/>
          </cell>
          <cell r="T3204" t="str">
            <v/>
          </cell>
          <cell r="U3204" t="str">
            <v/>
          </cell>
          <cell r="V3204" t="str">
            <v/>
          </cell>
          <cell r="W3204" t="str">
            <v/>
          </cell>
          <cell r="X3204" t="str">
            <v/>
          </cell>
          <cell r="AA3204" t="str">
            <v/>
          </cell>
          <cell r="AF3204" t="str">
            <v/>
          </cell>
          <cell r="AG3204" t="str">
            <v/>
          </cell>
        </row>
        <row r="3205">
          <cell r="B3205">
            <v>329</v>
          </cell>
          <cell r="D3205" t="str">
            <v/>
          </cell>
          <cell r="F3205" t="str">
            <v/>
          </cell>
          <cell r="G3205" t="str">
            <v/>
          </cell>
          <cell r="J3205" t="str">
            <v/>
          </cell>
          <cell r="K3205" t="str">
            <v/>
          </cell>
          <cell r="L3205" t="str">
            <v/>
          </cell>
          <cell r="M3205" t="str">
            <v/>
          </cell>
          <cell r="N3205" t="str">
            <v/>
          </cell>
          <cell r="O3205" t="str">
            <v/>
          </cell>
          <cell r="P3205" t="str">
            <v/>
          </cell>
          <cell r="Q3205" t="str">
            <v/>
          </cell>
          <cell r="R3205" t="str">
            <v/>
          </cell>
          <cell r="S3205" t="str">
            <v/>
          </cell>
          <cell r="T3205" t="str">
            <v/>
          </cell>
          <cell r="U3205" t="str">
            <v/>
          </cell>
          <cell r="V3205" t="str">
            <v/>
          </cell>
          <cell r="W3205" t="str">
            <v/>
          </cell>
          <cell r="X3205" t="str">
            <v/>
          </cell>
          <cell r="AA3205" t="str">
            <v/>
          </cell>
          <cell r="AF3205" t="str">
            <v/>
          </cell>
          <cell r="AG3205" t="str">
            <v/>
          </cell>
        </row>
        <row r="3206">
          <cell r="B3206">
            <v>329</v>
          </cell>
          <cell r="D3206" t="str">
            <v/>
          </cell>
          <cell r="F3206" t="str">
            <v/>
          </cell>
          <cell r="G3206" t="str">
            <v/>
          </cell>
          <cell r="J3206" t="str">
            <v/>
          </cell>
          <cell r="K3206" t="str">
            <v/>
          </cell>
          <cell r="L3206" t="str">
            <v/>
          </cell>
          <cell r="M3206" t="str">
            <v/>
          </cell>
          <cell r="N3206" t="str">
            <v/>
          </cell>
          <cell r="O3206" t="str">
            <v/>
          </cell>
          <cell r="P3206" t="str">
            <v/>
          </cell>
          <cell r="Q3206" t="str">
            <v/>
          </cell>
          <cell r="R3206" t="str">
            <v/>
          </cell>
          <cell r="S3206" t="str">
            <v/>
          </cell>
          <cell r="T3206" t="str">
            <v/>
          </cell>
          <cell r="U3206" t="str">
            <v/>
          </cell>
          <cell r="V3206" t="str">
            <v/>
          </cell>
          <cell r="W3206" t="str">
            <v/>
          </cell>
          <cell r="X3206" t="str">
            <v/>
          </cell>
          <cell r="AA3206" t="str">
            <v/>
          </cell>
          <cell r="AF3206" t="str">
            <v/>
          </cell>
          <cell r="AG3206" t="str">
            <v/>
          </cell>
        </row>
        <row r="3207">
          <cell r="B3207">
            <v>329</v>
          </cell>
          <cell r="D3207" t="str">
            <v/>
          </cell>
          <cell r="F3207" t="str">
            <v/>
          </cell>
          <cell r="G3207" t="str">
            <v/>
          </cell>
          <cell r="J3207" t="str">
            <v/>
          </cell>
          <cell r="K3207" t="str">
            <v/>
          </cell>
          <cell r="L3207" t="str">
            <v/>
          </cell>
          <cell r="M3207" t="str">
            <v/>
          </cell>
          <cell r="N3207" t="str">
            <v/>
          </cell>
          <cell r="O3207" t="str">
            <v/>
          </cell>
          <cell r="P3207" t="str">
            <v/>
          </cell>
          <cell r="Q3207" t="str">
            <v/>
          </cell>
          <cell r="R3207" t="str">
            <v/>
          </cell>
          <cell r="S3207" t="str">
            <v/>
          </cell>
          <cell r="T3207" t="str">
            <v/>
          </cell>
          <cell r="U3207" t="str">
            <v/>
          </cell>
          <cell r="V3207" t="str">
            <v/>
          </cell>
          <cell r="W3207" t="str">
            <v/>
          </cell>
          <cell r="X3207" t="str">
            <v/>
          </cell>
          <cell r="AA3207" t="str">
            <v/>
          </cell>
          <cell r="AF3207" t="str">
            <v/>
          </cell>
          <cell r="AG3207" t="str">
            <v/>
          </cell>
        </row>
        <row r="3208">
          <cell r="B3208">
            <v>329</v>
          </cell>
          <cell r="D3208" t="str">
            <v/>
          </cell>
          <cell r="F3208" t="str">
            <v/>
          </cell>
          <cell r="G3208" t="str">
            <v/>
          </cell>
          <cell r="J3208" t="str">
            <v/>
          </cell>
          <cell r="K3208" t="str">
            <v/>
          </cell>
          <cell r="L3208" t="str">
            <v/>
          </cell>
          <cell r="M3208" t="str">
            <v/>
          </cell>
          <cell r="N3208" t="str">
            <v/>
          </cell>
          <cell r="O3208" t="str">
            <v/>
          </cell>
          <cell r="P3208" t="str">
            <v/>
          </cell>
          <cell r="Q3208" t="str">
            <v/>
          </cell>
          <cell r="R3208" t="str">
            <v/>
          </cell>
          <cell r="S3208" t="str">
            <v/>
          </cell>
          <cell r="T3208" t="str">
            <v/>
          </cell>
          <cell r="U3208" t="str">
            <v/>
          </cell>
          <cell r="V3208" t="str">
            <v/>
          </cell>
          <cell r="W3208" t="str">
            <v/>
          </cell>
          <cell r="X3208" t="str">
            <v/>
          </cell>
          <cell r="AA3208" t="str">
            <v/>
          </cell>
          <cell r="AF3208" t="str">
            <v/>
          </cell>
          <cell r="AG3208" t="str">
            <v/>
          </cell>
        </row>
        <row r="3209">
          <cell r="B3209">
            <v>329</v>
          </cell>
          <cell r="D3209" t="str">
            <v/>
          </cell>
          <cell r="F3209" t="str">
            <v/>
          </cell>
          <cell r="G3209" t="str">
            <v/>
          </cell>
          <cell r="J3209" t="str">
            <v/>
          </cell>
          <cell r="K3209" t="str">
            <v/>
          </cell>
          <cell r="L3209" t="str">
            <v/>
          </cell>
          <cell r="M3209" t="str">
            <v/>
          </cell>
          <cell r="N3209" t="str">
            <v/>
          </cell>
          <cell r="O3209" t="str">
            <v/>
          </cell>
          <cell r="P3209" t="str">
            <v/>
          </cell>
          <cell r="Q3209" t="str">
            <v/>
          </cell>
          <cell r="R3209" t="str">
            <v/>
          </cell>
          <cell r="S3209" t="str">
            <v/>
          </cell>
          <cell r="T3209" t="str">
            <v/>
          </cell>
          <cell r="U3209" t="str">
            <v/>
          </cell>
          <cell r="V3209" t="str">
            <v/>
          </cell>
          <cell r="W3209" t="str">
            <v/>
          </cell>
          <cell r="X3209" t="str">
            <v/>
          </cell>
          <cell r="AA3209" t="str">
            <v/>
          </cell>
          <cell r="AF3209" t="str">
            <v/>
          </cell>
          <cell r="AG3209" t="str">
            <v/>
          </cell>
        </row>
        <row r="3210">
          <cell r="B3210">
            <v>329</v>
          </cell>
          <cell r="D3210" t="str">
            <v/>
          </cell>
          <cell r="F3210" t="str">
            <v/>
          </cell>
          <cell r="G3210" t="str">
            <v/>
          </cell>
          <cell r="J3210" t="str">
            <v/>
          </cell>
          <cell r="K3210" t="str">
            <v/>
          </cell>
          <cell r="L3210" t="str">
            <v/>
          </cell>
          <cell r="M3210" t="str">
            <v/>
          </cell>
          <cell r="N3210" t="str">
            <v/>
          </cell>
          <cell r="O3210" t="str">
            <v/>
          </cell>
          <cell r="P3210" t="str">
            <v/>
          </cell>
          <cell r="Q3210" t="str">
            <v/>
          </cell>
          <cell r="R3210" t="str">
            <v/>
          </cell>
          <cell r="S3210" t="str">
            <v/>
          </cell>
          <cell r="T3210" t="str">
            <v/>
          </cell>
          <cell r="U3210" t="str">
            <v/>
          </cell>
          <cell r="V3210" t="str">
            <v/>
          </cell>
          <cell r="W3210" t="str">
            <v/>
          </cell>
          <cell r="X3210" t="str">
            <v/>
          </cell>
          <cell r="AA3210" t="str">
            <v/>
          </cell>
          <cell r="AF3210" t="str">
            <v/>
          </cell>
          <cell r="AG3210" t="str">
            <v/>
          </cell>
        </row>
        <row r="3211">
          <cell r="B3211">
            <v>329</v>
          </cell>
          <cell r="D3211" t="str">
            <v/>
          </cell>
          <cell r="F3211" t="str">
            <v/>
          </cell>
          <cell r="G3211" t="str">
            <v/>
          </cell>
          <cell r="J3211" t="str">
            <v/>
          </cell>
          <cell r="K3211" t="str">
            <v/>
          </cell>
          <cell r="L3211" t="str">
            <v/>
          </cell>
          <cell r="M3211" t="str">
            <v/>
          </cell>
          <cell r="N3211" t="str">
            <v/>
          </cell>
          <cell r="O3211" t="str">
            <v/>
          </cell>
          <cell r="P3211" t="str">
            <v/>
          </cell>
          <cell r="Q3211" t="str">
            <v/>
          </cell>
          <cell r="R3211" t="str">
            <v/>
          </cell>
          <cell r="S3211" t="str">
            <v/>
          </cell>
          <cell r="T3211" t="str">
            <v/>
          </cell>
          <cell r="U3211" t="str">
            <v/>
          </cell>
          <cell r="V3211" t="str">
            <v/>
          </cell>
          <cell r="W3211" t="str">
            <v/>
          </cell>
          <cell r="X3211" t="str">
            <v/>
          </cell>
          <cell r="AA3211" t="str">
            <v/>
          </cell>
          <cell r="AF3211" t="str">
            <v/>
          </cell>
          <cell r="AG3211" t="str">
            <v/>
          </cell>
        </row>
        <row r="3212">
          <cell r="B3212">
            <v>329</v>
          </cell>
          <cell r="D3212" t="str">
            <v/>
          </cell>
          <cell r="F3212" t="str">
            <v/>
          </cell>
          <cell r="G3212" t="str">
            <v/>
          </cell>
          <cell r="J3212" t="str">
            <v/>
          </cell>
          <cell r="K3212" t="str">
            <v/>
          </cell>
          <cell r="L3212" t="str">
            <v/>
          </cell>
          <cell r="M3212" t="str">
            <v/>
          </cell>
          <cell r="N3212" t="str">
            <v/>
          </cell>
          <cell r="O3212" t="str">
            <v/>
          </cell>
          <cell r="P3212" t="str">
            <v/>
          </cell>
          <cell r="Q3212" t="str">
            <v/>
          </cell>
          <cell r="R3212" t="str">
            <v/>
          </cell>
          <cell r="S3212" t="str">
            <v/>
          </cell>
          <cell r="T3212" t="str">
            <v/>
          </cell>
          <cell r="U3212" t="str">
            <v/>
          </cell>
          <cell r="V3212" t="str">
            <v/>
          </cell>
          <cell r="W3212" t="str">
            <v/>
          </cell>
          <cell r="X3212" t="str">
            <v/>
          </cell>
          <cell r="AA3212" t="str">
            <v/>
          </cell>
          <cell r="AF3212" t="str">
            <v/>
          </cell>
          <cell r="AG3212" t="str">
            <v/>
          </cell>
        </row>
        <row r="3213">
          <cell r="B3213">
            <v>329</v>
          </cell>
          <cell r="D3213" t="str">
            <v/>
          </cell>
          <cell r="F3213" t="str">
            <v/>
          </cell>
          <cell r="G3213" t="str">
            <v/>
          </cell>
          <cell r="H3213">
            <v>0</v>
          </cell>
          <cell r="J3213" t="str">
            <v/>
          </cell>
          <cell r="K3213" t="str">
            <v/>
          </cell>
          <cell r="L3213" t="str">
            <v/>
          </cell>
          <cell r="M3213" t="str">
            <v/>
          </cell>
          <cell r="N3213" t="str">
            <v/>
          </cell>
          <cell r="O3213" t="str">
            <v/>
          </cell>
          <cell r="P3213" t="str">
            <v/>
          </cell>
          <cell r="Q3213" t="str">
            <v/>
          </cell>
          <cell r="R3213" t="str">
            <v/>
          </cell>
          <cell r="S3213" t="str">
            <v/>
          </cell>
          <cell r="T3213" t="str">
            <v/>
          </cell>
          <cell r="U3213" t="str">
            <v/>
          </cell>
          <cell r="V3213" t="str">
            <v/>
          </cell>
          <cell r="W3213" t="str">
            <v/>
          </cell>
          <cell r="X3213" t="str">
            <v/>
          </cell>
          <cell r="AA3213" t="str">
            <v/>
          </cell>
          <cell r="AF3213" t="str">
            <v/>
          </cell>
          <cell r="AG3213" t="str">
            <v/>
          </cell>
          <cell r="AH3213">
            <v>0</v>
          </cell>
        </row>
        <row r="3214">
          <cell r="B3214">
            <v>328</v>
          </cell>
          <cell r="D3214" t="str">
            <v/>
          </cell>
          <cell r="F3214" t="str">
            <v/>
          </cell>
          <cell r="G3214" t="str">
            <v/>
          </cell>
          <cell r="I3214">
            <v>0</v>
          </cell>
          <cell r="J3214" t="str">
            <v/>
          </cell>
          <cell r="K3214" t="str">
            <v/>
          </cell>
          <cell r="L3214" t="str">
            <v/>
          </cell>
          <cell r="M3214" t="str">
            <v/>
          </cell>
          <cell r="N3214" t="str">
            <v/>
          </cell>
          <cell r="O3214" t="str">
            <v/>
          </cell>
          <cell r="P3214" t="str">
            <v/>
          </cell>
          <cell r="Q3214" t="str">
            <v/>
          </cell>
          <cell r="R3214" t="str">
            <v/>
          </cell>
          <cell r="S3214" t="str">
            <v/>
          </cell>
          <cell r="T3214" t="str">
            <v/>
          </cell>
          <cell r="U3214" t="str">
            <v/>
          </cell>
          <cell r="V3214" t="str">
            <v/>
          </cell>
          <cell r="W3214" t="str">
            <v/>
          </cell>
          <cell r="X3214" t="str">
            <v/>
          </cell>
          <cell r="AA3214" t="str">
            <v xml:space="preserve">KOURAICHI ALI </v>
          </cell>
          <cell r="AF3214" t="str">
            <v/>
          </cell>
          <cell r="AG3214" t="str">
            <v/>
          </cell>
          <cell r="AI3214">
            <v>0</v>
          </cell>
        </row>
        <row r="3215">
          <cell r="B3215">
            <v>328</v>
          </cell>
          <cell r="D3215" t="str">
            <v/>
          </cell>
          <cell r="F3215" t="str">
            <v/>
          </cell>
          <cell r="G3215" t="str">
            <v/>
          </cell>
          <cell r="J3215" t="str">
            <v/>
          </cell>
          <cell r="K3215" t="str">
            <v/>
          </cell>
          <cell r="L3215" t="str">
            <v/>
          </cell>
          <cell r="M3215" t="str">
            <v/>
          </cell>
          <cell r="N3215" t="str">
            <v/>
          </cell>
          <cell r="O3215" t="str">
            <v/>
          </cell>
          <cell r="P3215" t="str">
            <v/>
          </cell>
          <cell r="Q3215" t="str">
            <v/>
          </cell>
          <cell r="R3215" t="str">
            <v/>
          </cell>
          <cell r="S3215" t="str">
            <v/>
          </cell>
          <cell r="T3215" t="str">
            <v/>
          </cell>
          <cell r="U3215" t="str">
            <v/>
          </cell>
          <cell r="V3215" t="str">
            <v/>
          </cell>
          <cell r="W3215" t="str">
            <v/>
          </cell>
          <cell r="X3215" t="str">
            <v/>
          </cell>
          <cell r="AA3215" t="str">
            <v/>
          </cell>
          <cell r="AF3215" t="str">
            <v/>
          </cell>
          <cell r="AG3215" t="str">
            <v/>
          </cell>
        </row>
        <row r="3216">
          <cell r="B3216">
            <v>328</v>
          </cell>
          <cell r="D3216" t="str">
            <v/>
          </cell>
          <cell r="F3216" t="str">
            <v/>
          </cell>
          <cell r="G3216" t="str">
            <v/>
          </cell>
          <cell r="J3216" t="str">
            <v/>
          </cell>
          <cell r="K3216" t="str">
            <v/>
          </cell>
          <cell r="L3216" t="str">
            <v/>
          </cell>
          <cell r="M3216" t="str">
            <v/>
          </cell>
          <cell r="N3216" t="str">
            <v/>
          </cell>
          <cell r="O3216" t="str">
            <v/>
          </cell>
          <cell r="P3216" t="str">
            <v/>
          </cell>
          <cell r="Q3216" t="str">
            <v/>
          </cell>
          <cell r="R3216" t="str">
            <v/>
          </cell>
          <cell r="S3216" t="str">
            <v/>
          </cell>
          <cell r="T3216" t="str">
            <v/>
          </cell>
          <cell r="U3216" t="str">
            <v/>
          </cell>
          <cell r="V3216" t="str">
            <v/>
          </cell>
          <cell r="W3216" t="str">
            <v/>
          </cell>
          <cell r="X3216" t="str">
            <v/>
          </cell>
          <cell r="AA3216" t="str">
            <v/>
          </cell>
          <cell r="AF3216" t="str">
            <v/>
          </cell>
          <cell r="AG3216" t="str">
            <v/>
          </cell>
        </row>
        <row r="3217">
          <cell r="B3217">
            <v>328</v>
          </cell>
          <cell r="D3217" t="str">
            <v/>
          </cell>
          <cell r="F3217" t="str">
            <v/>
          </cell>
          <cell r="G3217" t="str">
            <v/>
          </cell>
          <cell r="J3217" t="str">
            <v/>
          </cell>
          <cell r="K3217" t="str">
            <v/>
          </cell>
          <cell r="L3217" t="str">
            <v/>
          </cell>
          <cell r="M3217" t="str">
            <v/>
          </cell>
          <cell r="N3217" t="str">
            <v/>
          </cell>
          <cell r="O3217" t="str">
            <v/>
          </cell>
          <cell r="P3217" t="str">
            <v/>
          </cell>
          <cell r="Q3217" t="str">
            <v/>
          </cell>
          <cell r="R3217" t="str">
            <v/>
          </cell>
          <cell r="S3217" t="str">
            <v/>
          </cell>
          <cell r="T3217" t="str">
            <v/>
          </cell>
          <cell r="U3217" t="str">
            <v/>
          </cell>
          <cell r="V3217" t="str">
            <v/>
          </cell>
          <cell r="W3217" t="str">
            <v/>
          </cell>
          <cell r="X3217" t="str">
            <v/>
          </cell>
          <cell r="AA3217" t="str">
            <v/>
          </cell>
          <cell r="AF3217" t="str">
            <v/>
          </cell>
          <cell r="AG3217" t="str">
            <v/>
          </cell>
        </row>
        <row r="3218">
          <cell r="B3218">
            <v>328</v>
          </cell>
          <cell r="D3218" t="str">
            <v/>
          </cell>
          <cell r="F3218" t="str">
            <v/>
          </cell>
          <cell r="G3218" t="str">
            <v/>
          </cell>
          <cell r="J3218" t="str">
            <v/>
          </cell>
          <cell r="K3218" t="str">
            <v/>
          </cell>
          <cell r="L3218" t="str">
            <v/>
          </cell>
          <cell r="M3218" t="str">
            <v/>
          </cell>
          <cell r="N3218" t="str">
            <v/>
          </cell>
          <cell r="O3218" t="str">
            <v/>
          </cell>
          <cell r="P3218" t="str">
            <v/>
          </cell>
          <cell r="Q3218" t="str">
            <v/>
          </cell>
          <cell r="R3218" t="str">
            <v/>
          </cell>
          <cell r="S3218" t="str">
            <v/>
          </cell>
          <cell r="T3218" t="str">
            <v/>
          </cell>
          <cell r="U3218" t="str">
            <v/>
          </cell>
          <cell r="V3218" t="str">
            <v/>
          </cell>
          <cell r="W3218" t="str">
            <v/>
          </cell>
          <cell r="X3218" t="str">
            <v/>
          </cell>
          <cell r="AA3218" t="str">
            <v/>
          </cell>
          <cell r="AF3218" t="str">
            <v/>
          </cell>
          <cell r="AG3218" t="str">
            <v/>
          </cell>
        </row>
        <row r="3219">
          <cell r="B3219">
            <v>328</v>
          </cell>
          <cell r="D3219" t="str">
            <v/>
          </cell>
          <cell r="F3219" t="str">
            <v/>
          </cell>
          <cell r="G3219" t="str">
            <v/>
          </cell>
          <cell r="J3219" t="str">
            <v/>
          </cell>
          <cell r="K3219" t="str">
            <v/>
          </cell>
          <cell r="L3219" t="str">
            <v/>
          </cell>
          <cell r="M3219" t="str">
            <v/>
          </cell>
          <cell r="N3219" t="str">
            <v/>
          </cell>
          <cell r="O3219" t="str">
            <v/>
          </cell>
          <cell r="P3219" t="str">
            <v/>
          </cell>
          <cell r="Q3219" t="str">
            <v/>
          </cell>
          <cell r="R3219" t="str">
            <v/>
          </cell>
          <cell r="S3219" t="str">
            <v/>
          </cell>
          <cell r="T3219" t="str">
            <v/>
          </cell>
          <cell r="U3219" t="str">
            <v/>
          </cell>
          <cell r="V3219" t="str">
            <v/>
          </cell>
          <cell r="W3219" t="str">
            <v/>
          </cell>
          <cell r="X3219" t="str">
            <v/>
          </cell>
          <cell r="AA3219" t="str">
            <v/>
          </cell>
          <cell r="AF3219" t="str">
            <v/>
          </cell>
          <cell r="AG3219" t="str">
            <v/>
          </cell>
        </row>
        <row r="3220">
          <cell r="B3220">
            <v>328</v>
          </cell>
          <cell r="D3220" t="str">
            <v/>
          </cell>
          <cell r="F3220" t="str">
            <v/>
          </cell>
          <cell r="G3220" t="str">
            <v/>
          </cell>
          <cell r="J3220" t="str">
            <v/>
          </cell>
          <cell r="K3220" t="str">
            <v/>
          </cell>
          <cell r="L3220" t="str">
            <v/>
          </cell>
          <cell r="M3220" t="str">
            <v/>
          </cell>
          <cell r="N3220" t="str">
            <v/>
          </cell>
          <cell r="O3220" t="str">
            <v/>
          </cell>
          <cell r="P3220" t="str">
            <v/>
          </cell>
          <cell r="Q3220" t="str">
            <v/>
          </cell>
          <cell r="R3220" t="str">
            <v/>
          </cell>
          <cell r="S3220" t="str">
            <v/>
          </cell>
          <cell r="T3220" t="str">
            <v/>
          </cell>
          <cell r="U3220" t="str">
            <v/>
          </cell>
          <cell r="V3220" t="str">
            <v/>
          </cell>
          <cell r="W3220" t="str">
            <v/>
          </cell>
          <cell r="X3220" t="str">
            <v/>
          </cell>
          <cell r="AA3220" t="str">
            <v/>
          </cell>
          <cell r="AF3220" t="str">
            <v/>
          </cell>
          <cell r="AG3220" t="str">
            <v/>
          </cell>
        </row>
        <row r="3221">
          <cell r="B3221">
            <v>328</v>
          </cell>
          <cell r="D3221" t="str">
            <v/>
          </cell>
          <cell r="F3221" t="str">
            <v/>
          </cell>
          <cell r="G3221" t="str">
            <v/>
          </cell>
          <cell r="J3221" t="str">
            <v/>
          </cell>
          <cell r="K3221" t="str">
            <v/>
          </cell>
          <cell r="L3221" t="str">
            <v/>
          </cell>
          <cell r="M3221" t="str">
            <v/>
          </cell>
          <cell r="N3221" t="str">
            <v/>
          </cell>
          <cell r="O3221" t="str">
            <v/>
          </cell>
          <cell r="P3221" t="str">
            <v/>
          </cell>
          <cell r="Q3221" t="str">
            <v/>
          </cell>
          <cell r="R3221" t="str">
            <v/>
          </cell>
          <cell r="S3221" t="str">
            <v/>
          </cell>
          <cell r="T3221" t="str">
            <v/>
          </cell>
          <cell r="U3221" t="str">
            <v/>
          </cell>
          <cell r="V3221" t="str">
            <v/>
          </cell>
          <cell r="W3221" t="str">
            <v/>
          </cell>
          <cell r="X3221" t="str">
            <v/>
          </cell>
          <cell r="AA3221" t="str">
            <v/>
          </cell>
          <cell r="AF3221" t="str">
            <v/>
          </cell>
          <cell r="AG3221" t="str">
            <v/>
          </cell>
        </row>
        <row r="3222">
          <cell r="B3222">
            <v>328</v>
          </cell>
          <cell r="D3222" t="str">
            <v/>
          </cell>
          <cell r="F3222" t="str">
            <v/>
          </cell>
          <cell r="G3222" t="str">
            <v/>
          </cell>
          <cell r="J3222" t="str">
            <v/>
          </cell>
          <cell r="K3222" t="str">
            <v/>
          </cell>
          <cell r="L3222" t="str">
            <v/>
          </cell>
          <cell r="M3222" t="str">
            <v/>
          </cell>
          <cell r="N3222" t="str">
            <v/>
          </cell>
          <cell r="O3222" t="str">
            <v/>
          </cell>
          <cell r="P3222" t="str">
            <v/>
          </cell>
          <cell r="Q3222" t="str">
            <v/>
          </cell>
          <cell r="R3222" t="str">
            <v/>
          </cell>
          <cell r="S3222" t="str">
            <v/>
          </cell>
          <cell r="T3222" t="str">
            <v/>
          </cell>
          <cell r="U3222" t="str">
            <v/>
          </cell>
          <cell r="V3222" t="str">
            <v/>
          </cell>
          <cell r="W3222" t="str">
            <v/>
          </cell>
          <cell r="X3222" t="str">
            <v/>
          </cell>
          <cell r="AA3222" t="str">
            <v/>
          </cell>
          <cell r="AF3222" t="str">
            <v/>
          </cell>
          <cell r="AG3222" t="str">
            <v/>
          </cell>
        </row>
        <row r="3223">
          <cell r="B3223">
            <v>328</v>
          </cell>
          <cell r="D3223" t="str">
            <v/>
          </cell>
          <cell r="F3223" t="str">
            <v/>
          </cell>
          <cell r="G3223" t="str">
            <v/>
          </cell>
          <cell r="J3223" t="str">
            <v/>
          </cell>
          <cell r="K3223" t="str">
            <v/>
          </cell>
          <cell r="L3223" t="str">
            <v/>
          </cell>
          <cell r="M3223" t="str">
            <v/>
          </cell>
          <cell r="N3223" t="str">
            <v/>
          </cell>
          <cell r="O3223" t="str">
            <v/>
          </cell>
          <cell r="P3223" t="str">
            <v/>
          </cell>
          <cell r="Q3223" t="str">
            <v/>
          </cell>
          <cell r="R3223" t="str">
            <v/>
          </cell>
          <cell r="S3223" t="str">
            <v/>
          </cell>
          <cell r="T3223" t="str">
            <v/>
          </cell>
          <cell r="U3223" t="str">
            <v/>
          </cell>
          <cell r="V3223" t="str">
            <v/>
          </cell>
          <cell r="W3223" t="str">
            <v/>
          </cell>
          <cell r="X3223" t="str">
            <v/>
          </cell>
          <cell r="AA3223" t="str">
            <v/>
          </cell>
          <cell r="AF3223" t="str">
            <v/>
          </cell>
          <cell r="AG3223" t="str">
            <v/>
          </cell>
        </row>
        <row r="3224">
          <cell r="B3224">
            <v>328</v>
          </cell>
          <cell r="D3224" t="str">
            <v/>
          </cell>
          <cell r="F3224" t="str">
            <v/>
          </cell>
          <cell r="G3224" t="str">
            <v/>
          </cell>
          <cell r="H3224">
            <v>0</v>
          </cell>
          <cell r="J3224" t="str">
            <v/>
          </cell>
          <cell r="K3224" t="str">
            <v/>
          </cell>
          <cell r="L3224" t="str">
            <v/>
          </cell>
          <cell r="M3224" t="str">
            <v/>
          </cell>
          <cell r="N3224" t="str">
            <v/>
          </cell>
          <cell r="O3224" t="str">
            <v/>
          </cell>
          <cell r="P3224" t="str">
            <v/>
          </cell>
          <cell r="Q3224" t="str">
            <v/>
          </cell>
          <cell r="R3224" t="str">
            <v/>
          </cell>
          <cell r="S3224" t="str">
            <v/>
          </cell>
          <cell r="T3224" t="str">
            <v/>
          </cell>
          <cell r="U3224" t="str">
            <v/>
          </cell>
          <cell r="V3224" t="str">
            <v/>
          </cell>
          <cell r="W3224" t="str">
            <v/>
          </cell>
          <cell r="X3224" t="str">
            <v/>
          </cell>
          <cell r="AA3224" t="str">
            <v/>
          </cell>
          <cell r="AF3224" t="str">
            <v/>
          </cell>
          <cell r="AG3224" t="str">
            <v/>
          </cell>
          <cell r="AH3224">
            <v>0</v>
          </cell>
        </row>
        <row r="3225">
          <cell r="B3225">
            <v>338</v>
          </cell>
          <cell r="D3225" t="str">
            <v/>
          </cell>
          <cell r="F3225" t="str">
            <v/>
          </cell>
          <cell r="G3225" t="str">
            <v/>
          </cell>
          <cell r="I3225">
            <v>0</v>
          </cell>
          <cell r="J3225" t="str">
            <v/>
          </cell>
          <cell r="K3225" t="str">
            <v/>
          </cell>
          <cell r="L3225" t="str">
            <v/>
          </cell>
          <cell r="M3225" t="str">
            <v/>
          </cell>
          <cell r="N3225" t="str">
            <v/>
          </cell>
          <cell r="O3225" t="str">
            <v/>
          </cell>
          <cell r="P3225" t="str">
            <v/>
          </cell>
          <cell r="Q3225" t="str">
            <v/>
          </cell>
          <cell r="R3225" t="str">
            <v/>
          </cell>
          <cell r="S3225" t="str">
            <v/>
          </cell>
          <cell r="T3225" t="str">
            <v/>
          </cell>
          <cell r="U3225" t="str">
            <v/>
          </cell>
          <cell r="V3225" t="str">
            <v/>
          </cell>
          <cell r="W3225" t="str">
            <v/>
          </cell>
          <cell r="X3225" t="str">
            <v/>
          </cell>
          <cell r="AA3225" t="str">
            <v>EL HAFDI HASSAN</v>
          </cell>
          <cell r="AF3225" t="str">
            <v/>
          </cell>
          <cell r="AG3225" t="str">
            <v/>
          </cell>
          <cell r="AI3225">
            <v>0</v>
          </cell>
        </row>
        <row r="3226">
          <cell r="B3226">
            <v>338</v>
          </cell>
          <cell r="D3226" t="str">
            <v/>
          </cell>
          <cell r="F3226" t="str">
            <v/>
          </cell>
          <cell r="G3226" t="str">
            <v/>
          </cell>
          <cell r="J3226" t="str">
            <v/>
          </cell>
          <cell r="K3226" t="str">
            <v/>
          </cell>
          <cell r="L3226" t="str">
            <v/>
          </cell>
          <cell r="M3226" t="str">
            <v/>
          </cell>
          <cell r="N3226" t="str">
            <v/>
          </cell>
          <cell r="O3226" t="str">
            <v/>
          </cell>
          <cell r="P3226" t="str">
            <v/>
          </cell>
          <cell r="Q3226" t="str">
            <v/>
          </cell>
          <cell r="R3226" t="str">
            <v/>
          </cell>
          <cell r="S3226" t="str">
            <v/>
          </cell>
          <cell r="T3226" t="str">
            <v/>
          </cell>
          <cell r="U3226" t="str">
            <v/>
          </cell>
          <cell r="V3226" t="str">
            <v/>
          </cell>
          <cell r="W3226" t="str">
            <v/>
          </cell>
          <cell r="X3226" t="str">
            <v/>
          </cell>
          <cell r="AA3226" t="str">
            <v/>
          </cell>
          <cell r="AF3226" t="str">
            <v/>
          </cell>
          <cell r="AG3226" t="str">
            <v/>
          </cell>
        </row>
        <row r="3227">
          <cell r="B3227">
            <v>338</v>
          </cell>
          <cell r="D3227" t="str">
            <v/>
          </cell>
          <cell r="F3227" t="str">
            <v/>
          </cell>
          <cell r="G3227" t="str">
            <v/>
          </cell>
          <cell r="J3227" t="str">
            <v/>
          </cell>
          <cell r="K3227" t="str">
            <v/>
          </cell>
          <cell r="L3227" t="str">
            <v/>
          </cell>
          <cell r="M3227" t="str">
            <v/>
          </cell>
          <cell r="N3227" t="str">
            <v/>
          </cell>
          <cell r="O3227" t="str">
            <v/>
          </cell>
          <cell r="P3227" t="str">
            <v/>
          </cell>
          <cell r="Q3227" t="str">
            <v/>
          </cell>
          <cell r="R3227" t="str">
            <v/>
          </cell>
          <cell r="S3227" t="str">
            <v/>
          </cell>
          <cell r="T3227" t="str">
            <v/>
          </cell>
          <cell r="U3227" t="str">
            <v/>
          </cell>
          <cell r="V3227" t="str">
            <v/>
          </cell>
          <cell r="W3227" t="str">
            <v/>
          </cell>
          <cell r="X3227" t="str">
            <v/>
          </cell>
          <cell r="AA3227" t="str">
            <v/>
          </cell>
          <cell r="AF3227" t="str">
            <v/>
          </cell>
          <cell r="AG3227" t="str">
            <v/>
          </cell>
        </row>
        <row r="3228">
          <cell r="B3228">
            <v>338</v>
          </cell>
          <cell r="D3228" t="str">
            <v/>
          </cell>
          <cell r="F3228" t="str">
            <v/>
          </cell>
          <cell r="G3228" t="str">
            <v/>
          </cell>
          <cell r="J3228" t="str">
            <v/>
          </cell>
          <cell r="K3228" t="str">
            <v/>
          </cell>
          <cell r="L3228" t="str">
            <v/>
          </cell>
          <cell r="M3228" t="str">
            <v/>
          </cell>
          <cell r="N3228" t="str">
            <v/>
          </cell>
          <cell r="O3228" t="str">
            <v/>
          </cell>
          <cell r="P3228" t="str">
            <v/>
          </cell>
          <cell r="Q3228" t="str">
            <v/>
          </cell>
          <cell r="R3228" t="str">
            <v/>
          </cell>
          <cell r="S3228" t="str">
            <v/>
          </cell>
          <cell r="T3228" t="str">
            <v/>
          </cell>
          <cell r="U3228" t="str">
            <v/>
          </cell>
          <cell r="V3228" t="str">
            <v/>
          </cell>
          <cell r="W3228" t="str">
            <v/>
          </cell>
          <cell r="X3228" t="str">
            <v/>
          </cell>
          <cell r="AA3228" t="str">
            <v/>
          </cell>
          <cell r="AF3228" t="str">
            <v/>
          </cell>
          <cell r="AG3228" t="str">
            <v/>
          </cell>
        </row>
        <row r="3229">
          <cell r="B3229">
            <v>338</v>
          </cell>
          <cell r="D3229" t="str">
            <v/>
          </cell>
          <cell r="F3229" t="str">
            <v/>
          </cell>
          <cell r="G3229" t="str">
            <v/>
          </cell>
          <cell r="J3229" t="str">
            <v/>
          </cell>
          <cell r="K3229" t="str">
            <v/>
          </cell>
          <cell r="L3229" t="str">
            <v/>
          </cell>
          <cell r="M3229" t="str">
            <v/>
          </cell>
          <cell r="N3229" t="str">
            <v/>
          </cell>
          <cell r="O3229" t="str">
            <v/>
          </cell>
          <cell r="P3229" t="str">
            <v/>
          </cell>
          <cell r="Q3229" t="str">
            <v/>
          </cell>
          <cell r="R3229" t="str">
            <v/>
          </cell>
          <cell r="S3229" t="str">
            <v/>
          </cell>
          <cell r="T3229" t="str">
            <v/>
          </cell>
          <cell r="U3229" t="str">
            <v/>
          </cell>
          <cell r="V3229" t="str">
            <v/>
          </cell>
          <cell r="W3229" t="str">
            <v/>
          </cell>
          <cell r="X3229" t="str">
            <v/>
          </cell>
          <cell r="AA3229" t="str">
            <v/>
          </cell>
          <cell r="AF3229" t="str">
            <v/>
          </cell>
          <cell r="AG3229" t="str">
            <v/>
          </cell>
        </row>
        <row r="3230">
          <cell r="B3230">
            <v>338</v>
          </cell>
          <cell r="D3230" t="str">
            <v/>
          </cell>
          <cell r="F3230" t="str">
            <v/>
          </cell>
          <cell r="G3230" t="str">
            <v/>
          </cell>
          <cell r="J3230" t="str">
            <v/>
          </cell>
          <cell r="K3230" t="str">
            <v/>
          </cell>
          <cell r="L3230" t="str">
            <v/>
          </cell>
          <cell r="M3230" t="str">
            <v/>
          </cell>
          <cell r="N3230" t="str">
            <v/>
          </cell>
          <cell r="O3230" t="str">
            <v/>
          </cell>
          <cell r="P3230" t="str">
            <v/>
          </cell>
          <cell r="Q3230" t="str">
            <v/>
          </cell>
          <cell r="R3230" t="str">
            <v/>
          </cell>
          <cell r="S3230" t="str">
            <v/>
          </cell>
          <cell r="T3230" t="str">
            <v/>
          </cell>
          <cell r="U3230" t="str">
            <v/>
          </cell>
          <cell r="V3230" t="str">
            <v/>
          </cell>
          <cell r="W3230" t="str">
            <v/>
          </cell>
          <cell r="X3230" t="str">
            <v/>
          </cell>
          <cell r="AA3230" t="str">
            <v/>
          </cell>
          <cell r="AF3230" t="str">
            <v/>
          </cell>
          <cell r="AG3230" t="str">
            <v/>
          </cell>
        </row>
        <row r="3231">
          <cell r="B3231">
            <v>338</v>
          </cell>
          <cell r="D3231" t="str">
            <v/>
          </cell>
          <cell r="F3231" t="str">
            <v/>
          </cell>
          <cell r="G3231" t="str">
            <v/>
          </cell>
          <cell r="J3231" t="str">
            <v/>
          </cell>
          <cell r="K3231" t="str">
            <v/>
          </cell>
          <cell r="L3231" t="str">
            <v/>
          </cell>
          <cell r="M3231" t="str">
            <v/>
          </cell>
          <cell r="N3231" t="str">
            <v/>
          </cell>
          <cell r="O3231" t="str">
            <v/>
          </cell>
          <cell r="P3231" t="str">
            <v/>
          </cell>
          <cell r="Q3231" t="str">
            <v/>
          </cell>
          <cell r="R3231" t="str">
            <v/>
          </cell>
          <cell r="S3231" t="str">
            <v/>
          </cell>
          <cell r="T3231" t="str">
            <v/>
          </cell>
          <cell r="U3231" t="str">
            <v/>
          </cell>
          <cell r="V3231" t="str">
            <v/>
          </cell>
          <cell r="W3231" t="str">
            <v/>
          </cell>
          <cell r="X3231" t="str">
            <v/>
          </cell>
          <cell r="AA3231" t="str">
            <v/>
          </cell>
          <cell r="AF3231" t="str">
            <v/>
          </cell>
          <cell r="AG3231" t="str">
            <v/>
          </cell>
        </row>
        <row r="3232">
          <cell r="B3232">
            <v>338</v>
          </cell>
          <cell r="D3232" t="str">
            <v/>
          </cell>
          <cell r="F3232" t="str">
            <v/>
          </cell>
          <cell r="G3232" t="str">
            <v/>
          </cell>
          <cell r="J3232" t="str">
            <v/>
          </cell>
          <cell r="K3232" t="str">
            <v/>
          </cell>
          <cell r="L3232" t="str">
            <v/>
          </cell>
          <cell r="M3232" t="str">
            <v/>
          </cell>
          <cell r="N3232" t="str">
            <v/>
          </cell>
          <cell r="O3232" t="str">
            <v/>
          </cell>
          <cell r="P3232" t="str">
            <v/>
          </cell>
          <cell r="Q3232" t="str">
            <v/>
          </cell>
          <cell r="R3232" t="str">
            <v/>
          </cell>
          <cell r="S3232" t="str">
            <v/>
          </cell>
          <cell r="T3232" t="str">
            <v/>
          </cell>
          <cell r="U3232" t="str">
            <v/>
          </cell>
          <cell r="V3232" t="str">
            <v/>
          </cell>
          <cell r="W3232" t="str">
            <v/>
          </cell>
          <cell r="X3232" t="str">
            <v/>
          </cell>
          <cell r="AA3232" t="str">
            <v/>
          </cell>
          <cell r="AF3232" t="str">
            <v/>
          </cell>
          <cell r="AG3232" t="str">
            <v/>
          </cell>
        </row>
        <row r="3233">
          <cell r="B3233">
            <v>338</v>
          </cell>
          <cell r="D3233" t="str">
            <v/>
          </cell>
          <cell r="F3233" t="str">
            <v/>
          </cell>
          <cell r="G3233" t="str">
            <v/>
          </cell>
          <cell r="J3233" t="str">
            <v/>
          </cell>
          <cell r="K3233" t="str">
            <v/>
          </cell>
          <cell r="L3233" t="str">
            <v/>
          </cell>
          <cell r="M3233" t="str">
            <v/>
          </cell>
          <cell r="N3233" t="str">
            <v/>
          </cell>
          <cell r="O3233" t="str">
            <v/>
          </cell>
          <cell r="P3233" t="str">
            <v/>
          </cell>
          <cell r="Q3233" t="str">
            <v/>
          </cell>
          <cell r="R3233" t="str">
            <v/>
          </cell>
          <cell r="S3233" t="str">
            <v/>
          </cell>
          <cell r="T3233" t="str">
            <v/>
          </cell>
          <cell r="U3233" t="str">
            <v/>
          </cell>
          <cell r="V3233" t="str">
            <v/>
          </cell>
          <cell r="W3233" t="str">
            <v/>
          </cell>
          <cell r="X3233" t="str">
            <v/>
          </cell>
          <cell r="AA3233" t="str">
            <v/>
          </cell>
          <cell r="AF3233" t="str">
            <v/>
          </cell>
          <cell r="AG3233" t="str">
            <v/>
          </cell>
        </row>
        <row r="3234">
          <cell r="B3234">
            <v>338</v>
          </cell>
          <cell r="K3234" t="str">
            <v/>
          </cell>
          <cell r="L3234" t="str">
            <v/>
          </cell>
          <cell r="M3234" t="str">
            <v/>
          </cell>
          <cell r="N3234" t="str">
            <v/>
          </cell>
          <cell r="O3234" t="str">
            <v/>
          </cell>
          <cell r="P3234" t="str">
            <v/>
          </cell>
          <cell r="Q3234" t="str">
            <v/>
          </cell>
          <cell r="R3234" t="str">
            <v/>
          </cell>
          <cell r="S3234" t="str">
            <v/>
          </cell>
          <cell r="T3234" t="str">
            <v/>
          </cell>
          <cell r="U3234" t="str">
            <v/>
          </cell>
          <cell r="V3234" t="str">
            <v/>
          </cell>
          <cell r="W3234" t="str">
            <v/>
          </cell>
          <cell r="X3234" t="str">
            <v/>
          </cell>
          <cell r="AA3234" t="str">
            <v/>
          </cell>
          <cell r="AF3234" t="str">
            <v/>
          </cell>
          <cell r="AG3234" t="str">
            <v/>
          </cell>
        </row>
        <row r="3235">
          <cell r="B3235">
            <v>338</v>
          </cell>
          <cell r="D3235" t="str">
            <v/>
          </cell>
          <cell r="F3235" t="str">
            <v/>
          </cell>
          <cell r="G3235" t="str">
            <v/>
          </cell>
          <cell r="J3235" t="str">
            <v/>
          </cell>
          <cell r="K3235" t="str">
            <v/>
          </cell>
          <cell r="L3235" t="str">
            <v/>
          </cell>
          <cell r="M3235" t="str">
            <v/>
          </cell>
          <cell r="N3235" t="str">
            <v/>
          </cell>
          <cell r="O3235" t="str">
            <v/>
          </cell>
          <cell r="P3235" t="str">
            <v/>
          </cell>
          <cell r="Q3235" t="str">
            <v/>
          </cell>
          <cell r="R3235" t="str">
            <v/>
          </cell>
          <cell r="S3235" t="str">
            <v/>
          </cell>
          <cell r="T3235" t="str">
            <v/>
          </cell>
          <cell r="U3235" t="str">
            <v/>
          </cell>
          <cell r="V3235" t="str">
            <v/>
          </cell>
          <cell r="W3235" t="str">
            <v/>
          </cell>
          <cell r="X3235" t="str">
            <v/>
          </cell>
          <cell r="AA3235" t="str">
            <v/>
          </cell>
          <cell r="AF3235" t="str">
            <v/>
          </cell>
          <cell r="AG3235" t="str">
            <v/>
          </cell>
          <cell r="AH3235">
            <v>0</v>
          </cell>
        </row>
        <row r="3236">
          <cell r="D3236" t="str">
            <v/>
          </cell>
          <cell r="F3236" t="str">
            <v/>
          </cell>
          <cell r="G3236" t="str">
            <v/>
          </cell>
          <cell r="H3236">
            <v>0</v>
          </cell>
          <cell r="J3236" t="str">
            <v/>
          </cell>
          <cell r="K3236" t="str">
            <v/>
          </cell>
          <cell r="L3236" t="str">
            <v/>
          </cell>
          <cell r="M3236" t="str">
            <v/>
          </cell>
          <cell r="N3236" t="str">
            <v/>
          </cell>
          <cell r="O3236" t="str">
            <v/>
          </cell>
          <cell r="P3236" t="str">
            <v/>
          </cell>
          <cell r="Q3236" t="str">
            <v/>
          </cell>
          <cell r="R3236" t="str">
            <v/>
          </cell>
          <cell r="S3236" t="str">
            <v/>
          </cell>
          <cell r="T3236" t="str">
            <v/>
          </cell>
          <cell r="U3236" t="str">
            <v/>
          </cell>
          <cell r="V3236" t="str">
            <v/>
          </cell>
          <cell r="W3236" t="str">
            <v/>
          </cell>
          <cell r="X3236" t="str">
            <v/>
          </cell>
          <cell r="AA3236" t="str">
            <v>MBARKINOU LATIFA</v>
          </cell>
          <cell r="AF3236" t="str">
            <v/>
          </cell>
          <cell r="AG3236" t="str">
            <v/>
          </cell>
        </row>
      </sheetData>
      <sheetData sheetId="4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_Base"/>
      <sheetName val="Grille"/>
      <sheetName val="Cal_Base"/>
      <sheetName val="Ventilation"/>
      <sheetName val="E_N_B"/>
      <sheetName val="Etat_Eng"/>
      <sheetName val="Avis_Credit"/>
      <sheetName val="Avis_CreditOV"/>
      <sheetName val="MandatN"/>
      <sheetName val="MandatV"/>
      <sheetName val="BORDEREAU"/>
      <sheetName val="2°FACE BORDEREAU"/>
      <sheetName val="O_V_Banque Pobulaire"/>
      <sheetName val="OV_CreditAgricole"/>
      <sheetName val="OV__BMCE"/>
      <sheetName val="OV_TresorerieProvinciale"/>
      <sheetName val="OV_BPLaayoune"/>
    </sheetNames>
    <sheetDataSet>
      <sheetData sheetId="0">
        <row r="2">
          <cell r="B2" t="str">
            <v>B 393781</v>
          </cell>
          <cell r="C2">
            <v>13</v>
          </cell>
          <cell r="D2" t="str">
            <v>MESRAOUI TAHRA</v>
          </cell>
          <cell r="E2">
            <v>4</v>
          </cell>
          <cell r="F2" t="str">
            <v>ADMINISTRATEUR PRINCIPAL</v>
          </cell>
          <cell r="G2">
            <v>11</v>
          </cell>
          <cell r="H2">
            <v>2</v>
          </cell>
          <cell r="I2" t="str">
            <v>Divorcée</v>
          </cell>
          <cell r="J2">
            <v>0</v>
          </cell>
          <cell r="K2" t="str">
            <v>F</v>
          </cell>
          <cell r="L2" t="str">
            <v>02.10.20.10/11</v>
          </cell>
          <cell r="M2" t="str">
            <v>101650211111074156000683</v>
          </cell>
          <cell r="N2" t="str">
            <v>BP</v>
          </cell>
        </row>
        <row r="3">
          <cell r="B3" t="str">
            <v>D 111075</v>
          </cell>
          <cell r="C3">
            <v>5</v>
          </cell>
          <cell r="D3" t="str">
            <v>HANNOUNI ABDELOUAHAD</v>
          </cell>
          <cell r="F3" t="str">
            <v>ADMINISTRATEUR</v>
          </cell>
          <cell r="G3">
            <v>11</v>
          </cell>
          <cell r="H3">
            <v>9</v>
          </cell>
          <cell r="I3" t="str">
            <v>Marié</v>
          </cell>
          <cell r="J3">
            <v>0</v>
          </cell>
          <cell r="K3" t="str">
            <v>M</v>
          </cell>
          <cell r="L3" t="str">
            <v>02.10.20.10/11</v>
          </cell>
          <cell r="M3" t="str">
            <v>101650211113232923000013</v>
          </cell>
          <cell r="N3" t="str">
            <v>BP</v>
          </cell>
        </row>
        <row r="4">
          <cell r="B4" t="str">
            <v>JA 28260</v>
          </cell>
          <cell r="C4">
            <v>312</v>
          </cell>
          <cell r="D4" t="str">
            <v>BAAJALA NAFAA</v>
          </cell>
          <cell r="E4">
            <v>22</v>
          </cell>
          <cell r="F4" t="str">
            <v>ADMINISTRATEUR ADJOINT</v>
          </cell>
          <cell r="G4">
            <v>10</v>
          </cell>
          <cell r="H4">
            <v>4</v>
          </cell>
          <cell r="I4" t="str">
            <v>Marié</v>
          </cell>
          <cell r="J4">
            <v>0</v>
          </cell>
          <cell r="K4" t="str">
            <v>M</v>
          </cell>
          <cell r="L4" t="str">
            <v>02.10.20.10/11</v>
          </cell>
          <cell r="M4" t="str">
            <v>101650211117176848000735</v>
          </cell>
          <cell r="N4" t="str">
            <v>BP</v>
          </cell>
        </row>
        <row r="5">
          <cell r="B5" t="str">
            <v>J 24643</v>
          </cell>
          <cell r="C5">
            <v>4</v>
          </cell>
          <cell r="D5" t="str">
            <v>HRA L'HOUSSAYN</v>
          </cell>
          <cell r="F5" t="str">
            <v>ADMINISTRATEUR ADJOINT</v>
          </cell>
          <cell r="G5">
            <v>10</v>
          </cell>
          <cell r="H5">
            <v>7</v>
          </cell>
          <cell r="I5" t="str">
            <v>Marié</v>
          </cell>
          <cell r="J5">
            <v>0</v>
          </cell>
          <cell r="K5" t="str">
            <v>M</v>
          </cell>
          <cell r="L5" t="str">
            <v>02.10.20.10/11</v>
          </cell>
          <cell r="M5" t="str">
            <v>101650211113231424000619</v>
          </cell>
          <cell r="N5" t="str">
            <v>BP</v>
          </cell>
        </row>
        <row r="6">
          <cell r="B6" t="str">
            <v>W 90844</v>
          </cell>
          <cell r="C6">
            <v>10</v>
          </cell>
          <cell r="D6" t="str">
            <v>OUADIAA SALAH</v>
          </cell>
          <cell r="F6" t="str">
            <v>INGENIEUR D'APPLICATION 1°GRADE</v>
          </cell>
          <cell r="G6">
            <v>10</v>
          </cell>
          <cell r="H6">
            <v>5</v>
          </cell>
          <cell r="I6" t="str">
            <v>Marié</v>
          </cell>
          <cell r="J6">
            <v>0</v>
          </cell>
          <cell r="K6" t="str">
            <v>M</v>
          </cell>
          <cell r="L6" t="str">
            <v>02.10.20.10/11</v>
          </cell>
          <cell r="M6" t="str">
            <v>101650211115551437000055</v>
          </cell>
          <cell r="N6" t="str">
            <v>BP</v>
          </cell>
        </row>
        <row r="7">
          <cell r="B7" t="str">
            <v>JF 9534</v>
          </cell>
          <cell r="C7">
            <v>2</v>
          </cell>
          <cell r="D7" t="str">
            <v>EL HAMEL SALAMA</v>
          </cell>
          <cell r="F7" t="str">
            <v>ADMINISTRATEUR ADJOINT</v>
          </cell>
          <cell r="G7">
            <v>10</v>
          </cell>
          <cell r="H7">
            <v>4</v>
          </cell>
          <cell r="I7" t="str">
            <v>Marié</v>
          </cell>
          <cell r="J7">
            <v>0</v>
          </cell>
          <cell r="K7" t="str">
            <v>M</v>
          </cell>
          <cell r="L7" t="str">
            <v>02.10.20.10/11</v>
          </cell>
          <cell r="M7" t="str">
            <v>101650211113232372001407</v>
          </cell>
          <cell r="N7" t="str">
            <v>BP</v>
          </cell>
        </row>
        <row r="8">
          <cell r="B8" t="str">
            <v>JF 1158</v>
          </cell>
          <cell r="C8">
            <v>8</v>
          </cell>
          <cell r="D8" t="str">
            <v>EZZAHIR MARYAM</v>
          </cell>
          <cell r="F8" t="str">
            <v>ADMINISTRATEUR ADJOINT</v>
          </cell>
          <cell r="G8">
            <v>10</v>
          </cell>
          <cell r="H8">
            <v>8</v>
          </cell>
          <cell r="I8" t="str">
            <v>Celibataire</v>
          </cell>
          <cell r="J8">
            <v>0</v>
          </cell>
          <cell r="K8" t="str">
            <v>F</v>
          </cell>
          <cell r="L8" t="str">
            <v>02.10.20.10/11</v>
          </cell>
          <cell r="M8" t="str">
            <v>101650211113233127000228</v>
          </cell>
          <cell r="N8" t="str">
            <v>BP</v>
          </cell>
        </row>
        <row r="9">
          <cell r="B9" t="str">
            <v>A 476349</v>
          </cell>
          <cell r="C9">
            <v>7</v>
          </cell>
          <cell r="D9" t="str">
            <v>RAMHI MIMOUNA</v>
          </cell>
          <cell r="F9" t="str">
            <v>ADMINISTRATEUR ADJOINT</v>
          </cell>
          <cell r="G9">
            <v>10</v>
          </cell>
          <cell r="H9">
            <v>8</v>
          </cell>
          <cell r="I9" t="str">
            <v>Mariée</v>
          </cell>
          <cell r="J9">
            <v>0</v>
          </cell>
          <cell r="K9" t="str">
            <v>F</v>
          </cell>
          <cell r="L9" t="str">
            <v>02.10.20.10/11</v>
          </cell>
          <cell r="M9" t="str">
            <v>101650211113232752000653</v>
          </cell>
          <cell r="N9" t="str">
            <v>BP</v>
          </cell>
        </row>
        <row r="10">
          <cell r="B10" t="str">
            <v>F 257016</v>
          </cell>
          <cell r="C10">
            <v>18</v>
          </cell>
          <cell r="D10" t="str">
            <v>ERRACHDI MIMOUN</v>
          </cell>
          <cell r="F10" t="str">
            <v>TECHNICIEN 3° GRADE</v>
          </cell>
          <cell r="G10">
            <v>9</v>
          </cell>
          <cell r="H10">
            <v>8</v>
          </cell>
          <cell r="I10" t="str">
            <v>Marié</v>
          </cell>
          <cell r="J10">
            <v>0</v>
          </cell>
          <cell r="K10" t="str">
            <v>M</v>
          </cell>
          <cell r="L10" t="str">
            <v>02.10.20.10/11</v>
          </cell>
          <cell r="M10" t="str">
            <v>101650211113231154000246</v>
          </cell>
          <cell r="N10" t="str">
            <v>BP</v>
          </cell>
        </row>
        <row r="11">
          <cell r="B11" t="str">
            <v>BE 38817</v>
          </cell>
          <cell r="C11">
            <v>16</v>
          </cell>
          <cell r="D11" t="str">
            <v>HAMMOUCHI ABDELAAZIZ</v>
          </cell>
          <cell r="F11" t="str">
            <v>TECHNICIEN 3° GRADE</v>
          </cell>
          <cell r="G11">
            <v>9</v>
          </cell>
          <cell r="H11">
            <v>8</v>
          </cell>
          <cell r="I11" t="str">
            <v>Marié</v>
          </cell>
          <cell r="J11">
            <v>0</v>
          </cell>
          <cell r="K11" t="str">
            <v>M</v>
          </cell>
          <cell r="L11" t="str">
            <v>02.10.20.10/11</v>
          </cell>
          <cell r="M11" t="str">
            <v>101650211113231142000764</v>
          </cell>
          <cell r="N11" t="str">
            <v>BP</v>
          </cell>
        </row>
        <row r="12">
          <cell r="B12" t="str">
            <v>FH 3467</v>
          </cell>
          <cell r="C12">
            <v>47</v>
          </cell>
          <cell r="D12" t="str">
            <v>BARAR ABDELGHANI</v>
          </cell>
          <cell r="F12" t="str">
            <v>REDACTEUR PRINCIPAL</v>
          </cell>
          <cell r="G12">
            <v>9</v>
          </cell>
          <cell r="H12">
            <v>7</v>
          </cell>
          <cell r="I12" t="str">
            <v>Marié</v>
          </cell>
          <cell r="J12">
            <v>0</v>
          </cell>
          <cell r="K12" t="str">
            <v>M</v>
          </cell>
          <cell r="L12" t="str">
            <v>02.10.20.10/11</v>
          </cell>
          <cell r="M12" t="str">
            <v>101650211113232277000286</v>
          </cell>
          <cell r="N12" t="str">
            <v>BP</v>
          </cell>
        </row>
        <row r="13">
          <cell r="B13" t="str">
            <v>C 165511</v>
          </cell>
          <cell r="C13">
            <v>46</v>
          </cell>
          <cell r="D13" t="str">
            <v>CHIKI MOSTAFA</v>
          </cell>
          <cell r="F13" t="str">
            <v>REDACTEUR PRINCIPAL</v>
          </cell>
          <cell r="G13">
            <v>9</v>
          </cell>
          <cell r="H13">
            <v>8</v>
          </cell>
          <cell r="I13" t="str">
            <v>Marié</v>
          </cell>
          <cell r="J13">
            <v>0</v>
          </cell>
          <cell r="K13" t="str">
            <v>M</v>
          </cell>
          <cell r="L13" t="str">
            <v>02.10.20.10/11</v>
          </cell>
          <cell r="M13" t="str">
            <v>101650211113233592000865</v>
          </cell>
          <cell r="N13" t="str">
            <v>BP</v>
          </cell>
        </row>
        <row r="14">
          <cell r="B14" t="str">
            <v>B 787874</v>
          </cell>
          <cell r="C14">
            <v>48</v>
          </cell>
          <cell r="D14" t="str">
            <v>KAHI ABDELJALIL</v>
          </cell>
          <cell r="F14" t="str">
            <v>REDACTEUR PRINCIPAL</v>
          </cell>
          <cell r="G14">
            <v>9</v>
          </cell>
          <cell r="H14">
            <v>6</v>
          </cell>
          <cell r="I14" t="str">
            <v>Marié</v>
          </cell>
          <cell r="J14">
            <v>0</v>
          </cell>
          <cell r="K14" t="str">
            <v>M</v>
          </cell>
          <cell r="L14" t="str">
            <v>02.10.20.10/11</v>
          </cell>
          <cell r="M14" t="str">
            <v>101650211113231961000573</v>
          </cell>
          <cell r="N14" t="str">
            <v>BP</v>
          </cell>
        </row>
        <row r="15">
          <cell r="B15" t="str">
            <v>W 54405</v>
          </cell>
          <cell r="C15">
            <v>44</v>
          </cell>
          <cell r="D15" t="str">
            <v>MAOULAININE EL ALIA OUMI</v>
          </cell>
          <cell r="F15" t="str">
            <v>REDACTEUR PRINCIPAL</v>
          </cell>
          <cell r="G15">
            <v>9</v>
          </cell>
          <cell r="H15">
            <v>6</v>
          </cell>
          <cell r="I15" t="str">
            <v>Celibataire</v>
          </cell>
          <cell r="J15">
            <v>0</v>
          </cell>
          <cell r="K15" t="str">
            <v>F</v>
          </cell>
          <cell r="L15" t="str">
            <v>02.10.20.10/11</v>
          </cell>
          <cell r="M15" t="str">
            <v>101650211113231315000846</v>
          </cell>
          <cell r="N15" t="str">
            <v>BP</v>
          </cell>
        </row>
        <row r="16">
          <cell r="B16" t="str">
            <v>JF 7271</v>
          </cell>
          <cell r="C16">
            <v>50</v>
          </cell>
          <cell r="D16" t="str">
            <v>SIDATI HASANNA</v>
          </cell>
          <cell r="E16">
            <v>11</v>
          </cell>
          <cell r="F16" t="str">
            <v>REDACTEUR PRINCIPAL</v>
          </cell>
          <cell r="G16">
            <v>9</v>
          </cell>
          <cell r="H16">
            <v>8</v>
          </cell>
          <cell r="I16" t="str">
            <v>Celibataire</v>
          </cell>
          <cell r="J16">
            <v>0</v>
          </cell>
          <cell r="K16" t="str">
            <v>M</v>
          </cell>
          <cell r="L16" t="str">
            <v>02.10.20.10/11</v>
          </cell>
          <cell r="M16" t="str">
            <v>101650211113231360000213</v>
          </cell>
          <cell r="N16" t="str">
            <v>BP</v>
          </cell>
        </row>
        <row r="17">
          <cell r="B17" t="str">
            <v>J 71290</v>
          </cell>
          <cell r="C17">
            <v>55</v>
          </cell>
          <cell r="D17" t="str">
            <v>EL OUADOUDI ABDELLAH</v>
          </cell>
          <cell r="F17" t="str">
            <v>REDACTEUR</v>
          </cell>
          <cell r="G17">
            <v>8</v>
          </cell>
          <cell r="H17">
            <v>9</v>
          </cell>
          <cell r="I17" t="str">
            <v>Marié</v>
          </cell>
          <cell r="J17">
            <v>0</v>
          </cell>
          <cell r="K17" t="str">
            <v>M</v>
          </cell>
          <cell r="L17" t="str">
            <v>02.10.20.10/11</v>
          </cell>
          <cell r="M17" t="str">
            <v>101650211113231616000479</v>
          </cell>
          <cell r="N17" t="str">
            <v>BP</v>
          </cell>
        </row>
        <row r="18">
          <cell r="B18" t="str">
            <v>J 20582</v>
          </cell>
          <cell r="C18">
            <v>54</v>
          </cell>
          <cell r="D18" t="str">
            <v>MERHDER ABDELAZIZ</v>
          </cell>
          <cell r="F18" t="str">
            <v>REDACTEUR</v>
          </cell>
          <cell r="G18">
            <v>8</v>
          </cell>
          <cell r="H18">
            <v>9</v>
          </cell>
          <cell r="I18" t="str">
            <v>Marié</v>
          </cell>
          <cell r="J18">
            <v>0</v>
          </cell>
          <cell r="K18" t="str">
            <v>M</v>
          </cell>
          <cell r="L18" t="str">
            <v>02.10.20.10/11</v>
          </cell>
          <cell r="M18" t="str">
            <v>101650211113230440000803</v>
          </cell>
          <cell r="N18" t="str">
            <v>BP</v>
          </cell>
        </row>
        <row r="19">
          <cell r="B19" t="str">
            <v>B 722546</v>
          </cell>
          <cell r="C19">
            <v>25</v>
          </cell>
          <cell r="D19" t="str">
            <v>MORCHID MOHAMED</v>
          </cell>
          <cell r="F19" t="str">
            <v>TECHNICIEN 3° GRADE</v>
          </cell>
          <cell r="G19">
            <v>9</v>
          </cell>
          <cell r="H19">
            <v>7</v>
          </cell>
          <cell r="I19" t="str">
            <v>Marié</v>
          </cell>
          <cell r="J19">
            <v>0</v>
          </cell>
          <cell r="K19" t="str">
            <v>M</v>
          </cell>
          <cell r="L19" t="str">
            <v>02.10.20.10/11</v>
          </cell>
          <cell r="M19" t="str">
            <v>101650211113230631000787</v>
          </cell>
          <cell r="N19" t="str">
            <v>BP</v>
          </cell>
        </row>
        <row r="20">
          <cell r="B20" t="str">
            <v>SH 60835</v>
          </cell>
          <cell r="C20">
            <v>77</v>
          </cell>
          <cell r="D20" t="str">
            <v>LAFKIR AICHA</v>
          </cell>
          <cell r="F20" t="str">
            <v>AGENT PUBLIC HORS CATEGORIE PRINCIPAL</v>
          </cell>
          <cell r="G20">
            <v>8</v>
          </cell>
          <cell r="H20">
            <v>6</v>
          </cell>
          <cell r="I20" t="str">
            <v>Celibataire</v>
          </cell>
          <cell r="J20">
            <v>0</v>
          </cell>
          <cell r="K20" t="str">
            <v>F</v>
          </cell>
          <cell r="L20" t="str">
            <v>02.10.20.10/11</v>
          </cell>
          <cell r="M20" t="str">
            <v>101650211115551573000457</v>
          </cell>
          <cell r="N20" t="str">
            <v>BP</v>
          </cell>
        </row>
        <row r="21">
          <cell r="B21" t="str">
            <v>SH 57717</v>
          </cell>
          <cell r="C21">
            <v>74</v>
          </cell>
          <cell r="D21" t="str">
            <v>DEDDE MOHAMED FADEL</v>
          </cell>
          <cell r="E21">
            <v>85</v>
          </cell>
          <cell r="F21" t="str">
            <v>AGENT PUBLIC HORS CATEGORIE PRINCIPAL</v>
          </cell>
          <cell r="G21">
            <v>8</v>
          </cell>
          <cell r="H21">
            <v>6</v>
          </cell>
          <cell r="I21" t="str">
            <v>Marié</v>
          </cell>
          <cell r="J21">
            <v>0</v>
          </cell>
          <cell r="K21" t="str">
            <v>M</v>
          </cell>
          <cell r="L21" t="str">
            <v>02.10.20.10/11</v>
          </cell>
          <cell r="M21" t="str">
            <v>101650211113233765000947</v>
          </cell>
          <cell r="N21" t="str">
            <v>BP</v>
          </cell>
        </row>
        <row r="22">
          <cell r="B22" t="str">
            <v>JA 14352</v>
          </cell>
          <cell r="C22">
            <v>99</v>
          </cell>
          <cell r="D22" t="str">
            <v>ESSADEK LARABAS</v>
          </cell>
          <cell r="F22" t="str">
            <v>AGENT PUBLIC HORS CATEGORIE PRINCIPAL</v>
          </cell>
          <cell r="G22">
            <v>8</v>
          </cell>
          <cell r="H22">
            <v>8</v>
          </cell>
          <cell r="I22" t="str">
            <v>Marié</v>
          </cell>
          <cell r="J22">
            <v>0</v>
          </cell>
          <cell r="K22" t="str">
            <v>M</v>
          </cell>
          <cell r="L22" t="str">
            <v>02.10.20.10/11</v>
          </cell>
          <cell r="M22" t="str">
            <v>101650211113231627000182</v>
          </cell>
          <cell r="N22" t="str">
            <v>BP</v>
          </cell>
        </row>
        <row r="23">
          <cell r="B23" t="str">
            <v>SJ 2353</v>
          </cell>
          <cell r="C23">
            <v>61</v>
          </cell>
          <cell r="D23" t="str">
            <v>AKMACHE LALLA</v>
          </cell>
          <cell r="F23" t="str">
            <v>REDACTEUR PRINCIPAL</v>
          </cell>
          <cell r="G23">
            <v>9</v>
          </cell>
          <cell r="H23">
            <v>6</v>
          </cell>
          <cell r="I23" t="str">
            <v>Mariée</v>
          </cell>
          <cell r="J23">
            <v>0</v>
          </cell>
          <cell r="K23" t="str">
            <v>F</v>
          </cell>
          <cell r="L23" t="str">
            <v>02.10.20.10/11</v>
          </cell>
          <cell r="M23" t="str">
            <v>101650211113234083000218</v>
          </cell>
          <cell r="N23" t="str">
            <v>BP</v>
          </cell>
        </row>
        <row r="24">
          <cell r="B24" t="str">
            <v>JF 11091</v>
          </cell>
          <cell r="C24">
            <v>58</v>
          </cell>
          <cell r="D24" t="str">
            <v>SADRI EL HOUCINE</v>
          </cell>
          <cell r="F24" t="str">
            <v>REDACTEUR PRINCIPAL</v>
          </cell>
          <cell r="G24">
            <v>9</v>
          </cell>
          <cell r="H24">
            <v>6</v>
          </cell>
          <cell r="I24" t="str">
            <v>Marié</v>
          </cell>
          <cell r="J24">
            <v>0</v>
          </cell>
          <cell r="K24" t="str">
            <v>M</v>
          </cell>
          <cell r="L24" t="str">
            <v>02.10.20.10/11</v>
          </cell>
          <cell r="M24" t="str">
            <v>101650211115551713000557</v>
          </cell>
          <cell r="N24" t="str">
            <v>BP</v>
          </cell>
        </row>
        <row r="25">
          <cell r="B25" t="str">
            <v>BH 166613</v>
          </cell>
          <cell r="C25">
            <v>27</v>
          </cell>
          <cell r="D25" t="str">
            <v>LATIFI RACHID</v>
          </cell>
          <cell r="F25" t="str">
            <v>TECHNICIEN 3° GRADE</v>
          </cell>
          <cell r="G25">
            <v>9</v>
          </cell>
          <cell r="H25">
            <v>6</v>
          </cell>
          <cell r="I25" t="str">
            <v>Marié</v>
          </cell>
          <cell r="J25">
            <v>0</v>
          </cell>
          <cell r="K25" t="str">
            <v>M</v>
          </cell>
          <cell r="L25" t="str">
            <v>02.10.20.10/11</v>
          </cell>
          <cell r="M25" t="str">
            <v>101650211115550253000304</v>
          </cell>
          <cell r="N25" t="str">
            <v>BP</v>
          </cell>
        </row>
        <row r="26">
          <cell r="B26" t="str">
            <v>JF 3986</v>
          </cell>
          <cell r="C26">
            <v>36</v>
          </cell>
          <cell r="D26" t="str">
            <v>TOUIRE SALEK</v>
          </cell>
          <cell r="F26" t="str">
            <v>TECHNICIEN 3° GRADE</v>
          </cell>
          <cell r="G26">
            <v>9</v>
          </cell>
          <cell r="H26">
            <v>6</v>
          </cell>
          <cell r="I26" t="str">
            <v>Marié</v>
          </cell>
          <cell r="J26">
            <v>0</v>
          </cell>
          <cell r="K26" t="str">
            <v>M</v>
          </cell>
          <cell r="L26" t="str">
            <v>02.10.20.10/11</v>
          </cell>
          <cell r="M26" t="str">
            <v>101650211113232228000251</v>
          </cell>
          <cell r="N26" t="str">
            <v>BP</v>
          </cell>
        </row>
        <row r="27">
          <cell r="B27" t="str">
            <v>JF 6805</v>
          </cell>
          <cell r="C27">
            <v>53</v>
          </cell>
          <cell r="D27" t="str">
            <v>EZZARAA IBTISSAM</v>
          </cell>
          <cell r="F27" t="str">
            <v>REDACTEUR PRINCIPAL</v>
          </cell>
          <cell r="G27">
            <v>9</v>
          </cell>
          <cell r="H27">
            <v>6</v>
          </cell>
          <cell r="I27" t="str">
            <v>Celibataire</v>
          </cell>
          <cell r="J27">
            <v>0</v>
          </cell>
          <cell r="K27" t="str">
            <v>F</v>
          </cell>
          <cell r="L27" t="str">
            <v>02.10.20.10/11</v>
          </cell>
          <cell r="M27" t="str">
            <v>101650211113233870000149</v>
          </cell>
          <cell r="N27" t="str">
            <v>BP</v>
          </cell>
        </row>
        <row r="28">
          <cell r="B28" t="str">
            <v>J 88838</v>
          </cell>
          <cell r="C28">
            <v>52</v>
          </cell>
          <cell r="D28" t="str">
            <v>LAASRI MOULAY AHMED</v>
          </cell>
          <cell r="F28" t="str">
            <v>REDACTEUR PRINCIPAL</v>
          </cell>
          <cell r="G28">
            <v>9</v>
          </cell>
          <cell r="H28">
            <v>6</v>
          </cell>
          <cell r="I28" t="str">
            <v>Marié</v>
          </cell>
          <cell r="J28">
            <v>0</v>
          </cell>
          <cell r="K28" t="str">
            <v>M</v>
          </cell>
          <cell r="L28" t="str">
            <v>02.10.20.10/11</v>
          </cell>
          <cell r="M28" t="str">
            <v>101650211115551701000978</v>
          </cell>
          <cell r="N28" t="str">
            <v>BP</v>
          </cell>
        </row>
        <row r="29">
          <cell r="B29" t="str">
            <v>Q 72207</v>
          </cell>
          <cell r="C29">
            <v>39</v>
          </cell>
          <cell r="D29" t="str">
            <v>MOUMTAZ NAJAT</v>
          </cell>
          <cell r="F29" t="str">
            <v>TECHNICIEN 4° GRADE</v>
          </cell>
          <cell r="G29">
            <v>8</v>
          </cell>
          <cell r="H29">
            <v>4</v>
          </cell>
          <cell r="I29" t="str">
            <v>Celibataire</v>
          </cell>
          <cell r="J29">
            <v>0</v>
          </cell>
          <cell r="K29" t="str">
            <v>F</v>
          </cell>
          <cell r="L29" t="str">
            <v>02.10.20.10/11</v>
          </cell>
          <cell r="M29" t="str">
            <v>101650211113233397000504</v>
          </cell>
          <cell r="N29" t="str">
            <v>BP</v>
          </cell>
        </row>
        <row r="30">
          <cell r="B30" t="str">
            <v>JA 58674</v>
          </cell>
          <cell r="C30">
            <v>59</v>
          </cell>
          <cell r="D30" t="str">
            <v>EL HADEG M'BARK</v>
          </cell>
          <cell r="F30" t="str">
            <v>REDACTEUR</v>
          </cell>
          <cell r="G30">
            <v>8</v>
          </cell>
          <cell r="H30">
            <v>3</v>
          </cell>
          <cell r="I30" t="str">
            <v>Celibataire</v>
          </cell>
          <cell r="J30">
            <v>0</v>
          </cell>
          <cell r="K30" t="str">
            <v>M</v>
          </cell>
          <cell r="L30" t="str">
            <v>02.10.20.10/11</v>
          </cell>
          <cell r="M30" t="str">
            <v>101650211115941762000815</v>
          </cell>
          <cell r="N30" t="str">
            <v>BP</v>
          </cell>
        </row>
        <row r="31">
          <cell r="B31" t="str">
            <v>JF 22488</v>
          </cell>
          <cell r="C31">
            <v>29</v>
          </cell>
          <cell r="D31" t="str">
            <v>BISMIR LAYLA</v>
          </cell>
          <cell r="F31" t="str">
            <v>TECHNICIEN 4° GRADE</v>
          </cell>
          <cell r="G31">
            <v>8</v>
          </cell>
          <cell r="H31">
            <v>3</v>
          </cell>
          <cell r="I31" t="str">
            <v>Celibataire</v>
          </cell>
          <cell r="J31">
            <v>0</v>
          </cell>
          <cell r="K31" t="str">
            <v>F</v>
          </cell>
          <cell r="L31" t="str">
            <v>02.10.20.10/11</v>
          </cell>
          <cell r="M31" t="str">
            <v>011650000002200000705451</v>
          </cell>
          <cell r="N31" t="str">
            <v>BMCE</v>
          </cell>
        </row>
        <row r="32">
          <cell r="B32" t="str">
            <v>SH 53830</v>
          </cell>
          <cell r="C32">
            <v>97</v>
          </cell>
          <cell r="D32" t="str">
            <v>BOUCHALGUA MOHAMED SALEM</v>
          </cell>
          <cell r="F32" t="str">
            <v>AGENT PUBLIC HORS CATEGORIE</v>
          </cell>
          <cell r="G32">
            <v>7</v>
          </cell>
          <cell r="H32">
            <v>8</v>
          </cell>
          <cell r="I32" t="str">
            <v>Marié</v>
          </cell>
          <cell r="J32">
            <v>0</v>
          </cell>
          <cell r="K32" t="str">
            <v>M</v>
          </cell>
          <cell r="L32" t="str">
            <v>02.10.20.10/11</v>
          </cell>
          <cell r="M32" t="str">
            <v>101650211113233506000374</v>
          </cell>
          <cell r="N32" t="str">
            <v>BP</v>
          </cell>
        </row>
        <row r="33">
          <cell r="B33" t="str">
            <v>A 533217</v>
          </cell>
          <cell r="C33">
            <v>96</v>
          </cell>
          <cell r="D33" t="str">
            <v>BLILET FATIMA</v>
          </cell>
          <cell r="F33" t="str">
            <v>PROGRAMMEUR</v>
          </cell>
          <cell r="G33">
            <v>8</v>
          </cell>
          <cell r="H33">
            <v>6</v>
          </cell>
          <cell r="I33" t="str">
            <v>Mariée</v>
          </cell>
          <cell r="J33">
            <v>0</v>
          </cell>
          <cell r="K33" t="str">
            <v>F</v>
          </cell>
          <cell r="L33" t="str">
            <v>02.10.20.10/11</v>
          </cell>
          <cell r="M33" t="str">
            <v>101650211113232772000210</v>
          </cell>
          <cell r="N33" t="str">
            <v>BP</v>
          </cell>
        </row>
        <row r="34">
          <cell r="B34" t="str">
            <v>P 42689</v>
          </cell>
          <cell r="C34">
            <v>85</v>
          </cell>
          <cell r="D34" t="str">
            <v>EL BOUDI TAHAR</v>
          </cell>
          <cell r="F34" t="str">
            <v>PROGRAMMEUR</v>
          </cell>
          <cell r="G34">
            <v>8</v>
          </cell>
          <cell r="H34">
            <v>6</v>
          </cell>
          <cell r="I34" t="str">
            <v>Marié</v>
          </cell>
          <cell r="J34">
            <v>0</v>
          </cell>
          <cell r="K34" t="str">
            <v>M</v>
          </cell>
          <cell r="L34" t="str">
            <v>02.10.20.10/11</v>
          </cell>
          <cell r="M34" t="str">
            <v>101650211113232368000254</v>
          </cell>
          <cell r="N34" t="str">
            <v>BP</v>
          </cell>
        </row>
        <row r="35">
          <cell r="B35" t="str">
            <v>J 83346</v>
          </cell>
          <cell r="C35">
            <v>75</v>
          </cell>
          <cell r="D35" t="str">
            <v>BARZI LAHCEN</v>
          </cell>
          <cell r="F35" t="str">
            <v>CONDUCTEUR DE TRAVAUX PRINCIPAL</v>
          </cell>
          <cell r="G35">
            <v>6</v>
          </cell>
          <cell r="H35">
            <v>10</v>
          </cell>
          <cell r="I35" t="str">
            <v>Marié</v>
          </cell>
          <cell r="J35">
            <v>0</v>
          </cell>
          <cell r="K35" t="str">
            <v>M</v>
          </cell>
          <cell r="L35" t="str">
            <v>02.10.20.10/11</v>
          </cell>
          <cell r="M35" t="str">
            <v>101650211113230842000231</v>
          </cell>
          <cell r="N35" t="str">
            <v>BP</v>
          </cell>
        </row>
        <row r="36">
          <cell r="B36" t="str">
            <v>E 50653</v>
          </cell>
          <cell r="C36">
            <v>88</v>
          </cell>
          <cell r="D36" t="str">
            <v>TAOUBANE ABDERRAHIM</v>
          </cell>
          <cell r="F36" t="str">
            <v>CONDUCTEUR DE TRAVAUX PRINCIPAL</v>
          </cell>
          <cell r="G36">
            <v>6</v>
          </cell>
          <cell r="H36">
            <v>8</v>
          </cell>
          <cell r="I36" t="str">
            <v>Marié</v>
          </cell>
          <cell r="J36">
            <v>0</v>
          </cell>
          <cell r="K36" t="str">
            <v>M</v>
          </cell>
          <cell r="L36" t="str">
            <v>02.10.20.10/11</v>
          </cell>
          <cell r="M36" t="str">
            <v>101650211113233946000134</v>
          </cell>
          <cell r="N36" t="str">
            <v>BP</v>
          </cell>
        </row>
        <row r="37">
          <cell r="B37" t="str">
            <v>J 71876</v>
          </cell>
          <cell r="C37">
            <v>142</v>
          </cell>
          <cell r="D37" t="str">
            <v>LATRACH KHADDOUJA</v>
          </cell>
          <cell r="F37" t="str">
            <v>SECRETAIRE PRINCIPAL</v>
          </cell>
          <cell r="G37">
            <v>6</v>
          </cell>
          <cell r="H37">
            <v>9</v>
          </cell>
          <cell r="I37" t="str">
            <v>Mariée</v>
          </cell>
          <cell r="J37">
            <v>0</v>
          </cell>
          <cell r="K37" t="str">
            <v>F</v>
          </cell>
          <cell r="L37" t="str">
            <v>02.10.20.10/11</v>
          </cell>
          <cell r="M37" t="str">
            <v>101650211111071941000251</v>
          </cell>
          <cell r="N37" t="str">
            <v>BP</v>
          </cell>
        </row>
        <row r="38">
          <cell r="B38" t="str">
            <v>Q 20912</v>
          </cell>
          <cell r="C38">
            <v>62</v>
          </cell>
          <cell r="D38" t="str">
            <v>FARAH BADIA</v>
          </cell>
          <cell r="F38" t="str">
            <v>SECRETAIRE PRINCIPAL</v>
          </cell>
          <cell r="G38">
            <v>6</v>
          </cell>
          <cell r="H38">
            <v>8</v>
          </cell>
          <cell r="I38" t="str">
            <v>Mariée</v>
          </cell>
          <cell r="J38">
            <v>0</v>
          </cell>
          <cell r="K38" t="str">
            <v>F</v>
          </cell>
          <cell r="L38" t="str">
            <v>02.10.20.10/11</v>
          </cell>
          <cell r="M38" t="str">
            <v>101650211111074708000911</v>
          </cell>
          <cell r="N38" t="str">
            <v>BP</v>
          </cell>
        </row>
        <row r="39">
          <cell r="B39" t="str">
            <v>J 50117</v>
          </cell>
          <cell r="C39">
            <v>144</v>
          </cell>
          <cell r="D39" t="str">
            <v>DAOUD BRAHIM</v>
          </cell>
          <cell r="F39" t="str">
            <v>SECRETAIRE PRINCIPAL</v>
          </cell>
          <cell r="G39">
            <v>6</v>
          </cell>
          <cell r="H39">
            <v>7</v>
          </cell>
          <cell r="I39" t="str">
            <v>Marié</v>
          </cell>
          <cell r="J39">
            <v>0</v>
          </cell>
          <cell r="K39" t="str">
            <v>M</v>
          </cell>
          <cell r="L39" t="str">
            <v>02.10.20.10/11</v>
          </cell>
          <cell r="M39" t="str">
            <v>101650211111075287000507</v>
          </cell>
          <cell r="N39" t="str">
            <v>BP</v>
          </cell>
        </row>
        <row r="40">
          <cell r="B40" t="str">
            <v>E 375898</v>
          </cell>
          <cell r="C40">
            <v>71</v>
          </cell>
          <cell r="D40" t="str">
            <v>NANNA ABDELLATIF</v>
          </cell>
          <cell r="F40" t="str">
            <v>TECHNICIEN 4° GRADE</v>
          </cell>
          <cell r="G40">
            <v>8</v>
          </cell>
          <cell r="H40">
            <v>6</v>
          </cell>
          <cell r="I40" t="str">
            <v>Marié</v>
          </cell>
          <cell r="J40">
            <v>0</v>
          </cell>
          <cell r="K40" t="str">
            <v>M</v>
          </cell>
          <cell r="L40" t="str">
            <v>02.10.20.10/11</v>
          </cell>
          <cell r="M40" t="str">
            <v>101650211115550186000561</v>
          </cell>
          <cell r="N40" t="str">
            <v>BP</v>
          </cell>
        </row>
        <row r="41">
          <cell r="B41" t="str">
            <v>N 1689</v>
          </cell>
          <cell r="C41">
            <v>140</v>
          </cell>
          <cell r="D41" t="str">
            <v>METHQAL FATIMA</v>
          </cell>
          <cell r="F41" t="str">
            <v>SECRETAIRE PRINCIPAL</v>
          </cell>
          <cell r="G41">
            <v>6</v>
          </cell>
          <cell r="H41">
            <v>8</v>
          </cell>
          <cell r="I41" t="str">
            <v>Mariée</v>
          </cell>
          <cell r="J41">
            <v>0</v>
          </cell>
          <cell r="K41" t="str">
            <v>F</v>
          </cell>
          <cell r="L41" t="str">
            <v>02.10.20.10/11</v>
          </cell>
          <cell r="M41" t="str">
            <v>101650211113232251000212</v>
          </cell>
          <cell r="N41" t="str">
            <v>BP</v>
          </cell>
        </row>
        <row r="42">
          <cell r="B42" t="str">
            <v>J 152061</v>
          </cell>
          <cell r="C42">
            <v>145</v>
          </cell>
          <cell r="D42" t="str">
            <v>AKFAS ABDELLAH</v>
          </cell>
          <cell r="F42" t="str">
            <v>SECRETAIRE</v>
          </cell>
          <cell r="G42">
            <v>5</v>
          </cell>
          <cell r="H42">
            <v>8</v>
          </cell>
          <cell r="I42" t="str">
            <v>Marié</v>
          </cell>
          <cell r="J42">
            <v>0</v>
          </cell>
          <cell r="K42" t="str">
            <v>M</v>
          </cell>
          <cell r="L42" t="str">
            <v>02.10.20.10/11</v>
          </cell>
          <cell r="M42" t="str">
            <v>101650211113231086001164</v>
          </cell>
          <cell r="N42" t="str">
            <v>BP</v>
          </cell>
        </row>
        <row r="43">
          <cell r="B43" t="str">
            <v>JF 5007</v>
          </cell>
          <cell r="C43">
            <v>155</v>
          </cell>
          <cell r="D43" t="str">
            <v>AJHAR MUSTAPHA</v>
          </cell>
          <cell r="F43" t="str">
            <v>AGENT PUBLIC 1° CATEGORIE</v>
          </cell>
          <cell r="G43">
            <v>6</v>
          </cell>
          <cell r="H43">
            <v>6</v>
          </cell>
          <cell r="I43" t="str">
            <v>Marié</v>
          </cell>
          <cell r="J43">
            <v>0</v>
          </cell>
          <cell r="K43" t="str">
            <v>M</v>
          </cell>
          <cell r="L43" t="str">
            <v>02.10.20.10/11</v>
          </cell>
          <cell r="M43" t="str">
            <v>101650211113233433000114</v>
          </cell>
          <cell r="N43" t="str">
            <v>BP</v>
          </cell>
        </row>
        <row r="44">
          <cell r="B44" t="str">
            <v>JF 9828</v>
          </cell>
          <cell r="C44">
            <v>151</v>
          </cell>
          <cell r="D44" t="str">
            <v>DRAICH EL MOUKHTAR</v>
          </cell>
          <cell r="F44" t="str">
            <v>AGENT PUBLIC 2° CATEGORIE</v>
          </cell>
          <cell r="G44">
            <v>5</v>
          </cell>
          <cell r="H44">
            <v>6</v>
          </cell>
          <cell r="I44" t="str">
            <v>Celibataire</v>
          </cell>
          <cell r="J44">
            <v>0</v>
          </cell>
          <cell r="K44" t="str">
            <v>M</v>
          </cell>
          <cell r="L44" t="str">
            <v>02.10.20.10/11</v>
          </cell>
          <cell r="M44" t="str">
            <v>101650211115551739000534</v>
          </cell>
          <cell r="N44" t="str">
            <v>BP</v>
          </cell>
        </row>
        <row r="45">
          <cell r="B45" t="str">
            <v>J 71593</v>
          </cell>
          <cell r="C45">
            <v>149</v>
          </cell>
          <cell r="D45" t="str">
            <v>EZZOUHRI MHAMED</v>
          </cell>
          <cell r="F45" t="str">
            <v>AGENT PUBLIC 1° CATEGORIE</v>
          </cell>
          <cell r="G45">
            <v>6</v>
          </cell>
          <cell r="H45">
            <v>6</v>
          </cell>
          <cell r="I45" t="str">
            <v>Marié</v>
          </cell>
          <cell r="J45">
            <v>0</v>
          </cell>
          <cell r="K45" t="str">
            <v>M</v>
          </cell>
          <cell r="L45" t="str">
            <v>02.10.20.10/11</v>
          </cell>
          <cell r="M45" t="str">
            <v>101650211113230461004407</v>
          </cell>
          <cell r="N45" t="str">
            <v>BP</v>
          </cell>
        </row>
        <row r="46">
          <cell r="B46" t="str">
            <v>J 90602</v>
          </cell>
          <cell r="C46">
            <v>150</v>
          </cell>
          <cell r="D46" t="str">
            <v>LARGO HASSANE</v>
          </cell>
          <cell r="F46" t="str">
            <v>AGENT PUBLIC 1° CATEGORIE</v>
          </cell>
          <cell r="G46">
            <v>6</v>
          </cell>
          <cell r="H46">
            <v>6</v>
          </cell>
          <cell r="I46" t="str">
            <v>Marié</v>
          </cell>
          <cell r="J46">
            <v>0</v>
          </cell>
          <cell r="K46" t="str">
            <v>M</v>
          </cell>
          <cell r="L46" t="str">
            <v>02.10.20.10/11</v>
          </cell>
          <cell r="M46" t="str">
            <v>101650211113231119000609</v>
          </cell>
          <cell r="N46" t="str">
            <v>BP</v>
          </cell>
        </row>
        <row r="47">
          <cell r="B47" t="str">
            <v>J 44636</v>
          </cell>
          <cell r="C47">
            <v>148</v>
          </cell>
          <cell r="D47" t="str">
            <v>SARKOUH MAOU_ELAININE</v>
          </cell>
          <cell r="F47" t="str">
            <v>AGENT PUBLIC 1° CATEGORIE</v>
          </cell>
          <cell r="G47">
            <v>6</v>
          </cell>
          <cell r="H47">
            <v>7</v>
          </cell>
          <cell r="I47" t="str">
            <v>Marié</v>
          </cell>
          <cell r="J47">
            <v>0</v>
          </cell>
          <cell r="K47" t="str">
            <v>M</v>
          </cell>
          <cell r="L47" t="str">
            <v>02.10.20.10/11</v>
          </cell>
          <cell r="M47" t="str">
            <v>101650211116070511001978</v>
          </cell>
          <cell r="N47" t="str">
            <v>BP</v>
          </cell>
        </row>
        <row r="48">
          <cell r="B48" t="str">
            <v>JF 7132</v>
          </cell>
          <cell r="C48">
            <v>118</v>
          </cell>
          <cell r="D48" t="str">
            <v>DAOUDI EL MAHJOUB</v>
          </cell>
          <cell r="F48" t="str">
            <v>SECRETAIRE PRINCIPAL</v>
          </cell>
          <cell r="G48">
            <v>6</v>
          </cell>
          <cell r="H48">
            <v>6</v>
          </cell>
          <cell r="I48" t="str">
            <v>Marié</v>
          </cell>
          <cell r="J48">
            <v>0</v>
          </cell>
          <cell r="K48" t="str">
            <v>M</v>
          </cell>
          <cell r="L48" t="str">
            <v>02.10.20.10/11</v>
          </cell>
          <cell r="M48" t="str">
            <v>101650211113232824000067</v>
          </cell>
          <cell r="N48" t="str">
            <v>BP</v>
          </cell>
        </row>
        <row r="49">
          <cell r="B49" t="str">
            <v>JF 10772</v>
          </cell>
          <cell r="C49">
            <v>133</v>
          </cell>
          <cell r="D49" t="str">
            <v>EL HAIMAR HASSANNA</v>
          </cell>
          <cell r="F49" t="str">
            <v>SECRETAIRE PRINCIPAL</v>
          </cell>
          <cell r="G49">
            <v>6</v>
          </cell>
          <cell r="H49">
            <v>6</v>
          </cell>
          <cell r="I49" t="str">
            <v>Marié</v>
          </cell>
          <cell r="J49">
            <v>0</v>
          </cell>
          <cell r="K49" t="str">
            <v>M</v>
          </cell>
          <cell r="L49" t="str">
            <v>02.10.20.10/11</v>
          </cell>
          <cell r="M49" t="str">
            <v>101650211113232731000250</v>
          </cell>
          <cell r="N49" t="str">
            <v>BP</v>
          </cell>
        </row>
        <row r="50">
          <cell r="B50" t="str">
            <v>JF 6638</v>
          </cell>
          <cell r="C50">
            <v>73</v>
          </cell>
          <cell r="D50" t="str">
            <v>EL HARTI MOHAMED</v>
          </cell>
          <cell r="F50" t="str">
            <v>TECHNICIEN 4° GRADE</v>
          </cell>
          <cell r="G50">
            <v>8</v>
          </cell>
          <cell r="H50">
            <v>1</v>
          </cell>
          <cell r="I50" t="str">
            <v>Marié</v>
          </cell>
          <cell r="J50">
            <v>0</v>
          </cell>
          <cell r="K50" t="str">
            <v>M</v>
          </cell>
          <cell r="L50" t="str">
            <v>02.10.20.10/11</v>
          </cell>
          <cell r="M50" t="str">
            <v>101650211113233250000108</v>
          </cell>
          <cell r="N50" t="str">
            <v>BP</v>
          </cell>
        </row>
        <row r="51">
          <cell r="B51" t="str">
            <v>JF 4689</v>
          </cell>
          <cell r="C51">
            <v>102</v>
          </cell>
          <cell r="D51" t="str">
            <v>FAHIMI MOHAMED</v>
          </cell>
          <cell r="F51" t="str">
            <v>SECRETAIRE PRINCIPAL</v>
          </cell>
          <cell r="G51">
            <v>6</v>
          </cell>
          <cell r="H51">
            <v>7</v>
          </cell>
          <cell r="I51" t="str">
            <v>Marié</v>
          </cell>
          <cell r="J51">
            <v>0</v>
          </cell>
          <cell r="K51" t="str">
            <v>M</v>
          </cell>
          <cell r="L51" t="str">
            <v>02.10.20.10/11</v>
          </cell>
          <cell r="M51" t="str">
            <v>101650211113232733000002</v>
          </cell>
          <cell r="N51" t="str">
            <v>BP</v>
          </cell>
        </row>
        <row r="52">
          <cell r="B52" t="str">
            <v>JF 11797</v>
          </cell>
          <cell r="C52">
            <v>103</v>
          </cell>
          <cell r="D52" t="str">
            <v>HMAID KHADIJA</v>
          </cell>
          <cell r="F52" t="str">
            <v>SECRETAIRE PRINCIPAL</v>
          </cell>
          <cell r="G52">
            <v>6</v>
          </cell>
          <cell r="H52">
            <v>7</v>
          </cell>
          <cell r="I52" t="str">
            <v>Celibataire</v>
          </cell>
          <cell r="J52">
            <v>0</v>
          </cell>
          <cell r="K52" t="str">
            <v>F</v>
          </cell>
          <cell r="L52" t="str">
            <v>02.10.20.10/11</v>
          </cell>
          <cell r="M52" t="str">
            <v>101650211113232806000262</v>
          </cell>
          <cell r="N52" t="str">
            <v>BP</v>
          </cell>
        </row>
        <row r="53">
          <cell r="B53" t="str">
            <v>JF 10946</v>
          </cell>
          <cell r="C53">
            <v>92</v>
          </cell>
          <cell r="D53" t="str">
            <v>MEJJAT KHADIJA</v>
          </cell>
          <cell r="F53" t="str">
            <v>SECRETAIRE PRINCIPAL</v>
          </cell>
          <cell r="G53">
            <v>6</v>
          </cell>
          <cell r="H53">
            <v>6</v>
          </cell>
          <cell r="I53" t="str">
            <v>Celibataire</v>
          </cell>
          <cell r="J53">
            <v>0</v>
          </cell>
          <cell r="K53" t="str">
            <v>F</v>
          </cell>
          <cell r="L53" t="str">
            <v>02.10.20.10/11</v>
          </cell>
          <cell r="M53" t="str">
            <v>101650211113232929000433</v>
          </cell>
          <cell r="N53" t="str">
            <v>BP</v>
          </cell>
        </row>
        <row r="54">
          <cell r="B54" t="str">
            <v>JE 5008</v>
          </cell>
          <cell r="C54">
            <v>111</v>
          </cell>
          <cell r="D54" t="str">
            <v>BENSETINE ABDOULLAH</v>
          </cell>
          <cell r="F54" t="str">
            <v>SECRETAIRE</v>
          </cell>
          <cell r="G54">
            <v>5</v>
          </cell>
          <cell r="H54">
            <v>7</v>
          </cell>
          <cell r="I54" t="str">
            <v>Marié</v>
          </cell>
          <cell r="J54">
            <v>0</v>
          </cell>
          <cell r="K54" t="str">
            <v>M</v>
          </cell>
          <cell r="L54" t="str">
            <v>02.10.20.10/11</v>
          </cell>
          <cell r="M54" t="str">
            <v>101650211113233179000958</v>
          </cell>
          <cell r="N54" t="str">
            <v>BP</v>
          </cell>
        </row>
        <row r="55">
          <cell r="B55" t="str">
            <v>JF 8452</v>
          </cell>
          <cell r="C55">
            <v>112</v>
          </cell>
          <cell r="D55" t="str">
            <v>LACHGAR LAHCEN</v>
          </cell>
          <cell r="F55" t="str">
            <v>SECRETAIRE</v>
          </cell>
          <cell r="G55">
            <v>5</v>
          </cell>
          <cell r="H55">
            <v>7</v>
          </cell>
          <cell r="I55" t="str">
            <v>Marié</v>
          </cell>
          <cell r="J55">
            <v>0</v>
          </cell>
          <cell r="K55" t="str">
            <v>M</v>
          </cell>
          <cell r="L55" t="str">
            <v>02.10.20.10/11</v>
          </cell>
          <cell r="M55" t="str">
            <v>101650211113233119000250</v>
          </cell>
          <cell r="N55" t="str">
            <v>BP</v>
          </cell>
        </row>
        <row r="56">
          <cell r="B56" t="str">
            <v>P 69857</v>
          </cell>
          <cell r="C56">
            <v>113</v>
          </cell>
          <cell r="D56" t="str">
            <v>EL ALLAOUI BOUJEMAA</v>
          </cell>
          <cell r="F56" t="str">
            <v>SECRETAIRE ETAT CIVIL</v>
          </cell>
          <cell r="G56">
            <v>5</v>
          </cell>
          <cell r="H56">
            <v>6</v>
          </cell>
          <cell r="I56" t="str">
            <v>Marié</v>
          </cell>
          <cell r="J56">
            <v>0</v>
          </cell>
          <cell r="K56" t="str">
            <v>M</v>
          </cell>
          <cell r="L56" t="str">
            <v>02.10.20.10/11</v>
          </cell>
          <cell r="M56" t="str">
            <v>101650211113231893000857</v>
          </cell>
          <cell r="N56" t="str">
            <v>BP</v>
          </cell>
        </row>
        <row r="57">
          <cell r="B57" t="str">
            <v>J 154486</v>
          </cell>
          <cell r="C57">
            <v>101</v>
          </cell>
          <cell r="D57" t="str">
            <v>EL AZAAR KHDIJA</v>
          </cell>
          <cell r="F57" t="str">
            <v>SECRETAIRE</v>
          </cell>
          <cell r="G57">
            <v>6</v>
          </cell>
          <cell r="H57">
            <v>6</v>
          </cell>
          <cell r="I57" t="str">
            <v>Celibataire</v>
          </cell>
          <cell r="J57">
            <v>0</v>
          </cell>
          <cell r="K57" t="str">
            <v>F</v>
          </cell>
          <cell r="L57" t="str">
            <v>02.10.20.10/11</v>
          </cell>
          <cell r="M57" t="str">
            <v>101650211113232637000751</v>
          </cell>
          <cell r="N57" t="str">
            <v>BP</v>
          </cell>
        </row>
        <row r="58">
          <cell r="B58" t="str">
            <v>JB 12126</v>
          </cell>
          <cell r="C58">
            <v>119</v>
          </cell>
          <cell r="D58" t="str">
            <v>ZERMOUT HABIBA</v>
          </cell>
          <cell r="F58" t="str">
            <v>SECRETAIRE</v>
          </cell>
          <cell r="G58">
            <v>5</v>
          </cell>
          <cell r="H58">
            <v>6</v>
          </cell>
          <cell r="I58" t="str">
            <v>Celibataire</v>
          </cell>
          <cell r="J58">
            <v>0</v>
          </cell>
          <cell r="K58" t="str">
            <v>F</v>
          </cell>
          <cell r="L58" t="str">
            <v>02.10.20.10/11</v>
          </cell>
          <cell r="M58" t="str">
            <v>101650211113233844000463</v>
          </cell>
          <cell r="N58" t="str">
            <v>BP</v>
          </cell>
        </row>
        <row r="59">
          <cell r="B59" t="str">
            <v>J 138546</v>
          </cell>
          <cell r="C59">
            <v>147</v>
          </cell>
          <cell r="D59" t="str">
            <v>HRA NAIMA</v>
          </cell>
          <cell r="F59" t="str">
            <v>AGENT PUBLIC 2° CATEGORIE</v>
          </cell>
          <cell r="G59">
            <v>5</v>
          </cell>
          <cell r="H59">
            <v>6</v>
          </cell>
          <cell r="I59" t="str">
            <v>Mariée</v>
          </cell>
          <cell r="J59">
            <v>0</v>
          </cell>
          <cell r="K59" t="str">
            <v>F</v>
          </cell>
          <cell r="L59" t="str">
            <v>02.10.20.10/11</v>
          </cell>
          <cell r="M59" t="str">
            <v>101650211113232386000059</v>
          </cell>
          <cell r="N59" t="str">
            <v>BP</v>
          </cell>
        </row>
        <row r="60">
          <cell r="B60" t="str">
            <v>J 149944</v>
          </cell>
          <cell r="C60">
            <v>105</v>
          </cell>
          <cell r="D60" t="str">
            <v>AAOUAM MOHAMMED</v>
          </cell>
          <cell r="F60" t="str">
            <v>SECRETAIRE</v>
          </cell>
          <cell r="G60">
            <v>6</v>
          </cell>
          <cell r="H60">
            <v>6</v>
          </cell>
          <cell r="I60" t="str">
            <v>Marié</v>
          </cell>
          <cell r="J60">
            <v>0</v>
          </cell>
          <cell r="K60" t="str">
            <v>M</v>
          </cell>
          <cell r="L60" t="str">
            <v>02.10.20.10/11</v>
          </cell>
          <cell r="M60" t="str">
            <v>101650211113234284000902</v>
          </cell>
          <cell r="N60" t="str">
            <v>BP</v>
          </cell>
        </row>
        <row r="61">
          <cell r="B61" t="str">
            <v>JE 9174</v>
          </cell>
          <cell r="C61">
            <v>107</v>
          </cell>
          <cell r="D61" t="str">
            <v>BENCHEIKH LAHOUSSAINE</v>
          </cell>
          <cell r="F61" t="str">
            <v>SECRETAIRE PRINCIPAL</v>
          </cell>
          <cell r="G61">
            <v>6</v>
          </cell>
          <cell r="H61">
            <v>6</v>
          </cell>
          <cell r="I61" t="str">
            <v>Marié</v>
          </cell>
          <cell r="J61">
            <v>0</v>
          </cell>
          <cell r="K61" t="str">
            <v>M</v>
          </cell>
          <cell r="L61" t="str">
            <v>02.10.20.10/11</v>
          </cell>
          <cell r="M61" t="str">
            <v>101650211113232320000968</v>
          </cell>
          <cell r="N61" t="str">
            <v>BP</v>
          </cell>
        </row>
        <row r="62">
          <cell r="B62" t="str">
            <v>JD 3949</v>
          </cell>
          <cell r="C62">
            <v>90</v>
          </cell>
          <cell r="D62" t="str">
            <v>CHARAF MOUSSA</v>
          </cell>
          <cell r="F62" t="str">
            <v>SECRETAIRE PRINCIPAL</v>
          </cell>
          <cell r="G62">
            <v>6</v>
          </cell>
          <cell r="H62">
            <v>6</v>
          </cell>
          <cell r="I62" t="str">
            <v>Marié</v>
          </cell>
          <cell r="J62">
            <v>0</v>
          </cell>
          <cell r="K62" t="str">
            <v>M</v>
          </cell>
          <cell r="L62" t="str">
            <v>02.10.20.10/11</v>
          </cell>
          <cell r="M62" t="str">
            <v>101650211113232936000535</v>
          </cell>
          <cell r="N62" t="str">
            <v>BP</v>
          </cell>
        </row>
        <row r="63">
          <cell r="B63" t="str">
            <v>JF 9123</v>
          </cell>
          <cell r="C63">
            <v>116</v>
          </cell>
          <cell r="D63" t="str">
            <v>CHOUIKHI MALIKA</v>
          </cell>
          <cell r="F63" t="str">
            <v>SECRETAIRE PRINCIPAL</v>
          </cell>
          <cell r="G63">
            <v>6</v>
          </cell>
          <cell r="H63">
            <v>6</v>
          </cell>
          <cell r="I63" t="str">
            <v>Celibataire</v>
          </cell>
          <cell r="J63">
            <v>0</v>
          </cell>
          <cell r="K63" t="str">
            <v>F</v>
          </cell>
          <cell r="L63" t="str">
            <v>02.10.20.10/11</v>
          </cell>
          <cell r="M63" t="str">
            <v>101650211113232753000529</v>
          </cell>
          <cell r="N63" t="str">
            <v>BP</v>
          </cell>
        </row>
        <row r="64">
          <cell r="B64" t="str">
            <v>JF 5539</v>
          </cell>
          <cell r="C64">
            <v>110</v>
          </cell>
          <cell r="D64" t="str">
            <v>DAOUDI HASSINA</v>
          </cell>
          <cell r="F64" t="str">
            <v>SECRETAIRE PRINCIPAL</v>
          </cell>
          <cell r="G64">
            <v>6</v>
          </cell>
          <cell r="H64">
            <v>6</v>
          </cell>
          <cell r="I64" t="str">
            <v>Mariée</v>
          </cell>
          <cell r="J64">
            <v>0</v>
          </cell>
          <cell r="K64" t="str">
            <v>F</v>
          </cell>
          <cell r="L64" t="str">
            <v>02.10.20.10/11</v>
          </cell>
          <cell r="M64" t="str">
            <v>101650211113233722000168</v>
          </cell>
          <cell r="N64" t="str">
            <v>BP</v>
          </cell>
        </row>
        <row r="65">
          <cell r="B65" t="str">
            <v>JF 3709</v>
          </cell>
          <cell r="C65">
            <v>117</v>
          </cell>
          <cell r="D65" t="str">
            <v>EL GAZZAN M'BAREK</v>
          </cell>
          <cell r="F65" t="str">
            <v>SECRETAIRE PRINCIPAL</v>
          </cell>
          <cell r="G65">
            <v>6</v>
          </cell>
          <cell r="H65">
            <v>6</v>
          </cell>
          <cell r="I65" t="str">
            <v>Veuf</v>
          </cell>
          <cell r="J65">
            <v>0</v>
          </cell>
          <cell r="K65" t="str">
            <v>M</v>
          </cell>
          <cell r="L65" t="str">
            <v>02.10.20.10/11</v>
          </cell>
          <cell r="M65" t="str">
            <v>101650211113232937000411</v>
          </cell>
          <cell r="N65" t="str">
            <v>BP</v>
          </cell>
        </row>
        <row r="66">
          <cell r="B66" t="str">
            <v>J 155839</v>
          </cell>
          <cell r="C66">
            <v>131</v>
          </cell>
          <cell r="D66" t="str">
            <v>HRAIMA MOHAMED</v>
          </cell>
          <cell r="F66" t="str">
            <v>SECRETAIRE</v>
          </cell>
          <cell r="G66">
            <v>5</v>
          </cell>
          <cell r="H66">
            <v>6</v>
          </cell>
          <cell r="I66" t="str">
            <v>Marié</v>
          </cell>
          <cell r="J66">
            <v>0</v>
          </cell>
          <cell r="K66" t="str">
            <v>M</v>
          </cell>
          <cell r="L66" t="str">
            <v>02.10.20.10/11</v>
          </cell>
          <cell r="M66" t="str">
            <v>101650211113231516000560</v>
          </cell>
          <cell r="N66" t="str">
            <v>BP</v>
          </cell>
        </row>
        <row r="67">
          <cell r="B67" t="str">
            <v>P 48849</v>
          </cell>
          <cell r="C67">
            <v>135</v>
          </cell>
          <cell r="D67" t="str">
            <v>KAISS ABDELLAH</v>
          </cell>
          <cell r="F67" t="str">
            <v>SECRETAIRE PRINCIPAL</v>
          </cell>
          <cell r="G67">
            <v>6</v>
          </cell>
          <cell r="H67">
            <v>6</v>
          </cell>
          <cell r="I67" t="str">
            <v>Marié</v>
          </cell>
          <cell r="J67">
            <v>0</v>
          </cell>
          <cell r="K67" t="str">
            <v>M</v>
          </cell>
          <cell r="L67" t="str">
            <v>02.10.20.10/11</v>
          </cell>
          <cell r="M67" t="str">
            <v>101650211113232734000945</v>
          </cell>
          <cell r="N67" t="str">
            <v>BP</v>
          </cell>
        </row>
        <row r="68">
          <cell r="B68" t="str">
            <v>B 587752</v>
          </cell>
          <cell r="C68">
            <v>91</v>
          </cell>
          <cell r="D68" t="str">
            <v>BERRAI JAMILA</v>
          </cell>
          <cell r="F68" t="str">
            <v>SECRETAIRE</v>
          </cell>
          <cell r="G68">
            <v>5</v>
          </cell>
          <cell r="H68">
            <v>4</v>
          </cell>
          <cell r="I68" t="str">
            <v>Mariée</v>
          </cell>
          <cell r="J68">
            <v>0</v>
          </cell>
          <cell r="K68" t="str">
            <v>F</v>
          </cell>
          <cell r="L68" t="str">
            <v>02.10.20.10/11</v>
          </cell>
          <cell r="M68" t="str">
            <v>101650211113233351000970</v>
          </cell>
          <cell r="N68" t="str">
            <v>BP</v>
          </cell>
        </row>
        <row r="69">
          <cell r="B69" t="str">
            <v>JF 6595</v>
          </cell>
          <cell r="C69">
            <v>109</v>
          </cell>
          <cell r="D69" t="str">
            <v>EZZARAA BAHIJA</v>
          </cell>
          <cell r="F69" t="str">
            <v>SECRETAIRE</v>
          </cell>
          <cell r="G69">
            <v>5</v>
          </cell>
          <cell r="H69">
            <v>6</v>
          </cell>
          <cell r="I69" t="str">
            <v>Mariée</v>
          </cell>
          <cell r="J69">
            <v>0</v>
          </cell>
          <cell r="K69" t="str">
            <v>F</v>
          </cell>
          <cell r="L69" t="str">
            <v>02.10.20.10/11</v>
          </cell>
          <cell r="M69" t="str">
            <v>101650211113233911000206</v>
          </cell>
          <cell r="N69" t="str">
            <v>BP</v>
          </cell>
        </row>
        <row r="70">
          <cell r="B70" t="str">
            <v>JF 2551</v>
          </cell>
          <cell r="C70">
            <v>120</v>
          </cell>
          <cell r="D70" t="str">
            <v>SMAKI FATIHA</v>
          </cell>
          <cell r="F70" t="str">
            <v>SECRETAIRE</v>
          </cell>
          <cell r="G70">
            <v>5</v>
          </cell>
          <cell r="H70">
            <v>5</v>
          </cell>
          <cell r="I70" t="str">
            <v>Celibataire</v>
          </cell>
          <cell r="J70">
            <v>0</v>
          </cell>
          <cell r="K70" t="str">
            <v>F</v>
          </cell>
          <cell r="L70" t="str">
            <v>02.10.20.10/11</v>
          </cell>
          <cell r="M70" t="str">
            <v>101650211113233866000742</v>
          </cell>
          <cell r="N70" t="str">
            <v>BP</v>
          </cell>
        </row>
        <row r="71">
          <cell r="B71" t="str">
            <v>CB 367</v>
          </cell>
          <cell r="C71">
            <v>108</v>
          </cell>
          <cell r="D71" t="str">
            <v>GHAZALI SAMIRA</v>
          </cell>
          <cell r="F71" t="str">
            <v>SECRETAIRE ETAT CIVIL</v>
          </cell>
          <cell r="G71">
            <v>5</v>
          </cell>
          <cell r="H71">
            <v>4</v>
          </cell>
          <cell r="I71" t="str">
            <v>Mariée</v>
          </cell>
          <cell r="J71">
            <v>0</v>
          </cell>
          <cell r="K71" t="str">
            <v>F</v>
          </cell>
          <cell r="L71" t="str">
            <v>02.10.20.10/11</v>
          </cell>
          <cell r="M71" t="str">
            <v>101650211113233907000896</v>
          </cell>
          <cell r="N71" t="str">
            <v>BP</v>
          </cell>
        </row>
        <row r="72">
          <cell r="B72" t="str">
            <v>J 154829</v>
          </cell>
          <cell r="C72">
            <v>132</v>
          </cell>
          <cell r="D72" t="str">
            <v>TARAHI ALI</v>
          </cell>
          <cell r="F72" t="str">
            <v>SECRETAIRE ETAT CIVIL</v>
          </cell>
          <cell r="G72">
            <v>5</v>
          </cell>
          <cell r="H72">
            <v>4</v>
          </cell>
          <cell r="I72" t="str">
            <v>Marié</v>
          </cell>
          <cell r="J72">
            <v>0</v>
          </cell>
          <cell r="K72" t="str">
            <v>M</v>
          </cell>
          <cell r="L72" t="str">
            <v>02.10.20.10/11</v>
          </cell>
          <cell r="M72" t="str">
            <v>101650211113232399000581</v>
          </cell>
          <cell r="N72" t="str">
            <v>BP</v>
          </cell>
        </row>
        <row r="73">
          <cell r="B73" t="str">
            <v>JA 6551</v>
          </cell>
          <cell r="C73">
            <v>134</v>
          </cell>
          <cell r="D73" t="str">
            <v>BOUJDID AHMED</v>
          </cell>
          <cell r="F73" t="str">
            <v>SECRETAIRE</v>
          </cell>
          <cell r="G73">
            <v>5</v>
          </cell>
          <cell r="H73">
            <v>4</v>
          </cell>
          <cell r="I73" t="str">
            <v>Marié</v>
          </cell>
          <cell r="J73">
            <v>0</v>
          </cell>
          <cell r="K73" t="str">
            <v>M</v>
          </cell>
          <cell r="L73" t="str">
            <v>02.10.20.10/11</v>
          </cell>
          <cell r="M73" t="str">
            <v>101650211115553395000636</v>
          </cell>
          <cell r="N73" t="str">
            <v>BP</v>
          </cell>
        </row>
        <row r="74">
          <cell r="B74" t="str">
            <v>J 157175</v>
          </cell>
          <cell r="C74">
            <v>201</v>
          </cell>
          <cell r="D74" t="str">
            <v>AFERIAT ZAHRA</v>
          </cell>
          <cell r="F74" t="str">
            <v>AGENT PUBLIC 3° CATEGORIE</v>
          </cell>
          <cell r="G74">
            <v>4</v>
          </cell>
          <cell r="H74">
            <v>6</v>
          </cell>
          <cell r="I74" t="str">
            <v>Celibataire</v>
          </cell>
          <cell r="J74">
            <v>0</v>
          </cell>
          <cell r="K74" t="str">
            <v>F</v>
          </cell>
          <cell r="L74" t="str">
            <v>02.10.20.10/11</v>
          </cell>
          <cell r="M74" t="str">
            <v>101650211113231189000174</v>
          </cell>
          <cell r="N74" t="str">
            <v>BP</v>
          </cell>
        </row>
        <row r="75">
          <cell r="B75" t="str">
            <v>J 150202</v>
          </cell>
          <cell r="C75">
            <v>202</v>
          </cell>
          <cell r="D75" t="str">
            <v>CHIHANI FATIMA</v>
          </cell>
          <cell r="F75" t="str">
            <v>AGENT PUBLIC 3° CATEGORIE</v>
          </cell>
          <cell r="G75">
            <v>4</v>
          </cell>
          <cell r="H75">
            <v>6</v>
          </cell>
          <cell r="I75" t="str">
            <v>Celibataire</v>
          </cell>
          <cell r="J75">
            <v>0</v>
          </cell>
          <cell r="K75" t="str">
            <v>F</v>
          </cell>
          <cell r="L75" t="str">
            <v>02.10.20.10/11</v>
          </cell>
          <cell r="M75" t="str">
            <v>101650211113233972000887</v>
          </cell>
          <cell r="N75" t="str">
            <v>BP</v>
          </cell>
        </row>
        <row r="76">
          <cell r="B76" t="str">
            <v>SH 32374</v>
          </cell>
          <cell r="C76">
            <v>176</v>
          </cell>
          <cell r="D76" t="str">
            <v>DAHOUAR ALI SALEM</v>
          </cell>
          <cell r="F76" t="str">
            <v>AGENT PUBLIC 3° CATEGORIE</v>
          </cell>
          <cell r="G76">
            <v>4</v>
          </cell>
          <cell r="H76">
            <v>6</v>
          </cell>
          <cell r="I76" t="str">
            <v>Marié</v>
          </cell>
          <cell r="J76">
            <v>0</v>
          </cell>
          <cell r="K76" t="str">
            <v>M</v>
          </cell>
          <cell r="L76" t="str">
            <v>02.10.20.10/11</v>
          </cell>
          <cell r="M76" t="str">
            <v>101650211113232821000342</v>
          </cell>
          <cell r="N76" t="str">
            <v>BP</v>
          </cell>
        </row>
        <row r="77">
          <cell r="B77" t="str">
            <v>J 71302</v>
          </cell>
          <cell r="C77">
            <v>177</v>
          </cell>
          <cell r="D77" t="str">
            <v>HAMOUCH AHMAD</v>
          </cell>
          <cell r="F77" t="str">
            <v>AGENT PUBLIC 3° CATEGORIE</v>
          </cell>
          <cell r="G77">
            <v>4</v>
          </cell>
          <cell r="H77">
            <v>6</v>
          </cell>
          <cell r="I77" t="str">
            <v>Marié</v>
          </cell>
          <cell r="J77">
            <v>0</v>
          </cell>
          <cell r="K77" t="str">
            <v>M</v>
          </cell>
          <cell r="L77" t="str">
            <v>02.10.20.10/11</v>
          </cell>
          <cell r="M77" t="str">
            <v>101650211113231353000111</v>
          </cell>
          <cell r="N77" t="str">
            <v>BP</v>
          </cell>
        </row>
        <row r="78">
          <cell r="B78" t="str">
            <v>SH 38313</v>
          </cell>
          <cell r="C78">
            <v>171</v>
          </cell>
          <cell r="D78" t="str">
            <v>LEMSAFER OMAR</v>
          </cell>
          <cell r="F78" t="str">
            <v>AGENT PUBLIC 3° CATEGORIE</v>
          </cell>
          <cell r="G78">
            <v>4</v>
          </cell>
          <cell r="H78">
            <v>6</v>
          </cell>
          <cell r="I78" t="str">
            <v>Marié</v>
          </cell>
          <cell r="J78">
            <v>0</v>
          </cell>
          <cell r="K78" t="str">
            <v>M</v>
          </cell>
          <cell r="L78" t="str">
            <v>02.10.20.10/11</v>
          </cell>
          <cell r="M78" t="str">
            <v>101650211113232989000171</v>
          </cell>
          <cell r="N78" t="str">
            <v>BP</v>
          </cell>
        </row>
        <row r="79">
          <cell r="B79" t="str">
            <v>J 156762</v>
          </cell>
          <cell r="C79">
            <v>161</v>
          </cell>
          <cell r="D79" t="str">
            <v>AMARIR SALEM MAHMOUD</v>
          </cell>
          <cell r="F79" t="str">
            <v>SECRETAIRE</v>
          </cell>
          <cell r="G79">
            <v>5</v>
          </cell>
          <cell r="H79">
            <v>6</v>
          </cell>
          <cell r="I79" t="str">
            <v>Marié</v>
          </cell>
          <cell r="J79">
            <v>0</v>
          </cell>
          <cell r="K79" t="str">
            <v>M</v>
          </cell>
          <cell r="L79" t="str">
            <v>02.10.20.10/11</v>
          </cell>
          <cell r="M79" t="str">
            <v>101650211113233795000331</v>
          </cell>
          <cell r="N79" t="str">
            <v>BP</v>
          </cell>
        </row>
        <row r="80">
          <cell r="B80" t="str">
            <v>SH 53522</v>
          </cell>
          <cell r="C80">
            <v>162</v>
          </cell>
          <cell r="D80" t="str">
            <v>EDDI MARYEM</v>
          </cell>
          <cell r="F80" t="str">
            <v>SECRETAIRE</v>
          </cell>
          <cell r="G80">
            <v>5</v>
          </cell>
          <cell r="H80">
            <v>6</v>
          </cell>
          <cell r="I80" t="str">
            <v>Divorcée</v>
          </cell>
          <cell r="J80">
            <v>0</v>
          </cell>
          <cell r="K80" t="str">
            <v>F</v>
          </cell>
          <cell r="L80" t="str">
            <v>02.10.20.10/11</v>
          </cell>
          <cell r="M80" t="str">
            <v>101650211113230469000408</v>
          </cell>
          <cell r="N80" t="str">
            <v>BP</v>
          </cell>
        </row>
        <row r="81">
          <cell r="B81" t="str">
            <v>J 71308</v>
          </cell>
          <cell r="C81">
            <v>192</v>
          </cell>
          <cell r="D81" t="str">
            <v>ARRAJI SALEK</v>
          </cell>
          <cell r="F81" t="str">
            <v>AGENT DE SERVICE PRINCIPAL</v>
          </cell>
          <cell r="G81">
            <v>2</v>
          </cell>
          <cell r="H81">
            <v>9</v>
          </cell>
          <cell r="I81" t="str">
            <v>Marié</v>
          </cell>
          <cell r="J81">
            <v>0</v>
          </cell>
          <cell r="K81" t="str">
            <v>M</v>
          </cell>
          <cell r="L81" t="str">
            <v>02.10.20.10/11</v>
          </cell>
          <cell r="M81" t="str">
            <v>101650211111075142000057</v>
          </cell>
          <cell r="N81" t="str">
            <v>BP</v>
          </cell>
        </row>
        <row r="82">
          <cell r="B82" t="str">
            <v>J 150309</v>
          </cell>
          <cell r="C82">
            <v>240</v>
          </cell>
          <cell r="D82" t="str">
            <v>LEMSAFER ZAHRA</v>
          </cell>
          <cell r="F82" t="str">
            <v>AGENT DE SERVICE PRINCIPAL</v>
          </cell>
          <cell r="G82">
            <v>2</v>
          </cell>
          <cell r="H82">
            <v>9</v>
          </cell>
          <cell r="I82" t="str">
            <v>Celibataire</v>
          </cell>
          <cell r="J82">
            <v>0</v>
          </cell>
          <cell r="K82" t="str">
            <v>F</v>
          </cell>
          <cell r="L82" t="str">
            <v>02.10.20.10/11</v>
          </cell>
          <cell r="M82" t="str">
            <v>101650211113230213000336</v>
          </cell>
          <cell r="N82" t="str">
            <v>BP</v>
          </cell>
        </row>
        <row r="83">
          <cell r="B83" t="str">
            <v>J 13792</v>
          </cell>
          <cell r="C83">
            <v>232</v>
          </cell>
          <cell r="D83" t="str">
            <v>AIT LAASRI MOHAMED</v>
          </cell>
          <cell r="F83" t="str">
            <v>AGENT DE SERVICE PRINCIPAL</v>
          </cell>
          <cell r="G83">
            <v>2</v>
          </cell>
          <cell r="H83">
            <v>9</v>
          </cell>
          <cell r="I83" t="str">
            <v>Marié</v>
          </cell>
          <cell r="J83">
            <v>0</v>
          </cell>
          <cell r="K83" t="str">
            <v>M</v>
          </cell>
          <cell r="L83" t="str">
            <v>02.10.20.10/11</v>
          </cell>
          <cell r="M83" t="str">
            <v>101650211113231054000327</v>
          </cell>
          <cell r="N83" t="str">
            <v>BP</v>
          </cell>
        </row>
        <row r="84">
          <cell r="B84" t="str">
            <v>J 71935</v>
          </cell>
          <cell r="C84">
            <v>236</v>
          </cell>
          <cell r="D84" t="str">
            <v>AMAMMA SALEK</v>
          </cell>
          <cell r="F84" t="str">
            <v>AGENT DE SERVICE PRINCIPAL</v>
          </cell>
          <cell r="G84">
            <v>2</v>
          </cell>
          <cell r="H84">
            <v>9</v>
          </cell>
          <cell r="I84" t="str">
            <v>Marié</v>
          </cell>
          <cell r="J84">
            <v>0</v>
          </cell>
          <cell r="K84" t="str">
            <v>M</v>
          </cell>
          <cell r="L84" t="str">
            <v>02.10.20.10/11</v>
          </cell>
          <cell r="M84" t="str">
            <v>101650211115550243000671</v>
          </cell>
          <cell r="N84" t="str">
            <v>BP</v>
          </cell>
        </row>
        <row r="85">
          <cell r="B85" t="str">
            <v>JF 10832</v>
          </cell>
          <cell r="C85">
            <v>181</v>
          </cell>
          <cell r="D85" t="str">
            <v>BOUCHAAB FALLA</v>
          </cell>
          <cell r="F85" t="str">
            <v>AGENT D'EXECUTION PRINCIPAL</v>
          </cell>
          <cell r="G85">
            <v>3</v>
          </cell>
          <cell r="H85">
            <v>6</v>
          </cell>
          <cell r="I85" t="str">
            <v>Celibataire</v>
          </cell>
          <cell r="J85">
            <v>0</v>
          </cell>
          <cell r="K85" t="str">
            <v>F</v>
          </cell>
          <cell r="L85" t="str">
            <v>02.10.20.10/11</v>
          </cell>
          <cell r="M85" t="str">
            <v>101650211113232743000896</v>
          </cell>
          <cell r="N85" t="str">
            <v>BP</v>
          </cell>
        </row>
        <row r="86">
          <cell r="B86" t="str">
            <v>JF 12498</v>
          </cell>
          <cell r="C86">
            <v>184</v>
          </cell>
          <cell r="D86" t="str">
            <v>EDDI ABNATA</v>
          </cell>
          <cell r="F86" t="str">
            <v>AGENT D'EXECUTION PRINCIPAL</v>
          </cell>
          <cell r="G86">
            <v>3</v>
          </cell>
          <cell r="H86">
            <v>6</v>
          </cell>
          <cell r="I86" t="str">
            <v>Celibataire</v>
          </cell>
          <cell r="J86">
            <v>0</v>
          </cell>
          <cell r="K86" t="str">
            <v>F</v>
          </cell>
          <cell r="L86" t="str">
            <v>02.10.20.10/11</v>
          </cell>
          <cell r="M86" t="str">
            <v>101650211113233477000866</v>
          </cell>
          <cell r="N86" t="str">
            <v>BP</v>
          </cell>
        </row>
        <row r="87">
          <cell r="B87" t="str">
            <v>JF 11082</v>
          </cell>
          <cell r="C87">
            <v>182</v>
          </cell>
          <cell r="D87" t="str">
            <v>LEMSAFER RKIA</v>
          </cell>
          <cell r="F87" t="str">
            <v>AGENT D'EXECUTION PRINCIPAL</v>
          </cell>
          <cell r="G87">
            <v>3</v>
          </cell>
          <cell r="H87">
            <v>6</v>
          </cell>
          <cell r="I87" t="str">
            <v>Celibataire</v>
          </cell>
          <cell r="J87">
            <v>0</v>
          </cell>
          <cell r="K87" t="str">
            <v>F</v>
          </cell>
          <cell r="L87" t="str">
            <v>02.10.20.10/11</v>
          </cell>
          <cell r="M87" t="str">
            <v>101650211113233513000476</v>
          </cell>
          <cell r="N87" t="str">
            <v>BP</v>
          </cell>
        </row>
        <row r="88">
          <cell r="B88" t="str">
            <v>J 151565</v>
          </cell>
          <cell r="C88">
            <v>187</v>
          </cell>
          <cell r="D88" t="str">
            <v>M'RAIZIG MAOULAININE</v>
          </cell>
          <cell r="E88">
            <v>44</v>
          </cell>
          <cell r="F88" t="str">
            <v>AGENT D'EXECUTION PRINCIPAL</v>
          </cell>
          <cell r="G88">
            <v>3</v>
          </cell>
          <cell r="H88">
            <v>6</v>
          </cell>
          <cell r="I88" t="str">
            <v>Marié</v>
          </cell>
          <cell r="J88">
            <v>0</v>
          </cell>
          <cell r="K88" t="str">
            <v>M</v>
          </cell>
          <cell r="L88" t="str">
            <v>02.10.20.10/11</v>
          </cell>
          <cell r="M88" t="str">
            <v>101650211113232496000775</v>
          </cell>
          <cell r="N88" t="str">
            <v>BP</v>
          </cell>
        </row>
        <row r="89">
          <cell r="B89" t="str">
            <v>JF 12496</v>
          </cell>
          <cell r="C89">
            <v>170</v>
          </cell>
          <cell r="D89" t="str">
            <v>ROUHI HAFIDA</v>
          </cell>
          <cell r="F89" t="str">
            <v>AGENT D'EXECUTION PRINCIPAL</v>
          </cell>
          <cell r="G89">
            <v>3</v>
          </cell>
          <cell r="H89">
            <v>6</v>
          </cell>
          <cell r="I89" t="str">
            <v>Celibataire</v>
          </cell>
          <cell r="J89">
            <v>0</v>
          </cell>
          <cell r="K89" t="str">
            <v>F</v>
          </cell>
          <cell r="L89" t="str">
            <v>02.10.20.10/11</v>
          </cell>
          <cell r="M89" t="str">
            <v>101650211113234604000216</v>
          </cell>
          <cell r="N89" t="str">
            <v>BP</v>
          </cell>
        </row>
        <row r="90">
          <cell r="B90" t="str">
            <v>J 152965</v>
          </cell>
          <cell r="C90">
            <v>233</v>
          </cell>
          <cell r="D90" t="str">
            <v>BOUGHARYOUNE AHMED</v>
          </cell>
          <cell r="F90" t="str">
            <v>AGENT DE SERVICE PRINCIPAL</v>
          </cell>
          <cell r="G90">
            <v>2</v>
          </cell>
          <cell r="H90">
            <v>7</v>
          </cell>
          <cell r="I90" t="str">
            <v>Celibataire</v>
          </cell>
          <cell r="J90">
            <v>0</v>
          </cell>
          <cell r="K90" t="str">
            <v>M</v>
          </cell>
          <cell r="L90" t="str">
            <v>02.10.20.10/11</v>
          </cell>
          <cell r="M90" t="str">
            <v>101650211111075247000423</v>
          </cell>
          <cell r="N90" t="str">
            <v>BP</v>
          </cell>
        </row>
        <row r="91">
          <cell r="B91" t="str">
            <v>J 63170</v>
          </cell>
          <cell r="C91">
            <v>241</v>
          </cell>
          <cell r="D91" t="str">
            <v>DANAR ABDELFATTAH</v>
          </cell>
          <cell r="F91" t="str">
            <v>AGENT DE SERVICE PRINCIPAL</v>
          </cell>
          <cell r="G91">
            <v>2</v>
          </cell>
          <cell r="H91">
            <v>7</v>
          </cell>
          <cell r="I91" t="str">
            <v>Marié</v>
          </cell>
          <cell r="J91">
            <v>0</v>
          </cell>
          <cell r="K91" t="str">
            <v>M</v>
          </cell>
          <cell r="L91" t="str">
            <v>02.10.20.10/11</v>
          </cell>
          <cell r="M91" t="str">
            <v>101650211113230200000881</v>
          </cell>
          <cell r="N91" t="str">
            <v>BP</v>
          </cell>
        </row>
        <row r="92">
          <cell r="B92" t="str">
            <v>J 135721</v>
          </cell>
          <cell r="C92">
            <v>234</v>
          </cell>
          <cell r="D92" t="str">
            <v>EL FAL KALTOUMA</v>
          </cell>
          <cell r="F92" t="str">
            <v>AGENT DE SERVICE PRINCIPAL</v>
          </cell>
          <cell r="G92">
            <v>2</v>
          </cell>
          <cell r="H92">
            <v>6</v>
          </cell>
          <cell r="I92" t="str">
            <v>Celibataire</v>
          </cell>
          <cell r="J92">
            <v>0</v>
          </cell>
          <cell r="K92" t="str">
            <v>F</v>
          </cell>
          <cell r="L92" t="str">
            <v>02.10.20.10/11</v>
          </cell>
          <cell r="M92" t="str">
            <v>101650211113230268000791</v>
          </cell>
          <cell r="N92" t="str">
            <v>BP</v>
          </cell>
        </row>
        <row r="93">
          <cell r="B93" t="str">
            <v>J 71995</v>
          </cell>
          <cell r="C93">
            <v>235</v>
          </cell>
          <cell r="D93" t="str">
            <v>EL HOUSNI BRAHIM</v>
          </cell>
          <cell r="F93" t="str">
            <v>AGENT DE SERVICE PRINCIPAL</v>
          </cell>
          <cell r="G93">
            <v>2</v>
          </cell>
          <cell r="H93">
            <v>7</v>
          </cell>
          <cell r="I93" t="str">
            <v>Marié</v>
          </cell>
          <cell r="J93">
            <v>0</v>
          </cell>
          <cell r="K93" t="str">
            <v>M</v>
          </cell>
          <cell r="L93" t="str">
            <v>02.10.20.10/11</v>
          </cell>
          <cell r="M93" t="str">
            <v>101650211113232364000653</v>
          </cell>
          <cell r="N93" t="str">
            <v>BP</v>
          </cell>
        </row>
        <row r="94">
          <cell r="B94" t="str">
            <v>JF 6711</v>
          </cell>
          <cell r="C94">
            <v>185</v>
          </cell>
          <cell r="D94" t="str">
            <v>BOUKYOUD ALI</v>
          </cell>
          <cell r="F94" t="str">
            <v>TECHNICIEN 4° GRADE</v>
          </cell>
          <cell r="G94">
            <v>8</v>
          </cell>
          <cell r="H94">
            <v>1</v>
          </cell>
          <cell r="I94" t="str">
            <v>Marié</v>
          </cell>
          <cell r="J94">
            <v>0</v>
          </cell>
          <cell r="K94" t="str">
            <v>M</v>
          </cell>
          <cell r="L94" t="str">
            <v>02.10.20.10/11</v>
          </cell>
          <cell r="M94" t="str">
            <v>101650211113234389000395</v>
          </cell>
          <cell r="N94" t="str">
            <v>BP</v>
          </cell>
        </row>
        <row r="95">
          <cell r="B95" t="str">
            <v>J 153541</v>
          </cell>
          <cell r="C95">
            <v>186</v>
          </cell>
          <cell r="D95" t="str">
            <v>DAAIF EL MAHJOUB</v>
          </cell>
          <cell r="F95" t="str">
            <v>AGENT D'EXECUTION</v>
          </cell>
          <cell r="G95">
            <v>2</v>
          </cell>
          <cell r="H95">
            <v>6</v>
          </cell>
          <cell r="I95" t="str">
            <v>Marié</v>
          </cell>
          <cell r="J95">
            <v>0</v>
          </cell>
          <cell r="K95" t="str">
            <v>M</v>
          </cell>
          <cell r="L95" t="str">
            <v>02.10.20.10/11</v>
          </cell>
          <cell r="M95" t="str">
            <v>101650211113234704000135</v>
          </cell>
          <cell r="N95" t="str">
            <v>BP</v>
          </cell>
        </row>
        <row r="96">
          <cell r="B96" t="str">
            <v>JF 4238</v>
          </cell>
          <cell r="C96">
            <v>164</v>
          </cell>
          <cell r="D96" t="str">
            <v>EL AOMARI MOHAMED</v>
          </cell>
          <cell r="F96" t="str">
            <v>AGENT D'EXECUTION</v>
          </cell>
          <cell r="G96">
            <v>2</v>
          </cell>
          <cell r="H96">
            <v>6</v>
          </cell>
          <cell r="I96" t="str">
            <v>Marié</v>
          </cell>
          <cell r="J96">
            <v>0</v>
          </cell>
          <cell r="K96" t="str">
            <v>M</v>
          </cell>
          <cell r="L96" t="str">
            <v>02.10.20.10/11</v>
          </cell>
          <cell r="M96" t="str">
            <v>101650211113233984000466</v>
          </cell>
          <cell r="N96" t="str">
            <v>BP</v>
          </cell>
        </row>
        <row r="97">
          <cell r="B97" t="str">
            <v>JF 8150</v>
          </cell>
          <cell r="C97">
            <v>183</v>
          </cell>
          <cell r="D97" t="str">
            <v>LMJEYAD SUILMA</v>
          </cell>
          <cell r="F97" t="str">
            <v>AGENT D'EXECUTION</v>
          </cell>
          <cell r="G97">
            <v>2</v>
          </cell>
          <cell r="H97">
            <v>6</v>
          </cell>
          <cell r="I97" t="str">
            <v>Celibataire</v>
          </cell>
          <cell r="J97">
            <v>0</v>
          </cell>
          <cell r="K97" t="str">
            <v>F</v>
          </cell>
          <cell r="L97" t="str">
            <v>02.10.20.10/11</v>
          </cell>
          <cell r="M97" t="str">
            <v>101650211113232681000242</v>
          </cell>
          <cell r="N97" t="str">
            <v>BP</v>
          </cell>
        </row>
        <row r="98">
          <cell r="B98" t="str">
            <v>JF 10436</v>
          </cell>
          <cell r="C98">
            <v>125</v>
          </cell>
          <cell r="D98" t="str">
            <v>AGRAIMBAH LAHCEN</v>
          </cell>
          <cell r="F98" t="str">
            <v>AGENT PUBLIC 4° CATEGORIE</v>
          </cell>
          <cell r="G98">
            <v>2</v>
          </cell>
          <cell r="H98">
            <v>6</v>
          </cell>
          <cell r="I98" t="str">
            <v>Celibataire</v>
          </cell>
          <cell r="J98">
            <v>0</v>
          </cell>
          <cell r="K98" t="str">
            <v>M</v>
          </cell>
          <cell r="L98" t="str">
            <v>02.10.20.10/11</v>
          </cell>
          <cell r="M98" t="str">
            <v>101650211113232393000161</v>
          </cell>
          <cell r="N98" t="str">
            <v>BP</v>
          </cell>
        </row>
        <row r="99">
          <cell r="B99" t="str">
            <v>JF 12484</v>
          </cell>
          <cell r="C99">
            <v>122</v>
          </cell>
          <cell r="D99" t="str">
            <v>BEDOUZ SOUAD</v>
          </cell>
          <cell r="F99" t="str">
            <v>AGENT PUBLIC 4° CATEGORIE</v>
          </cell>
          <cell r="G99">
            <v>2</v>
          </cell>
          <cell r="H99">
            <v>6</v>
          </cell>
          <cell r="I99" t="str">
            <v>Celibataire</v>
          </cell>
          <cell r="J99">
            <v>0</v>
          </cell>
          <cell r="K99" t="str">
            <v>F</v>
          </cell>
          <cell r="L99" t="str">
            <v>02.10.20.10/11</v>
          </cell>
          <cell r="M99" t="str">
            <v>101650211113233416000282</v>
          </cell>
          <cell r="N99" t="str">
            <v>BP</v>
          </cell>
        </row>
        <row r="100">
          <cell r="B100" t="str">
            <v>JF 8312</v>
          </cell>
          <cell r="C100">
            <v>129</v>
          </cell>
          <cell r="D100" t="str">
            <v>BOUCHAAB AZIZA</v>
          </cell>
          <cell r="F100" t="str">
            <v>AGENT PUBLIC 4° CATEGORIE</v>
          </cell>
          <cell r="G100">
            <v>2</v>
          </cell>
          <cell r="H100">
            <v>6</v>
          </cell>
          <cell r="I100" t="str">
            <v>Celibataire</v>
          </cell>
          <cell r="J100">
            <v>0</v>
          </cell>
          <cell r="K100" t="str">
            <v>F</v>
          </cell>
          <cell r="L100" t="str">
            <v>02.10.20.10/11</v>
          </cell>
          <cell r="M100" t="str">
            <v>101650211113232498000527</v>
          </cell>
          <cell r="N100" t="str">
            <v>BP</v>
          </cell>
        </row>
        <row r="101">
          <cell r="B101" t="str">
            <v>SH 62178</v>
          </cell>
          <cell r="C101">
            <v>128</v>
          </cell>
          <cell r="D101" t="str">
            <v>EBBAK MOHAMED</v>
          </cell>
          <cell r="F101" t="str">
            <v>AGENT PUBLIC 4° CATEGORIE</v>
          </cell>
          <cell r="G101">
            <v>2</v>
          </cell>
          <cell r="H101">
            <v>6</v>
          </cell>
          <cell r="I101" t="str">
            <v>Marié</v>
          </cell>
          <cell r="J101">
            <v>0</v>
          </cell>
          <cell r="K101" t="str">
            <v>M</v>
          </cell>
          <cell r="L101" t="str">
            <v>02.10.20.10/11</v>
          </cell>
          <cell r="M101" t="str">
            <v>101650211113232586000867</v>
          </cell>
          <cell r="N101" t="str">
            <v>BP</v>
          </cell>
        </row>
        <row r="102">
          <cell r="B102" t="str">
            <v>JF 6749</v>
          </cell>
          <cell r="C102">
            <v>153</v>
          </cell>
          <cell r="D102" t="str">
            <v>EL GUERMEZ YAHDIH</v>
          </cell>
          <cell r="F102" t="str">
            <v>AGENT PUBLIC 4° CATEGORIE</v>
          </cell>
          <cell r="G102">
            <v>2</v>
          </cell>
          <cell r="H102">
            <v>6</v>
          </cell>
          <cell r="I102" t="str">
            <v>Marié</v>
          </cell>
          <cell r="J102">
            <v>0</v>
          </cell>
          <cell r="K102" t="str">
            <v>M</v>
          </cell>
          <cell r="L102" t="str">
            <v>02.10.20.10/11</v>
          </cell>
          <cell r="M102" t="str">
            <v>101650211113232351000131</v>
          </cell>
          <cell r="N102" t="str">
            <v>BP</v>
          </cell>
        </row>
        <row r="103">
          <cell r="B103" t="str">
            <v>JF 10360</v>
          </cell>
          <cell r="C103">
            <v>293</v>
          </cell>
          <cell r="D103" t="str">
            <v>LAMAYLAH HASANA</v>
          </cell>
          <cell r="F103" t="str">
            <v>AGENT PUBLIC 4° CATEGORIE</v>
          </cell>
          <cell r="G103">
            <v>2</v>
          </cell>
          <cell r="H103">
            <v>6</v>
          </cell>
          <cell r="I103" t="str">
            <v>Marié</v>
          </cell>
          <cell r="J103">
            <v>0</v>
          </cell>
          <cell r="K103" t="str">
            <v>M</v>
          </cell>
          <cell r="L103" t="str">
            <v>02.10.20.10/11</v>
          </cell>
          <cell r="M103" t="str">
            <v>101650211113232396000856</v>
          </cell>
          <cell r="N103" t="str">
            <v>BP</v>
          </cell>
        </row>
        <row r="104">
          <cell r="B104" t="str">
            <v>JF 10324</v>
          </cell>
          <cell r="C104">
            <v>124</v>
          </cell>
          <cell r="D104" t="str">
            <v>MOSTEF MBARKA</v>
          </cell>
          <cell r="F104" t="str">
            <v>AGENT PUBLIC 4° CATEGORIE</v>
          </cell>
          <cell r="G104">
            <v>2</v>
          </cell>
          <cell r="H104">
            <v>6</v>
          </cell>
          <cell r="I104" t="str">
            <v>Celibataire</v>
          </cell>
          <cell r="J104">
            <v>0</v>
          </cell>
          <cell r="K104" t="str">
            <v>F</v>
          </cell>
          <cell r="L104" t="str">
            <v>02.10.20.10/11</v>
          </cell>
          <cell r="M104" t="str">
            <v>101650211113232444000045</v>
          </cell>
          <cell r="N104" t="str">
            <v>BP</v>
          </cell>
        </row>
        <row r="105">
          <cell r="B105" t="str">
            <v>JF 11988</v>
          </cell>
          <cell r="C105">
            <v>123</v>
          </cell>
          <cell r="D105" t="str">
            <v>BABA CHOUMAD</v>
          </cell>
          <cell r="F105" t="str">
            <v>AGENT PUBLIC 4° CATEGORIE</v>
          </cell>
          <cell r="G105">
            <v>2</v>
          </cell>
          <cell r="H105">
            <v>5</v>
          </cell>
          <cell r="I105" t="str">
            <v>Celibataire</v>
          </cell>
          <cell r="J105">
            <v>0</v>
          </cell>
          <cell r="K105" t="str">
            <v>M</v>
          </cell>
          <cell r="L105" t="str">
            <v>02.10.20.10/11</v>
          </cell>
          <cell r="M105" t="str">
            <v>101650211113232701000866</v>
          </cell>
          <cell r="N105" t="str">
            <v>BP</v>
          </cell>
        </row>
        <row r="106">
          <cell r="B106" t="str">
            <v>J 156883</v>
          </cell>
          <cell r="C106">
            <v>127</v>
          </cell>
          <cell r="D106" t="str">
            <v>EL OUADOUDI LAHBIB</v>
          </cell>
          <cell r="F106" t="str">
            <v>AGENT PUBLIC 4° CATEGORIE</v>
          </cell>
          <cell r="G106">
            <v>2</v>
          </cell>
          <cell r="H106">
            <v>5</v>
          </cell>
          <cell r="I106" t="str">
            <v>Celibataire</v>
          </cell>
          <cell r="J106">
            <v>0</v>
          </cell>
          <cell r="K106" t="str">
            <v>M</v>
          </cell>
          <cell r="L106" t="str">
            <v>02.10.20.10/11</v>
          </cell>
          <cell r="M106" t="str">
            <v>101650211115550079000540</v>
          </cell>
          <cell r="N106" t="str">
            <v>BP</v>
          </cell>
        </row>
        <row r="107">
          <cell r="B107" t="str">
            <v>JF 2495</v>
          </cell>
          <cell r="C107">
            <v>204</v>
          </cell>
          <cell r="D107" t="str">
            <v>LYAZIDI AZIZ</v>
          </cell>
          <cell r="F107" t="str">
            <v>AGENT PUBLIC 4° CATEGORIE</v>
          </cell>
          <cell r="G107">
            <v>2</v>
          </cell>
          <cell r="H107">
            <v>4</v>
          </cell>
          <cell r="I107" t="str">
            <v>Marié</v>
          </cell>
          <cell r="J107">
            <v>0</v>
          </cell>
          <cell r="K107" t="str">
            <v>M</v>
          </cell>
          <cell r="L107" t="str">
            <v>02.10.20.10/11</v>
          </cell>
          <cell r="M107" t="str">
            <v>101650211115550850000093</v>
          </cell>
          <cell r="N107" t="str">
            <v>BP</v>
          </cell>
        </row>
        <row r="108">
          <cell r="B108" t="str">
            <v>JA 344</v>
          </cell>
          <cell r="C108">
            <v>168</v>
          </cell>
          <cell r="D108" t="str">
            <v>EL KHORCHI MOULAY</v>
          </cell>
          <cell r="F108" t="str">
            <v>AGENT D'EXECUTION</v>
          </cell>
          <cell r="G108">
            <v>2</v>
          </cell>
          <cell r="H108">
            <v>4</v>
          </cell>
          <cell r="I108" t="str">
            <v>Marié</v>
          </cell>
          <cell r="J108">
            <v>0</v>
          </cell>
          <cell r="K108" t="str">
            <v>M</v>
          </cell>
          <cell r="L108" t="str">
            <v>02.10.20.10/11</v>
          </cell>
          <cell r="M108" t="str">
            <v>101650211115551410000105</v>
          </cell>
          <cell r="N108" t="str">
            <v>BP</v>
          </cell>
        </row>
        <row r="109">
          <cell r="B109" t="str">
            <v>JF 1460</v>
          </cell>
          <cell r="C109">
            <v>93</v>
          </cell>
          <cell r="D109" t="str">
            <v>KHABACHE ABDESSLAM</v>
          </cell>
          <cell r="F109" t="str">
            <v>SECRETAIRE ETAT CIVIL</v>
          </cell>
          <cell r="G109">
            <v>5</v>
          </cell>
          <cell r="H109">
            <v>3</v>
          </cell>
          <cell r="I109" t="str">
            <v>Marié</v>
          </cell>
          <cell r="J109">
            <v>0</v>
          </cell>
          <cell r="K109" t="str">
            <v>M</v>
          </cell>
          <cell r="L109" t="str">
            <v>02.10.20.10/11</v>
          </cell>
          <cell r="M109" t="str">
            <v>101650211115551138000271</v>
          </cell>
          <cell r="N109" t="str">
            <v>BP</v>
          </cell>
        </row>
        <row r="110">
          <cell r="B110" t="str">
            <v>JF 6617</v>
          </cell>
          <cell r="C110">
            <v>163</v>
          </cell>
          <cell r="D110" t="str">
            <v>GARMOUNE SALEK</v>
          </cell>
          <cell r="F110" t="str">
            <v>AGENT D'EXECUTION</v>
          </cell>
          <cell r="G110">
            <v>2</v>
          </cell>
          <cell r="H110">
            <v>3</v>
          </cell>
          <cell r="I110" t="str">
            <v>Marié</v>
          </cell>
          <cell r="J110">
            <v>0</v>
          </cell>
          <cell r="K110" t="str">
            <v>M</v>
          </cell>
          <cell r="L110" t="str">
            <v>02.10.20.10/11</v>
          </cell>
          <cell r="M110" t="str">
            <v>101650211115553816000715</v>
          </cell>
          <cell r="N110" t="str">
            <v>BP</v>
          </cell>
        </row>
        <row r="111">
          <cell r="B111" t="str">
            <v>JF 7838</v>
          </cell>
          <cell r="C111">
            <v>299</v>
          </cell>
          <cell r="D111" t="str">
            <v>ZAFAFI SAID</v>
          </cell>
          <cell r="F111" t="str">
            <v>ADMINISTRATEUR ADJOINT</v>
          </cell>
          <cell r="G111">
            <v>10</v>
          </cell>
          <cell r="H111">
            <v>1</v>
          </cell>
          <cell r="I111" t="str">
            <v>Marié</v>
          </cell>
          <cell r="J111">
            <v>0</v>
          </cell>
          <cell r="K111" t="str">
            <v>M</v>
          </cell>
          <cell r="L111" t="str">
            <v>02.10.20.10/11</v>
          </cell>
          <cell r="M111" t="str">
            <v>101650211115553707000942</v>
          </cell>
          <cell r="N111" t="str">
            <v>BP</v>
          </cell>
        </row>
        <row r="112">
          <cell r="B112" t="str">
            <v>HA 10679</v>
          </cell>
          <cell r="C112">
            <v>114</v>
          </cell>
          <cell r="D112" t="str">
            <v>EL ALLOULI ABDERRAHIM</v>
          </cell>
          <cell r="F112" t="str">
            <v>SECRETAIRE</v>
          </cell>
          <cell r="G112">
            <v>5</v>
          </cell>
          <cell r="H112">
            <v>3</v>
          </cell>
          <cell r="I112" t="str">
            <v>Marié</v>
          </cell>
          <cell r="J112">
            <v>0</v>
          </cell>
          <cell r="K112" t="str">
            <v>M</v>
          </cell>
          <cell r="L112" t="str">
            <v>02.10.20.10/11</v>
          </cell>
          <cell r="M112" t="str">
            <v>101650211113232876000797</v>
          </cell>
          <cell r="N112" t="str">
            <v>BP</v>
          </cell>
        </row>
        <row r="113">
          <cell r="B113" t="str">
            <v>JF 8558</v>
          </cell>
          <cell r="C113">
            <v>95</v>
          </cell>
          <cell r="D113" t="str">
            <v>FARAHAT JAMILA</v>
          </cell>
          <cell r="F113" t="str">
            <v>SECRETAIRE ETAT CIVIL</v>
          </cell>
          <cell r="G113">
            <v>5</v>
          </cell>
          <cell r="H113">
            <v>3</v>
          </cell>
          <cell r="I113" t="str">
            <v>Celibataire</v>
          </cell>
          <cell r="J113">
            <v>0</v>
          </cell>
          <cell r="K113" t="str">
            <v>F</v>
          </cell>
          <cell r="L113" t="str">
            <v>02.10.20.10/11</v>
          </cell>
          <cell r="M113" t="str">
            <v>101650211113233593000741</v>
          </cell>
          <cell r="N113" t="str">
            <v>BP</v>
          </cell>
        </row>
        <row r="114">
          <cell r="B114" t="str">
            <v>JF 8297</v>
          </cell>
          <cell r="C114">
            <v>195</v>
          </cell>
          <cell r="D114" t="str">
            <v>YOUB GHALLA</v>
          </cell>
          <cell r="F114" t="str">
            <v>AGENT DE SERVICE PRINCIPAL</v>
          </cell>
          <cell r="G114">
            <v>2</v>
          </cell>
          <cell r="H114">
            <v>7</v>
          </cell>
          <cell r="I114" t="str">
            <v>Celibataire</v>
          </cell>
          <cell r="J114">
            <v>0</v>
          </cell>
          <cell r="K114" t="str">
            <v>F</v>
          </cell>
          <cell r="L114" t="str">
            <v>02.10.20.10/11</v>
          </cell>
          <cell r="M114" t="str">
            <v>101650211113232787000581</v>
          </cell>
          <cell r="N114" t="str">
            <v>BP</v>
          </cell>
        </row>
        <row r="115">
          <cell r="B115" t="str">
            <v>J 157106</v>
          </cell>
          <cell r="C115">
            <v>242</v>
          </cell>
          <cell r="D115" t="str">
            <v>AIT HAMMOU LAHCEN</v>
          </cell>
          <cell r="F115" t="str">
            <v>AGENT DE SERVICE PRINCIPAL</v>
          </cell>
          <cell r="G115">
            <v>2</v>
          </cell>
          <cell r="H115">
            <v>7</v>
          </cell>
          <cell r="I115" t="str">
            <v>Marié</v>
          </cell>
          <cell r="J115">
            <v>0</v>
          </cell>
          <cell r="K115" t="str">
            <v>M</v>
          </cell>
          <cell r="L115" t="str">
            <v>02.10.20.10/11</v>
          </cell>
          <cell r="M115" t="str">
            <v>101650211113233372000403</v>
          </cell>
          <cell r="N115" t="str">
            <v>BP</v>
          </cell>
        </row>
        <row r="116">
          <cell r="B116" t="str">
            <v>SH 30611</v>
          </cell>
          <cell r="C116">
            <v>246</v>
          </cell>
          <cell r="D116" t="str">
            <v>ANJAY FATIMA</v>
          </cell>
          <cell r="F116" t="str">
            <v>AGENT DE SERVICE PRINCIPAL</v>
          </cell>
          <cell r="G116">
            <v>2</v>
          </cell>
          <cell r="H116">
            <v>6</v>
          </cell>
          <cell r="I116" t="str">
            <v>Celibataire</v>
          </cell>
          <cell r="J116">
            <v>0</v>
          </cell>
          <cell r="K116" t="str">
            <v>F</v>
          </cell>
          <cell r="L116" t="str">
            <v>02.10.20.10/11</v>
          </cell>
          <cell r="M116" t="str">
            <v>101650211113231649000558</v>
          </cell>
          <cell r="N116" t="str">
            <v>BP</v>
          </cell>
        </row>
        <row r="117">
          <cell r="B117" t="str">
            <v>SJ 3786</v>
          </cell>
          <cell r="C117">
            <v>230</v>
          </cell>
          <cell r="D117" t="str">
            <v>BENDOUMA RACHIDA</v>
          </cell>
          <cell r="F117" t="str">
            <v>AGENT DE SERVICE PRINCIPAL</v>
          </cell>
          <cell r="G117">
            <v>2</v>
          </cell>
          <cell r="H117">
            <v>6</v>
          </cell>
          <cell r="I117" t="str">
            <v>Celibataire</v>
          </cell>
          <cell r="J117">
            <v>0</v>
          </cell>
          <cell r="K117" t="str">
            <v>F</v>
          </cell>
          <cell r="L117" t="str">
            <v>02.10.20.10/11</v>
          </cell>
          <cell r="M117" t="str">
            <v>101650211113233378001696</v>
          </cell>
          <cell r="N117" t="str">
            <v>BP</v>
          </cell>
        </row>
        <row r="118">
          <cell r="B118" t="str">
            <v>Y 21034</v>
          </cell>
          <cell r="C118">
            <v>229</v>
          </cell>
          <cell r="D118" t="str">
            <v>BENKHALEQ THAMI</v>
          </cell>
          <cell r="F118" t="str">
            <v>AGENT DE SERVICE PRINCIPAL</v>
          </cell>
          <cell r="G118">
            <v>2</v>
          </cell>
          <cell r="H118">
            <v>6</v>
          </cell>
          <cell r="I118" t="str">
            <v>Marié</v>
          </cell>
          <cell r="J118">
            <v>0</v>
          </cell>
          <cell r="K118" t="str">
            <v>M</v>
          </cell>
          <cell r="L118" t="str">
            <v>02.10.20.10/11</v>
          </cell>
          <cell r="M118" t="str">
            <v>101650212163232086000302</v>
          </cell>
          <cell r="N118" t="str">
            <v>BP</v>
          </cell>
        </row>
        <row r="119">
          <cell r="B119" t="str">
            <v>J 156281</v>
          </cell>
          <cell r="C119">
            <v>268</v>
          </cell>
          <cell r="D119" t="str">
            <v>BEZZARI KABBOUR</v>
          </cell>
          <cell r="F119" t="str">
            <v>AGENT DE SERVICE PRINCIPAL</v>
          </cell>
          <cell r="G119">
            <v>2</v>
          </cell>
          <cell r="H119">
            <v>6</v>
          </cell>
          <cell r="I119" t="str">
            <v>Marié</v>
          </cell>
          <cell r="J119">
            <v>0</v>
          </cell>
          <cell r="K119" t="str">
            <v>M</v>
          </cell>
          <cell r="L119" t="str">
            <v>02.10.20.10/11</v>
          </cell>
          <cell r="M119" t="str">
            <v>101650211115550999000241</v>
          </cell>
          <cell r="N119" t="str">
            <v>BP</v>
          </cell>
        </row>
        <row r="120">
          <cell r="B120" t="str">
            <v>F 299608</v>
          </cell>
          <cell r="C120">
            <v>225</v>
          </cell>
          <cell r="D120" t="str">
            <v>BOUNOUARA MOHAMMED</v>
          </cell>
          <cell r="F120" t="str">
            <v>AGENT DE SERVICE PRINCIPAL</v>
          </cell>
          <cell r="G120">
            <v>2</v>
          </cell>
          <cell r="H120">
            <v>6</v>
          </cell>
          <cell r="I120" t="str">
            <v>Celibataire</v>
          </cell>
          <cell r="J120">
            <v>0</v>
          </cell>
          <cell r="K120" t="str">
            <v>M</v>
          </cell>
          <cell r="L120" t="str">
            <v>02.10.20.10/11</v>
          </cell>
          <cell r="M120" t="str">
            <v>101650211113231612000878</v>
          </cell>
          <cell r="N120" t="str">
            <v>BP</v>
          </cell>
        </row>
        <row r="121">
          <cell r="B121" t="str">
            <v>JF 9337</v>
          </cell>
          <cell r="C121">
            <v>87</v>
          </cell>
          <cell r="D121" t="str">
            <v>CHBANI ASMAA</v>
          </cell>
          <cell r="F121" t="str">
            <v>SECRETAIRE ETAT CIVIL</v>
          </cell>
          <cell r="G121">
            <v>5</v>
          </cell>
          <cell r="H121">
            <v>4</v>
          </cell>
          <cell r="I121" t="str">
            <v>Celibataire</v>
          </cell>
          <cell r="J121">
            <v>0</v>
          </cell>
          <cell r="K121" t="str">
            <v>F</v>
          </cell>
          <cell r="L121" t="str">
            <v>02.10.20.10/11</v>
          </cell>
          <cell r="M121" t="str">
            <v>101650211113233347000690</v>
          </cell>
          <cell r="N121" t="str">
            <v>BP</v>
          </cell>
        </row>
        <row r="122">
          <cell r="B122" t="str">
            <v>BJ 66484</v>
          </cell>
          <cell r="C122">
            <v>231</v>
          </cell>
          <cell r="D122" t="str">
            <v>EL KHATIRI LOUBNA</v>
          </cell>
          <cell r="F122" t="str">
            <v>AGENT DE SERVICE PRINCIPAL</v>
          </cell>
          <cell r="G122">
            <v>2</v>
          </cell>
          <cell r="H122">
            <v>6</v>
          </cell>
          <cell r="I122" t="str">
            <v>Mariée</v>
          </cell>
          <cell r="J122">
            <v>0</v>
          </cell>
          <cell r="K122" t="str">
            <v>F</v>
          </cell>
          <cell r="L122" t="str">
            <v>02.10.20.10/11</v>
          </cell>
          <cell r="M122" t="str">
            <v>101650211113232769000776</v>
          </cell>
          <cell r="N122" t="str">
            <v>BP</v>
          </cell>
        </row>
        <row r="123">
          <cell r="B123" t="str">
            <v>JF 8166</v>
          </cell>
          <cell r="C123">
            <v>248</v>
          </cell>
          <cell r="D123" t="str">
            <v>EL MAANAOUI FATMA</v>
          </cell>
          <cell r="F123" t="str">
            <v>AGENT DE SERVICE PRINCIPAL</v>
          </cell>
          <cell r="G123">
            <v>2</v>
          </cell>
          <cell r="H123">
            <v>6</v>
          </cell>
          <cell r="I123" t="str">
            <v>Celibataire</v>
          </cell>
          <cell r="J123">
            <v>0</v>
          </cell>
          <cell r="K123" t="str">
            <v>F</v>
          </cell>
          <cell r="L123" t="str">
            <v>02.10.20.10/11</v>
          </cell>
          <cell r="M123" t="str">
            <v>101650211113233385000925</v>
          </cell>
          <cell r="N123" t="str">
            <v>BP</v>
          </cell>
        </row>
        <row r="124">
          <cell r="B124" t="str">
            <v>E 347277</v>
          </cell>
          <cell r="C124">
            <v>228</v>
          </cell>
          <cell r="D124" t="str">
            <v>JIRANI AICHA</v>
          </cell>
          <cell r="F124" t="str">
            <v>SECRETAIRE</v>
          </cell>
          <cell r="G124">
            <v>5</v>
          </cell>
          <cell r="H124">
            <v>1</v>
          </cell>
          <cell r="I124" t="str">
            <v>Mariée</v>
          </cell>
          <cell r="J124">
            <v>0</v>
          </cell>
          <cell r="K124" t="str">
            <v>F</v>
          </cell>
          <cell r="L124" t="str">
            <v>02.10.20.10/11</v>
          </cell>
          <cell r="M124" t="str">
            <v>101650211113233686000558</v>
          </cell>
          <cell r="N124" t="str">
            <v>BP</v>
          </cell>
        </row>
        <row r="125">
          <cell r="B125" t="str">
            <v>I 245662</v>
          </cell>
          <cell r="C125">
            <v>104</v>
          </cell>
          <cell r="D125" t="str">
            <v>KHANOUCHI ZINEB</v>
          </cell>
          <cell r="F125" t="str">
            <v>SECRETAIRE</v>
          </cell>
          <cell r="G125">
            <v>5</v>
          </cell>
          <cell r="H125">
            <v>3</v>
          </cell>
          <cell r="I125" t="str">
            <v>Celibataire</v>
          </cell>
          <cell r="J125">
            <v>0</v>
          </cell>
          <cell r="K125" t="str">
            <v>F</v>
          </cell>
          <cell r="L125" t="str">
            <v>02.10.20.10/11</v>
          </cell>
          <cell r="M125" t="str">
            <v>101650211113234174000283</v>
          </cell>
          <cell r="N125" t="str">
            <v>BP</v>
          </cell>
        </row>
        <row r="126">
          <cell r="B126" t="str">
            <v>JF 6752</v>
          </cell>
          <cell r="C126">
            <v>223</v>
          </cell>
          <cell r="D126" t="str">
            <v>MANNA MOHAMED M'BAREK</v>
          </cell>
          <cell r="F126" t="str">
            <v>AGENT DE SERVICE PRINCIPAL</v>
          </cell>
          <cell r="G126">
            <v>2</v>
          </cell>
          <cell r="H126">
            <v>6</v>
          </cell>
          <cell r="I126" t="str">
            <v>Marié</v>
          </cell>
          <cell r="J126">
            <v>0</v>
          </cell>
          <cell r="K126" t="str">
            <v>M</v>
          </cell>
          <cell r="L126" t="str">
            <v>02.10.20.10/11</v>
          </cell>
          <cell r="M126" t="str">
            <v>101650211113231723000403</v>
          </cell>
          <cell r="N126" t="str">
            <v>BP</v>
          </cell>
        </row>
        <row r="127">
          <cell r="B127" t="str">
            <v>Y 20419</v>
          </cell>
          <cell r="C127">
            <v>224</v>
          </cell>
          <cell r="D127" t="str">
            <v>RIZQI M'BAREK</v>
          </cell>
          <cell r="F127" t="str">
            <v>AGENT DE SERVICE PRINCIPAL</v>
          </cell>
          <cell r="G127">
            <v>2</v>
          </cell>
          <cell r="H127">
            <v>6</v>
          </cell>
          <cell r="I127" t="str">
            <v>Marié</v>
          </cell>
          <cell r="J127">
            <v>0</v>
          </cell>
          <cell r="K127" t="str">
            <v>M</v>
          </cell>
          <cell r="L127" t="str">
            <v>02.10.20.10/11</v>
          </cell>
          <cell r="M127" t="str">
            <v>101650211113231466000552</v>
          </cell>
          <cell r="N127" t="str">
            <v>BP</v>
          </cell>
        </row>
        <row r="128">
          <cell r="B128" t="str">
            <v>JF 9115</v>
          </cell>
          <cell r="C128">
            <v>208</v>
          </cell>
          <cell r="D128" t="str">
            <v>ROUTABI ABDERRAZZAK</v>
          </cell>
          <cell r="F128" t="str">
            <v>AGENT DE SERVICE PRINCIPAL</v>
          </cell>
          <cell r="G128">
            <v>2</v>
          </cell>
          <cell r="H128">
            <v>6</v>
          </cell>
          <cell r="I128" t="str">
            <v>Marié</v>
          </cell>
          <cell r="J128">
            <v>0</v>
          </cell>
          <cell r="K128" t="str">
            <v>M</v>
          </cell>
          <cell r="L128" t="str">
            <v>02.10.20.10/11</v>
          </cell>
          <cell r="M128" t="str">
            <v>101650211113231727000004</v>
          </cell>
          <cell r="N128" t="str">
            <v>BP</v>
          </cell>
        </row>
        <row r="129">
          <cell r="B129" t="str">
            <v>JF 7317</v>
          </cell>
          <cell r="C129">
            <v>222</v>
          </cell>
          <cell r="D129" t="str">
            <v>TAKI M'BAREK</v>
          </cell>
          <cell r="F129" t="str">
            <v>AGENT DE SERVICE PRINCIPAL</v>
          </cell>
          <cell r="G129">
            <v>2</v>
          </cell>
          <cell r="H129">
            <v>6</v>
          </cell>
          <cell r="I129" t="str">
            <v>Marié</v>
          </cell>
          <cell r="J129">
            <v>0</v>
          </cell>
          <cell r="K129" t="str">
            <v>M</v>
          </cell>
          <cell r="L129" t="str">
            <v>02.10.20.10/11</v>
          </cell>
          <cell r="M129" t="str">
            <v>101650211113234645000370</v>
          </cell>
          <cell r="N129" t="str">
            <v>BP</v>
          </cell>
        </row>
        <row r="130">
          <cell r="B130" t="str">
            <v>JF 7310</v>
          </cell>
          <cell r="C130">
            <v>271</v>
          </cell>
          <cell r="D130" t="str">
            <v>ALAKTIF FALE</v>
          </cell>
          <cell r="F130" t="str">
            <v>AGENT DE SERVICE</v>
          </cell>
          <cell r="G130">
            <v>1</v>
          </cell>
          <cell r="H130">
            <v>6</v>
          </cell>
          <cell r="I130" t="str">
            <v>Celibataire</v>
          </cell>
          <cell r="J130">
            <v>0</v>
          </cell>
          <cell r="K130" t="str">
            <v>M</v>
          </cell>
          <cell r="L130" t="str">
            <v>02.10.20.10/11</v>
          </cell>
          <cell r="M130" t="str">
            <v>101650211113233297000682</v>
          </cell>
          <cell r="N130" t="str">
            <v>BP</v>
          </cell>
        </row>
        <row r="131">
          <cell r="B131" t="str">
            <v>SH 47673</v>
          </cell>
          <cell r="C131">
            <v>267</v>
          </cell>
          <cell r="D131" t="str">
            <v>AMZOUZ EL HANAFI</v>
          </cell>
          <cell r="F131" t="str">
            <v>AGENT DE SERVICE</v>
          </cell>
          <cell r="G131">
            <v>1</v>
          </cell>
          <cell r="H131">
            <v>6</v>
          </cell>
          <cell r="I131" t="str">
            <v>Marié</v>
          </cell>
          <cell r="J131">
            <v>0</v>
          </cell>
          <cell r="K131" t="str">
            <v>M</v>
          </cell>
          <cell r="L131" t="str">
            <v>02.10.20.10/11</v>
          </cell>
          <cell r="M131" t="str">
            <v>101650211113232995000397</v>
          </cell>
          <cell r="N131" t="str">
            <v>BP</v>
          </cell>
        </row>
        <row r="132">
          <cell r="B132" t="str">
            <v>SH 49060</v>
          </cell>
          <cell r="C132">
            <v>272</v>
          </cell>
          <cell r="D132" t="str">
            <v>AOUTLOUK MOHAMED</v>
          </cell>
          <cell r="F132" t="str">
            <v>AGENT DE SERVICE</v>
          </cell>
          <cell r="G132">
            <v>1</v>
          </cell>
          <cell r="H132">
            <v>6</v>
          </cell>
          <cell r="I132" t="str">
            <v>Marié</v>
          </cell>
          <cell r="J132">
            <v>0</v>
          </cell>
          <cell r="K132" t="str">
            <v>M</v>
          </cell>
          <cell r="L132" t="str">
            <v>02.10.20.10/11</v>
          </cell>
          <cell r="M132" t="str">
            <v>101650211113234424000032</v>
          </cell>
          <cell r="N132" t="str">
            <v>BP</v>
          </cell>
        </row>
        <row r="133">
          <cell r="B133" t="str">
            <v>H 172749</v>
          </cell>
          <cell r="C133">
            <v>276</v>
          </cell>
          <cell r="D133" t="str">
            <v>BELFEDIL KHALIL</v>
          </cell>
          <cell r="F133" t="str">
            <v>AGENT DE SERVICE</v>
          </cell>
          <cell r="G133">
            <v>1</v>
          </cell>
          <cell r="H133">
            <v>6</v>
          </cell>
          <cell r="I133" t="str">
            <v>Marié</v>
          </cell>
          <cell r="J133">
            <v>0</v>
          </cell>
          <cell r="K133" t="str">
            <v>M</v>
          </cell>
          <cell r="L133" t="str">
            <v>02.10.20.10/11</v>
          </cell>
          <cell r="M133" t="str">
            <v>101650211113234510000523</v>
          </cell>
          <cell r="N133" t="str">
            <v>BP</v>
          </cell>
        </row>
        <row r="134">
          <cell r="B134" t="str">
            <v>JF 3893</v>
          </cell>
          <cell r="C134">
            <v>249</v>
          </cell>
          <cell r="D134" t="str">
            <v>BENCHEIKH MOHAMED</v>
          </cell>
          <cell r="F134" t="str">
            <v>AGENT DE SERVICE</v>
          </cell>
          <cell r="G134">
            <v>2</v>
          </cell>
          <cell r="H134">
            <v>6</v>
          </cell>
          <cell r="I134" t="str">
            <v>Divorcé</v>
          </cell>
          <cell r="J134">
            <v>0</v>
          </cell>
          <cell r="K134" t="str">
            <v>M</v>
          </cell>
          <cell r="L134" t="str">
            <v>02.10.20.10/11</v>
          </cell>
          <cell r="M134" t="str">
            <v>101650211113233739000291</v>
          </cell>
          <cell r="N134" t="str">
            <v>BP</v>
          </cell>
        </row>
        <row r="135">
          <cell r="B135" t="str">
            <v>B 548773</v>
          </cell>
          <cell r="C135">
            <v>212</v>
          </cell>
          <cell r="D135" t="str">
            <v>BNOUHAJAR OMAR</v>
          </cell>
          <cell r="F135" t="str">
            <v>AGENT DE SERVICE</v>
          </cell>
          <cell r="G135">
            <v>2</v>
          </cell>
          <cell r="H135">
            <v>6</v>
          </cell>
          <cell r="I135" t="str">
            <v>Marié</v>
          </cell>
          <cell r="J135">
            <v>0</v>
          </cell>
          <cell r="K135" t="str">
            <v>M</v>
          </cell>
          <cell r="L135" t="str">
            <v>02.10.20.10/11</v>
          </cell>
          <cell r="M135" t="str">
            <v>101650211113232280000787</v>
          </cell>
          <cell r="N135" t="str">
            <v>BP</v>
          </cell>
        </row>
        <row r="136">
          <cell r="B136" t="str">
            <v>JF 472</v>
          </cell>
          <cell r="C136">
            <v>269</v>
          </cell>
          <cell r="D136" t="str">
            <v>BOUIMSILN LAHOUCINE</v>
          </cell>
          <cell r="F136" t="str">
            <v>AGENT DE SERVICE</v>
          </cell>
          <cell r="G136">
            <v>1</v>
          </cell>
          <cell r="H136">
            <v>6</v>
          </cell>
          <cell r="I136" t="str">
            <v>Marié</v>
          </cell>
          <cell r="J136">
            <v>0</v>
          </cell>
          <cell r="K136" t="str">
            <v>M</v>
          </cell>
          <cell r="L136" t="str">
            <v>02.10.20.10/11</v>
          </cell>
          <cell r="M136" t="str">
            <v>101650212163232587003824</v>
          </cell>
          <cell r="N136" t="str">
            <v>BP</v>
          </cell>
        </row>
        <row r="137">
          <cell r="B137" t="str">
            <v>J 150542</v>
          </cell>
          <cell r="C137">
            <v>270</v>
          </cell>
          <cell r="D137" t="str">
            <v>ELCHACAMAR LAHSSEN</v>
          </cell>
          <cell r="F137" t="str">
            <v>AGENT DE SERVICE PRINCIPAL</v>
          </cell>
          <cell r="G137">
            <v>2</v>
          </cell>
          <cell r="H137">
            <v>6</v>
          </cell>
          <cell r="I137" t="str">
            <v>Marié</v>
          </cell>
          <cell r="J137">
            <v>0</v>
          </cell>
          <cell r="K137" t="str">
            <v>M</v>
          </cell>
          <cell r="L137" t="str">
            <v>02.10.20.10/11</v>
          </cell>
          <cell r="M137" t="str">
            <v>101650211113233211000967</v>
          </cell>
          <cell r="N137" t="str">
            <v>BP</v>
          </cell>
        </row>
        <row r="138">
          <cell r="B138" t="str">
            <v>JF 5320</v>
          </cell>
          <cell r="C138">
            <v>227</v>
          </cell>
          <cell r="D138" t="str">
            <v>EL KHOURCHI ABDELFATTAH</v>
          </cell>
          <cell r="F138" t="str">
            <v>AGENT DE SERVICE</v>
          </cell>
          <cell r="G138">
            <v>1</v>
          </cell>
          <cell r="H138">
            <v>6</v>
          </cell>
          <cell r="I138" t="str">
            <v>Marié</v>
          </cell>
          <cell r="J138">
            <v>0</v>
          </cell>
          <cell r="K138" t="str">
            <v>M</v>
          </cell>
          <cell r="L138" t="str">
            <v>02.10.20.10/11</v>
          </cell>
          <cell r="M138" t="str">
            <v>101650211113232391000312</v>
          </cell>
          <cell r="N138" t="str">
            <v>BP</v>
          </cell>
        </row>
        <row r="139">
          <cell r="B139" t="str">
            <v>JF 3320</v>
          </cell>
          <cell r="C139">
            <v>226</v>
          </cell>
          <cell r="D139" t="str">
            <v>ENNAB EZINE</v>
          </cell>
          <cell r="E139">
            <v>4455</v>
          </cell>
          <cell r="F139" t="str">
            <v>AGENT DE SERVICE PRINCIPAL</v>
          </cell>
          <cell r="G139">
            <v>2</v>
          </cell>
          <cell r="H139">
            <v>6</v>
          </cell>
          <cell r="I139" t="str">
            <v>Celibataire</v>
          </cell>
          <cell r="J139">
            <v>0</v>
          </cell>
          <cell r="K139" t="str">
            <v>M</v>
          </cell>
          <cell r="L139" t="str">
            <v>02.10.20.10/11</v>
          </cell>
          <cell r="M139" t="str">
            <v>101650211113233459000091</v>
          </cell>
          <cell r="N139" t="str">
            <v>BP</v>
          </cell>
        </row>
        <row r="140">
          <cell r="B140" t="str">
            <v>EB 11112</v>
          </cell>
          <cell r="C140">
            <v>278</v>
          </cell>
          <cell r="D140" t="str">
            <v>FAHMI LAHCEN</v>
          </cell>
          <cell r="F140" t="str">
            <v>AGENT DE SERVICE PRINCIPAL</v>
          </cell>
          <cell r="G140">
            <v>2</v>
          </cell>
          <cell r="H140">
            <v>6</v>
          </cell>
          <cell r="I140" t="str">
            <v>Marié</v>
          </cell>
          <cell r="J140">
            <v>0</v>
          </cell>
          <cell r="K140" t="str">
            <v>M</v>
          </cell>
          <cell r="L140" t="str">
            <v>02.10.20.10/11</v>
          </cell>
          <cell r="M140" t="str">
            <v>101650211113234589000136</v>
          </cell>
          <cell r="N140" t="str">
            <v>BP</v>
          </cell>
        </row>
        <row r="141">
          <cell r="B141" t="str">
            <v>JF 5155</v>
          </cell>
          <cell r="C141">
            <v>247</v>
          </cell>
          <cell r="D141" t="str">
            <v>FARFAR MOHAMED</v>
          </cell>
          <cell r="F141" t="str">
            <v>AGENT DE SERVICE PRINCIPAL</v>
          </cell>
          <cell r="G141">
            <v>2</v>
          </cell>
          <cell r="H141">
            <v>6</v>
          </cell>
          <cell r="I141" t="str">
            <v>Celibataire</v>
          </cell>
          <cell r="J141">
            <v>0</v>
          </cell>
          <cell r="K141" t="str">
            <v>M</v>
          </cell>
          <cell r="L141" t="str">
            <v>02.10.20.10/11</v>
          </cell>
          <cell r="M141" t="str">
            <v>101650211113233120000902</v>
          </cell>
          <cell r="N141" t="str">
            <v>BP</v>
          </cell>
        </row>
        <row r="142">
          <cell r="B142" t="str">
            <v>JF 6097</v>
          </cell>
          <cell r="C142">
            <v>277</v>
          </cell>
          <cell r="D142" t="str">
            <v>HOUMANI ABDNBI</v>
          </cell>
          <cell r="F142" t="str">
            <v>AGENT DE SERVICE PRINCIPAL</v>
          </cell>
          <cell r="G142">
            <v>2</v>
          </cell>
          <cell r="H142">
            <v>6</v>
          </cell>
          <cell r="I142" t="str">
            <v>Marié</v>
          </cell>
          <cell r="J142">
            <v>0</v>
          </cell>
          <cell r="K142" t="str">
            <v>M</v>
          </cell>
          <cell r="L142" t="str">
            <v>02.10.20.10/11</v>
          </cell>
          <cell r="M142" t="str">
            <v>101650211113233278000904</v>
          </cell>
          <cell r="N142" t="str">
            <v>BP</v>
          </cell>
        </row>
        <row r="143">
          <cell r="B143" t="str">
            <v>JF 7406</v>
          </cell>
          <cell r="C143">
            <v>273</v>
          </cell>
          <cell r="D143" t="str">
            <v>TOUTAI EL HASSAN</v>
          </cell>
          <cell r="F143" t="str">
            <v>AGENT DE SERVICE</v>
          </cell>
          <cell r="G143">
            <v>1</v>
          </cell>
          <cell r="H143">
            <v>6</v>
          </cell>
          <cell r="I143" t="str">
            <v>Marié</v>
          </cell>
          <cell r="J143">
            <v>0</v>
          </cell>
          <cell r="K143" t="str">
            <v>M</v>
          </cell>
          <cell r="L143" t="str">
            <v>02.10.20.10/11</v>
          </cell>
          <cell r="M143" t="str">
            <v>101650211113234245000791</v>
          </cell>
          <cell r="N143" t="str">
            <v>BP</v>
          </cell>
        </row>
        <row r="144">
          <cell r="B144" t="str">
            <v>JF 8554</v>
          </cell>
          <cell r="C144">
            <v>72</v>
          </cell>
          <cell r="D144" t="str">
            <v>BLAL KHADIJA</v>
          </cell>
          <cell r="F144" t="str">
            <v>TECHNICIEN 4° GRADE</v>
          </cell>
          <cell r="G144">
            <v>8</v>
          </cell>
          <cell r="H144">
            <v>1</v>
          </cell>
          <cell r="I144" t="str">
            <v>Celibataire</v>
          </cell>
          <cell r="J144">
            <v>0</v>
          </cell>
          <cell r="K144" t="str">
            <v>F</v>
          </cell>
          <cell r="L144" t="str">
            <v>02.10.20.10/11</v>
          </cell>
          <cell r="M144" t="str">
            <v>101650211113234192000088</v>
          </cell>
          <cell r="N144" t="str">
            <v>BP</v>
          </cell>
        </row>
        <row r="145">
          <cell r="B145" t="str">
            <v>JF 10315</v>
          </cell>
          <cell r="C145">
            <v>250</v>
          </cell>
          <cell r="D145" t="str">
            <v>BOUCHAAB SAIDA</v>
          </cell>
          <cell r="F145" t="str">
            <v>AGENT DE SERVICE</v>
          </cell>
          <cell r="G145">
            <v>1</v>
          </cell>
          <cell r="H145">
            <v>6</v>
          </cell>
          <cell r="I145" t="str">
            <v>Celibataire</v>
          </cell>
          <cell r="J145">
            <v>0</v>
          </cell>
          <cell r="K145" t="str">
            <v>F</v>
          </cell>
          <cell r="L145" t="str">
            <v>02.10.20.10/11</v>
          </cell>
          <cell r="M145" t="str">
            <v>101650211113233305000660</v>
          </cell>
          <cell r="N145" t="str">
            <v>BP</v>
          </cell>
        </row>
        <row r="146">
          <cell r="B146" t="str">
            <v>JF 12940</v>
          </cell>
          <cell r="C146">
            <v>274</v>
          </cell>
          <cell r="D146" t="str">
            <v>EL GARRAB MOHAMMAD</v>
          </cell>
          <cell r="F146" t="str">
            <v>AGENT DE SERVICE</v>
          </cell>
          <cell r="G146">
            <v>1</v>
          </cell>
          <cell r="H146">
            <v>6</v>
          </cell>
          <cell r="I146" t="str">
            <v>Marié</v>
          </cell>
          <cell r="J146">
            <v>0</v>
          </cell>
          <cell r="K146" t="str">
            <v>M</v>
          </cell>
          <cell r="L146" t="str">
            <v>02.10.20.10/11</v>
          </cell>
          <cell r="M146" t="str">
            <v>101650211113233391000181</v>
          </cell>
          <cell r="N146" t="str">
            <v>BP</v>
          </cell>
        </row>
        <row r="147">
          <cell r="B147" t="str">
            <v>JF 6468</v>
          </cell>
          <cell r="C147">
            <v>213</v>
          </cell>
          <cell r="D147" t="str">
            <v>AGNAOU SAID</v>
          </cell>
          <cell r="F147" t="str">
            <v>AGENT DE SERVICE</v>
          </cell>
          <cell r="G147">
            <v>1</v>
          </cell>
          <cell r="H147">
            <v>4</v>
          </cell>
          <cell r="I147" t="str">
            <v>Marié</v>
          </cell>
          <cell r="J147">
            <v>0</v>
          </cell>
          <cell r="K147" t="str">
            <v>M</v>
          </cell>
          <cell r="L147" t="str">
            <v>02.10.20.10/11</v>
          </cell>
          <cell r="M147" t="str">
            <v>101650211113232006001880</v>
          </cell>
          <cell r="N147" t="str">
            <v>BP</v>
          </cell>
        </row>
        <row r="148">
          <cell r="B148" t="str">
            <v>J 71085</v>
          </cell>
          <cell r="C148">
            <v>287</v>
          </cell>
          <cell r="D148" t="str">
            <v>ABOUAAINANE ABDELLAH</v>
          </cell>
          <cell r="F148" t="str">
            <v>AGENT PUBLIC 4° CATEGORIE</v>
          </cell>
          <cell r="G148">
            <v>2</v>
          </cell>
          <cell r="H148">
            <v>0</v>
          </cell>
          <cell r="I148" t="str">
            <v>Marié</v>
          </cell>
          <cell r="J148">
            <v>0</v>
          </cell>
          <cell r="K148" t="str">
            <v>M</v>
          </cell>
          <cell r="L148" t="str">
            <v>02.10.20.10/11</v>
          </cell>
          <cell r="M148" t="str">
            <v>101650211113231947000466</v>
          </cell>
          <cell r="N148" t="str">
            <v>BP</v>
          </cell>
        </row>
        <row r="149">
          <cell r="B149" t="str">
            <v>JF 6012</v>
          </cell>
          <cell r="C149">
            <v>288</v>
          </cell>
          <cell r="D149" t="str">
            <v>AKARKOR ALI SALEM</v>
          </cell>
          <cell r="F149" t="str">
            <v>AGENT PUBLIC 2° CATEGORIE</v>
          </cell>
          <cell r="G149">
            <v>5</v>
          </cell>
          <cell r="H149">
            <v>0</v>
          </cell>
          <cell r="I149" t="str">
            <v>Marié</v>
          </cell>
          <cell r="J149">
            <v>0</v>
          </cell>
          <cell r="K149" t="str">
            <v>M</v>
          </cell>
          <cell r="L149" t="str">
            <v>02.10.20.10/11</v>
          </cell>
          <cell r="M149" t="str">
            <v>101650212113232205002379</v>
          </cell>
          <cell r="N149" t="str">
            <v>BP</v>
          </cell>
        </row>
        <row r="150">
          <cell r="B150" t="str">
            <v>JF 24018</v>
          </cell>
          <cell r="C150">
            <v>283</v>
          </cell>
          <cell r="D150" t="str">
            <v>DAOUD GHLANA</v>
          </cell>
          <cell r="F150" t="str">
            <v>AGENT DE SERVICE</v>
          </cell>
          <cell r="G150">
            <v>1</v>
          </cell>
          <cell r="H150">
            <v>0</v>
          </cell>
          <cell r="I150" t="str">
            <v>Celibataire</v>
          </cell>
          <cell r="J150">
            <v>0</v>
          </cell>
          <cell r="K150" t="str">
            <v>F</v>
          </cell>
          <cell r="L150" t="str">
            <v>02.10.20.10/11</v>
          </cell>
          <cell r="M150" t="str">
            <v>101650211115553747000153</v>
          </cell>
          <cell r="N150" t="str">
            <v>BP</v>
          </cell>
        </row>
        <row r="151">
          <cell r="B151" t="str">
            <v>JF 31725</v>
          </cell>
          <cell r="C151">
            <v>300</v>
          </cell>
          <cell r="D151" t="str">
            <v>MAZID NADIA</v>
          </cell>
          <cell r="F151" t="str">
            <v>AGENT DE SERVICE</v>
          </cell>
          <cell r="G151">
            <v>1</v>
          </cell>
          <cell r="H151">
            <v>0</v>
          </cell>
          <cell r="I151" t="str">
            <v>Celibataire</v>
          </cell>
          <cell r="J151">
            <v>0</v>
          </cell>
          <cell r="K151" t="str">
            <v>F</v>
          </cell>
          <cell r="L151" t="str">
            <v>02.10.20.10/11</v>
          </cell>
          <cell r="M151" t="str">
            <v>101650211115553697000145</v>
          </cell>
          <cell r="N151" t="str">
            <v>BP</v>
          </cell>
        </row>
        <row r="152">
          <cell r="B152" t="str">
            <v>J 151477</v>
          </cell>
          <cell r="C152">
            <v>306</v>
          </cell>
          <cell r="D152" t="str">
            <v>MAYARA METTOU</v>
          </cell>
          <cell r="F152" t="str">
            <v>AGENT PUBLIC 3° CATEGORIE</v>
          </cell>
          <cell r="G152">
            <v>4</v>
          </cell>
          <cell r="H152">
            <v>0</v>
          </cell>
          <cell r="I152" t="str">
            <v>Mariée</v>
          </cell>
          <cell r="J152">
            <v>0</v>
          </cell>
          <cell r="K152" t="str">
            <v>F</v>
          </cell>
          <cell r="L152" t="str">
            <v>02.10.20.10/12</v>
          </cell>
          <cell r="M152" t="str">
            <v>101650211115551624000341</v>
          </cell>
          <cell r="N152" t="str">
            <v>BP</v>
          </cell>
        </row>
        <row r="153">
          <cell r="B153" t="str">
            <v>UB 19842</v>
          </cell>
          <cell r="C153">
            <v>301</v>
          </cell>
          <cell r="D153" t="str">
            <v>AALLOU SAID</v>
          </cell>
          <cell r="F153" t="str">
            <v>AGENT PUBLIC 3° CATEGORIE</v>
          </cell>
          <cell r="G153">
            <v>4</v>
          </cell>
          <cell r="H153">
            <v>0</v>
          </cell>
          <cell r="I153" t="str">
            <v>Marié</v>
          </cell>
          <cell r="J153">
            <v>0</v>
          </cell>
          <cell r="K153" t="str">
            <v>M</v>
          </cell>
          <cell r="L153" t="str">
            <v>02.10.20.10/12</v>
          </cell>
          <cell r="M153" t="str">
            <v>101650211115551931000103</v>
          </cell>
          <cell r="N153" t="str">
            <v>BP</v>
          </cell>
        </row>
        <row r="154">
          <cell r="B154" t="str">
            <v>JF 7577</v>
          </cell>
          <cell r="C154">
            <v>307</v>
          </cell>
          <cell r="D154" t="str">
            <v>AIT ABDELLAH LAHOUCINE</v>
          </cell>
          <cell r="F154" t="str">
            <v>AGENT PUBLIC 3° CATEGORIE</v>
          </cell>
          <cell r="G154">
            <v>4</v>
          </cell>
          <cell r="H154">
            <v>0</v>
          </cell>
          <cell r="I154" t="str">
            <v>Marié</v>
          </cell>
          <cell r="J154">
            <v>0</v>
          </cell>
          <cell r="K154" t="str">
            <v>M</v>
          </cell>
          <cell r="L154" t="str">
            <v>02.10.20.10/12</v>
          </cell>
          <cell r="M154" t="str">
            <v>101650211115551873000117</v>
          </cell>
          <cell r="N154" t="str">
            <v>BP</v>
          </cell>
        </row>
        <row r="155">
          <cell r="B155" t="str">
            <v>B 109012</v>
          </cell>
          <cell r="C155">
            <v>14</v>
          </cell>
          <cell r="D155" t="str">
            <v>AIT LAGHDIR AHMED</v>
          </cell>
          <cell r="F155" t="str">
            <v>ADMINISTRATEUR PRINCIPAL</v>
          </cell>
          <cell r="G155">
            <v>11</v>
          </cell>
          <cell r="H155">
            <v>2</v>
          </cell>
          <cell r="I155" t="str">
            <v>Marié</v>
          </cell>
          <cell r="J155">
            <v>0</v>
          </cell>
          <cell r="K155" t="str">
            <v>M</v>
          </cell>
          <cell r="L155" t="str">
            <v>02.10.20.10/11</v>
          </cell>
          <cell r="M155" t="str">
            <v>011650000002200000289127</v>
          </cell>
          <cell r="N155" t="str">
            <v>BMCE</v>
          </cell>
        </row>
        <row r="156">
          <cell r="B156" t="str">
            <v>J 150488</v>
          </cell>
          <cell r="C156">
            <v>6</v>
          </cell>
          <cell r="D156" t="str">
            <v>ISMAIL MOHAMED YAKOUB</v>
          </cell>
          <cell r="F156" t="str">
            <v>ADMINISTRATEUR</v>
          </cell>
          <cell r="G156">
            <v>11</v>
          </cell>
          <cell r="H156">
            <v>9</v>
          </cell>
          <cell r="I156" t="str">
            <v>Marié</v>
          </cell>
          <cell r="J156">
            <v>0</v>
          </cell>
          <cell r="K156" t="str">
            <v>M</v>
          </cell>
          <cell r="L156" t="str">
            <v>02.10.20.10/11</v>
          </cell>
          <cell r="M156" t="str">
            <v>011650000002200000262161</v>
          </cell>
          <cell r="N156" t="str">
            <v>BMCE</v>
          </cell>
        </row>
        <row r="157">
          <cell r="B157" t="str">
            <v>J 152896</v>
          </cell>
          <cell r="C157">
            <v>1</v>
          </cell>
          <cell r="D157" t="str">
            <v>HARBAL MOHAMED</v>
          </cell>
          <cell r="F157" t="str">
            <v>ADMINISTRATEUR</v>
          </cell>
          <cell r="G157">
            <v>11</v>
          </cell>
          <cell r="H157">
            <v>9</v>
          </cell>
          <cell r="I157" t="str">
            <v>Marié</v>
          </cell>
          <cell r="J157">
            <v>0</v>
          </cell>
          <cell r="K157" t="str">
            <v>M</v>
          </cell>
          <cell r="L157" t="str">
            <v>02.10.20.10/11</v>
          </cell>
          <cell r="M157" t="str">
            <v>011650000002200000285344</v>
          </cell>
          <cell r="N157" t="str">
            <v>BMCE</v>
          </cell>
        </row>
        <row r="158">
          <cell r="B158" t="str">
            <v>J 153313</v>
          </cell>
          <cell r="C158">
            <v>11</v>
          </cell>
          <cell r="D158" t="str">
            <v>AHEL BARRA AICHA</v>
          </cell>
          <cell r="F158" t="str">
            <v>INGENIEUR D'APPLICATION 1°GRADE</v>
          </cell>
          <cell r="G158">
            <v>10</v>
          </cell>
          <cell r="H158">
            <v>5</v>
          </cell>
          <cell r="I158" t="str">
            <v>Mariée</v>
          </cell>
          <cell r="J158">
            <v>0</v>
          </cell>
          <cell r="K158" t="str">
            <v>F</v>
          </cell>
          <cell r="L158" t="str">
            <v>02.10.20.10/11</v>
          </cell>
          <cell r="M158" t="str">
            <v>011650000002200000312116</v>
          </cell>
          <cell r="N158" t="str">
            <v>BMCE</v>
          </cell>
        </row>
        <row r="159">
          <cell r="B159" t="str">
            <v>JF 6943</v>
          </cell>
          <cell r="C159">
            <v>9</v>
          </cell>
          <cell r="D159" t="str">
            <v>MOURAG HABIBA</v>
          </cell>
          <cell r="F159" t="str">
            <v>ADMINISTRATEUR ADJOINT</v>
          </cell>
          <cell r="G159">
            <v>10</v>
          </cell>
          <cell r="H159">
            <v>4</v>
          </cell>
          <cell r="I159" t="str">
            <v>Celibataire</v>
          </cell>
          <cell r="J159">
            <v>0</v>
          </cell>
          <cell r="K159" t="str">
            <v>F</v>
          </cell>
          <cell r="L159" t="str">
            <v>02.10.20.10/11</v>
          </cell>
          <cell r="M159" t="str">
            <v>011650000002200000353050</v>
          </cell>
          <cell r="N159" t="str">
            <v>BMCE</v>
          </cell>
        </row>
        <row r="160">
          <cell r="B160" t="str">
            <v>SH 36656</v>
          </cell>
          <cell r="C160">
            <v>45</v>
          </cell>
          <cell r="D160" t="str">
            <v>MAALAININE SIDI AIN</v>
          </cell>
          <cell r="F160" t="str">
            <v>REDACTEUR PRINCIPAL</v>
          </cell>
          <cell r="G160">
            <v>9</v>
          </cell>
          <cell r="H160">
            <v>8</v>
          </cell>
          <cell r="I160" t="str">
            <v>Marié</v>
          </cell>
          <cell r="J160">
            <v>0</v>
          </cell>
          <cell r="K160" t="str">
            <v>M</v>
          </cell>
          <cell r="L160" t="str">
            <v>02.10.20.10/11</v>
          </cell>
          <cell r="M160" t="str">
            <v>011650000002200000641528</v>
          </cell>
          <cell r="N160" t="str">
            <v>BMCE</v>
          </cell>
        </row>
        <row r="161">
          <cell r="B161" t="str">
            <v>JF 4076</v>
          </cell>
          <cell r="C161">
            <v>49</v>
          </cell>
          <cell r="D161" t="str">
            <v>KAYA LAHBIB</v>
          </cell>
          <cell r="F161" t="str">
            <v>REDACTEUR PRINCIPAL</v>
          </cell>
          <cell r="G161">
            <v>9</v>
          </cell>
          <cell r="H161">
            <v>8</v>
          </cell>
          <cell r="I161" t="str">
            <v>Marié</v>
          </cell>
          <cell r="J161">
            <v>0</v>
          </cell>
          <cell r="K161" t="str">
            <v>M</v>
          </cell>
          <cell r="L161" t="str">
            <v>02.10.20.10/11</v>
          </cell>
          <cell r="M161" t="str">
            <v>011650000002200000328024</v>
          </cell>
          <cell r="N161" t="str">
            <v>BMCE</v>
          </cell>
        </row>
        <row r="162">
          <cell r="B162" t="str">
            <v>JF 6651</v>
          </cell>
          <cell r="C162">
            <v>57</v>
          </cell>
          <cell r="D162" t="str">
            <v>LAAMIRI MIMOUN</v>
          </cell>
          <cell r="F162" t="str">
            <v>REDACTEUR PRINCIPAL</v>
          </cell>
          <cell r="G162">
            <v>9</v>
          </cell>
          <cell r="H162">
            <v>8</v>
          </cell>
          <cell r="I162" t="str">
            <v>Marié</v>
          </cell>
          <cell r="J162">
            <v>0</v>
          </cell>
          <cell r="K162" t="str">
            <v>M</v>
          </cell>
          <cell r="L162" t="str">
            <v>02.10.20.10/11</v>
          </cell>
          <cell r="M162" t="str">
            <v>011650000002200000480702</v>
          </cell>
          <cell r="N162" t="str">
            <v>BMCE</v>
          </cell>
        </row>
        <row r="163">
          <cell r="B163" t="str">
            <v>SH 56879</v>
          </cell>
          <cell r="C163">
            <v>56</v>
          </cell>
          <cell r="D163" t="str">
            <v>LIBOURKI SIDI BRAHIM</v>
          </cell>
          <cell r="F163" t="str">
            <v>REDACTEUR PRINCIPAL</v>
          </cell>
          <cell r="G163">
            <v>9</v>
          </cell>
          <cell r="H163">
            <v>6</v>
          </cell>
          <cell r="I163" t="str">
            <v>Marié</v>
          </cell>
          <cell r="J163">
            <v>0</v>
          </cell>
          <cell r="K163" t="str">
            <v>M</v>
          </cell>
          <cell r="L163" t="str">
            <v>02.10.20.10/11</v>
          </cell>
          <cell r="M163" t="str">
            <v>011650000002200000405818</v>
          </cell>
          <cell r="N163" t="str">
            <v>BMCE</v>
          </cell>
        </row>
        <row r="164">
          <cell r="B164" t="str">
            <v>F 159585</v>
          </cell>
          <cell r="C164">
            <v>21</v>
          </cell>
          <cell r="D164" t="str">
            <v>EL HADRI ABDERRAZAK</v>
          </cell>
          <cell r="F164" t="str">
            <v>TECHNICIEN 3° GRADE</v>
          </cell>
          <cell r="G164">
            <v>9</v>
          </cell>
          <cell r="H164">
            <v>7</v>
          </cell>
          <cell r="I164" t="str">
            <v>Marié</v>
          </cell>
          <cell r="J164">
            <v>0</v>
          </cell>
          <cell r="K164" t="str">
            <v>M</v>
          </cell>
          <cell r="L164" t="str">
            <v>02.10.20.10/11</v>
          </cell>
          <cell r="M164" t="str">
            <v>011650000002200000287575</v>
          </cell>
          <cell r="N164" t="str">
            <v>BMCE</v>
          </cell>
        </row>
        <row r="165">
          <cell r="B165" t="str">
            <v>J 149909</v>
          </cell>
          <cell r="C165">
            <v>17</v>
          </cell>
          <cell r="D165" t="str">
            <v>BALLALI SAID</v>
          </cell>
          <cell r="F165" t="str">
            <v>TECHNICIEN 3° GRADE</v>
          </cell>
          <cell r="G165">
            <v>9</v>
          </cell>
          <cell r="H165">
            <v>7</v>
          </cell>
          <cell r="I165" t="str">
            <v>Marié</v>
          </cell>
          <cell r="J165">
            <v>0</v>
          </cell>
          <cell r="K165" t="str">
            <v>M</v>
          </cell>
          <cell r="L165" t="str">
            <v>02.10.20.10/11</v>
          </cell>
          <cell r="M165" t="str">
            <v>011650000002200000157692</v>
          </cell>
          <cell r="N165" t="str">
            <v>BMCE</v>
          </cell>
        </row>
        <row r="166">
          <cell r="B166" t="str">
            <v>JF 929</v>
          </cell>
          <cell r="C166">
            <v>20</v>
          </cell>
          <cell r="D166" t="str">
            <v>OUISSI AHMED</v>
          </cell>
          <cell r="F166" t="str">
            <v>TECHNICIEN 3° GRADE</v>
          </cell>
          <cell r="G166">
            <v>9</v>
          </cell>
          <cell r="H166">
            <v>7</v>
          </cell>
          <cell r="I166" t="str">
            <v>Marié</v>
          </cell>
          <cell r="J166">
            <v>0</v>
          </cell>
          <cell r="K166" t="str">
            <v>M</v>
          </cell>
          <cell r="L166" t="str">
            <v>02.10.20.10/11</v>
          </cell>
          <cell r="M166" t="str">
            <v>011650000002200000385933</v>
          </cell>
          <cell r="N166" t="str">
            <v>BMCE</v>
          </cell>
        </row>
        <row r="167">
          <cell r="B167" t="str">
            <v>F 104675</v>
          </cell>
          <cell r="C167">
            <v>28</v>
          </cell>
          <cell r="D167" t="str">
            <v>BEN M'BAREK NAJEM</v>
          </cell>
          <cell r="F167" t="str">
            <v>TECHNICIEN 3° GRADE</v>
          </cell>
          <cell r="G167">
            <v>9</v>
          </cell>
          <cell r="H167">
            <v>7</v>
          </cell>
          <cell r="I167" t="str">
            <v>Marié</v>
          </cell>
          <cell r="J167">
            <v>0</v>
          </cell>
          <cell r="K167" t="str">
            <v>M</v>
          </cell>
          <cell r="L167" t="str">
            <v>02.10.20.10/11</v>
          </cell>
          <cell r="M167" t="str">
            <v>011650000002200000021601</v>
          </cell>
          <cell r="N167" t="str">
            <v>BMCE</v>
          </cell>
        </row>
        <row r="168">
          <cell r="B168" t="str">
            <v>SH 53085</v>
          </cell>
          <cell r="C168">
            <v>78</v>
          </cell>
          <cell r="D168" t="str">
            <v>R'GUIBI MOULAY LAKHAL</v>
          </cell>
          <cell r="F168" t="str">
            <v>AGENT PUBLIC HORS CATEGORIE PRINCIPAL</v>
          </cell>
          <cell r="G168">
            <v>8</v>
          </cell>
          <cell r="H168">
            <v>6</v>
          </cell>
          <cell r="I168" t="str">
            <v>Marié</v>
          </cell>
          <cell r="J168">
            <v>0</v>
          </cell>
          <cell r="K168" t="str">
            <v>M</v>
          </cell>
          <cell r="L168" t="str">
            <v>02.10.20.10/11</v>
          </cell>
          <cell r="M168" t="str">
            <v>011650000002200000393887</v>
          </cell>
          <cell r="N168" t="str">
            <v>BMCE</v>
          </cell>
        </row>
        <row r="169">
          <cell r="B169" t="str">
            <v>SH 64043</v>
          </cell>
          <cell r="C169">
            <v>80</v>
          </cell>
          <cell r="D169" t="str">
            <v>TIRSAL LAHACENIA</v>
          </cell>
          <cell r="F169" t="str">
            <v>AGENT PUBLIC HORS CATEGORIE PRINCIPAL</v>
          </cell>
          <cell r="G169">
            <v>8</v>
          </cell>
          <cell r="H169">
            <v>6</v>
          </cell>
          <cell r="I169" t="str">
            <v>Celibataire</v>
          </cell>
          <cell r="J169">
            <v>0</v>
          </cell>
          <cell r="K169" t="str">
            <v>F</v>
          </cell>
          <cell r="L169" t="str">
            <v>02.10.20.10/11</v>
          </cell>
          <cell r="M169" t="str">
            <v>011650000002200000348103</v>
          </cell>
          <cell r="N169" t="str">
            <v>BMCE</v>
          </cell>
        </row>
        <row r="170">
          <cell r="B170" t="str">
            <v>JF 7682</v>
          </cell>
          <cell r="C170">
            <v>40</v>
          </cell>
          <cell r="D170" t="str">
            <v>BOUTASSOUFRA HASSAN</v>
          </cell>
          <cell r="F170" t="str">
            <v>TECHNICIEN 3° GRADE</v>
          </cell>
          <cell r="G170">
            <v>9</v>
          </cell>
          <cell r="H170">
            <v>6</v>
          </cell>
          <cell r="I170" t="str">
            <v>Marié</v>
          </cell>
          <cell r="J170">
            <v>0</v>
          </cell>
          <cell r="K170" t="str">
            <v>M</v>
          </cell>
          <cell r="L170" t="str">
            <v>02.10.20.10/11</v>
          </cell>
          <cell r="M170" t="str">
            <v>011650000002200000288060</v>
          </cell>
          <cell r="N170" t="str">
            <v>BMCE</v>
          </cell>
        </row>
        <row r="171">
          <cell r="B171" t="str">
            <v>N 38718</v>
          </cell>
          <cell r="C171">
            <v>26</v>
          </cell>
          <cell r="D171" t="str">
            <v>KAZ NAJATE</v>
          </cell>
          <cell r="F171" t="str">
            <v>TECHNICIEN 3° GRADE</v>
          </cell>
          <cell r="G171">
            <v>9</v>
          </cell>
          <cell r="H171">
            <v>6</v>
          </cell>
          <cell r="I171" t="str">
            <v>Mariée</v>
          </cell>
          <cell r="J171">
            <v>0</v>
          </cell>
          <cell r="K171" t="str">
            <v>F</v>
          </cell>
          <cell r="L171" t="str">
            <v>02.10.20.10/11</v>
          </cell>
          <cell r="M171" t="str">
            <v>011650000002200000229084</v>
          </cell>
          <cell r="N171" t="str">
            <v>BMCE</v>
          </cell>
        </row>
        <row r="172">
          <cell r="B172" t="str">
            <v>SH 32047</v>
          </cell>
          <cell r="C172">
            <v>22</v>
          </cell>
          <cell r="D172" t="str">
            <v>DOUIF RAMDAN</v>
          </cell>
          <cell r="F172" t="str">
            <v>TECHNICIEN 3° GRADE</v>
          </cell>
          <cell r="G172">
            <v>9</v>
          </cell>
          <cell r="H172">
            <v>6</v>
          </cell>
          <cell r="I172" t="str">
            <v>Marié</v>
          </cell>
          <cell r="J172">
            <v>0</v>
          </cell>
          <cell r="K172" t="str">
            <v>M</v>
          </cell>
          <cell r="L172" t="str">
            <v>02.10.20.10/11</v>
          </cell>
          <cell r="M172" t="str">
            <v>011650000002200000226368</v>
          </cell>
          <cell r="N172" t="str">
            <v>BMCE</v>
          </cell>
        </row>
        <row r="173">
          <cell r="B173" t="str">
            <v>E 375874</v>
          </cell>
          <cell r="C173">
            <v>37</v>
          </cell>
          <cell r="D173" t="str">
            <v>AIT OUAARAB ABDERRAHIM</v>
          </cell>
          <cell r="F173" t="str">
            <v>TECHNICIEN 3° GRADE</v>
          </cell>
          <cell r="G173">
            <v>9</v>
          </cell>
          <cell r="H173">
            <v>6</v>
          </cell>
          <cell r="I173" t="str">
            <v>Marié</v>
          </cell>
          <cell r="J173">
            <v>0</v>
          </cell>
          <cell r="K173" t="str">
            <v>M</v>
          </cell>
          <cell r="L173" t="str">
            <v>02.10.20.10/11</v>
          </cell>
          <cell r="M173" t="str">
            <v>011650000002200000310370</v>
          </cell>
          <cell r="N173" t="str">
            <v>BMCE</v>
          </cell>
        </row>
        <row r="174">
          <cell r="B174" t="str">
            <v>J 146538</v>
          </cell>
          <cell r="C174">
            <v>34</v>
          </cell>
          <cell r="D174" t="str">
            <v>RACHID BRAHIM</v>
          </cell>
          <cell r="F174" t="str">
            <v>TECHNICIEN 3° GRADE</v>
          </cell>
          <cell r="G174">
            <v>9</v>
          </cell>
          <cell r="H174">
            <v>6</v>
          </cell>
          <cell r="I174" t="str">
            <v>Marié</v>
          </cell>
          <cell r="J174">
            <v>0</v>
          </cell>
          <cell r="K174" t="str">
            <v>M</v>
          </cell>
          <cell r="L174" t="str">
            <v>02.10.20.10/11</v>
          </cell>
          <cell r="M174" t="str">
            <v>011650000002200000274480</v>
          </cell>
          <cell r="N174" t="str">
            <v>BMCE</v>
          </cell>
        </row>
        <row r="175">
          <cell r="B175" t="str">
            <v>J 152947</v>
          </cell>
          <cell r="C175">
            <v>42</v>
          </cell>
          <cell r="D175" t="str">
            <v>HAMID IDRIS</v>
          </cell>
          <cell r="F175" t="str">
            <v>TECHNICIEN 3° GRADE</v>
          </cell>
          <cell r="G175">
            <v>9</v>
          </cell>
          <cell r="H175">
            <v>6</v>
          </cell>
          <cell r="I175" t="str">
            <v>Marié</v>
          </cell>
          <cell r="J175">
            <v>0</v>
          </cell>
          <cell r="K175" t="str">
            <v>M</v>
          </cell>
          <cell r="L175" t="str">
            <v>02.10.20.10/11</v>
          </cell>
          <cell r="M175" t="str">
            <v>011650000002200000540648</v>
          </cell>
          <cell r="N175" t="str">
            <v>BMCE</v>
          </cell>
        </row>
        <row r="176">
          <cell r="B176" t="str">
            <v>JF 2809</v>
          </cell>
          <cell r="C176">
            <v>41</v>
          </cell>
          <cell r="D176" t="str">
            <v>BOUCHALGA MOHAMMED SALEM</v>
          </cell>
          <cell r="F176" t="str">
            <v>TECHNICIEN 3° GRADE</v>
          </cell>
          <cell r="G176">
            <v>9</v>
          </cell>
          <cell r="H176">
            <v>6</v>
          </cell>
          <cell r="I176" t="str">
            <v>Celibataire</v>
          </cell>
          <cell r="J176">
            <v>0</v>
          </cell>
          <cell r="K176" t="str">
            <v>M</v>
          </cell>
          <cell r="L176" t="str">
            <v>02.10.20.10/11</v>
          </cell>
          <cell r="M176" t="str">
            <v>011650000002200000261385</v>
          </cell>
          <cell r="N176" t="str">
            <v>BMCE</v>
          </cell>
        </row>
        <row r="177">
          <cell r="B177" t="str">
            <v>JF 7685</v>
          </cell>
          <cell r="C177">
            <v>38</v>
          </cell>
          <cell r="D177" t="str">
            <v>BELQASMI MOHAMED</v>
          </cell>
          <cell r="F177" t="str">
            <v>TECHNICIEN 3° GRADE</v>
          </cell>
          <cell r="G177">
            <v>9</v>
          </cell>
          <cell r="H177">
            <v>6</v>
          </cell>
          <cell r="I177" t="str">
            <v>Marié</v>
          </cell>
          <cell r="J177">
            <v>0</v>
          </cell>
          <cell r="K177" t="str">
            <v>M</v>
          </cell>
          <cell r="L177" t="str">
            <v>02.10.20.10/11</v>
          </cell>
          <cell r="M177" t="str">
            <v>011650000002200000326278</v>
          </cell>
          <cell r="N177" t="str">
            <v>BMCE</v>
          </cell>
        </row>
        <row r="178">
          <cell r="B178" t="str">
            <v>JF 851</v>
          </cell>
          <cell r="C178">
            <v>35</v>
          </cell>
          <cell r="D178" t="str">
            <v>EL KHAN MOHAMED</v>
          </cell>
          <cell r="F178" t="str">
            <v>TECHNICIEN 3° GRADE</v>
          </cell>
          <cell r="G178">
            <v>9</v>
          </cell>
          <cell r="H178">
            <v>6</v>
          </cell>
          <cell r="I178" t="str">
            <v>Marié</v>
          </cell>
          <cell r="J178">
            <v>0</v>
          </cell>
          <cell r="K178" t="str">
            <v>M</v>
          </cell>
          <cell r="L178" t="str">
            <v>02.10.20.10/11</v>
          </cell>
          <cell r="M178" t="str">
            <v>011650000002200000306490</v>
          </cell>
          <cell r="N178" t="str">
            <v>BMCE</v>
          </cell>
        </row>
        <row r="179">
          <cell r="B179" t="str">
            <v>Q 47970</v>
          </cell>
          <cell r="C179">
            <v>24</v>
          </cell>
          <cell r="D179" t="str">
            <v>AHBALA ABDERRAHIM</v>
          </cell>
          <cell r="F179" t="str">
            <v>TECHNICIEN 4° GRADE</v>
          </cell>
          <cell r="G179">
            <v>8</v>
          </cell>
          <cell r="H179">
            <v>4</v>
          </cell>
          <cell r="I179" t="str">
            <v>Marié</v>
          </cell>
          <cell r="J179">
            <v>0</v>
          </cell>
          <cell r="K179" t="str">
            <v>M</v>
          </cell>
          <cell r="L179" t="str">
            <v>02.10.20.10/11</v>
          </cell>
          <cell r="M179" t="str">
            <v>011650000002200000159147</v>
          </cell>
          <cell r="N179" t="str">
            <v>BMCE</v>
          </cell>
        </row>
        <row r="180">
          <cell r="B180" t="str">
            <v>SH 98203</v>
          </cell>
          <cell r="C180">
            <v>60</v>
          </cell>
          <cell r="D180" t="str">
            <v>EDDAOUIDI AZIZA</v>
          </cell>
          <cell r="F180" t="str">
            <v>REDACTEUR</v>
          </cell>
          <cell r="G180">
            <v>8</v>
          </cell>
          <cell r="H180">
            <v>3</v>
          </cell>
          <cell r="I180" t="str">
            <v>Celibataire</v>
          </cell>
          <cell r="J180">
            <v>0</v>
          </cell>
          <cell r="K180" t="str">
            <v>F</v>
          </cell>
          <cell r="L180" t="str">
            <v>02.10.20.10/11</v>
          </cell>
          <cell r="M180" t="str">
            <v>011650000002200000560533</v>
          </cell>
          <cell r="N180" t="str">
            <v>BMCE</v>
          </cell>
        </row>
        <row r="181">
          <cell r="B181" t="str">
            <v>JF 10833</v>
          </cell>
          <cell r="C181">
            <v>33</v>
          </cell>
          <cell r="D181" t="str">
            <v>FARRAHI MBARKA</v>
          </cell>
          <cell r="F181" t="str">
            <v>TECHNICIEN 4° GRADE</v>
          </cell>
          <cell r="G181">
            <v>8</v>
          </cell>
          <cell r="H181">
            <v>3</v>
          </cell>
          <cell r="I181" t="str">
            <v>Celibataire</v>
          </cell>
          <cell r="J181">
            <v>0</v>
          </cell>
          <cell r="K181" t="str">
            <v>F</v>
          </cell>
          <cell r="L181" t="str">
            <v>02.10.20.10/11</v>
          </cell>
          <cell r="M181" t="str">
            <v>011650000002200000378464</v>
          </cell>
          <cell r="N181" t="str">
            <v>BMCE</v>
          </cell>
        </row>
        <row r="182">
          <cell r="B182" t="str">
            <v>OD 26820</v>
          </cell>
          <cell r="C182">
            <v>23</v>
          </cell>
          <cell r="D182" t="str">
            <v>BENLAHSEN ZAHIYA</v>
          </cell>
          <cell r="F182" t="str">
            <v>TECHNICIEN 4° GRADE</v>
          </cell>
          <cell r="G182">
            <v>8</v>
          </cell>
          <cell r="H182">
            <v>3</v>
          </cell>
          <cell r="I182" t="str">
            <v>Celibataire</v>
          </cell>
          <cell r="J182">
            <v>0</v>
          </cell>
          <cell r="K182" t="str">
            <v>F</v>
          </cell>
          <cell r="L182" t="str">
            <v>02.10.20.10/11</v>
          </cell>
          <cell r="M182" t="str">
            <v>011650000002200000059757</v>
          </cell>
          <cell r="N182" t="str">
            <v>BMCE</v>
          </cell>
        </row>
        <row r="183">
          <cell r="B183" t="str">
            <v>SH 94360</v>
          </cell>
          <cell r="C183">
            <v>30</v>
          </cell>
          <cell r="D183" t="str">
            <v>JOUA FATIMA</v>
          </cell>
          <cell r="E183">
            <v>55</v>
          </cell>
          <cell r="F183" t="str">
            <v>TECHNICIEN 4° GRADE</v>
          </cell>
          <cell r="G183">
            <v>8</v>
          </cell>
          <cell r="H183">
            <v>3</v>
          </cell>
          <cell r="I183" t="str">
            <v>Mariée</v>
          </cell>
          <cell r="J183">
            <v>0</v>
          </cell>
          <cell r="K183" t="str">
            <v>F</v>
          </cell>
          <cell r="L183" t="str">
            <v>02.10.20.10/11</v>
          </cell>
          <cell r="M183" t="str">
            <v>011650000002200000568681</v>
          </cell>
          <cell r="N183" t="str">
            <v>BMCE</v>
          </cell>
        </row>
        <row r="184">
          <cell r="B184" t="str">
            <v>JF 10826</v>
          </cell>
          <cell r="C184">
            <v>82</v>
          </cell>
          <cell r="D184" t="str">
            <v>BABOUZID MOULAY BRAHIM</v>
          </cell>
          <cell r="F184" t="str">
            <v>AGENT PUBLIC HORS CATEGORIE</v>
          </cell>
          <cell r="G184">
            <v>7</v>
          </cell>
          <cell r="H184">
            <v>6</v>
          </cell>
          <cell r="I184" t="str">
            <v>Marié</v>
          </cell>
          <cell r="J184">
            <v>0</v>
          </cell>
          <cell r="K184" t="str">
            <v>M</v>
          </cell>
          <cell r="L184" t="str">
            <v>02.10.20.10/11</v>
          </cell>
          <cell r="M184" t="str">
            <v>011650000002200000403878</v>
          </cell>
          <cell r="N184" t="str">
            <v>BMCE</v>
          </cell>
        </row>
        <row r="185">
          <cell r="B185" t="str">
            <v>SH 65736</v>
          </cell>
          <cell r="C185">
            <v>81</v>
          </cell>
          <cell r="D185" t="str">
            <v>EL MOUSAOUI AICHA</v>
          </cell>
          <cell r="F185" t="str">
            <v>AGENT PUBLIC HORS CATEGORIE</v>
          </cell>
          <cell r="G185">
            <v>7</v>
          </cell>
          <cell r="H185">
            <v>6</v>
          </cell>
          <cell r="I185" t="str">
            <v>Celibataire</v>
          </cell>
          <cell r="J185">
            <v>0</v>
          </cell>
          <cell r="K185" t="str">
            <v>F</v>
          </cell>
          <cell r="L185" t="str">
            <v>02.10.20.10/11</v>
          </cell>
          <cell r="M185" t="str">
            <v>011650000002200000398349</v>
          </cell>
          <cell r="N185" t="str">
            <v>BMCE</v>
          </cell>
        </row>
        <row r="186">
          <cell r="B186" t="str">
            <v>SJ 4697</v>
          </cell>
          <cell r="C186">
            <v>83</v>
          </cell>
          <cell r="D186" t="str">
            <v>EL WALI RAGHIA</v>
          </cell>
          <cell r="F186" t="str">
            <v>AGENT PUBLIC HORS CATEGORIE</v>
          </cell>
          <cell r="G186">
            <v>7</v>
          </cell>
          <cell r="H186">
            <v>6</v>
          </cell>
          <cell r="I186" t="str">
            <v>Mariée</v>
          </cell>
          <cell r="J186">
            <v>0</v>
          </cell>
          <cell r="K186" t="str">
            <v>F</v>
          </cell>
          <cell r="L186" t="str">
            <v>02.10.20.10/11</v>
          </cell>
          <cell r="M186" t="str">
            <v>011650000002200000439477</v>
          </cell>
          <cell r="N186" t="str">
            <v>BMCE</v>
          </cell>
        </row>
        <row r="187">
          <cell r="B187" t="str">
            <v>E 139035</v>
          </cell>
          <cell r="C187">
            <v>76</v>
          </cell>
          <cell r="D187" t="str">
            <v>WASLANI ABDELKRIM</v>
          </cell>
          <cell r="F187" t="str">
            <v>CONDUCTEUR DE TRAVAUX PRINCIPAL</v>
          </cell>
          <cell r="G187">
            <v>6</v>
          </cell>
          <cell r="H187">
            <v>8</v>
          </cell>
          <cell r="I187" t="str">
            <v>Marié</v>
          </cell>
          <cell r="J187">
            <v>0</v>
          </cell>
          <cell r="K187" t="str">
            <v>M</v>
          </cell>
          <cell r="L187" t="str">
            <v>02.10.20.10/11</v>
          </cell>
          <cell r="M187" t="str">
            <v>011650000002200000242082</v>
          </cell>
          <cell r="N187" t="str">
            <v>BMCE</v>
          </cell>
        </row>
        <row r="188">
          <cell r="B188" t="str">
            <v>JE 18200</v>
          </cell>
          <cell r="C188">
            <v>98</v>
          </cell>
          <cell r="D188" t="str">
            <v>STAIR LAHOUCINE</v>
          </cell>
          <cell r="F188" t="str">
            <v>ADJOINT DE SANTE</v>
          </cell>
          <cell r="G188">
            <v>6</v>
          </cell>
          <cell r="H188">
            <v>7</v>
          </cell>
          <cell r="I188" t="str">
            <v>Marié</v>
          </cell>
          <cell r="J188">
            <v>0</v>
          </cell>
          <cell r="K188" t="str">
            <v>M</v>
          </cell>
          <cell r="L188" t="str">
            <v>02.10.20.10/11</v>
          </cell>
          <cell r="M188" t="str">
            <v>011650000002200000323853</v>
          </cell>
          <cell r="N188" t="str">
            <v>BMCE</v>
          </cell>
        </row>
        <row r="189">
          <cell r="B189" t="str">
            <v>J 40718</v>
          </cell>
          <cell r="C189">
            <v>64</v>
          </cell>
          <cell r="D189" t="str">
            <v>KHALDOUNE MOHAMMED</v>
          </cell>
          <cell r="F189" t="str">
            <v>SECRETAIRE PRINCIPAL</v>
          </cell>
          <cell r="G189">
            <v>6</v>
          </cell>
          <cell r="H189">
            <v>8</v>
          </cell>
          <cell r="I189" t="str">
            <v>Marié</v>
          </cell>
          <cell r="J189">
            <v>0</v>
          </cell>
          <cell r="K189" t="str">
            <v>M</v>
          </cell>
          <cell r="L189" t="str">
            <v>02.10.20.10/11</v>
          </cell>
          <cell r="M189" t="str">
            <v>225650011702894601012678</v>
          </cell>
          <cell r="N189" t="str">
            <v>C.Agr</v>
          </cell>
        </row>
        <row r="190">
          <cell r="B190" t="str">
            <v>J 40833</v>
          </cell>
          <cell r="C190">
            <v>63</v>
          </cell>
          <cell r="D190" t="str">
            <v>SADOUK ALI</v>
          </cell>
          <cell r="F190" t="str">
            <v>SECRETAIRE PRINCIPAL</v>
          </cell>
          <cell r="G190">
            <v>6</v>
          </cell>
          <cell r="H190">
            <v>8</v>
          </cell>
          <cell r="I190" t="str">
            <v>Marié</v>
          </cell>
          <cell r="J190">
            <v>0</v>
          </cell>
          <cell r="K190" t="str">
            <v>M</v>
          </cell>
          <cell r="L190" t="str">
            <v>02.10.20.10/11</v>
          </cell>
          <cell r="M190" t="str">
            <v>011650000002200000280688</v>
          </cell>
          <cell r="N190" t="str">
            <v>BMCE</v>
          </cell>
        </row>
        <row r="191">
          <cell r="B191" t="str">
            <v>SH 55799</v>
          </cell>
          <cell r="C191">
            <v>154</v>
          </cell>
          <cell r="D191" t="str">
            <v>LAMSALLAK MOHAMED</v>
          </cell>
          <cell r="F191" t="str">
            <v>AGENT PUBLIC 1° CATEGORIE</v>
          </cell>
          <cell r="G191">
            <v>6</v>
          </cell>
          <cell r="H191">
            <v>6</v>
          </cell>
          <cell r="I191" t="str">
            <v>Marié</v>
          </cell>
          <cell r="J191">
            <v>0</v>
          </cell>
          <cell r="K191" t="str">
            <v>M</v>
          </cell>
          <cell r="L191" t="str">
            <v>02.10.20.10/11</v>
          </cell>
          <cell r="M191" t="str">
            <v>011650000002200000239851</v>
          </cell>
          <cell r="N191" t="str">
            <v>BMCE</v>
          </cell>
        </row>
        <row r="192">
          <cell r="B192" t="str">
            <v>JF 11727</v>
          </cell>
          <cell r="C192">
            <v>65</v>
          </cell>
          <cell r="D192" t="str">
            <v>BOUMATA ABDESSALAM</v>
          </cell>
          <cell r="F192" t="str">
            <v>SECRETAIRE PRINCIPAL</v>
          </cell>
          <cell r="G192">
            <v>6</v>
          </cell>
          <cell r="H192">
            <v>6</v>
          </cell>
          <cell r="I192" t="str">
            <v>Marié</v>
          </cell>
          <cell r="J192">
            <v>0</v>
          </cell>
          <cell r="K192" t="str">
            <v>M</v>
          </cell>
          <cell r="L192" t="str">
            <v>02.10.20.10/11</v>
          </cell>
          <cell r="M192" t="str">
            <v>011650000002200000208229</v>
          </cell>
          <cell r="N192" t="str">
            <v>BMCE</v>
          </cell>
        </row>
        <row r="193">
          <cell r="B193" t="str">
            <v>JF 10800</v>
          </cell>
          <cell r="C193">
            <v>66</v>
          </cell>
          <cell r="D193" t="str">
            <v>FAKIR NAIMA</v>
          </cell>
          <cell r="F193" t="str">
            <v>SECRETAIRE PRINCIPAL</v>
          </cell>
          <cell r="G193">
            <v>6</v>
          </cell>
          <cell r="H193">
            <v>6</v>
          </cell>
          <cell r="I193" t="str">
            <v>Celibataire</v>
          </cell>
          <cell r="J193">
            <v>0</v>
          </cell>
          <cell r="K193" t="str">
            <v>F</v>
          </cell>
          <cell r="L193" t="str">
            <v>02.10.20.10/11</v>
          </cell>
          <cell r="M193" t="str">
            <v>011650000002200000322301</v>
          </cell>
          <cell r="N193" t="str">
            <v>BMCE</v>
          </cell>
        </row>
        <row r="194">
          <cell r="B194" t="str">
            <v>J 151910</v>
          </cell>
          <cell r="C194">
            <v>67</v>
          </cell>
          <cell r="D194" t="str">
            <v>HMIMI MOSTAFA</v>
          </cell>
          <cell r="F194" t="str">
            <v>SECRETAIRE PRINCIPAL</v>
          </cell>
          <cell r="G194">
            <v>6</v>
          </cell>
          <cell r="H194">
            <v>7</v>
          </cell>
          <cell r="I194" t="str">
            <v>Marié</v>
          </cell>
          <cell r="J194">
            <v>0</v>
          </cell>
          <cell r="K194" t="str">
            <v>M</v>
          </cell>
          <cell r="L194" t="str">
            <v>02.10.20.10/11</v>
          </cell>
          <cell r="M194" t="str">
            <v>011650000002200000032271</v>
          </cell>
          <cell r="N194" t="str">
            <v>BMCE</v>
          </cell>
        </row>
        <row r="195">
          <cell r="B195" t="str">
            <v>JF 2888</v>
          </cell>
          <cell r="C195">
            <v>68</v>
          </cell>
          <cell r="D195" t="str">
            <v>LAMDAYMIGH EL BATOUL</v>
          </cell>
          <cell r="F195" t="str">
            <v>SECRETAIRE PRINCIPAL</v>
          </cell>
          <cell r="G195">
            <v>6</v>
          </cell>
          <cell r="H195">
            <v>6</v>
          </cell>
          <cell r="I195" t="str">
            <v>Celibataire</v>
          </cell>
          <cell r="J195">
            <v>0</v>
          </cell>
          <cell r="K195" t="str">
            <v>F</v>
          </cell>
          <cell r="L195" t="str">
            <v>02.10.20.10/11</v>
          </cell>
          <cell r="M195" t="str">
            <v>011650000002200000271958</v>
          </cell>
          <cell r="N195" t="str">
            <v>BMCE</v>
          </cell>
        </row>
        <row r="196">
          <cell r="B196" t="str">
            <v>JF 6346</v>
          </cell>
          <cell r="C196">
            <v>69</v>
          </cell>
          <cell r="D196" t="str">
            <v>TAHAR SIDI MOHAMED</v>
          </cell>
          <cell r="F196" t="str">
            <v>SECRETAIRE PRINCIPAL</v>
          </cell>
          <cell r="G196">
            <v>6</v>
          </cell>
          <cell r="H196">
            <v>6</v>
          </cell>
          <cell r="I196" t="str">
            <v>Marié</v>
          </cell>
          <cell r="J196">
            <v>0</v>
          </cell>
          <cell r="K196" t="str">
            <v>M</v>
          </cell>
          <cell r="L196" t="str">
            <v>02.10.20.10/11</v>
          </cell>
          <cell r="M196" t="str">
            <v>011650000002200000383314</v>
          </cell>
          <cell r="N196" t="str">
            <v>BMCE</v>
          </cell>
        </row>
        <row r="197">
          <cell r="B197" t="str">
            <v>JF 8825</v>
          </cell>
          <cell r="C197">
            <v>100</v>
          </cell>
          <cell r="D197" t="str">
            <v xml:space="preserve"> BERDIJI TAOUFIK</v>
          </cell>
          <cell r="F197" t="str">
            <v>ADMINISTRATEUR</v>
          </cell>
          <cell r="G197">
            <v>11</v>
          </cell>
          <cell r="H197">
            <v>3</v>
          </cell>
          <cell r="I197" t="str">
            <v>Marié</v>
          </cell>
          <cell r="J197">
            <v>0</v>
          </cell>
          <cell r="K197" t="str">
            <v>M</v>
          </cell>
          <cell r="L197" t="str">
            <v>02.10.20.10/11</v>
          </cell>
          <cell r="M197" t="str">
            <v>011650000002200000305423</v>
          </cell>
          <cell r="N197" t="str">
            <v>BMCE</v>
          </cell>
        </row>
        <row r="198">
          <cell r="B198" t="str">
            <v>JF 8872</v>
          </cell>
          <cell r="C198">
            <v>70</v>
          </cell>
          <cell r="D198" t="str">
            <v>EL ASSOULI FATMA</v>
          </cell>
          <cell r="F198" t="str">
            <v>SECRETAIRE</v>
          </cell>
          <cell r="G198">
            <v>5</v>
          </cell>
          <cell r="H198">
            <v>6</v>
          </cell>
          <cell r="I198" t="str">
            <v>Celibataire</v>
          </cell>
          <cell r="J198">
            <v>0</v>
          </cell>
          <cell r="K198" t="str">
            <v>F</v>
          </cell>
          <cell r="L198" t="str">
            <v>02.10.20.10/11</v>
          </cell>
          <cell r="M198" t="str">
            <v>011650000002200000380016</v>
          </cell>
          <cell r="N198" t="str">
            <v>BMCE</v>
          </cell>
        </row>
        <row r="199">
          <cell r="B199" t="str">
            <v>SJ 3712</v>
          </cell>
          <cell r="C199">
            <v>141</v>
          </cell>
          <cell r="D199" t="str">
            <v>FAKAK FATIMA</v>
          </cell>
          <cell r="F199" t="str">
            <v>SECRETAIRE</v>
          </cell>
          <cell r="G199">
            <v>5</v>
          </cell>
          <cell r="H199">
            <v>6</v>
          </cell>
          <cell r="I199" t="str">
            <v>Celibataire</v>
          </cell>
          <cell r="J199">
            <v>0</v>
          </cell>
          <cell r="K199" t="str">
            <v>F</v>
          </cell>
          <cell r="L199" t="str">
            <v>02.10.20.10/11</v>
          </cell>
          <cell r="M199" t="str">
            <v>011650000002200000393305</v>
          </cell>
          <cell r="N199" t="str">
            <v>BMCE</v>
          </cell>
        </row>
        <row r="200">
          <cell r="B200" t="str">
            <v>U 73858</v>
          </cell>
          <cell r="C200">
            <v>137</v>
          </cell>
          <cell r="D200" t="str">
            <v>LAMLAD MOHAMMED</v>
          </cell>
          <cell r="F200" t="str">
            <v>SECRETAIRE</v>
          </cell>
          <cell r="G200">
            <v>5</v>
          </cell>
          <cell r="H200">
            <v>6</v>
          </cell>
          <cell r="I200" t="str">
            <v>Marié</v>
          </cell>
          <cell r="J200">
            <v>0</v>
          </cell>
          <cell r="K200" t="str">
            <v>M</v>
          </cell>
          <cell r="L200" t="str">
            <v>02.10.20.10/11</v>
          </cell>
          <cell r="M200" t="str">
            <v>011650000002200000329479</v>
          </cell>
          <cell r="N200" t="str">
            <v>BMCE</v>
          </cell>
        </row>
        <row r="201">
          <cell r="B201" t="str">
            <v>JF 4202</v>
          </cell>
          <cell r="C201">
            <v>138</v>
          </cell>
          <cell r="D201" t="str">
            <v>EL AMRI YAHDIH</v>
          </cell>
          <cell r="F201" t="str">
            <v>SECRETAIRE</v>
          </cell>
          <cell r="G201">
            <v>5</v>
          </cell>
          <cell r="H201">
            <v>5</v>
          </cell>
          <cell r="I201" t="str">
            <v>Marié</v>
          </cell>
          <cell r="J201">
            <v>0</v>
          </cell>
          <cell r="K201" t="str">
            <v>M</v>
          </cell>
          <cell r="L201" t="str">
            <v>02.10.20.10/11</v>
          </cell>
          <cell r="M201" t="str">
            <v>011650000002200000151193</v>
          </cell>
          <cell r="N201" t="str">
            <v>BMCE</v>
          </cell>
        </row>
        <row r="202">
          <cell r="B202" t="str">
            <v>JF 12618</v>
          </cell>
          <cell r="C202">
            <v>152</v>
          </cell>
          <cell r="D202" t="str">
            <v>SARKOUH KHATRI</v>
          </cell>
          <cell r="F202" t="str">
            <v>AGENT PUBLIC 2° CATEGORIE</v>
          </cell>
          <cell r="G202">
            <v>5</v>
          </cell>
          <cell r="H202">
            <v>3</v>
          </cell>
          <cell r="I202" t="str">
            <v>Marié</v>
          </cell>
          <cell r="J202">
            <v>0</v>
          </cell>
          <cell r="K202" t="str">
            <v>M</v>
          </cell>
          <cell r="L202" t="str">
            <v>02.10.20.10/11</v>
          </cell>
          <cell r="M202" t="str">
            <v>011650000002200000469644</v>
          </cell>
          <cell r="N202" t="str">
            <v>BMCE</v>
          </cell>
        </row>
        <row r="203">
          <cell r="B203" t="str">
            <v>JF 6288</v>
          </cell>
          <cell r="C203">
            <v>136</v>
          </cell>
          <cell r="D203" t="str">
            <v>BAHNINE ABDELOUAHED</v>
          </cell>
          <cell r="F203" t="str">
            <v>SECRETAIRE</v>
          </cell>
          <cell r="G203">
            <v>5</v>
          </cell>
          <cell r="H203">
            <v>3</v>
          </cell>
          <cell r="I203" t="str">
            <v>Marié</v>
          </cell>
          <cell r="J203">
            <v>0</v>
          </cell>
          <cell r="K203" t="str">
            <v>M</v>
          </cell>
          <cell r="L203" t="str">
            <v>02.10.20.10/11</v>
          </cell>
          <cell r="M203" t="str">
            <v>011650000002200000337918</v>
          </cell>
          <cell r="N203" t="str">
            <v>BMCE</v>
          </cell>
        </row>
        <row r="204">
          <cell r="B204" t="str">
            <v>R 86415</v>
          </cell>
          <cell r="C204">
            <v>139</v>
          </cell>
          <cell r="D204" t="str">
            <v>MAROIN YAHYA</v>
          </cell>
          <cell r="F204" t="str">
            <v>SECRETAIRE</v>
          </cell>
          <cell r="G204">
            <v>5</v>
          </cell>
          <cell r="H204">
            <v>4</v>
          </cell>
          <cell r="I204" t="str">
            <v>Marié</v>
          </cell>
          <cell r="J204">
            <v>0</v>
          </cell>
          <cell r="K204" t="str">
            <v>M</v>
          </cell>
          <cell r="L204" t="str">
            <v>02.10.20.10/11</v>
          </cell>
          <cell r="M204" t="str">
            <v>011650000002200000215116</v>
          </cell>
          <cell r="N204" t="str">
            <v>BMCE</v>
          </cell>
        </row>
        <row r="205">
          <cell r="B205" t="str">
            <v>J 88313</v>
          </cell>
          <cell r="C205">
            <v>160</v>
          </cell>
          <cell r="D205" t="str">
            <v>EL GAIRAA BELLAL</v>
          </cell>
          <cell r="F205" t="str">
            <v>AGENT PUBLIC 3° CATEGORIE</v>
          </cell>
          <cell r="G205">
            <v>4</v>
          </cell>
          <cell r="H205">
            <v>6</v>
          </cell>
          <cell r="I205" t="str">
            <v>Marié</v>
          </cell>
          <cell r="J205">
            <v>0</v>
          </cell>
          <cell r="K205" t="str">
            <v>M</v>
          </cell>
          <cell r="L205" t="str">
            <v>02.10.20.10/11</v>
          </cell>
          <cell r="M205" t="str">
            <v>011650000002200000054969</v>
          </cell>
          <cell r="N205" t="str">
            <v>BMCE</v>
          </cell>
        </row>
        <row r="206">
          <cell r="B206" t="str">
            <v>JF 4241</v>
          </cell>
          <cell r="C206">
            <v>159</v>
          </cell>
          <cell r="D206" t="str">
            <v>EZZAINE AYAD</v>
          </cell>
          <cell r="F206" t="str">
            <v>AGENT PUBLIC 3° CATEGORIE</v>
          </cell>
          <cell r="G206">
            <v>4</v>
          </cell>
          <cell r="H206">
            <v>6</v>
          </cell>
          <cell r="I206" t="str">
            <v>Marié</v>
          </cell>
          <cell r="J206">
            <v>0</v>
          </cell>
          <cell r="K206" t="str">
            <v>M</v>
          </cell>
          <cell r="L206" t="str">
            <v>02.10.20.10/11</v>
          </cell>
          <cell r="M206" t="str">
            <v>011650000002200000629694</v>
          </cell>
          <cell r="N206" t="str">
            <v>BMCE</v>
          </cell>
        </row>
        <row r="207">
          <cell r="B207" t="str">
            <v>HA 3756</v>
          </cell>
          <cell r="C207">
            <v>173</v>
          </cell>
          <cell r="D207" t="str">
            <v>ASSOUGGANE LAHSEN</v>
          </cell>
          <cell r="F207" t="str">
            <v>AGENT PUBLIC 3° CATEGORIE</v>
          </cell>
          <cell r="G207">
            <v>4</v>
          </cell>
          <cell r="H207">
            <v>4</v>
          </cell>
          <cell r="I207" t="str">
            <v>Marié</v>
          </cell>
          <cell r="J207">
            <v>0</v>
          </cell>
          <cell r="K207" t="str">
            <v>M</v>
          </cell>
          <cell r="L207" t="str">
            <v>02.10.20.10/11</v>
          </cell>
          <cell r="M207" t="str">
            <v>011650000002200000333262</v>
          </cell>
          <cell r="N207" t="str">
            <v>BMCE</v>
          </cell>
        </row>
        <row r="208">
          <cell r="B208" t="str">
            <v>JF 4955</v>
          </cell>
          <cell r="C208">
            <v>294</v>
          </cell>
          <cell r="D208" t="str">
            <v>MOUHSSIN LAHOUCINE</v>
          </cell>
          <cell r="F208" t="str">
            <v>AGENT PUBLIC 3° CATEGORIE</v>
          </cell>
          <cell r="G208">
            <v>4</v>
          </cell>
          <cell r="H208">
            <v>4</v>
          </cell>
          <cell r="I208" t="str">
            <v>Marié</v>
          </cell>
          <cell r="J208">
            <v>0</v>
          </cell>
          <cell r="K208" t="str">
            <v>M</v>
          </cell>
          <cell r="L208" t="str">
            <v>02.10.20.10/11</v>
          </cell>
          <cell r="M208" t="str">
            <v>011650000002200000564801</v>
          </cell>
          <cell r="N208" t="str">
            <v>BMCE</v>
          </cell>
        </row>
        <row r="209">
          <cell r="B209" t="str">
            <v>JF 7978</v>
          </cell>
          <cell r="C209">
            <v>203</v>
          </cell>
          <cell r="D209" t="str">
            <v>EL HETE LARABASSE</v>
          </cell>
          <cell r="F209" t="str">
            <v>AGENT PUBLIC 3° CATEGORIE</v>
          </cell>
          <cell r="G209">
            <v>4</v>
          </cell>
          <cell r="H209">
            <v>4</v>
          </cell>
          <cell r="I209" t="str">
            <v>Marié</v>
          </cell>
          <cell r="J209">
            <v>0</v>
          </cell>
          <cell r="K209" t="str">
            <v>M</v>
          </cell>
          <cell r="L209" t="str">
            <v>02.10.20.10/11</v>
          </cell>
          <cell r="M209" t="str">
            <v>011650000002200000358967</v>
          </cell>
          <cell r="N209" t="str">
            <v>BMCE</v>
          </cell>
        </row>
        <row r="210">
          <cell r="B210" t="str">
            <v>SH 54165</v>
          </cell>
          <cell r="C210">
            <v>172</v>
          </cell>
          <cell r="D210" t="str">
            <v>EZZAIN SALAH</v>
          </cell>
          <cell r="F210" t="str">
            <v>AGENT PUBLIC 3° CATEGORIE</v>
          </cell>
          <cell r="G210">
            <v>4</v>
          </cell>
          <cell r="H210">
            <v>4</v>
          </cell>
          <cell r="I210" t="str">
            <v>Marié</v>
          </cell>
          <cell r="J210">
            <v>0</v>
          </cell>
          <cell r="K210" t="str">
            <v>M</v>
          </cell>
          <cell r="L210" t="str">
            <v>02.10.20.10/11</v>
          </cell>
          <cell r="M210" t="str">
            <v>011650000002200000318809</v>
          </cell>
          <cell r="N210" t="str">
            <v>BMCE</v>
          </cell>
        </row>
        <row r="211">
          <cell r="B211" t="str">
            <v>SH 58678</v>
          </cell>
          <cell r="C211">
            <v>126</v>
          </cell>
          <cell r="D211" t="str">
            <v>AKHERRAZ NAAMA</v>
          </cell>
          <cell r="F211" t="str">
            <v>AGENT PUBLIC 3° CATEGORIE</v>
          </cell>
          <cell r="G211">
            <v>4</v>
          </cell>
          <cell r="H211">
            <v>4</v>
          </cell>
          <cell r="I211" t="str">
            <v>Marié</v>
          </cell>
          <cell r="J211">
            <v>0</v>
          </cell>
          <cell r="K211" t="str">
            <v>M</v>
          </cell>
          <cell r="L211" t="str">
            <v>02.10.20.10/11</v>
          </cell>
          <cell r="M211" t="str">
            <v>011650000002200000475949</v>
          </cell>
          <cell r="N211" t="str">
            <v>BMCE</v>
          </cell>
        </row>
        <row r="212">
          <cell r="B212" t="str">
            <v>JF 6858</v>
          </cell>
          <cell r="C212">
            <v>158</v>
          </cell>
          <cell r="D212" t="str">
            <v>CHOUIAR MOHAMMED</v>
          </cell>
          <cell r="F212" t="str">
            <v>AGENT PUBLIC 3° CATEGORIE</v>
          </cell>
          <cell r="G212">
            <v>4</v>
          </cell>
          <cell r="H212">
            <v>4</v>
          </cell>
          <cell r="I212" t="str">
            <v>Marié</v>
          </cell>
          <cell r="J212">
            <v>0</v>
          </cell>
          <cell r="K212" t="str">
            <v>M</v>
          </cell>
          <cell r="L212" t="str">
            <v>02.10.20.10/11</v>
          </cell>
          <cell r="M212" t="str">
            <v>011650000002200000629403</v>
          </cell>
          <cell r="N212" t="str">
            <v>BMCE</v>
          </cell>
        </row>
        <row r="213">
          <cell r="B213" t="str">
            <v>J 79990</v>
          </cell>
          <cell r="C213">
            <v>193</v>
          </cell>
          <cell r="D213" t="str">
            <v>EL FIL SADDIK</v>
          </cell>
          <cell r="F213" t="str">
            <v>AGENT DE SERVICE PRINCIPAL</v>
          </cell>
          <cell r="G213">
            <v>2</v>
          </cell>
          <cell r="H213">
            <v>9</v>
          </cell>
          <cell r="I213" t="str">
            <v>Marié</v>
          </cell>
          <cell r="J213">
            <v>0</v>
          </cell>
          <cell r="K213" t="str">
            <v>M</v>
          </cell>
          <cell r="L213" t="str">
            <v>02.10.20.10/11</v>
          </cell>
          <cell r="M213" t="str">
            <v>011650000002200000537544</v>
          </cell>
          <cell r="N213" t="str">
            <v>BMCE</v>
          </cell>
        </row>
        <row r="214">
          <cell r="B214" t="str">
            <v>JF 7665</v>
          </cell>
          <cell r="C214">
            <v>86</v>
          </cell>
          <cell r="D214" t="str">
            <v>OUCHRAA AHMED</v>
          </cell>
          <cell r="F214" t="str">
            <v>SECRETAIRE</v>
          </cell>
          <cell r="G214">
            <v>5</v>
          </cell>
          <cell r="H214">
            <v>7</v>
          </cell>
          <cell r="I214" t="str">
            <v>Celibataire</v>
          </cell>
          <cell r="J214">
            <v>0</v>
          </cell>
          <cell r="K214" t="str">
            <v>M</v>
          </cell>
          <cell r="L214" t="str">
            <v>02.10.20.10/11</v>
          </cell>
          <cell r="M214" t="str">
            <v>011650000002200000348297</v>
          </cell>
          <cell r="N214" t="str">
            <v>BMCE</v>
          </cell>
        </row>
        <row r="215">
          <cell r="B215" t="str">
            <v>JF 7975</v>
          </cell>
          <cell r="C215">
            <v>94</v>
          </cell>
          <cell r="D215" t="str">
            <v>ABBOUH IKHALIHLNA</v>
          </cell>
          <cell r="F215" t="str">
            <v>SECRETAIRE</v>
          </cell>
          <cell r="G215">
            <v>5</v>
          </cell>
          <cell r="H215">
            <v>7</v>
          </cell>
          <cell r="I215" t="str">
            <v>Celibataire</v>
          </cell>
          <cell r="J215">
            <v>0</v>
          </cell>
          <cell r="K215" t="str">
            <v>M</v>
          </cell>
          <cell r="L215" t="str">
            <v>02.10.20.10/11</v>
          </cell>
          <cell r="M215" t="str">
            <v>011650000002200000279815</v>
          </cell>
          <cell r="N215" t="str">
            <v>BMCE</v>
          </cell>
        </row>
        <row r="216">
          <cell r="B216" t="str">
            <v>E 89955</v>
          </cell>
          <cell r="C216">
            <v>194</v>
          </cell>
          <cell r="D216" t="str">
            <v>NAITALI ABDERRAZAK</v>
          </cell>
          <cell r="F216" t="str">
            <v>AGENT DE SERVICE PRINCIPAL</v>
          </cell>
          <cell r="G216">
            <v>2</v>
          </cell>
          <cell r="H216">
            <v>7</v>
          </cell>
          <cell r="I216" t="str">
            <v>Marié</v>
          </cell>
          <cell r="J216">
            <v>0</v>
          </cell>
          <cell r="K216" t="str">
            <v>M</v>
          </cell>
          <cell r="L216" t="str">
            <v>02.10.20.10/11</v>
          </cell>
          <cell r="M216" t="str">
            <v>011650000002200000547632</v>
          </cell>
          <cell r="N216" t="str">
            <v>BMCE</v>
          </cell>
        </row>
        <row r="217">
          <cell r="B217" t="str">
            <v>R 85504</v>
          </cell>
          <cell r="C217">
            <v>121</v>
          </cell>
          <cell r="D217" t="str">
            <v>BIBI MAEILAININE</v>
          </cell>
          <cell r="F217" t="str">
            <v>SECRETAIRE</v>
          </cell>
          <cell r="G217">
            <v>5</v>
          </cell>
          <cell r="H217">
            <v>6</v>
          </cell>
          <cell r="I217" t="str">
            <v>Marié</v>
          </cell>
          <cell r="J217">
            <v>0</v>
          </cell>
          <cell r="K217" t="str">
            <v>M</v>
          </cell>
          <cell r="L217" t="str">
            <v>02.10.20.10/11</v>
          </cell>
          <cell r="M217" t="str">
            <v>011650000002200000401550</v>
          </cell>
          <cell r="N217" t="str">
            <v>BMCE</v>
          </cell>
        </row>
        <row r="218">
          <cell r="B218" t="str">
            <v>SH 63367</v>
          </cell>
          <cell r="C218">
            <v>165</v>
          </cell>
          <cell r="D218" t="str">
            <v>TAYARI SAADIA</v>
          </cell>
          <cell r="F218" t="str">
            <v>AGENT D'EXECUTION</v>
          </cell>
          <cell r="G218">
            <v>2</v>
          </cell>
          <cell r="H218">
            <v>6</v>
          </cell>
          <cell r="I218" t="str">
            <v>Celibataire</v>
          </cell>
          <cell r="J218">
            <v>0</v>
          </cell>
          <cell r="K218" t="str">
            <v>F</v>
          </cell>
          <cell r="L218" t="str">
            <v>02.10.20.10/11</v>
          </cell>
          <cell r="M218" t="str">
            <v>011650000002200000211139</v>
          </cell>
          <cell r="N218" t="str">
            <v>BMCE</v>
          </cell>
        </row>
        <row r="219">
          <cell r="B219" t="str">
            <v>JF 10183</v>
          </cell>
          <cell r="C219">
            <v>130</v>
          </cell>
          <cell r="D219" t="str">
            <v>ABSSA SID AHMED</v>
          </cell>
          <cell r="F219" t="str">
            <v>AGENT PUBLIC 4° CATEGORIE</v>
          </cell>
          <cell r="G219">
            <v>2</v>
          </cell>
          <cell r="H219">
            <v>6</v>
          </cell>
          <cell r="I219" t="str">
            <v>Marié</v>
          </cell>
          <cell r="J219">
            <v>0</v>
          </cell>
          <cell r="K219" t="str">
            <v>M</v>
          </cell>
          <cell r="L219" t="str">
            <v>02.10.20.10/11</v>
          </cell>
          <cell r="M219" t="str">
            <v>011650000002200000567808</v>
          </cell>
          <cell r="N219" t="str">
            <v>BMCE</v>
          </cell>
        </row>
        <row r="220">
          <cell r="B220" t="str">
            <v>JF 6877</v>
          </cell>
          <cell r="C220">
            <v>180</v>
          </cell>
          <cell r="D220" t="str">
            <v>BISMIR SGHIRA</v>
          </cell>
          <cell r="F220" t="str">
            <v>AGENT PUBLIC 4° CATEGORIE</v>
          </cell>
          <cell r="G220">
            <v>2</v>
          </cell>
          <cell r="H220">
            <v>6</v>
          </cell>
          <cell r="I220" t="str">
            <v>Divorcée</v>
          </cell>
          <cell r="J220">
            <v>0</v>
          </cell>
          <cell r="K220" t="str">
            <v>F</v>
          </cell>
          <cell r="L220" t="str">
            <v>02.10.20.10/11</v>
          </cell>
          <cell r="M220" t="str">
            <v>011650000002200000135188</v>
          </cell>
          <cell r="N220" t="str">
            <v>BMCE</v>
          </cell>
        </row>
        <row r="221">
          <cell r="B221" t="str">
            <v>J 155637</v>
          </cell>
          <cell r="C221">
            <v>205</v>
          </cell>
          <cell r="D221" t="str">
            <v>LAHOUAR MAHMOUD</v>
          </cell>
          <cell r="F221" t="str">
            <v>AGENT PUBLIC 4° CATEGORIE</v>
          </cell>
          <cell r="G221">
            <v>2</v>
          </cell>
          <cell r="H221">
            <v>4</v>
          </cell>
          <cell r="I221" t="str">
            <v>Marié</v>
          </cell>
          <cell r="J221">
            <v>0</v>
          </cell>
          <cell r="K221" t="str">
            <v>M</v>
          </cell>
          <cell r="L221" t="str">
            <v>02.10.20.10/11</v>
          </cell>
          <cell r="M221" t="str">
            <v>011650000002200000317451</v>
          </cell>
          <cell r="N221" t="str">
            <v>BMCE</v>
          </cell>
        </row>
        <row r="222">
          <cell r="B222" t="str">
            <v>JF 591</v>
          </cell>
          <cell r="C222">
            <v>188</v>
          </cell>
          <cell r="D222" t="str">
            <v>ZANDAGUE EL KHALIL</v>
          </cell>
          <cell r="F222" t="str">
            <v>AGENT PUBLIC 4° CATEGORIE</v>
          </cell>
          <cell r="G222">
            <v>2</v>
          </cell>
          <cell r="H222">
            <v>4</v>
          </cell>
          <cell r="I222" t="str">
            <v>Celibataire</v>
          </cell>
          <cell r="J222">
            <v>0</v>
          </cell>
          <cell r="K222" t="str">
            <v>M</v>
          </cell>
          <cell r="L222" t="str">
            <v>02.10.20.10/11</v>
          </cell>
          <cell r="M222" t="str">
            <v>011650000002200000274383</v>
          </cell>
          <cell r="N222" t="str">
            <v>BMCE</v>
          </cell>
        </row>
        <row r="223">
          <cell r="B223" t="str">
            <v>JF 6905</v>
          </cell>
          <cell r="C223">
            <v>190</v>
          </cell>
          <cell r="D223" t="str">
            <v>BASSIT MOHAMED</v>
          </cell>
          <cell r="F223" t="str">
            <v>AGENT PUBLIC 4° CATEGORIE</v>
          </cell>
          <cell r="G223">
            <v>2</v>
          </cell>
          <cell r="H223">
            <v>4</v>
          </cell>
          <cell r="I223" t="str">
            <v>Celibataire</v>
          </cell>
          <cell r="J223">
            <v>0</v>
          </cell>
          <cell r="K223" t="str">
            <v>M</v>
          </cell>
          <cell r="L223" t="str">
            <v>02.10.20.10/11</v>
          </cell>
          <cell r="M223" t="str">
            <v>011650000002200000629597</v>
          </cell>
          <cell r="N223" t="str">
            <v>BMCE</v>
          </cell>
        </row>
        <row r="224">
          <cell r="B224" t="str">
            <v>JF 3789</v>
          </cell>
          <cell r="C224">
            <v>167</v>
          </cell>
          <cell r="D224" t="str">
            <v>HARBAL AZZA</v>
          </cell>
          <cell r="F224" t="str">
            <v>AGENT D'EXECUTION</v>
          </cell>
          <cell r="G224">
            <v>2</v>
          </cell>
          <cell r="H224">
            <v>4</v>
          </cell>
          <cell r="I224" t="str">
            <v>Celibataire</v>
          </cell>
          <cell r="J224">
            <v>0</v>
          </cell>
          <cell r="K224" t="str">
            <v>F</v>
          </cell>
          <cell r="L224" t="str">
            <v>02.10.20.10/11</v>
          </cell>
          <cell r="M224" t="str">
            <v>011650000002200000316675</v>
          </cell>
          <cell r="N224" t="str">
            <v>BMCE</v>
          </cell>
        </row>
        <row r="225">
          <cell r="B225" t="str">
            <v>JF 7655</v>
          </cell>
          <cell r="C225">
            <v>166</v>
          </cell>
          <cell r="D225" t="str">
            <v>BOUHAJJA LATIFA</v>
          </cell>
          <cell r="F225" t="str">
            <v>AGENT D'EXECUTION</v>
          </cell>
          <cell r="G225">
            <v>2</v>
          </cell>
          <cell r="H225">
            <v>4</v>
          </cell>
          <cell r="I225" t="str">
            <v>Celibataire</v>
          </cell>
          <cell r="J225">
            <v>0</v>
          </cell>
          <cell r="K225" t="str">
            <v>F</v>
          </cell>
          <cell r="L225" t="str">
            <v>02.10.20.10/11</v>
          </cell>
          <cell r="M225" t="str">
            <v>011650000002200000412123</v>
          </cell>
          <cell r="N225" t="str">
            <v>BMCE</v>
          </cell>
        </row>
        <row r="226">
          <cell r="B226" t="str">
            <v>JF 7379</v>
          </cell>
          <cell r="C226">
            <v>169</v>
          </cell>
          <cell r="D226" t="str">
            <v>ZATINE MOHAMED</v>
          </cell>
          <cell r="F226" t="str">
            <v>AGENT D'EXECUTION</v>
          </cell>
          <cell r="G226">
            <v>2</v>
          </cell>
          <cell r="H226">
            <v>3</v>
          </cell>
          <cell r="I226" t="str">
            <v>Marié</v>
          </cell>
          <cell r="J226">
            <v>0</v>
          </cell>
          <cell r="K226" t="str">
            <v>M</v>
          </cell>
          <cell r="L226" t="str">
            <v>02.10.20.10/11</v>
          </cell>
          <cell r="M226" t="str">
            <v>011650000002200000416876</v>
          </cell>
          <cell r="N226" t="str">
            <v>BMCE</v>
          </cell>
        </row>
        <row r="227">
          <cell r="B227" t="str">
            <v>JF 15003</v>
          </cell>
          <cell r="C227">
            <v>218</v>
          </cell>
          <cell r="D227" t="str">
            <v>BENJAMAA BRAHIM</v>
          </cell>
          <cell r="F227" t="str">
            <v>AGENT DE SERVICE PRINCIPAL</v>
          </cell>
          <cell r="G227">
            <v>2</v>
          </cell>
          <cell r="H227">
            <v>6</v>
          </cell>
          <cell r="I227" t="str">
            <v>Marié</v>
          </cell>
          <cell r="J227">
            <v>0</v>
          </cell>
          <cell r="K227" t="str">
            <v>M</v>
          </cell>
          <cell r="L227" t="str">
            <v>02.10.20.10/11</v>
          </cell>
          <cell r="M227" t="str">
            <v>011650000002200000291164</v>
          </cell>
          <cell r="N227" t="str">
            <v>BMCE</v>
          </cell>
        </row>
        <row r="228">
          <cell r="B228" t="str">
            <v>J 153433</v>
          </cell>
          <cell r="C228">
            <v>258</v>
          </cell>
          <cell r="D228" t="str">
            <v>JAAFARI AHMED</v>
          </cell>
          <cell r="F228" t="str">
            <v>AGENT DE SERVICE</v>
          </cell>
          <cell r="G228">
            <v>1</v>
          </cell>
          <cell r="H228">
            <v>6</v>
          </cell>
          <cell r="I228" t="str">
            <v>Marié</v>
          </cell>
          <cell r="J228">
            <v>0</v>
          </cell>
          <cell r="K228" t="str">
            <v>M</v>
          </cell>
          <cell r="L228" t="str">
            <v>02.10.20.10/11</v>
          </cell>
          <cell r="M228" t="str">
            <v>011650000002200000478180</v>
          </cell>
          <cell r="N228" t="str">
            <v>BMCE</v>
          </cell>
        </row>
        <row r="229">
          <cell r="B229" t="str">
            <v>J 152518</v>
          </cell>
          <cell r="C229">
            <v>191</v>
          </cell>
          <cell r="D229" t="str">
            <v>MIRY SALEM</v>
          </cell>
          <cell r="F229" t="str">
            <v>AGENT DE SERVICE PRINCIPAL</v>
          </cell>
          <cell r="G229">
            <v>2</v>
          </cell>
          <cell r="H229">
            <v>7</v>
          </cell>
          <cell r="I229" t="str">
            <v>Celibataire</v>
          </cell>
          <cell r="J229">
            <v>0</v>
          </cell>
          <cell r="K229" t="str">
            <v>M</v>
          </cell>
          <cell r="L229" t="str">
            <v>02.10.20.10/11</v>
          </cell>
          <cell r="M229" t="str">
            <v>225650011702792601010132</v>
          </cell>
          <cell r="N229" t="str">
            <v>C.Agr</v>
          </cell>
        </row>
        <row r="230">
          <cell r="B230" t="str">
            <v>GM 13834</v>
          </cell>
          <cell r="C230">
            <v>259</v>
          </cell>
          <cell r="D230" t="str">
            <v>CHAOUI AHMED</v>
          </cell>
          <cell r="F230" t="str">
            <v>AGENT DE SERVICE</v>
          </cell>
          <cell r="G230">
            <v>1</v>
          </cell>
          <cell r="H230">
            <v>6</v>
          </cell>
          <cell r="I230" t="str">
            <v>Marié</v>
          </cell>
          <cell r="J230">
            <v>0</v>
          </cell>
          <cell r="K230" t="str">
            <v>M</v>
          </cell>
          <cell r="L230" t="str">
            <v>02.10.20.10/11</v>
          </cell>
          <cell r="M230" t="str">
            <v>011650000002200000528717</v>
          </cell>
          <cell r="N230" t="str">
            <v>BMCE</v>
          </cell>
        </row>
        <row r="231">
          <cell r="B231" t="str">
            <v>Y 72731</v>
          </cell>
          <cell r="C231">
            <v>252</v>
          </cell>
          <cell r="D231" t="str">
            <v>EL AMRANI MUSTAPHA</v>
          </cell>
          <cell r="F231" t="str">
            <v>AGENT DE SERVICE PRINCIPAL</v>
          </cell>
          <cell r="G231">
            <v>2</v>
          </cell>
          <cell r="H231">
            <v>6</v>
          </cell>
          <cell r="I231" t="str">
            <v>Marié</v>
          </cell>
          <cell r="J231">
            <v>0</v>
          </cell>
          <cell r="K231" t="str">
            <v>M</v>
          </cell>
          <cell r="L231" t="str">
            <v>02.10.20.10/11</v>
          </cell>
          <cell r="M231" t="str">
            <v>011650000002200000400968</v>
          </cell>
          <cell r="N231" t="str">
            <v>BMCE</v>
          </cell>
        </row>
        <row r="232">
          <cell r="B232" t="str">
            <v>JF 10818</v>
          </cell>
          <cell r="C232">
            <v>210</v>
          </cell>
          <cell r="D232" t="str">
            <v>HAMMOU LAHOUCINE</v>
          </cell>
          <cell r="F232" t="str">
            <v>AGENT DE SERVICE</v>
          </cell>
          <cell r="G232">
            <v>1</v>
          </cell>
          <cell r="H232">
            <v>6</v>
          </cell>
          <cell r="I232" t="str">
            <v>Marié</v>
          </cell>
          <cell r="J232">
            <v>0</v>
          </cell>
          <cell r="K232" t="str">
            <v>M</v>
          </cell>
          <cell r="L232" t="str">
            <v>02.10.20.10/11</v>
          </cell>
          <cell r="M232" t="str">
            <v>011650000002200000250618</v>
          </cell>
          <cell r="N232" t="str">
            <v>BMCE</v>
          </cell>
        </row>
        <row r="233">
          <cell r="B233" t="str">
            <v>JF 9734</v>
          </cell>
          <cell r="C233">
            <v>106</v>
          </cell>
          <cell r="D233" t="str">
            <v>OUMKHOUNE LAHOUCINE</v>
          </cell>
          <cell r="F233" t="str">
            <v>SECRETAIRE</v>
          </cell>
          <cell r="G233">
            <v>5</v>
          </cell>
          <cell r="H233">
            <v>3</v>
          </cell>
          <cell r="I233" t="str">
            <v>Celibataire</v>
          </cell>
          <cell r="J233">
            <v>0</v>
          </cell>
          <cell r="K233" t="str">
            <v>M</v>
          </cell>
          <cell r="L233" t="str">
            <v>02.10.20.10/11</v>
          </cell>
          <cell r="M233" t="str">
            <v>011650000002200000319003</v>
          </cell>
          <cell r="N233" t="str">
            <v>BMCE</v>
          </cell>
        </row>
        <row r="234">
          <cell r="B234" t="str">
            <v>Y 73600</v>
          </cell>
          <cell r="C234">
            <v>209</v>
          </cell>
          <cell r="D234" t="str">
            <v>RIZQI ABDESSADEK</v>
          </cell>
          <cell r="F234" t="str">
            <v>AGENT DE SERVICE</v>
          </cell>
          <cell r="G234">
            <v>1</v>
          </cell>
          <cell r="H234">
            <v>6</v>
          </cell>
          <cell r="I234" t="str">
            <v>Marié</v>
          </cell>
          <cell r="J234">
            <v>0</v>
          </cell>
          <cell r="K234" t="str">
            <v>M</v>
          </cell>
          <cell r="L234" t="str">
            <v>02.10.20.10/11</v>
          </cell>
          <cell r="M234" t="str">
            <v>011650000002200000386612</v>
          </cell>
          <cell r="N234" t="str">
            <v>BMCE</v>
          </cell>
        </row>
        <row r="235">
          <cell r="B235" t="str">
            <v>JF 2149</v>
          </cell>
          <cell r="C235">
            <v>214</v>
          </cell>
          <cell r="D235" t="str">
            <v>ANAOUA MOHAMED LBACHIR</v>
          </cell>
          <cell r="F235" t="str">
            <v>AGENT DE SERVICE</v>
          </cell>
          <cell r="G235">
            <v>1</v>
          </cell>
          <cell r="H235">
            <v>6</v>
          </cell>
          <cell r="I235" t="str">
            <v>Marié</v>
          </cell>
          <cell r="J235">
            <v>0</v>
          </cell>
          <cell r="K235" t="str">
            <v>M</v>
          </cell>
          <cell r="L235" t="str">
            <v>02.10.20.10/11</v>
          </cell>
          <cell r="M235" t="str">
            <v>011650000002200000463921</v>
          </cell>
          <cell r="N235" t="str">
            <v>BMCE</v>
          </cell>
        </row>
        <row r="236">
          <cell r="B236" t="str">
            <v>OD 14140</v>
          </cell>
          <cell r="C236">
            <v>251</v>
          </cell>
          <cell r="D236" t="str">
            <v>NAHI AZIZ</v>
          </cell>
          <cell r="F236" t="str">
            <v>AGENT DE SERVICE</v>
          </cell>
          <cell r="G236">
            <v>1</v>
          </cell>
          <cell r="H236">
            <v>6</v>
          </cell>
          <cell r="I236" t="str">
            <v>Celibataire</v>
          </cell>
          <cell r="J236">
            <v>0</v>
          </cell>
          <cell r="K236" t="str">
            <v>M</v>
          </cell>
          <cell r="L236" t="str">
            <v>02.10.20.10/11</v>
          </cell>
          <cell r="M236" t="str">
            <v>011650000002200000261967</v>
          </cell>
          <cell r="N236" t="str">
            <v>BMCE</v>
          </cell>
        </row>
        <row r="237">
          <cell r="B237" t="str">
            <v>SH 13105</v>
          </cell>
          <cell r="C237">
            <v>263</v>
          </cell>
          <cell r="D237" t="str">
            <v>BAIH MESSAOUD</v>
          </cell>
          <cell r="F237" t="str">
            <v>AGENT DE SERVICE</v>
          </cell>
          <cell r="G237">
            <v>1</v>
          </cell>
          <cell r="H237">
            <v>4</v>
          </cell>
          <cell r="I237" t="str">
            <v>Marié</v>
          </cell>
          <cell r="J237">
            <v>0</v>
          </cell>
          <cell r="K237" t="str">
            <v>M</v>
          </cell>
          <cell r="L237" t="str">
            <v>02.10.20.10/11</v>
          </cell>
          <cell r="M237" t="str">
            <v>011650000002200000451117</v>
          </cell>
          <cell r="N237" t="str">
            <v>BMCE</v>
          </cell>
        </row>
        <row r="238">
          <cell r="B238" t="str">
            <v>J 149722</v>
          </cell>
          <cell r="C238">
            <v>262</v>
          </cell>
          <cell r="D238" t="str">
            <v>ENNAY SALEK</v>
          </cell>
          <cell r="F238" t="str">
            <v>AGENT DE SERVICE</v>
          </cell>
          <cell r="G238">
            <v>1</v>
          </cell>
          <cell r="H238">
            <v>4</v>
          </cell>
          <cell r="I238" t="str">
            <v>Marié</v>
          </cell>
          <cell r="J238">
            <v>0</v>
          </cell>
          <cell r="K238" t="str">
            <v>M</v>
          </cell>
          <cell r="L238" t="str">
            <v>02.10.20.10/11</v>
          </cell>
          <cell r="M238" t="str">
            <v>011650000002200000432105</v>
          </cell>
          <cell r="N238" t="str">
            <v>BMCE</v>
          </cell>
        </row>
        <row r="239">
          <cell r="B239" t="str">
            <v>JA 33737</v>
          </cell>
          <cell r="C239">
            <v>261</v>
          </cell>
          <cell r="D239" t="str">
            <v>LAKTIF ALI</v>
          </cell>
          <cell r="F239" t="str">
            <v>AGENT DE SERVICE</v>
          </cell>
          <cell r="G239">
            <v>1</v>
          </cell>
          <cell r="H239">
            <v>5</v>
          </cell>
          <cell r="I239" t="str">
            <v>Celibataire</v>
          </cell>
          <cell r="J239">
            <v>0</v>
          </cell>
          <cell r="K239" t="str">
            <v>M</v>
          </cell>
          <cell r="L239" t="str">
            <v>02.10.20.10/11</v>
          </cell>
          <cell r="M239" t="str">
            <v>011650000002200000630082</v>
          </cell>
          <cell r="N239" t="str">
            <v>BMCE</v>
          </cell>
        </row>
        <row r="240">
          <cell r="B240" t="str">
            <v>V 30669</v>
          </cell>
          <cell r="C240">
            <v>254</v>
          </cell>
          <cell r="D240" t="str">
            <v>IZEM DRISS</v>
          </cell>
          <cell r="F240" t="str">
            <v>AGENT DE SERVICE</v>
          </cell>
          <cell r="G240">
            <v>1</v>
          </cell>
          <cell r="H240">
            <v>4</v>
          </cell>
          <cell r="I240" t="str">
            <v>Marié</v>
          </cell>
          <cell r="J240">
            <v>0</v>
          </cell>
          <cell r="K240" t="str">
            <v>M</v>
          </cell>
          <cell r="L240" t="str">
            <v>02.10.20.10/11</v>
          </cell>
          <cell r="M240" t="str">
            <v>011650000002200000694005</v>
          </cell>
          <cell r="N240" t="str">
            <v>BMCE</v>
          </cell>
        </row>
        <row r="241">
          <cell r="B241" t="str">
            <v>JF 3260</v>
          </cell>
          <cell r="C241">
            <v>253</v>
          </cell>
          <cell r="D241" t="str">
            <v>JNAIBA MBAREK</v>
          </cell>
          <cell r="F241" t="str">
            <v>AGENT DE SERVICE</v>
          </cell>
          <cell r="G241">
            <v>1</v>
          </cell>
          <cell r="H241">
            <v>4</v>
          </cell>
          <cell r="I241" t="str">
            <v>Marié</v>
          </cell>
          <cell r="J241">
            <v>0</v>
          </cell>
          <cell r="K241" t="str">
            <v>M</v>
          </cell>
          <cell r="L241" t="str">
            <v>02.10.20.10/11</v>
          </cell>
          <cell r="M241" t="str">
            <v>011650000002200000360907</v>
          </cell>
          <cell r="N241" t="str">
            <v>BMCE</v>
          </cell>
        </row>
        <row r="242">
          <cell r="B242" t="str">
            <v>J 155281</v>
          </cell>
          <cell r="C242">
            <v>174</v>
          </cell>
          <cell r="D242" t="str">
            <v>LEFAARI ABDALLAHI</v>
          </cell>
          <cell r="F242" t="str">
            <v>AGENT PUBLIC 3° CATEGORIE</v>
          </cell>
          <cell r="G242">
            <v>4</v>
          </cell>
          <cell r="H242">
            <v>0</v>
          </cell>
          <cell r="I242" t="str">
            <v>Celibataire</v>
          </cell>
          <cell r="J242">
            <v>0</v>
          </cell>
          <cell r="K242" t="str">
            <v>M</v>
          </cell>
          <cell r="L242" t="str">
            <v>02.10.20.10/11</v>
          </cell>
          <cell r="M242" t="str">
            <v>011650000002200000400677</v>
          </cell>
          <cell r="N242" t="str">
            <v>BMCE</v>
          </cell>
        </row>
        <row r="243">
          <cell r="B243" t="str">
            <v>JF 13032</v>
          </cell>
          <cell r="C243">
            <v>292</v>
          </cell>
          <cell r="D243" t="str">
            <v>AALLAL MESAOUDA</v>
          </cell>
          <cell r="F243" t="str">
            <v>AGENT DE SERVICE</v>
          </cell>
          <cell r="G243">
            <v>1</v>
          </cell>
          <cell r="H243">
            <v>0</v>
          </cell>
          <cell r="I243" t="str">
            <v>Mariée</v>
          </cell>
          <cell r="J243">
            <v>0</v>
          </cell>
          <cell r="K243" t="str">
            <v>F</v>
          </cell>
          <cell r="L243" t="str">
            <v>02.10.20.10/11</v>
          </cell>
          <cell r="M243" t="str">
            <v>011650000002200000581388</v>
          </cell>
          <cell r="N243" t="str">
            <v>BMCE</v>
          </cell>
        </row>
        <row r="244">
          <cell r="B244" t="str">
            <v>JF 20703</v>
          </cell>
          <cell r="C244">
            <v>285</v>
          </cell>
          <cell r="D244" t="str">
            <v>BERHIL MAHJOUBA</v>
          </cell>
          <cell r="F244" t="str">
            <v>AGENT DE SERVICE</v>
          </cell>
          <cell r="G244">
            <v>1</v>
          </cell>
          <cell r="H244">
            <v>0</v>
          </cell>
          <cell r="I244" t="str">
            <v>Mariée</v>
          </cell>
          <cell r="J244">
            <v>0</v>
          </cell>
          <cell r="K244" t="str">
            <v>F</v>
          </cell>
          <cell r="L244" t="str">
            <v>02.10.20.10/11</v>
          </cell>
          <cell r="M244" t="str">
            <v>225650011702965601010652</v>
          </cell>
          <cell r="N244" t="str">
            <v>C.Agr</v>
          </cell>
        </row>
        <row r="245">
          <cell r="B245" t="str">
            <v>JF 27175</v>
          </cell>
          <cell r="C245">
            <v>281</v>
          </cell>
          <cell r="D245" t="str">
            <v>KADIRI MOHAMED</v>
          </cell>
          <cell r="F245" t="str">
            <v>AGENT PUBLIC 4° CATEGORIE</v>
          </cell>
          <cell r="G245">
            <v>2</v>
          </cell>
          <cell r="H245">
            <v>0</v>
          </cell>
          <cell r="I245" t="str">
            <v>Celibataire</v>
          </cell>
          <cell r="J245">
            <v>0</v>
          </cell>
          <cell r="K245" t="str">
            <v>M</v>
          </cell>
          <cell r="L245" t="str">
            <v>02.10.20.10/11</v>
          </cell>
          <cell r="M245" t="str">
            <v>011650000002200000569554</v>
          </cell>
          <cell r="N245" t="str">
            <v>BMCE</v>
          </cell>
        </row>
        <row r="246">
          <cell r="B246" t="str">
            <v>JF 6205</v>
          </cell>
          <cell r="C246">
            <v>291</v>
          </cell>
          <cell r="D246" t="str">
            <v>LAFNAGAR MALIKA</v>
          </cell>
          <cell r="F246" t="str">
            <v>AGENT DE SERVICE</v>
          </cell>
          <cell r="G246">
            <v>1</v>
          </cell>
          <cell r="H246">
            <v>0</v>
          </cell>
          <cell r="I246" t="str">
            <v>Mariée</v>
          </cell>
          <cell r="J246">
            <v>0</v>
          </cell>
          <cell r="K246" t="str">
            <v>F</v>
          </cell>
          <cell r="L246" t="str">
            <v>02.10.20.10/11</v>
          </cell>
          <cell r="M246" t="str">
            <v>011650000002200000730186</v>
          </cell>
          <cell r="N246" t="str">
            <v>BMCE</v>
          </cell>
        </row>
        <row r="247">
          <cell r="B247" t="str">
            <v>JF 15209</v>
          </cell>
          <cell r="C247">
            <v>280</v>
          </cell>
          <cell r="D247" t="str">
            <v>M'BARKINOU ESSALKA</v>
          </cell>
          <cell r="F247" t="str">
            <v>AGENT DE SERVICE</v>
          </cell>
          <cell r="G247">
            <v>1</v>
          </cell>
          <cell r="H247">
            <v>0</v>
          </cell>
          <cell r="I247" t="str">
            <v>Celibataire</v>
          </cell>
          <cell r="J247">
            <v>0</v>
          </cell>
          <cell r="K247" t="str">
            <v>F</v>
          </cell>
          <cell r="L247" t="str">
            <v>02.10.20.10/11</v>
          </cell>
          <cell r="M247" t="str">
            <v>011650000002200000569942</v>
          </cell>
          <cell r="N247" t="str">
            <v>BMCE</v>
          </cell>
        </row>
        <row r="248">
          <cell r="B248" t="str">
            <v>J 153246</v>
          </cell>
          <cell r="C248">
            <v>289</v>
          </cell>
          <cell r="D248" t="str">
            <v>BOUFRI BRAHIM</v>
          </cell>
          <cell r="F248" t="str">
            <v>AGENT DE SERVICE</v>
          </cell>
          <cell r="G248">
            <v>1</v>
          </cell>
          <cell r="H248">
            <v>0</v>
          </cell>
          <cell r="I248" t="str">
            <v>Marié</v>
          </cell>
          <cell r="J248">
            <v>0</v>
          </cell>
          <cell r="K248" t="str">
            <v>M</v>
          </cell>
          <cell r="L248" t="str">
            <v>02.10.20.10/11</v>
          </cell>
          <cell r="M248" t="str">
            <v>011650000002200000617957</v>
          </cell>
          <cell r="N248" t="str">
            <v>BMCE</v>
          </cell>
        </row>
        <row r="249">
          <cell r="B249" t="str">
            <v>JF 28999</v>
          </cell>
          <cell r="C249">
            <v>284</v>
          </cell>
          <cell r="D249" t="str">
            <v>ZANDAG LYAZID</v>
          </cell>
          <cell r="F249" t="str">
            <v>AGENT DE SERVICE</v>
          </cell>
          <cell r="G249">
            <v>1</v>
          </cell>
          <cell r="H249">
            <v>0</v>
          </cell>
          <cell r="I249" t="str">
            <v>Celibataire</v>
          </cell>
          <cell r="J249">
            <v>0</v>
          </cell>
          <cell r="K249" t="str">
            <v>M</v>
          </cell>
          <cell r="L249" t="str">
            <v>02.10.20.10/11</v>
          </cell>
          <cell r="M249" t="str">
            <v>011650000002200000584977</v>
          </cell>
          <cell r="N249" t="str">
            <v>BMCE</v>
          </cell>
        </row>
        <row r="250">
          <cell r="B250" t="str">
            <v>JF 10056</v>
          </cell>
          <cell r="C250">
            <v>302</v>
          </cell>
          <cell r="D250" t="str">
            <v>EL AALAOUI ABDELLAH</v>
          </cell>
          <cell r="F250" t="str">
            <v>AGENT PUBLIC 3° CATEGORIE</v>
          </cell>
          <cell r="G250">
            <v>4</v>
          </cell>
          <cell r="H250">
            <v>0</v>
          </cell>
          <cell r="I250" t="str">
            <v>Marié</v>
          </cell>
          <cell r="J250">
            <v>0</v>
          </cell>
          <cell r="K250" t="str">
            <v>M</v>
          </cell>
          <cell r="L250" t="str">
            <v>02.10.20.10/12</v>
          </cell>
          <cell r="M250" t="str">
            <v>011650000002200000404072</v>
          </cell>
          <cell r="N250" t="str">
            <v>BMCE</v>
          </cell>
        </row>
        <row r="251">
          <cell r="B251" t="str">
            <v>JF 10597</v>
          </cell>
          <cell r="C251">
            <v>304</v>
          </cell>
          <cell r="D251" t="str">
            <v>AMINE IZZANA</v>
          </cell>
          <cell r="F251" t="str">
            <v>AGENT PUBLIC 3° CATEGORIE</v>
          </cell>
          <cell r="G251">
            <v>4</v>
          </cell>
          <cell r="H251">
            <v>0</v>
          </cell>
          <cell r="I251" t="str">
            <v>Mariée</v>
          </cell>
          <cell r="J251">
            <v>0</v>
          </cell>
          <cell r="K251" t="str">
            <v>F</v>
          </cell>
          <cell r="L251" t="str">
            <v>02.10.20.10/12</v>
          </cell>
          <cell r="M251" t="str">
            <v>011650000002200000396797</v>
          </cell>
          <cell r="N251" t="str">
            <v>BMCE</v>
          </cell>
        </row>
        <row r="252">
          <cell r="B252" t="str">
            <v>J 151600</v>
          </cell>
          <cell r="C252">
            <v>308</v>
          </cell>
          <cell r="D252" t="str">
            <v>BELLA ALI</v>
          </cell>
          <cell r="F252" t="str">
            <v>AGENT PUBLIC 3° CATEGORIE</v>
          </cell>
          <cell r="G252">
            <v>4</v>
          </cell>
          <cell r="H252">
            <v>0</v>
          </cell>
          <cell r="I252" t="str">
            <v>Marié</v>
          </cell>
          <cell r="J252">
            <v>0</v>
          </cell>
          <cell r="K252" t="str">
            <v>M</v>
          </cell>
          <cell r="L252" t="str">
            <v>02.10.20.10/12</v>
          </cell>
          <cell r="M252" t="str">
            <v>011650000002200000412220</v>
          </cell>
          <cell r="N252" t="str">
            <v>BMCE</v>
          </cell>
        </row>
        <row r="253">
          <cell r="B253" t="str">
            <v>JF 4830</v>
          </cell>
          <cell r="C253">
            <v>305</v>
          </cell>
          <cell r="D253" t="str">
            <v>CHAKHCHE MAHJOUBA</v>
          </cell>
          <cell r="F253" t="str">
            <v>AGENT PUBLIC 3° CATEGORIE</v>
          </cell>
          <cell r="G253">
            <v>4</v>
          </cell>
          <cell r="H253">
            <v>0</v>
          </cell>
          <cell r="I253" t="str">
            <v>Divorcée</v>
          </cell>
          <cell r="J253">
            <v>0</v>
          </cell>
          <cell r="K253" t="str">
            <v>F</v>
          </cell>
          <cell r="L253" t="str">
            <v>02.10.20.10/12</v>
          </cell>
          <cell r="M253" t="str">
            <v>011650000002200000410086</v>
          </cell>
          <cell r="N253" t="str">
            <v>BMCE</v>
          </cell>
        </row>
        <row r="254">
          <cell r="B254" t="str">
            <v>JF 4255</v>
          </cell>
          <cell r="C254">
            <v>303</v>
          </cell>
          <cell r="D254" t="str">
            <v>OUARDY MINA</v>
          </cell>
          <cell r="F254" t="str">
            <v>AGENT PUBLIC 3° CATEGORIE</v>
          </cell>
          <cell r="G254">
            <v>4</v>
          </cell>
          <cell r="H254">
            <v>0</v>
          </cell>
          <cell r="I254" t="str">
            <v>Celibataire</v>
          </cell>
          <cell r="J254">
            <v>0</v>
          </cell>
          <cell r="K254" t="str">
            <v>F</v>
          </cell>
          <cell r="L254" t="str">
            <v>02.10.20.10/12</v>
          </cell>
          <cell r="M254" t="str">
            <v>011650000002200000546177</v>
          </cell>
          <cell r="N254" t="str">
            <v>BMCE</v>
          </cell>
        </row>
        <row r="255">
          <cell r="B255" t="str">
            <v>JF 8556</v>
          </cell>
          <cell r="C255">
            <v>3</v>
          </cell>
          <cell r="D255" t="str">
            <v>JAIMOUAA SALEM</v>
          </cell>
          <cell r="F255" t="str">
            <v>ADMINISTRATEUR ADJOINT</v>
          </cell>
          <cell r="G255">
            <v>10</v>
          </cell>
          <cell r="H255">
            <v>8</v>
          </cell>
          <cell r="I255" t="str">
            <v>Marié</v>
          </cell>
          <cell r="J255">
            <v>0</v>
          </cell>
          <cell r="K255" t="str">
            <v>M</v>
          </cell>
          <cell r="L255" t="str">
            <v>02.10.20.10/11</v>
          </cell>
          <cell r="M255" t="str">
            <v>225650011702594601012111</v>
          </cell>
          <cell r="N255" t="str">
            <v>C.Agr</v>
          </cell>
        </row>
        <row r="256">
          <cell r="B256" t="str">
            <v>F 173838</v>
          </cell>
          <cell r="C256">
            <v>19</v>
          </cell>
          <cell r="D256" t="str">
            <v>JADLA AHMED</v>
          </cell>
          <cell r="F256" t="str">
            <v>TECHNICIEN 3° GRADE</v>
          </cell>
          <cell r="G256">
            <v>9</v>
          </cell>
          <cell r="H256">
            <v>8</v>
          </cell>
          <cell r="I256" t="str">
            <v>Marié</v>
          </cell>
          <cell r="J256">
            <v>0</v>
          </cell>
          <cell r="K256" t="str">
            <v>M</v>
          </cell>
          <cell r="L256" t="str">
            <v>02.10.20.10/11</v>
          </cell>
          <cell r="M256" t="str">
            <v>225650011701283601010222</v>
          </cell>
          <cell r="N256" t="str">
            <v>C.Agr</v>
          </cell>
        </row>
        <row r="257">
          <cell r="B257" t="str">
            <v>JA 4138</v>
          </cell>
          <cell r="C257">
            <v>298</v>
          </cell>
          <cell r="D257" t="str">
            <v>LANSSARI M'BARK</v>
          </cell>
          <cell r="F257" t="str">
            <v>TECHNICIEN 3° GRADE</v>
          </cell>
          <cell r="G257">
            <v>9</v>
          </cell>
          <cell r="H257">
            <v>6</v>
          </cell>
          <cell r="I257" t="str">
            <v>Marié</v>
          </cell>
          <cell r="J257">
            <v>0</v>
          </cell>
          <cell r="K257" t="str">
            <v>M</v>
          </cell>
          <cell r="L257" t="str">
            <v>02.10.20.10/11</v>
          </cell>
          <cell r="M257" t="str">
            <v>225650011702593601012048</v>
          </cell>
          <cell r="N257" t="str">
            <v>C.Agr</v>
          </cell>
        </row>
        <row r="258">
          <cell r="B258" t="str">
            <v>J 150269</v>
          </cell>
          <cell r="C258">
            <v>43</v>
          </cell>
          <cell r="D258" t="str">
            <v>ED DRIOUCH MOULAY EL HASSAN</v>
          </cell>
          <cell r="F258" t="str">
            <v>TECHNICIEN 3° GRADE</v>
          </cell>
          <cell r="G258">
            <v>9</v>
          </cell>
          <cell r="H258">
            <v>6</v>
          </cell>
          <cell r="I258" t="str">
            <v>Marié</v>
          </cell>
          <cell r="J258">
            <v>0</v>
          </cell>
          <cell r="K258" t="str">
            <v>M</v>
          </cell>
          <cell r="L258" t="str">
            <v>02.10.20.10/11</v>
          </cell>
          <cell r="M258" t="str">
            <v>310650102711800625730160</v>
          </cell>
          <cell r="N258" t="str">
            <v>CFP</v>
          </cell>
        </row>
        <row r="259">
          <cell r="B259" t="str">
            <v>CB 50447</v>
          </cell>
          <cell r="C259">
            <v>32</v>
          </cell>
          <cell r="D259" t="str">
            <v>EL AZIZI SAID</v>
          </cell>
          <cell r="F259" t="str">
            <v>TECHNICIEN 4° GRADE</v>
          </cell>
          <cell r="G259">
            <v>8</v>
          </cell>
          <cell r="H259">
            <v>6</v>
          </cell>
          <cell r="I259" t="str">
            <v>Celibataire</v>
          </cell>
          <cell r="J259">
            <v>0</v>
          </cell>
          <cell r="K259" t="str">
            <v>M</v>
          </cell>
          <cell r="L259" t="str">
            <v>02.10.20.10/11</v>
          </cell>
          <cell r="M259" t="str">
            <v>011650000002200000770344</v>
          </cell>
          <cell r="N259" t="str">
            <v>BMCE</v>
          </cell>
        </row>
        <row r="260">
          <cell r="B260" t="str">
            <v>JF 28819</v>
          </cell>
          <cell r="C260">
            <v>31</v>
          </cell>
          <cell r="D260" t="str">
            <v>BELOUSE HOURYA</v>
          </cell>
          <cell r="F260" t="str">
            <v>TECHNICIEN 4° GRADE</v>
          </cell>
          <cell r="G260">
            <v>8</v>
          </cell>
          <cell r="H260">
            <v>3</v>
          </cell>
          <cell r="I260" t="str">
            <v>Celibataire</v>
          </cell>
          <cell r="J260">
            <v>0</v>
          </cell>
          <cell r="K260" t="str">
            <v>F</v>
          </cell>
          <cell r="L260" t="str">
            <v>02.10.20.10/11</v>
          </cell>
          <cell r="M260" t="str">
            <v>225650011702465601010192</v>
          </cell>
          <cell r="N260" t="str">
            <v>C.Agr</v>
          </cell>
        </row>
        <row r="261">
          <cell r="B261" t="str">
            <v>D 135490</v>
          </cell>
          <cell r="C261">
            <v>295</v>
          </cell>
          <cell r="D261" t="str">
            <v>MOUNSIF KHALID</v>
          </cell>
          <cell r="F261" t="str">
            <v>SECRETAIRE PRINCIPAL</v>
          </cell>
          <cell r="G261">
            <v>6</v>
          </cell>
          <cell r="H261">
            <v>6</v>
          </cell>
          <cell r="I261" t="str">
            <v>Marié</v>
          </cell>
          <cell r="J261">
            <v>0</v>
          </cell>
          <cell r="K261" t="str">
            <v>M</v>
          </cell>
          <cell r="L261" t="str">
            <v>02.10.20.10/11</v>
          </cell>
          <cell r="M261" t="str">
            <v>225650011702228601011266</v>
          </cell>
          <cell r="N261" t="str">
            <v>C.Agr</v>
          </cell>
        </row>
        <row r="262">
          <cell r="B262" t="str">
            <v>JF 4293</v>
          </cell>
          <cell r="C262">
            <v>84</v>
          </cell>
          <cell r="D262" t="str">
            <v>EL HARTI SAAD</v>
          </cell>
          <cell r="F262" t="str">
            <v>SECRETAIRE</v>
          </cell>
          <cell r="G262">
            <v>5</v>
          </cell>
          <cell r="H262">
            <v>6</v>
          </cell>
          <cell r="I262" t="str">
            <v>Marié</v>
          </cell>
          <cell r="J262">
            <v>0</v>
          </cell>
          <cell r="K262" t="str">
            <v>M</v>
          </cell>
          <cell r="L262" t="str">
            <v>02.10.20.10/11</v>
          </cell>
          <cell r="M262" t="str">
            <v>225650011702596601012334</v>
          </cell>
          <cell r="N262" t="str">
            <v>C.Agr</v>
          </cell>
        </row>
        <row r="263">
          <cell r="B263" t="str">
            <v>J 71843</v>
          </cell>
          <cell r="C263">
            <v>115</v>
          </cell>
          <cell r="D263" t="str">
            <v>EL HAMRI ALLAL</v>
          </cell>
          <cell r="F263" t="str">
            <v>SECRETAIRE</v>
          </cell>
          <cell r="G263">
            <v>5</v>
          </cell>
          <cell r="H263">
            <v>4</v>
          </cell>
          <cell r="I263" t="str">
            <v>Marié</v>
          </cell>
          <cell r="J263">
            <v>0</v>
          </cell>
          <cell r="K263" t="str">
            <v>M</v>
          </cell>
          <cell r="L263" t="str">
            <v>02.10.20.10/11</v>
          </cell>
          <cell r="M263" t="str">
            <v>225650011701306601011089</v>
          </cell>
          <cell r="N263" t="str">
            <v>C.Agr</v>
          </cell>
        </row>
        <row r="264">
          <cell r="B264" t="str">
            <v>X 39576</v>
          </cell>
          <cell r="C264">
            <v>199</v>
          </cell>
          <cell r="D264" t="str">
            <v>LAATIRIS LAHCEN</v>
          </cell>
          <cell r="F264" t="str">
            <v>AGENT DE SERVICE PRINCIPAL</v>
          </cell>
          <cell r="G264">
            <v>2</v>
          </cell>
          <cell r="H264">
            <v>9</v>
          </cell>
          <cell r="I264" t="str">
            <v>Marié</v>
          </cell>
          <cell r="J264">
            <v>0</v>
          </cell>
          <cell r="K264" t="str">
            <v>M</v>
          </cell>
          <cell r="L264" t="str">
            <v>02.10.20.10/11</v>
          </cell>
          <cell r="M264" t="str">
            <v>225650011701146601010806</v>
          </cell>
          <cell r="N264" t="str">
            <v>C.Agr</v>
          </cell>
        </row>
        <row r="265">
          <cell r="B265" t="str">
            <v>J 71865</v>
          </cell>
          <cell r="C265">
            <v>238</v>
          </cell>
          <cell r="D265" t="str">
            <v>LAASSAIRI EL MAHJOUB</v>
          </cell>
          <cell r="F265" t="str">
            <v>AGENT DE SERVICE PRINCIPAL</v>
          </cell>
          <cell r="G265">
            <v>2</v>
          </cell>
          <cell r="H265">
            <v>9</v>
          </cell>
          <cell r="I265" t="str">
            <v>Celibataire</v>
          </cell>
          <cell r="J265">
            <v>0</v>
          </cell>
          <cell r="K265" t="str">
            <v>M</v>
          </cell>
          <cell r="L265" t="str">
            <v>02.10.20.10/11</v>
          </cell>
          <cell r="M265" t="str">
            <v>225650011702237601010475</v>
          </cell>
          <cell r="N265" t="str">
            <v>C.Agr</v>
          </cell>
        </row>
        <row r="266">
          <cell r="B266" t="str">
            <v>JA 2768</v>
          </cell>
          <cell r="C266">
            <v>198</v>
          </cell>
          <cell r="D266" t="str">
            <v>MGHIMIMA LAHCEN</v>
          </cell>
          <cell r="F266" t="str">
            <v>AGENT DE SERVICE PRINCIPAL</v>
          </cell>
          <cell r="G266">
            <v>2</v>
          </cell>
          <cell r="H266">
            <v>7</v>
          </cell>
          <cell r="I266" t="str">
            <v>Marié</v>
          </cell>
          <cell r="J266">
            <v>0</v>
          </cell>
          <cell r="K266" t="str">
            <v>M</v>
          </cell>
          <cell r="L266" t="str">
            <v>02.10.20.10/11</v>
          </cell>
          <cell r="M266" t="str">
            <v>225650011702595601012271</v>
          </cell>
          <cell r="N266" t="str">
            <v>C.Agr</v>
          </cell>
        </row>
        <row r="267">
          <cell r="B267" t="str">
            <v>JF 1883</v>
          </cell>
          <cell r="C267">
            <v>266</v>
          </cell>
          <cell r="D267" t="str">
            <v>LAKHLAIFI LAHOUCINE</v>
          </cell>
          <cell r="E267">
            <v>88</v>
          </cell>
          <cell r="F267" t="str">
            <v>AGENT DE SERVICE PRINCIPAL</v>
          </cell>
          <cell r="G267">
            <v>2</v>
          </cell>
          <cell r="H267">
            <v>7</v>
          </cell>
          <cell r="I267" t="str">
            <v>Marié</v>
          </cell>
          <cell r="J267">
            <v>0</v>
          </cell>
          <cell r="K267" t="str">
            <v>M</v>
          </cell>
          <cell r="L267" t="str">
            <v>02.10.20.10/11</v>
          </cell>
          <cell r="M267" t="str">
            <v>225650011702401601010234</v>
          </cell>
          <cell r="N267" t="str">
            <v>C.Agr</v>
          </cell>
        </row>
        <row r="268">
          <cell r="B268" t="str">
            <v>Y 24156</v>
          </cell>
          <cell r="C268">
            <v>255</v>
          </cell>
          <cell r="D268" t="str">
            <v>CHAIBOUB MOHAMED</v>
          </cell>
          <cell r="F268" t="str">
            <v>AGENT DE SERVICE PRINCIPAL</v>
          </cell>
          <cell r="G268">
            <v>2</v>
          </cell>
          <cell r="H268">
            <v>6</v>
          </cell>
          <cell r="I268" t="str">
            <v>Marié</v>
          </cell>
          <cell r="J268">
            <v>0</v>
          </cell>
          <cell r="K268" t="str">
            <v>M</v>
          </cell>
          <cell r="L268" t="str">
            <v>02.10.20.10/11</v>
          </cell>
          <cell r="M268" t="str">
            <v>225650011701775601011633</v>
          </cell>
          <cell r="N268" t="str">
            <v>C.Agr</v>
          </cell>
        </row>
        <row r="269">
          <cell r="B269" t="str">
            <v>J 79085</v>
          </cell>
          <cell r="C269">
            <v>216</v>
          </cell>
          <cell r="D269" t="str">
            <v>BOUCHARGUA AHMED</v>
          </cell>
          <cell r="F269" t="str">
            <v>AGENT DE SERVICE</v>
          </cell>
          <cell r="G269">
            <v>1</v>
          </cell>
          <cell r="H269">
            <v>4</v>
          </cell>
          <cell r="I269" t="str">
            <v>Marié</v>
          </cell>
          <cell r="J269">
            <v>0</v>
          </cell>
          <cell r="K269" t="str">
            <v>M</v>
          </cell>
          <cell r="L269" t="str">
            <v>02.10.20.10/11</v>
          </cell>
          <cell r="M269" t="str">
            <v>225650011702199601010797</v>
          </cell>
          <cell r="N269" t="str">
            <v>C.Agr</v>
          </cell>
        </row>
        <row r="270">
          <cell r="B270" t="str">
            <v>JF 11352</v>
          </cell>
          <cell r="C270">
            <v>221</v>
          </cell>
          <cell r="D270" t="str">
            <v>EL HANSALI AIADA</v>
          </cell>
          <cell r="F270" t="str">
            <v>AGENT DE SERVICE</v>
          </cell>
          <cell r="G270">
            <v>1</v>
          </cell>
          <cell r="H270">
            <v>0</v>
          </cell>
          <cell r="I270" t="str">
            <v>Divorcée</v>
          </cell>
          <cell r="J270">
            <v>0</v>
          </cell>
          <cell r="K270" t="str">
            <v>F</v>
          </cell>
          <cell r="L270" t="str">
            <v>02.10.20.10/11</v>
          </cell>
          <cell r="M270" t="str">
            <v>225650011702451601010377</v>
          </cell>
          <cell r="N270" t="str">
            <v>C.Agr</v>
          </cell>
        </row>
        <row r="271">
          <cell r="B271" t="str">
            <v>N 58673</v>
          </cell>
          <cell r="C271">
            <v>296</v>
          </cell>
          <cell r="D271" t="str">
            <v>AMETHQAL SAIDA</v>
          </cell>
          <cell r="F271" t="str">
            <v>AGENT PUBLIC 3° CATEGORIE</v>
          </cell>
          <cell r="G271">
            <v>4</v>
          </cell>
          <cell r="H271">
            <v>6</v>
          </cell>
          <cell r="I271" t="str">
            <v>Celibataire</v>
          </cell>
          <cell r="J271">
            <v>0</v>
          </cell>
          <cell r="K271" t="str">
            <v>F</v>
          </cell>
          <cell r="L271" t="str">
            <v>02.10.20.10/11</v>
          </cell>
          <cell r="M271" t="str">
            <v>310650102711800620680146</v>
          </cell>
          <cell r="N271" t="str">
            <v>CFP</v>
          </cell>
        </row>
        <row r="272">
          <cell r="B272" t="str">
            <v>JF 5085</v>
          </cell>
          <cell r="C272">
            <v>15</v>
          </cell>
          <cell r="D272" t="str">
            <v>LAGHZAL BRAHIM</v>
          </cell>
          <cell r="F272" t="str">
            <v>ADMINISTRATEUR ADJOINT</v>
          </cell>
          <cell r="G272">
            <v>10</v>
          </cell>
          <cell r="H272">
            <v>9</v>
          </cell>
          <cell r="I272" t="str">
            <v>Marié</v>
          </cell>
          <cell r="J272">
            <v>0</v>
          </cell>
          <cell r="K272" t="str">
            <v>M</v>
          </cell>
          <cell r="L272" t="str">
            <v>02.10.20.10/11</v>
          </cell>
          <cell r="M272" t="str">
            <v>011650000002200000770247</v>
          </cell>
          <cell r="N272" t="str">
            <v>BMCE</v>
          </cell>
        </row>
        <row r="273">
          <cell r="B273" t="str">
            <v>JF 10650</v>
          </cell>
          <cell r="C273">
            <v>200</v>
          </cell>
          <cell r="D273" t="str">
            <v>BOUHAMRAA LAHOUCINE</v>
          </cell>
          <cell r="F273" t="str">
            <v>TECHNICIEN 4° GRADE</v>
          </cell>
          <cell r="G273">
            <v>8</v>
          </cell>
          <cell r="H273">
            <v>6</v>
          </cell>
          <cell r="I273" t="str">
            <v>Celibataire</v>
          </cell>
          <cell r="J273">
            <v>0</v>
          </cell>
          <cell r="K273" t="str">
            <v>M</v>
          </cell>
          <cell r="L273" t="str">
            <v>02.10.20.10/11</v>
          </cell>
          <cell r="M273" t="str">
            <v>011650000002200000573822</v>
          </cell>
          <cell r="N273" t="str">
            <v>BMCE</v>
          </cell>
        </row>
        <row r="274">
          <cell r="B274" t="str">
            <v>JA 52961</v>
          </cell>
          <cell r="C274">
            <v>297</v>
          </cell>
          <cell r="D274" t="str">
            <v>CHEKRAD SAID</v>
          </cell>
          <cell r="F274" t="str">
            <v>REDACTEUR</v>
          </cell>
          <cell r="G274">
            <v>8</v>
          </cell>
          <cell r="H274">
            <v>4</v>
          </cell>
          <cell r="I274" t="str">
            <v>Marié</v>
          </cell>
          <cell r="J274">
            <v>0</v>
          </cell>
          <cell r="K274" t="str">
            <v>M</v>
          </cell>
          <cell r="L274" t="str">
            <v>02.10.20.10/11</v>
          </cell>
          <cell r="M274" t="str">
            <v>101650211115554497000176</v>
          </cell>
          <cell r="N274" t="str">
            <v>BP</v>
          </cell>
        </row>
        <row r="275">
          <cell r="B275" t="str">
            <v>J 79185</v>
          </cell>
          <cell r="C275">
            <v>143</v>
          </cell>
          <cell r="D275" t="str">
            <v>FAOUZI NOURDINE</v>
          </cell>
          <cell r="F275" t="str">
            <v>SECRETAIRE PRINCIPAL</v>
          </cell>
          <cell r="G275">
            <v>6</v>
          </cell>
          <cell r="H275">
            <v>7</v>
          </cell>
          <cell r="I275" t="str">
            <v>Marié</v>
          </cell>
          <cell r="J275">
            <v>0</v>
          </cell>
          <cell r="K275" t="str">
            <v>M</v>
          </cell>
          <cell r="L275" t="str">
            <v>02.10.20.10/11</v>
          </cell>
          <cell r="M275" t="str">
            <v>011650000002200000642789</v>
          </cell>
          <cell r="N275" t="str">
            <v>BMCE</v>
          </cell>
        </row>
        <row r="276">
          <cell r="B276" t="str">
            <v>JF 6289</v>
          </cell>
          <cell r="C276">
            <v>156</v>
          </cell>
          <cell r="D276" t="str">
            <v>FAKIR JAMAL</v>
          </cell>
          <cell r="F276" t="str">
            <v>AGENT PUBLIC 1° CATEGORIE</v>
          </cell>
          <cell r="G276">
            <v>6</v>
          </cell>
          <cell r="H276">
            <v>6</v>
          </cell>
          <cell r="I276" t="str">
            <v>Marié</v>
          </cell>
          <cell r="J276">
            <v>0</v>
          </cell>
          <cell r="K276" t="str">
            <v>M</v>
          </cell>
          <cell r="L276" t="str">
            <v>02.10.20.10/11</v>
          </cell>
          <cell r="M276" t="str">
            <v>011650000002200000658503</v>
          </cell>
          <cell r="N276" t="str">
            <v>BMCE</v>
          </cell>
        </row>
        <row r="277">
          <cell r="B277" t="str">
            <v>J 126651</v>
          </cell>
          <cell r="C277">
            <v>178</v>
          </cell>
          <cell r="D277" t="str">
            <v>EL YOUBI LAHOUSSINE</v>
          </cell>
          <cell r="F277" t="str">
            <v>AGENT PUBLIC 3° CATEGORIE</v>
          </cell>
          <cell r="G277">
            <v>4</v>
          </cell>
          <cell r="H277">
            <v>6</v>
          </cell>
          <cell r="I277" t="str">
            <v>Marié</v>
          </cell>
          <cell r="J277">
            <v>0</v>
          </cell>
          <cell r="K277" t="str">
            <v>M</v>
          </cell>
          <cell r="L277" t="str">
            <v>02.10.20.10/11</v>
          </cell>
          <cell r="M277" t="str">
            <v>225650011702617601010165</v>
          </cell>
          <cell r="N277" t="str">
            <v>C.Agr</v>
          </cell>
        </row>
        <row r="278">
          <cell r="B278" t="str">
            <v>JF 5553</v>
          </cell>
          <cell r="C278">
            <v>157</v>
          </cell>
          <cell r="D278" t="str">
            <v>BOUYARA MALAININE</v>
          </cell>
          <cell r="F278" t="str">
            <v>AGENT PUBLIC 3° CATEGORIE</v>
          </cell>
          <cell r="G278">
            <v>4</v>
          </cell>
          <cell r="H278">
            <v>4</v>
          </cell>
          <cell r="I278" t="str">
            <v>Marié</v>
          </cell>
          <cell r="J278">
            <v>0</v>
          </cell>
          <cell r="K278" t="str">
            <v>M</v>
          </cell>
          <cell r="L278" t="str">
            <v>02.10.20.10/11</v>
          </cell>
          <cell r="M278" t="str">
            <v>011650000002200000658794</v>
          </cell>
          <cell r="N278" t="str">
            <v>BMCE</v>
          </cell>
        </row>
        <row r="279">
          <cell r="B279" t="str">
            <v>N 802</v>
          </cell>
          <cell r="C279">
            <v>196</v>
          </cell>
          <cell r="D279" t="str">
            <v>BOUALI OMAR</v>
          </cell>
          <cell r="F279" t="str">
            <v>AGENT DE SERVICE PRINCIPAL</v>
          </cell>
          <cell r="G279">
            <v>2</v>
          </cell>
          <cell r="H279">
            <v>9</v>
          </cell>
          <cell r="I279" t="str">
            <v>Marié</v>
          </cell>
          <cell r="J279">
            <v>0</v>
          </cell>
          <cell r="K279" t="str">
            <v>M</v>
          </cell>
          <cell r="L279" t="str">
            <v>02.10.20.10/11</v>
          </cell>
          <cell r="M279" t="str">
            <v>011650000002200000659182</v>
          </cell>
          <cell r="N279" t="str">
            <v>BMCE</v>
          </cell>
        </row>
        <row r="280">
          <cell r="B280" t="str">
            <v>J 151570</v>
          </cell>
          <cell r="C280">
            <v>197</v>
          </cell>
          <cell r="D280" t="str">
            <v>ZEOUGAI OMAR</v>
          </cell>
          <cell r="F280" t="str">
            <v>AGENT DE SERVICE PRINCIPAL</v>
          </cell>
          <cell r="G280">
            <v>2</v>
          </cell>
          <cell r="H280">
            <v>9</v>
          </cell>
          <cell r="I280" t="str">
            <v>Marié</v>
          </cell>
          <cell r="J280">
            <v>0</v>
          </cell>
          <cell r="K280" t="str">
            <v>M</v>
          </cell>
          <cell r="L280" t="str">
            <v>02.10.20.10/11</v>
          </cell>
          <cell r="M280" t="str">
            <v>011650000002200000661607</v>
          </cell>
          <cell r="N280" t="str">
            <v>BMCE</v>
          </cell>
        </row>
        <row r="281">
          <cell r="B281" t="str">
            <v>JF 4519</v>
          </cell>
          <cell r="C281">
            <v>237</v>
          </cell>
          <cell r="D281" t="str">
            <v>EL GUILI HASSAN</v>
          </cell>
          <cell r="F281" t="str">
            <v>AGENT DE SERVICE PRINCIPAL</v>
          </cell>
          <cell r="G281">
            <v>2</v>
          </cell>
          <cell r="H281">
            <v>7</v>
          </cell>
          <cell r="I281" t="str">
            <v>Marié</v>
          </cell>
          <cell r="J281">
            <v>0</v>
          </cell>
          <cell r="K281" t="str">
            <v>M</v>
          </cell>
          <cell r="L281" t="str">
            <v>02.10.20.10/11</v>
          </cell>
          <cell r="M281" t="str">
            <v>011650000002200000661025</v>
          </cell>
          <cell r="N281" t="str">
            <v>BMCE</v>
          </cell>
        </row>
        <row r="282">
          <cell r="B282" t="str">
            <v>JF 8263</v>
          </cell>
          <cell r="C282">
            <v>189</v>
          </cell>
          <cell r="D282" t="str">
            <v>ZAKARI ABDESLAM</v>
          </cell>
          <cell r="F282" t="str">
            <v>AGENT PUBLIC 4° CATEGORIE</v>
          </cell>
          <cell r="G282">
            <v>2</v>
          </cell>
          <cell r="H282">
            <v>6</v>
          </cell>
          <cell r="I282" t="str">
            <v>Marié</v>
          </cell>
          <cell r="J282">
            <v>0</v>
          </cell>
          <cell r="K282" t="str">
            <v>M</v>
          </cell>
          <cell r="L282" t="str">
            <v>02.10.20.10/11</v>
          </cell>
          <cell r="M282" t="str">
            <v>225650011702619601011261</v>
          </cell>
          <cell r="N282" t="str">
            <v>C.Agr</v>
          </cell>
        </row>
        <row r="283">
          <cell r="B283" t="str">
            <v>JF 4590</v>
          </cell>
          <cell r="C283">
            <v>179</v>
          </cell>
          <cell r="D283" t="str">
            <v>ESSAKHI OMAR</v>
          </cell>
          <cell r="F283" t="str">
            <v>AGENT PUBLIC 4° CATEGORIE</v>
          </cell>
          <cell r="G283">
            <v>2</v>
          </cell>
          <cell r="H283">
            <v>6</v>
          </cell>
          <cell r="I283" t="str">
            <v>Marié</v>
          </cell>
          <cell r="J283">
            <v>0</v>
          </cell>
          <cell r="K283" t="str">
            <v>M</v>
          </cell>
          <cell r="L283" t="str">
            <v>02.10.20.10/11</v>
          </cell>
          <cell r="M283" t="str">
            <v>011650000002200000658406</v>
          </cell>
          <cell r="N283" t="str">
            <v>BMCE</v>
          </cell>
        </row>
        <row r="284">
          <cell r="B284" t="str">
            <v>J 156253</v>
          </cell>
          <cell r="C284">
            <v>217</v>
          </cell>
          <cell r="D284" t="str">
            <v>AABAICHE HAMDI</v>
          </cell>
          <cell r="F284" t="str">
            <v>AGENT DE SERVICE PRINCIPAL</v>
          </cell>
          <cell r="G284">
            <v>2</v>
          </cell>
          <cell r="H284">
            <v>6</v>
          </cell>
          <cell r="I284" t="str">
            <v>Marié</v>
          </cell>
          <cell r="J284">
            <v>0</v>
          </cell>
          <cell r="K284" t="str">
            <v>M</v>
          </cell>
          <cell r="L284" t="str">
            <v>02.10.20.10/11</v>
          </cell>
          <cell r="M284" t="str">
            <v>225650011702618601011101</v>
          </cell>
          <cell r="N284" t="str">
            <v>C.Agr</v>
          </cell>
        </row>
        <row r="285">
          <cell r="B285" t="str">
            <v>JF 3609</v>
          </cell>
          <cell r="C285">
            <v>239</v>
          </cell>
          <cell r="D285" t="str">
            <v>BOUJNEN EL HAJ MOHAMED</v>
          </cell>
          <cell r="F285" t="str">
            <v>AGENT DE SERVICE PRINCIPAL</v>
          </cell>
          <cell r="G285">
            <v>2</v>
          </cell>
          <cell r="H285">
            <v>7</v>
          </cell>
          <cell r="I285" t="str">
            <v>Celibataire</v>
          </cell>
          <cell r="J285">
            <v>0</v>
          </cell>
          <cell r="K285" t="str">
            <v>M</v>
          </cell>
          <cell r="L285" t="str">
            <v>02.10.20.10/11</v>
          </cell>
          <cell r="M285" t="str">
            <v>011650000002200000659570</v>
          </cell>
          <cell r="N285" t="str">
            <v>BMCE</v>
          </cell>
        </row>
        <row r="286">
          <cell r="B286" t="str">
            <v>JF 8570</v>
          </cell>
          <cell r="C286">
            <v>265</v>
          </cell>
          <cell r="D286" t="str">
            <v>FARFAR ABDELAAZIZ</v>
          </cell>
          <cell r="F286" t="str">
            <v>AGENT DE SERVICE PRINCIPAL</v>
          </cell>
          <cell r="G286">
            <v>2</v>
          </cell>
          <cell r="H286">
            <v>6</v>
          </cell>
          <cell r="I286" t="str">
            <v>Marié</v>
          </cell>
          <cell r="J286">
            <v>0</v>
          </cell>
          <cell r="K286" t="str">
            <v>M</v>
          </cell>
          <cell r="L286" t="str">
            <v>02.10.20.10/11</v>
          </cell>
          <cell r="M286" t="str">
            <v>225650011702620601011809</v>
          </cell>
          <cell r="N286" t="str">
            <v>C.Agr</v>
          </cell>
        </row>
        <row r="287">
          <cell r="B287" t="str">
            <v>J 144542</v>
          </cell>
          <cell r="C287">
            <v>211</v>
          </cell>
          <cell r="D287" t="str">
            <v>LACHGAR SALEK</v>
          </cell>
          <cell r="F287" t="str">
            <v>AGENT DE SERVICE PRINCIPAL</v>
          </cell>
          <cell r="G287">
            <v>2</v>
          </cell>
          <cell r="H287">
            <v>6</v>
          </cell>
          <cell r="I287" t="str">
            <v>Marié</v>
          </cell>
          <cell r="J287">
            <v>0</v>
          </cell>
          <cell r="K287" t="str">
            <v>M</v>
          </cell>
          <cell r="L287" t="str">
            <v>02.10.20.10/11</v>
          </cell>
          <cell r="M287" t="str">
            <v>101650211113232430003042</v>
          </cell>
          <cell r="N287" t="str">
            <v>BP</v>
          </cell>
        </row>
        <row r="288">
          <cell r="B288" t="str">
            <v>JF 9145</v>
          </cell>
          <cell r="C288">
            <v>243</v>
          </cell>
          <cell r="D288" t="str">
            <v>LAZRAQ AHMED</v>
          </cell>
          <cell r="F288" t="str">
            <v>AGENT DE SERVICE</v>
          </cell>
          <cell r="G288">
            <v>1</v>
          </cell>
          <cell r="H288">
            <v>6</v>
          </cell>
          <cell r="I288" t="str">
            <v>Marié</v>
          </cell>
          <cell r="J288">
            <v>0</v>
          </cell>
          <cell r="K288" t="str">
            <v>M</v>
          </cell>
          <cell r="L288" t="str">
            <v>02.10.20.10/11</v>
          </cell>
          <cell r="M288" t="str">
            <v>011650000002200000657630</v>
          </cell>
          <cell r="N288" t="str">
            <v>BMCE</v>
          </cell>
        </row>
        <row r="289">
          <cell r="B289" t="str">
            <v>JF 9172</v>
          </cell>
          <cell r="C289">
            <v>207</v>
          </cell>
          <cell r="D289" t="str">
            <v>ABQARI ALI</v>
          </cell>
          <cell r="F289" t="str">
            <v>AGENT DE SERVICE PRINCIPAL</v>
          </cell>
          <cell r="G289">
            <v>2</v>
          </cell>
          <cell r="H289">
            <v>6</v>
          </cell>
          <cell r="I289" t="str">
            <v>Marié</v>
          </cell>
          <cell r="J289">
            <v>0</v>
          </cell>
          <cell r="K289" t="str">
            <v>M</v>
          </cell>
          <cell r="L289" t="str">
            <v>02.10.20.10/11</v>
          </cell>
          <cell r="M289" t="str">
            <v>011650000002200000657145</v>
          </cell>
          <cell r="N289" t="str">
            <v>BMCE</v>
          </cell>
        </row>
        <row r="290">
          <cell r="B290" t="str">
            <v>JA 10633</v>
          </cell>
          <cell r="C290">
            <v>257</v>
          </cell>
          <cell r="D290" t="str">
            <v>AYOUB ALI</v>
          </cell>
          <cell r="F290" t="str">
            <v>AGENT DE SERVICE</v>
          </cell>
          <cell r="G290">
            <v>1</v>
          </cell>
          <cell r="H290">
            <v>6</v>
          </cell>
          <cell r="I290" t="str">
            <v>Marié</v>
          </cell>
          <cell r="J290">
            <v>0</v>
          </cell>
          <cell r="K290" t="str">
            <v>M</v>
          </cell>
          <cell r="L290" t="str">
            <v>02.10.20.10/11</v>
          </cell>
          <cell r="M290" t="str">
            <v>225650011702769601011981</v>
          </cell>
          <cell r="N290" t="str">
            <v>C.Agr</v>
          </cell>
        </row>
        <row r="291">
          <cell r="B291" t="str">
            <v>JF 2593</v>
          </cell>
          <cell r="C291">
            <v>279</v>
          </cell>
          <cell r="D291" t="str">
            <v>BOUJNEN ABDELKADER</v>
          </cell>
          <cell r="F291" t="str">
            <v>AGENT DE SERVICE PRINCIPAL</v>
          </cell>
          <cell r="G291">
            <v>2</v>
          </cell>
          <cell r="H291">
            <v>6</v>
          </cell>
          <cell r="I291" t="str">
            <v>Marié</v>
          </cell>
          <cell r="J291">
            <v>0</v>
          </cell>
          <cell r="K291" t="str">
            <v>M</v>
          </cell>
          <cell r="L291" t="str">
            <v>02.10.20.10/11</v>
          </cell>
          <cell r="M291" t="str">
            <v>101650211115554532000880</v>
          </cell>
          <cell r="N291" t="str">
            <v>BP</v>
          </cell>
        </row>
        <row r="292">
          <cell r="B292" t="str">
            <v>JF 11586</v>
          </cell>
          <cell r="C292">
            <v>215</v>
          </cell>
          <cell r="D292" t="str">
            <v>HARKANI THAMI</v>
          </cell>
          <cell r="F292" t="str">
            <v>AGENT DE SERVICE</v>
          </cell>
          <cell r="G292">
            <v>1</v>
          </cell>
          <cell r="H292">
            <v>6</v>
          </cell>
          <cell r="I292" t="str">
            <v>Marié</v>
          </cell>
          <cell r="J292">
            <v>0</v>
          </cell>
          <cell r="K292" t="str">
            <v>M</v>
          </cell>
          <cell r="L292" t="str">
            <v>02.10.20.10/11</v>
          </cell>
          <cell r="M292" t="str">
            <v>011650000002200000659085</v>
          </cell>
          <cell r="N292" t="str">
            <v>BMCE</v>
          </cell>
        </row>
        <row r="293">
          <cell r="B293" t="str">
            <v>SH 37204</v>
          </cell>
          <cell r="C293">
            <v>256</v>
          </cell>
          <cell r="D293" t="str">
            <v>JAAFARI MOHAMED</v>
          </cell>
          <cell r="F293" t="str">
            <v>AGENT DE SERVICE</v>
          </cell>
          <cell r="G293">
            <v>1</v>
          </cell>
          <cell r="H293">
            <v>6</v>
          </cell>
          <cell r="I293" t="str">
            <v>Marié</v>
          </cell>
          <cell r="J293">
            <v>0</v>
          </cell>
          <cell r="K293" t="str">
            <v>M</v>
          </cell>
          <cell r="L293" t="str">
            <v>02.10.20.10/11</v>
          </cell>
          <cell r="M293" t="str">
            <v>011650000002200000659958</v>
          </cell>
          <cell r="N293" t="str">
            <v>BMCE</v>
          </cell>
        </row>
        <row r="294">
          <cell r="B294" t="str">
            <v>JF 9029</v>
          </cell>
          <cell r="C294">
            <v>275</v>
          </cell>
          <cell r="D294" t="str">
            <v>LAKHDER MOHAMED</v>
          </cell>
          <cell r="F294" t="str">
            <v>AGENT DE SERVICE</v>
          </cell>
          <cell r="G294">
            <v>1</v>
          </cell>
          <cell r="H294">
            <v>6</v>
          </cell>
          <cell r="I294" t="str">
            <v>Marié</v>
          </cell>
          <cell r="J294">
            <v>0</v>
          </cell>
          <cell r="K294" t="str">
            <v>M</v>
          </cell>
          <cell r="L294" t="str">
            <v>02.10.20.10/11</v>
          </cell>
          <cell r="M294" t="str">
            <v>101650211113234774000670</v>
          </cell>
          <cell r="N294" t="str">
            <v>BP</v>
          </cell>
        </row>
        <row r="295">
          <cell r="B295" t="str">
            <v>H 113874</v>
          </cell>
          <cell r="C295">
            <v>220</v>
          </cell>
          <cell r="D295" t="str">
            <v>MAKHLOUK ABDERRAHIM</v>
          </cell>
          <cell r="F295" t="str">
            <v>AGENT DE SERVICE</v>
          </cell>
          <cell r="G295">
            <v>1</v>
          </cell>
          <cell r="H295">
            <v>6</v>
          </cell>
          <cell r="I295" t="str">
            <v>Marié</v>
          </cell>
          <cell r="J295">
            <v>0</v>
          </cell>
          <cell r="K295" t="str">
            <v>M</v>
          </cell>
          <cell r="L295" t="str">
            <v>02.10.20.10/11</v>
          </cell>
          <cell r="M295" t="str">
            <v>011650000002200000657824</v>
          </cell>
          <cell r="N295" t="str">
            <v>BMCE</v>
          </cell>
        </row>
        <row r="296">
          <cell r="B296" t="str">
            <v>JF 4642</v>
          </cell>
          <cell r="C296">
            <v>244</v>
          </cell>
          <cell r="D296" t="str">
            <v>MOUNIR MOKHTAR</v>
          </cell>
          <cell r="F296" t="str">
            <v>AGENT DE SERVICE</v>
          </cell>
          <cell r="G296">
            <v>1</v>
          </cell>
          <cell r="H296">
            <v>6</v>
          </cell>
          <cell r="I296" t="str">
            <v>Marié</v>
          </cell>
          <cell r="J296">
            <v>0</v>
          </cell>
          <cell r="K296" t="str">
            <v>M</v>
          </cell>
          <cell r="L296" t="str">
            <v>02.10.20.10/11</v>
          </cell>
          <cell r="M296" t="str">
            <v>011650000002200000657242</v>
          </cell>
          <cell r="N296" t="str">
            <v>BMCE</v>
          </cell>
        </row>
        <row r="297">
          <cell r="B297" t="str">
            <v>JF 5611</v>
          </cell>
          <cell r="C297">
            <v>219</v>
          </cell>
          <cell r="D297" t="str">
            <v>AAZZOUZ BRAHIM SALEM</v>
          </cell>
          <cell r="F297" t="str">
            <v>AGENT DE SERVICE</v>
          </cell>
          <cell r="G297">
            <v>1</v>
          </cell>
          <cell r="H297">
            <v>6</v>
          </cell>
          <cell r="I297" t="str">
            <v>Marié</v>
          </cell>
          <cell r="J297">
            <v>0</v>
          </cell>
          <cell r="K297" t="str">
            <v>M</v>
          </cell>
          <cell r="L297" t="str">
            <v>02.10.20.10/11</v>
          </cell>
          <cell r="M297" t="str">
            <v>011650000002200000657921</v>
          </cell>
          <cell r="N297" t="str">
            <v>BMCE</v>
          </cell>
        </row>
        <row r="298">
          <cell r="B298" t="str">
            <v>M 84808</v>
          </cell>
          <cell r="C298">
            <v>264</v>
          </cell>
          <cell r="D298" t="str">
            <v>QADA MOHAMED</v>
          </cell>
          <cell r="F298" t="str">
            <v>AGENT DE SERVICE</v>
          </cell>
          <cell r="G298">
            <v>1</v>
          </cell>
          <cell r="H298">
            <v>4</v>
          </cell>
          <cell r="I298" t="str">
            <v>Marié</v>
          </cell>
          <cell r="J298">
            <v>0</v>
          </cell>
          <cell r="K298" t="str">
            <v>M</v>
          </cell>
          <cell r="L298" t="str">
            <v>02.10.20.10/11</v>
          </cell>
          <cell r="M298" t="str">
            <v>011650000002200000661704</v>
          </cell>
          <cell r="N298" t="str">
            <v>BMCE</v>
          </cell>
        </row>
        <row r="299">
          <cell r="B299" t="str">
            <v>SH 41041</v>
          </cell>
          <cell r="C299">
            <v>175</v>
          </cell>
          <cell r="D299" t="str">
            <v>BALLA BOUYA AHMED</v>
          </cell>
          <cell r="F299" t="str">
            <v>AGENT PUBLIC 3° CATEGORIE</v>
          </cell>
          <cell r="G299">
            <v>4</v>
          </cell>
          <cell r="H299">
            <v>0</v>
          </cell>
          <cell r="I299" t="str">
            <v>Marié</v>
          </cell>
          <cell r="J299">
            <v>0</v>
          </cell>
          <cell r="K299" t="str">
            <v>M</v>
          </cell>
          <cell r="L299" t="str">
            <v>02.10.20.10/11</v>
          </cell>
          <cell r="M299" t="str">
            <v>225650011702457601010173</v>
          </cell>
          <cell r="N299" t="str">
            <v>C.Agr</v>
          </cell>
        </row>
        <row r="300">
          <cell r="B300" t="str">
            <v>PB 7592</v>
          </cell>
          <cell r="C300">
            <v>290</v>
          </cell>
          <cell r="D300" t="str">
            <v>ALLAOUI ABDELKRIM</v>
          </cell>
          <cell r="F300" t="str">
            <v>AGENT DE SERVICE</v>
          </cell>
          <cell r="G300">
            <v>1</v>
          </cell>
          <cell r="H300">
            <v>0</v>
          </cell>
          <cell r="I300" t="str">
            <v>Marié</v>
          </cell>
          <cell r="J300">
            <v>0</v>
          </cell>
          <cell r="K300" t="str">
            <v>M</v>
          </cell>
          <cell r="L300" t="str">
            <v>02.10.20.10/11</v>
          </cell>
          <cell r="M300" t="str">
            <v>011650000002200000658988</v>
          </cell>
          <cell r="N300" t="str">
            <v>BMCE</v>
          </cell>
        </row>
        <row r="301">
          <cell r="B301" t="str">
            <v>JF 20552</v>
          </cell>
          <cell r="C301">
            <v>282</v>
          </cell>
          <cell r="D301" t="str">
            <v>BOULON ABDELKHALEK</v>
          </cell>
          <cell r="F301" t="str">
            <v>AGENT PUBLIC 2° CATEGORIE</v>
          </cell>
          <cell r="G301">
            <v>5</v>
          </cell>
          <cell r="H301">
            <v>0</v>
          </cell>
          <cell r="I301" t="str">
            <v>Marié</v>
          </cell>
          <cell r="J301">
            <v>0</v>
          </cell>
          <cell r="K301" t="str">
            <v>M</v>
          </cell>
          <cell r="L301" t="str">
            <v>02.10.20.10/11</v>
          </cell>
          <cell r="M301" t="str">
            <v>011650000002200000424927</v>
          </cell>
          <cell r="N301" t="str">
            <v>BMCE</v>
          </cell>
        </row>
        <row r="302">
          <cell r="B302" t="str">
            <v>JF 10073</v>
          </cell>
          <cell r="C302">
            <v>245</v>
          </cell>
          <cell r="D302" t="str">
            <v>DAOUDI MAHJOUBA</v>
          </cell>
          <cell r="F302" t="str">
            <v>SECRETAIRE</v>
          </cell>
          <cell r="G302">
            <v>5</v>
          </cell>
          <cell r="H302">
            <v>1</v>
          </cell>
          <cell r="I302" t="str">
            <v>Celibataire</v>
          </cell>
          <cell r="J302">
            <v>0</v>
          </cell>
          <cell r="K302" t="str">
            <v>F</v>
          </cell>
          <cell r="L302" t="str">
            <v>02.10.20.10/11</v>
          </cell>
          <cell r="M302" t="str">
            <v>143430211113233393000978</v>
          </cell>
          <cell r="N302" t="str">
            <v>B.P Laayoune</v>
          </cell>
        </row>
        <row r="303">
          <cell r="B303" t="str">
            <v>JF 5142</v>
          </cell>
          <cell r="C303">
            <v>309</v>
          </cell>
          <cell r="D303" t="str">
            <v>El HADI LAHBIB</v>
          </cell>
          <cell r="F303" t="str">
            <v>ADMINISTRATEUR ADJOINT</v>
          </cell>
          <cell r="G303">
            <v>10</v>
          </cell>
          <cell r="H303">
            <v>1</v>
          </cell>
          <cell r="I303" t="str">
            <v>Marié</v>
          </cell>
          <cell r="J303">
            <v>0</v>
          </cell>
          <cell r="K303" t="str">
            <v>M</v>
          </cell>
          <cell r="L303" t="str">
            <v>02.10.20.10/11</v>
          </cell>
          <cell r="M303" t="str">
            <v>101650211115550901002596</v>
          </cell>
          <cell r="N303" t="str">
            <v>BP</v>
          </cell>
        </row>
        <row r="304">
          <cell r="B304" t="str">
            <v>jf 10092</v>
          </cell>
          <cell r="C304">
            <v>310</v>
          </cell>
          <cell r="D304" t="str">
            <v>AMARA OUM SAAD</v>
          </cell>
          <cell r="E304">
            <v>66</v>
          </cell>
          <cell r="F304" t="str">
            <v>ADMINISTRATEUR ADJOINT</v>
          </cell>
          <cell r="G304">
            <v>10</v>
          </cell>
          <cell r="H304">
            <v>1</v>
          </cell>
          <cell r="I304" t="str">
            <v>Celibataire</v>
          </cell>
          <cell r="J304">
            <v>0</v>
          </cell>
          <cell r="K304" t="str">
            <v>F</v>
          </cell>
          <cell r="L304" t="str">
            <v>02.10.20.10/11</v>
          </cell>
          <cell r="M304" t="str">
            <v>011650000002200000733387</v>
          </cell>
          <cell r="N304" t="str">
            <v>BMCE</v>
          </cell>
        </row>
        <row r="305">
          <cell r="B305" t="str">
            <v>JF 4577</v>
          </cell>
          <cell r="C305">
            <v>311</v>
          </cell>
          <cell r="D305" t="str">
            <v>SARKOUH EL HASSAN</v>
          </cell>
          <cell r="F305" t="str">
            <v>ADMINISTRATEUR ADJOINT</v>
          </cell>
          <cell r="G305">
            <v>10</v>
          </cell>
          <cell r="H305">
            <v>1</v>
          </cell>
          <cell r="I305" t="str">
            <v>Celibataire</v>
          </cell>
          <cell r="J305">
            <v>0</v>
          </cell>
          <cell r="K305" t="str">
            <v>M</v>
          </cell>
          <cell r="L305" t="str">
            <v>02.10.20.10/11</v>
          </cell>
          <cell r="M305" t="str">
            <v>101650211115552689000395</v>
          </cell>
          <cell r="N305" t="str">
            <v>BP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(Calcule)"/>
      <sheetName val="BP"/>
      <sheetName val="BMCE"/>
      <sheetName val="BB"/>
      <sheetName val="CAGR"/>
      <sheetName val="ALBAR"/>
      <sheetName val="TWB"/>
      <sheetName val="Etat d'engagement"/>
      <sheetName val="Chahada"/>
      <sheetName val="Qarar"/>
      <sheetName val="Feuil1"/>
      <sheetName val="Base(Calcule) (2)"/>
    </sheetNames>
    <sheetDataSet>
      <sheetData sheetId="0"/>
      <sheetData sheetId="1">
        <row r="1">
          <cell r="A1">
            <v>59</v>
          </cell>
          <cell r="B1" t="str">
            <v>EL HADEG M'BARK</v>
          </cell>
          <cell r="C1" t="str">
            <v>REDACTEUR 3° GRADE</v>
          </cell>
          <cell r="D1" t="str">
            <v>محرر الدرجة الثالثة</v>
          </cell>
          <cell r="E1">
            <v>9</v>
          </cell>
          <cell r="F1">
            <v>6</v>
          </cell>
          <cell r="G1">
            <v>23489.88</v>
          </cell>
          <cell r="H1">
            <v>7046.96</v>
          </cell>
          <cell r="I1">
            <v>587.25</v>
          </cell>
          <cell r="J1">
            <v>4110.75</v>
          </cell>
          <cell r="K1">
            <v>339</v>
          </cell>
          <cell r="L1" t="str">
            <v>101650211115941762000815</v>
          </cell>
          <cell r="M1" t="e">
            <v>#REF!</v>
          </cell>
          <cell r="N1" t="str">
            <v>الحادك  مبارك</v>
          </cell>
          <cell r="O1" t="str">
            <v>الارشيف</v>
          </cell>
          <cell r="P1" t="str">
            <v>B.P</v>
          </cell>
        </row>
        <row r="2">
          <cell r="A2">
            <v>72</v>
          </cell>
          <cell r="B2" t="str">
            <v>BLAL KHADIJA</v>
          </cell>
          <cell r="C2" t="str">
            <v>TECHNICIEN 4° GRADE</v>
          </cell>
          <cell r="D2" t="str">
            <v>تقني الدرجة الرابعة</v>
          </cell>
          <cell r="E2">
            <v>8</v>
          </cell>
          <cell r="F2">
            <v>6</v>
          </cell>
          <cell r="G2">
            <v>21147.56</v>
          </cell>
          <cell r="H2">
            <v>6344.27</v>
          </cell>
          <cell r="I2">
            <v>528.69000000000005</v>
          </cell>
          <cell r="J2">
            <v>3700.83</v>
          </cell>
          <cell r="K2">
            <v>293</v>
          </cell>
          <cell r="L2" t="str">
            <v>101650211113234192000088</v>
          </cell>
          <cell r="M2" t="e">
            <v>#REF!</v>
          </cell>
          <cell r="N2" t="str">
            <v>بلال  خديجة</v>
          </cell>
          <cell r="O2" t="str">
            <v>الأرشيف</v>
          </cell>
          <cell r="P2" t="str">
            <v>B.P</v>
          </cell>
        </row>
        <row r="3">
          <cell r="A3">
            <v>73</v>
          </cell>
          <cell r="B3" t="str">
            <v>EL HARTI MOHAMED</v>
          </cell>
          <cell r="C3" t="str">
            <v>TECHNICIEN 3° GRADE</v>
          </cell>
          <cell r="D3" t="str">
            <v>تقني الدرجة الثالثة</v>
          </cell>
          <cell r="E3">
            <v>9</v>
          </cell>
          <cell r="F3">
            <v>7</v>
          </cell>
          <cell r="G3">
            <v>24610.12</v>
          </cell>
          <cell r="H3">
            <v>7383.04</v>
          </cell>
          <cell r="I3">
            <v>615.25</v>
          </cell>
          <cell r="J3">
            <v>4306.75</v>
          </cell>
          <cell r="K3">
            <v>361</v>
          </cell>
          <cell r="L3" t="str">
            <v>101650211113233250000108</v>
          </cell>
          <cell r="M3" t="e">
            <v>#REF!</v>
          </cell>
          <cell r="N3" t="str">
            <v>الحرتي  محمد</v>
          </cell>
          <cell r="O3" t="str">
            <v>الارشيف</v>
          </cell>
          <cell r="P3" t="str">
            <v>B.P</v>
          </cell>
        </row>
        <row r="4">
          <cell r="A4">
            <v>75</v>
          </cell>
          <cell r="B4" t="str">
            <v>BARZI LAHCEN</v>
          </cell>
          <cell r="C4" t="str">
            <v>TECHNICIEN 4° GRADE</v>
          </cell>
          <cell r="D4" t="str">
            <v>تقني الدرجة الرابعة</v>
          </cell>
          <cell r="E4">
            <v>8</v>
          </cell>
          <cell r="F4">
            <v>10</v>
          </cell>
          <cell r="G4">
            <v>25221.16</v>
          </cell>
          <cell r="H4">
            <v>7566.35</v>
          </cell>
          <cell r="I4">
            <v>630.53</v>
          </cell>
          <cell r="J4">
            <v>4413.71</v>
          </cell>
          <cell r="K4">
            <v>373</v>
          </cell>
          <cell r="L4" t="str">
            <v>101650211113230842000231</v>
          </cell>
          <cell r="M4" t="e">
            <v>#REF!</v>
          </cell>
          <cell r="N4" t="str">
            <v>بارزي  لحسن</v>
          </cell>
          <cell r="O4" t="str">
            <v>الأرشيف</v>
          </cell>
          <cell r="P4" t="str">
            <v>B.P</v>
          </cell>
        </row>
        <row r="5">
          <cell r="A5">
            <v>85</v>
          </cell>
          <cell r="B5" t="str">
            <v>EL BOUDI TAHAR</v>
          </cell>
          <cell r="C5" t="str">
            <v>TECHNICIEN 3° GRADE</v>
          </cell>
          <cell r="D5" t="str">
            <v>تقني الدرجة الثالثة</v>
          </cell>
          <cell r="E5">
            <v>9</v>
          </cell>
          <cell r="F5">
            <v>8</v>
          </cell>
          <cell r="G5">
            <v>25679.439999999999</v>
          </cell>
          <cell r="H5">
            <v>7703.83</v>
          </cell>
          <cell r="I5">
            <v>641.99</v>
          </cell>
          <cell r="J5">
            <v>4493.93</v>
          </cell>
          <cell r="K5">
            <v>382</v>
          </cell>
          <cell r="L5" t="str">
            <v>101650211113232368000254</v>
          </cell>
          <cell r="M5" t="e">
            <v>#REF!</v>
          </cell>
          <cell r="N5" t="str">
            <v>البودي  الطاهر</v>
          </cell>
          <cell r="O5" t="str">
            <v>الأرشيف</v>
          </cell>
          <cell r="P5" t="str">
            <v>B.P</v>
          </cell>
        </row>
        <row r="6">
          <cell r="A6">
            <v>88</v>
          </cell>
          <cell r="B6" t="str">
            <v>TAOUBANE ABDERRAHIM</v>
          </cell>
          <cell r="C6" t="str">
            <v>ADJOINT TECHNIQUE 3° GRADE</v>
          </cell>
          <cell r="D6" t="str">
            <v>مساعد تقني الدرجة الثالثة</v>
          </cell>
          <cell r="E6">
            <v>6</v>
          </cell>
          <cell r="F6">
            <v>10</v>
          </cell>
          <cell r="G6">
            <v>19569.04</v>
          </cell>
          <cell r="H6">
            <v>5870.71</v>
          </cell>
          <cell r="I6">
            <v>489.23</v>
          </cell>
          <cell r="J6">
            <v>3424.61</v>
          </cell>
          <cell r="K6">
            <v>262</v>
          </cell>
          <cell r="L6" t="str">
            <v>101650211113233946000134</v>
          </cell>
          <cell r="M6" t="e">
            <v>#REF!</v>
          </cell>
          <cell r="N6" t="str">
            <v>توبان  عبدالرحيم</v>
          </cell>
          <cell r="O6" t="str">
            <v>الارشيف</v>
          </cell>
          <cell r="P6" t="str">
            <v>B.P</v>
          </cell>
        </row>
        <row r="7">
          <cell r="A7">
            <v>87</v>
          </cell>
          <cell r="B7" t="str">
            <v>CHBANI ASMAA</v>
          </cell>
          <cell r="C7" t="str">
            <v>ADJOINT ADMINISTRATIF 3° GRADE</v>
          </cell>
          <cell r="D7" t="str">
            <v>مساعد اداري الدرجة الثالثة</v>
          </cell>
          <cell r="E7">
            <v>6</v>
          </cell>
          <cell r="F7">
            <v>6</v>
          </cell>
          <cell r="G7">
            <v>16870.28</v>
          </cell>
          <cell r="H7">
            <v>5061.08</v>
          </cell>
          <cell r="I7">
            <v>421.76</v>
          </cell>
          <cell r="J7">
            <v>2952.32</v>
          </cell>
          <cell r="K7">
            <v>209</v>
          </cell>
          <cell r="L7" t="str">
            <v>101650211113233347000690</v>
          </cell>
          <cell r="M7" t="e">
            <v>#REF!</v>
          </cell>
          <cell r="N7" t="str">
            <v>براي  جميلة</v>
          </cell>
          <cell r="O7" t="str">
            <v>الأرشيف</v>
          </cell>
          <cell r="P7" t="str">
            <v>B.P</v>
          </cell>
        </row>
        <row r="8">
          <cell r="A8">
            <v>93</v>
          </cell>
          <cell r="B8" t="str">
            <v>KHABACHE ABDESSLAM</v>
          </cell>
          <cell r="C8" t="str">
            <v>ADJOINT ADMINISTRATIF 3° GRADE</v>
          </cell>
          <cell r="D8" t="str">
            <v>مساعد اداري الدرجة الثالثة</v>
          </cell>
          <cell r="E8">
            <v>6</v>
          </cell>
          <cell r="F8">
            <v>6</v>
          </cell>
          <cell r="G8">
            <v>16870.28</v>
          </cell>
          <cell r="H8">
            <v>5061.08</v>
          </cell>
          <cell r="I8">
            <v>421.76</v>
          </cell>
          <cell r="J8">
            <v>2952.32</v>
          </cell>
          <cell r="K8">
            <v>209</v>
          </cell>
          <cell r="L8" t="str">
            <v>101650211115551138000271</v>
          </cell>
          <cell r="M8" t="e">
            <v>#REF!</v>
          </cell>
          <cell r="N8" t="str">
            <v>خباش  عبدالسلام</v>
          </cell>
          <cell r="O8" t="str">
            <v>الأرشيف</v>
          </cell>
          <cell r="P8" t="str">
            <v>B.P</v>
          </cell>
        </row>
        <row r="9">
          <cell r="A9">
            <v>101</v>
          </cell>
          <cell r="B9" t="str">
            <v>EL AZAAR KHDIJA</v>
          </cell>
          <cell r="C9" t="str">
            <v>ADJOINT ADMINISTRATIF 3° GRADE</v>
          </cell>
          <cell r="D9" t="str">
            <v>مساعد اداري الدرجة الثالثة</v>
          </cell>
          <cell r="E9">
            <v>6</v>
          </cell>
          <cell r="F9">
            <v>8</v>
          </cell>
          <cell r="G9">
            <v>18245.12</v>
          </cell>
          <cell r="H9">
            <v>5473.54</v>
          </cell>
          <cell r="I9">
            <v>456.13</v>
          </cell>
          <cell r="J9">
            <v>3192.91</v>
          </cell>
          <cell r="K9">
            <v>236</v>
          </cell>
          <cell r="L9" t="str">
            <v>101650211113232637000751</v>
          </cell>
          <cell r="M9" t="e">
            <v>#REF!</v>
          </cell>
          <cell r="N9" t="str">
            <v>الازعر  اخديجة</v>
          </cell>
          <cell r="O9" t="str">
            <v>الارشيف</v>
          </cell>
          <cell r="P9" t="str">
            <v>B.P</v>
          </cell>
        </row>
        <row r="10">
          <cell r="A10">
            <v>204</v>
          </cell>
          <cell r="B10" t="str">
            <v>LYAZIDI AZIZ</v>
          </cell>
          <cell r="C10" t="str">
            <v>ADJOINT TECHNIQUE 4° GRADE</v>
          </cell>
          <cell r="D10" t="str">
            <v>مساعد تقني الدرجة الرابعة</v>
          </cell>
          <cell r="E10">
            <v>5</v>
          </cell>
          <cell r="F10">
            <v>6</v>
          </cell>
          <cell r="G10">
            <v>15088.08</v>
          </cell>
          <cell r="H10">
            <v>4526.42</v>
          </cell>
          <cell r="I10">
            <v>377.2</v>
          </cell>
          <cell r="J10">
            <v>2640.4</v>
          </cell>
          <cell r="K10">
            <v>174</v>
          </cell>
          <cell r="L10" t="str">
            <v>101650211115550850000093</v>
          </cell>
          <cell r="M10" t="e">
            <v>#REF!</v>
          </cell>
          <cell r="N10" t="str">
            <v>فهيمي  محمد</v>
          </cell>
          <cell r="O10" t="str">
            <v>النظافة</v>
          </cell>
          <cell r="P10" t="str">
            <v>B.P</v>
          </cell>
        </row>
        <row r="11">
          <cell r="A11">
            <v>107</v>
          </cell>
          <cell r="B11" t="str">
            <v>BENCHEIKH LAHOUSSAINE</v>
          </cell>
          <cell r="C11" t="str">
            <v>ADJOINT ADMINISTRATIF 2° GRADE</v>
          </cell>
          <cell r="D11" t="str">
            <v>مساعد اداري الدرجة الثانية</v>
          </cell>
          <cell r="E11">
            <v>7</v>
          </cell>
          <cell r="F11">
            <v>8</v>
          </cell>
          <cell r="G11">
            <v>21045.72</v>
          </cell>
          <cell r="H11">
            <v>6313.72</v>
          </cell>
          <cell r="I11">
            <v>526.14</v>
          </cell>
          <cell r="J11">
            <v>3682.98</v>
          </cell>
          <cell r="K11">
            <v>291</v>
          </cell>
          <cell r="L11" t="str">
            <v>101650211113232320000968</v>
          </cell>
          <cell r="M11" t="e">
            <v>#REF!</v>
          </cell>
          <cell r="N11" t="str">
            <v>بن الشيخ  الحسين</v>
          </cell>
          <cell r="O11" t="str">
            <v>النظافة</v>
          </cell>
          <cell r="P11" t="str">
            <v>B.P</v>
          </cell>
        </row>
        <row r="12">
          <cell r="A12">
            <v>111</v>
          </cell>
          <cell r="B12" t="str">
            <v>BENSETINE ABDOULLAH</v>
          </cell>
          <cell r="C12" t="str">
            <v>ADJOINT ADMINISTRATIF 3° GRADE</v>
          </cell>
          <cell r="D12" t="str">
            <v>مساعد اداري الدرجة الثالثة</v>
          </cell>
          <cell r="E12">
            <v>6</v>
          </cell>
          <cell r="F12">
            <v>9</v>
          </cell>
          <cell r="G12">
            <v>18907.080000000002</v>
          </cell>
          <cell r="H12">
            <v>5672.12</v>
          </cell>
          <cell r="I12">
            <v>472.68</v>
          </cell>
          <cell r="J12">
            <v>3308.76</v>
          </cell>
          <cell r="K12">
            <v>249</v>
          </cell>
          <cell r="L12" t="str">
            <v>101650211113233179000958</v>
          </cell>
          <cell r="M12" t="e">
            <v>#REF!</v>
          </cell>
          <cell r="N12" t="str">
            <v>بن  ستين  عبدالله</v>
          </cell>
          <cell r="O12" t="str">
            <v>الأرشيف</v>
          </cell>
          <cell r="P12" t="str">
            <v>B.P</v>
          </cell>
        </row>
        <row r="13">
          <cell r="A13">
            <v>112</v>
          </cell>
          <cell r="B13" t="str">
            <v>LACHGAR LAHCEN</v>
          </cell>
          <cell r="C13" t="str">
            <v>ADJOINT ADMINISTRATIF 3° GRADE</v>
          </cell>
          <cell r="D13" t="str">
            <v>مساعد اداري الدرجة الثالثة</v>
          </cell>
          <cell r="E13">
            <v>6</v>
          </cell>
          <cell r="F13">
            <v>9</v>
          </cell>
          <cell r="G13">
            <v>18907.080000000002</v>
          </cell>
          <cell r="H13">
            <v>5672.12</v>
          </cell>
          <cell r="I13">
            <v>472.68</v>
          </cell>
          <cell r="J13">
            <v>3308.76</v>
          </cell>
          <cell r="K13">
            <v>249</v>
          </cell>
          <cell r="L13" t="str">
            <v>101650211113233119000250</v>
          </cell>
          <cell r="M13" t="e">
            <v>#REF!</v>
          </cell>
          <cell r="N13" t="str">
            <v>لشكر  لحسن</v>
          </cell>
          <cell r="O13" t="str">
            <v>الارشيف</v>
          </cell>
          <cell r="P13" t="str">
            <v>B.P</v>
          </cell>
        </row>
        <row r="14">
          <cell r="A14">
            <v>113</v>
          </cell>
          <cell r="B14" t="str">
            <v>EL ALLAOUI BOUJEMAA</v>
          </cell>
          <cell r="C14" t="str">
            <v>ADJOINT ADMINISTRATIF 3° GRADE</v>
          </cell>
          <cell r="D14" t="str">
            <v>مساعد اداري الدرجة الثالثة</v>
          </cell>
          <cell r="E14">
            <v>6</v>
          </cell>
          <cell r="F14">
            <v>8</v>
          </cell>
          <cell r="G14">
            <v>18245.12</v>
          </cell>
          <cell r="H14">
            <v>5473.54</v>
          </cell>
          <cell r="I14">
            <v>456.13</v>
          </cell>
          <cell r="J14">
            <v>3192.91</v>
          </cell>
          <cell r="K14">
            <v>236</v>
          </cell>
          <cell r="L14" t="str">
            <v>101650211113231893000857</v>
          </cell>
          <cell r="M14" t="e">
            <v>#REF!</v>
          </cell>
          <cell r="N14" t="str">
            <v>العلاوي بوجمعة</v>
          </cell>
          <cell r="O14" t="str">
            <v>الأرشيف</v>
          </cell>
          <cell r="P14" t="str">
            <v>B.P</v>
          </cell>
        </row>
        <row r="15">
          <cell r="A15">
            <v>114</v>
          </cell>
          <cell r="B15" t="str">
            <v>EL ALLOULI ABDERRAHIM</v>
          </cell>
          <cell r="C15" t="str">
            <v>ADJOINT ADMINISTRATIF 3° GRADE</v>
          </cell>
          <cell r="D15" t="str">
            <v>مساعد اداري الدرجة الثالثة</v>
          </cell>
          <cell r="E15">
            <v>6</v>
          </cell>
          <cell r="F15">
            <v>7</v>
          </cell>
          <cell r="G15">
            <v>17532.240000000002</v>
          </cell>
          <cell r="H15">
            <v>5259.67</v>
          </cell>
          <cell r="I15">
            <v>438.31</v>
          </cell>
          <cell r="J15">
            <v>3068.17</v>
          </cell>
          <cell r="K15">
            <v>222</v>
          </cell>
          <cell r="L15" t="str">
            <v>101650211113232876000797</v>
          </cell>
          <cell r="M15" t="e">
            <v>#REF!</v>
          </cell>
          <cell r="N15" t="str">
            <v>العلولي  عبدالرحيم</v>
          </cell>
          <cell r="O15" t="str">
            <v>الأرشيف</v>
          </cell>
          <cell r="P15" t="str">
            <v>B.P</v>
          </cell>
        </row>
        <row r="16">
          <cell r="A16">
            <v>117</v>
          </cell>
          <cell r="B16" t="str">
            <v>EL GAZZAN M'BAREK</v>
          </cell>
          <cell r="C16" t="str">
            <v>ADJOINT ADMINISTRATIF 2° GRADE</v>
          </cell>
          <cell r="D16" t="str">
            <v>مساعد اداري الدرجة الثانية</v>
          </cell>
          <cell r="E16">
            <v>7</v>
          </cell>
          <cell r="F16">
            <v>8</v>
          </cell>
          <cell r="G16">
            <v>21045.72</v>
          </cell>
          <cell r="H16">
            <v>6313.72</v>
          </cell>
          <cell r="I16">
            <v>526.14</v>
          </cell>
          <cell r="J16">
            <v>3682.98</v>
          </cell>
          <cell r="K16">
            <v>291</v>
          </cell>
          <cell r="L16" t="str">
            <v>101650211113232937000411</v>
          </cell>
          <cell r="M16" t="e">
            <v>#REF!</v>
          </cell>
          <cell r="N16" t="str">
            <v>الكزان  مبارك</v>
          </cell>
          <cell r="O16" t="str">
            <v>الارشيف</v>
          </cell>
          <cell r="P16" t="str">
            <v>B.P</v>
          </cell>
        </row>
        <row r="17">
          <cell r="A17">
            <v>118</v>
          </cell>
          <cell r="B17" t="str">
            <v>DAOUDI EL MAHJOUB</v>
          </cell>
          <cell r="C17" t="str">
            <v>ADJOINT ADMINISTRATIF 2° GRADE</v>
          </cell>
          <cell r="D17" t="str">
            <v>مساعد اداري الدرجة الثانية</v>
          </cell>
          <cell r="E17">
            <v>7</v>
          </cell>
          <cell r="F17">
            <v>9</v>
          </cell>
          <cell r="G17">
            <v>21758.6</v>
          </cell>
          <cell r="H17">
            <v>6527.58</v>
          </cell>
          <cell r="I17">
            <v>543.97</v>
          </cell>
          <cell r="J17">
            <v>3807.79</v>
          </cell>
          <cell r="K17">
            <v>305</v>
          </cell>
          <cell r="L17" t="str">
            <v>101650211113232824000067</v>
          </cell>
          <cell r="M17" t="e">
            <v>#REF!</v>
          </cell>
          <cell r="N17" t="str">
            <v>الداودي  المحجوب</v>
          </cell>
          <cell r="O17" t="str">
            <v>الأرشيف</v>
          </cell>
          <cell r="P17" t="str">
            <v>B.P</v>
          </cell>
        </row>
        <row r="18">
          <cell r="A18">
            <v>120</v>
          </cell>
          <cell r="B18" t="str">
            <v>SMAKI FATIHA</v>
          </cell>
          <cell r="C18" t="str">
            <v>ADJOINT ADMINISTRATIF 3° GRADE</v>
          </cell>
          <cell r="D18" t="str">
            <v>مساعد اداري الدرجة الثالثة</v>
          </cell>
          <cell r="E18">
            <v>6</v>
          </cell>
          <cell r="F18">
            <v>7</v>
          </cell>
          <cell r="G18">
            <v>17532.240000000002</v>
          </cell>
          <cell r="H18">
            <v>5259.67</v>
          </cell>
          <cell r="I18">
            <v>438.31</v>
          </cell>
          <cell r="J18">
            <v>3068.17</v>
          </cell>
          <cell r="K18">
            <v>222</v>
          </cell>
          <cell r="L18" t="str">
            <v>101650211113233866000742</v>
          </cell>
          <cell r="M18" t="e">
            <v>#REF!</v>
          </cell>
          <cell r="N18" t="str">
            <v>اسماكي  فتيحة</v>
          </cell>
          <cell r="O18" t="str">
            <v>الأرشيف</v>
          </cell>
          <cell r="P18" t="str">
            <v>B.P</v>
          </cell>
        </row>
        <row r="19">
          <cell r="A19">
            <v>122</v>
          </cell>
          <cell r="B19" t="str">
            <v>BEDOUZ SOUAD</v>
          </cell>
          <cell r="C19" t="str">
            <v>ADJOINT TECHNIQUE 4° GRADE</v>
          </cell>
          <cell r="D19" t="str">
            <v>مساعد تقني الدرجة الرابعة</v>
          </cell>
          <cell r="E19">
            <v>5</v>
          </cell>
          <cell r="F19">
            <v>7</v>
          </cell>
          <cell r="G19">
            <v>15546.36</v>
          </cell>
          <cell r="H19">
            <v>4663.91</v>
          </cell>
          <cell r="I19">
            <v>388.66</v>
          </cell>
          <cell r="J19">
            <v>2720.62</v>
          </cell>
          <cell r="K19">
            <v>183</v>
          </cell>
          <cell r="L19" t="str">
            <v>101650211113233416000282</v>
          </cell>
          <cell r="M19" t="e">
            <v>#REF!</v>
          </cell>
          <cell r="N19" t="str">
            <v>بودوز  سعاد</v>
          </cell>
          <cell r="O19" t="str">
            <v>الارشيف</v>
          </cell>
          <cell r="P19" t="str">
            <v>B.P</v>
          </cell>
        </row>
        <row r="20">
          <cell r="A20">
            <v>127</v>
          </cell>
          <cell r="B20" t="str">
            <v>EL OUADOUDI LAHBIB</v>
          </cell>
          <cell r="C20" t="str">
            <v>ADJOINT TECHNIQUE 4° GRADE</v>
          </cell>
          <cell r="D20" t="str">
            <v>مساعد تقني الدرجة الرابعة</v>
          </cell>
          <cell r="E20">
            <v>5</v>
          </cell>
          <cell r="F20">
            <v>6</v>
          </cell>
          <cell r="G20">
            <v>15088.08</v>
          </cell>
          <cell r="H20">
            <v>4526.42</v>
          </cell>
          <cell r="I20">
            <v>377.2</v>
          </cell>
          <cell r="J20">
            <v>2640.4</v>
          </cell>
          <cell r="K20">
            <v>174</v>
          </cell>
          <cell r="L20" t="str">
            <v>101650211115550079000540</v>
          </cell>
          <cell r="M20" t="e">
            <v>#REF!</v>
          </cell>
          <cell r="N20" t="str">
            <v>الوعدودي  الحبيب</v>
          </cell>
          <cell r="O20" t="str">
            <v>الأرشيف</v>
          </cell>
          <cell r="P20" t="str">
            <v>B.P</v>
          </cell>
        </row>
        <row r="21">
          <cell r="A21">
            <v>128</v>
          </cell>
          <cell r="B21" t="str">
            <v>EBBAK MOHAMED</v>
          </cell>
          <cell r="C21" t="str">
            <v>ADJOINT TECHNIQUE 4° GRADE</v>
          </cell>
          <cell r="D21" t="str">
            <v>مساعد تقني الدرجة الرابعة</v>
          </cell>
          <cell r="E21">
            <v>5</v>
          </cell>
          <cell r="F21">
            <v>7</v>
          </cell>
          <cell r="G21">
            <v>15546.36</v>
          </cell>
          <cell r="H21">
            <v>4663.91</v>
          </cell>
          <cell r="I21">
            <v>388.66</v>
          </cell>
          <cell r="J21">
            <v>2720.62</v>
          </cell>
          <cell r="K21">
            <v>183</v>
          </cell>
          <cell r="L21" t="str">
            <v>101650211113232586000867</v>
          </cell>
          <cell r="M21" t="e">
            <v>#REF!</v>
          </cell>
          <cell r="N21" t="str">
            <v>ابك  محمد</v>
          </cell>
          <cell r="O21" t="str">
            <v>الأرشيف</v>
          </cell>
          <cell r="P21" t="str">
            <v>B.P</v>
          </cell>
        </row>
        <row r="22">
          <cell r="A22">
            <v>129</v>
          </cell>
          <cell r="B22" t="str">
            <v>BOUCHAAB AZIZA</v>
          </cell>
          <cell r="C22" t="str">
            <v>ADJOINT TECHNIQUE 4° GRADE</v>
          </cell>
          <cell r="D22" t="str">
            <v>مساعد تقني الدرجة الرابعة</v>
          </cell>
          <cell r="E22">
            <v>5</v>
          </cell>
          <cell r="F22">
            <v>7</v>
          </cell>
          <cell r="G22">
            <v>15546.36</v>
          </cell>
          <cell r="H22">
            <v>4663.91</v>
          </cell>
          <cell r="I22">
            <v>388.66</v>
          </cell>
          <cell r="J22">
            <v>2720.62</v>
          </cell>
          <cell r="K22">
            <v>183</v>
          </cell>
          <cell r="L22" t="str">
            <v>101650211113232498000527</v>
          </cell>
          <cell r="M22" t="e">
            <v>#REF!</v>
          </cell>
          <cell r="N22" t="str">
            <v>بوشعاب  عزيزة</v>
          </cell>
          <cell r="O22" t="str">
            <v>الارشيف</v>
          </cell>
          <cell r="P22" t="str">
            <v>B.P</v>
          </cell>
        </row>
        <row r="23">
          <cell r="A23">
            <v>131</v>
          </cell>
          <cell r="B23" t="str">
            <v>HRAIMA MOHAMED</v>
          </cell>
          <cell r="C23" t="str">
            <v>ADJOINT ADMINISTRATIF 3° GRADE</v>
          </cell>
          <cell r="D23" t="str">
            <v>مساعد اداري الدرجة الثالثة</v>
          </cell>
          <cell r="E23">
            <v>6</v>
          </cell>
          <cell r="F23">
            <v>8</v>
          </cell>
          <cell r="G23">
            <v>18245.12</v>
          </cell>
          <cell r="H23">
            <v>5473.54</v>
          </cell>
          <cell r="I23">
            <v>456.13</v>
          </cell>
          <cell r="J23">
            <v>3192.91</v>
          </cell>
          <cell r="K23">
            <v>236</v>
          </cell>
          <cell r="L23" t="str">
            <v>101650211113231516000560</v>
          </cell>
          <cell r="M23" t="e">
            <v>#REF!</v>
          </cell>
          <cell r="N23" t="str">
            <v>احريم  محمد</v>
          </cell>
          <cell r="O23" t="str">
            <v>الأرشيف</v>
          </cell>
          <cell r="P23" t="str">
            <v>B.P</v>
          </cell>
        </row>
        <row r="24">
          <cell r="A24">
            <v>135</v>
          </cell>
          <cell r="B24" t="str">
            <v>KAISS ABDELLAH</v>
          </cell>
          <cell r="C24" t="str">
            <v>REDACTEUR 4° GRADE</v>
          </cell>
          <cell r="D24" t="str">
            <v>محرر الدرجة الرابعة</v>
          </cell>
          <cell r="E24">
            <v>8</v>
          </cell>
          <cell r="F24">
            <v>8</v>
          </cell>
          <cell r="G24">
            <v>23133.439999999999</v>
          </cell>
          <cell r="H24">
            <v>6940.03</v>
          </cell>
          <cell r="I24">
            <v>578.34</v>
          </cell>
          <cell r="J24">
            <v>4048.38</v>
          </cell>
          <cell r="K24">
            <v>332</v>
          </cell>
          <cell r="L24" t="str">
            <v>101650211113232734000945</v>
          </cell>
          <cell r="M24" t="e">
            <v>#REF!</v>
          </cell>
          <cell r="N24" t="str">
            <v>كايس  عبدالله</v>
          </cell>
          <cell r="O24" t="str">
            <v>الأرشيف</v>
          </cell>
          <cell r="P24" t="str">
            <v>B.P</v>
          </cell>
        </row>
        <row r="25">
          <cell r="A25">
            <v>150</v>
          </cell>
          <cell r="B25" t="str">
            <v>LARGO HASSANE</v>
          </cell>
          <cell r="C25" t="str">
            <v>ADJOINT TECHNIQUE 2° GRADE</v>
          </cell>
          <cell r="D25" t="str">
            <v>مساعد تقني الدرجة الثانية</v>
          </cell>
          <cell r="E25">
            <v>7</v>
          </cell>
          <cell r="F25">
            <v>8</v>
          </cell>
          <cell r="G25">
            <v>21045.72</v>
          </cell>
          <cell r="H25">
            <v>6313.72</v>
          </cell>
          <cell r="I25">
            <v>526.14</v>
          </cell>
          <cell r="J25">
            <v>3682.98</v>
          </cell>
          <cell r="K25">
            <v>291</v>
          </cell>
          <cell r="L25" t="str">
            <v>101650211113231119000609</v>
          </cell>
          <cell r="M25" t="e">
            <v>#REF!</v>
          </cell>
          <cell r="N25" t="str">
            <v>لاركو  حسن</v>
          </cell>
          <cell r="O25" t="str">
            <v>الارشيف</v>
          </cell>
          <cell r="P25" t="str">
            <v>B.P</v>
          </cell>
        </row>
        <row r="26">
          <cell r="A26">
            <v>161</v>
          </cell>
          <cell r="B26" t="str">
            <v>AMARIR SALEM MAHMOUD</v>
          </cell>
          <cell r="C26" t="str">
            <v>ADJOINT ADMINISTRATIF 3° GRADE</v>
          </cell>
          <cell r="D26" t="str">
            <v>مساعد اداري الدرجة الثالثة</v>
          </cell>
          <cell r="E26">
            <v>6</v>
          </cell>
          <cell r="F26">
            <v>9</v>
          </cell>
          <cell r="G26">
            <v>18907.080000000002</v>
          </cell>
          <cell r="H26">
            <v>5672.12</v>
          </cell>
          <cell r="I26">
            <v>472.68</v>
          </cell>
          <cell r="J26">
            <v>3308.76</v>
          </cell>
          <cell r="K26">
            <v>249</v>
          </cell>
          <cell r="L26" t="str">
            <v>101650211113233795000331</v>
          </cell>
          <cell r="M26" t="e">
            <v>#REF!</v>
          </cell>
          <cell r="N26" t="str">
            <v>امرير  سالم محمود</v>
          </cell>
          <cell r="O26" t="str">
            <v>الأرشيف</v>
          </cell>
          <cell r="P26" t="str">
            <v>B.P</v>
          </cell>
        </row>
        <row r="27">
          <cell r="A27">
            <v>163</v>
          </cell>
          <cell r="B27" t="str">
            <v>GARMOUNE SALEK</v>
          </cell>
          <cell r="C27" t="str">
            <v>ADJOINT TECHNIQUE 4° GRADE</v>
          </cell>
          <cell r="D27" t="str">
            <v>مساعد تقني الدرجة الرابعة</v>
          </cell>
          <cell r="E27">
            <v>5</v>
          </cell>
          <cell r="F27">
            <v>5</v>
          </cell>
          <cell r="G27">
            <v>14629.8</v>
          </cell>
          <cell r="H27">
            <v>4388.9399999999996</v>
          </cell>
          <cell r="I27">
            <v>365.75</v>
          </cell>
          <cell r="J27">
            <v>2560.25</v>
          </cell>
          <cell r="K27">
            <v>165</v>
          </cell>
          <cell r="L27" t="str">
            <v>101650211115553816000715</v>
          </cell>
          <cell r="M27" t="e">
            <v>#REF!</v>
          </cell>
          <cell r="N27" t="str">
            <v>كرمون  السالك</v>
          </cell>
          <cell r="O27" t="str">
            <v>الأرشيف</v>
          </cell>
          <cell r="P27" t="str">
            <v>B.P</v>
          </cell>
        </row>
        <row r="28">
          <cell r="A28">
            <v>164</v>
          </cell>
          <cell r="B28" t="str">
            <v>EL AOMARI MOHAMED</v>
          </cell>
          <cell r="C28" t="str">
            <v>ADJOINT TECHNIQUE 4° GRADE</v>
          </cell>
          <cell r="D28" t="str">
            <v>مساعد تقني الدرجة الرابعة</v>
          </cell>
          <cell r="E28">
            <v>5</v>
          </cell>
          <cell r="F28">
            <v>6</v>
          </cell>
          <cell r="G28">
            <v>15088.08</v>
          </cell>
          <cell r="H28">
            <v>4526.42</v>
          </cell>
          <cell r="I28">
            <v>377.2</v>
          </cell>
          <cell r="J28">
            <v>2640.4</v>
          </cell>
          <cell r="K28">
            <v>174</v>
          </cell>
          <cell r="L28" t="str">
            <v>101650211113233984000466</v>
          </cell>
          <cell r="M28" t="e">
            <v>#REF!</v>
          </cell>
          <cell r="N28" t="str">
            <v>العماري  محمد</v>
          </cell>
          <cell r="O28" t="str">
            <v>الارشيف</v>
          </cell>
          <cell r="P28" t="str">
            <v>B.P</v>
          </cell>
        </row>
        <row r="29">
          <cell r="A29">
            <v>177</v>
          </cell>
          <cell r="B29" t="str">
            <v>HAMOUCH AHMED</v>
          </cell>
          <cell r="C29" t="str">
            <v>ADJOINT TECHNIQUE 4° GRADE</v>
          </cell>
          <cell r="D29" t="str">
            <v>مساعد تقني الدرجة الرابعة</v>
          </cell>
          <cell r="E29">
            <v>5</v>
          </cell>
          <cell r="F29">
            <v>8</v>
          </cell>
          <cell r="G29">
            <v>16004.64</v>
          </cell>
          <cell r="H29">
            <v>4801.3900000000003</v>
          </cell>
          <cell r="I29">
            <v>400.12</v>
          </cell>
          <cell r="J29">
            <v>2800.84</v>
          </cell>
          <cell r="K29">
            <v>192</v>
          </cell>
          <cell r="L29" t="str">
            <v>101650211113231353000111</v>
          </cell>
          <cell r="M29" t="e">
            <v>#REF!</v>
          </cell>
          <cell r="N29" t="str">
            <v>هموش  احماد</v>
          </cell>
          <cell r="O29" t="str">
            <v>الأرشيف</v>
          </cell>
          <cell r="P29" t="str">
            <v>B.P</v>
          </cell>
        </row>
        <row r="30">
          <cell r="A30">
            <v>186</v>
          </cell>
          <cell r="B30" t="str">
            <v>DAAIF EL MAHJOUB</v>
          </cell>
          <cell r="C30" t="str">
            <v>ADJOINT TECHNIQUE 4° GRADE</v>
          </cell>
          <cell r="D30" t="str">
            <v>مساعد تقني الدرجة الرابعة</v>
          </cell>
          <cell r="E30">
            <v>5</v>
          </cell>
          <cell r="F30">
            <v>6</v>
          </cell>
          <cell r="G30">
            <v>15088.08</v>
          </cell>
          <cell r="H30">
            <v>4526.42</v>
          </cell>
          <cell r="I30">
            <v>377.2</v>
          </cell>
          <cell r="J30">
            <v>2640.4</v>
          </cell>
          <cell r="K30">
            <v>174</v>
          </cell>
          <cell r="L30" t="str">
            <v>101650211113234704000135</v>
          </cell>
          <cell r="M30" t="e">
            <v>#REF!</v>
          </cell>
          <cell r="N30" t="str">
            <v>الضعيف  المحجوب</v>
          </cell>
          <cell r="O30" t="str">
            <v>الأرشيف</v>
          </cell>
          <cell r="P30" t="str">
            <v>B.P</v>
          </cell>
        </row>
        <row r="31">
          <cell r="A31">
            <v>187</v>
          </cell>
          <cell r="B31" t="str">
            <v>M'RAIZIG MAOULAININE</v>
          </cell>
          <cell r="C31" t="str">
            <v>ADJOINT TECHNIQUE 4° GRADE</v>
          </cell>
          <cell r="D31" t="str">
            <v>مساعد تقني الدرجة الرابعة</v>
          </cell>
          <cell r="E31">
            <v>5</v>
          </cell>
          <cell r="F31">
            <v>7</v>
          </cell>
          <cell r="G31">
            <v>15546.36</v>
          </cell>
          <cell r="H31">
            <v>4663.91</v>
          </cell>
          <cell r="I31">
            <v>388.66</v>
          </cell>
          <cell r="J31">
            <v>2720.62</v>
          </cell>
          <cell r="K31">
            <v>183</v>
          </cell>
          <cell r="L31" t="str">
            <v>101650211113232496000775</v>
          </cell>
          <cell r="M31" t="e">
            <v>#REF!</v>
          </cell>
          <cell r="N31" t="str">
            <v>امريزيك  ماءالعينين</v>
          </cell>
          <cell r="O31" t="str">
            <v>الارشيف</v>
          </cell>
          <cell r="P31" t="str">
            <v>B.P</v>
          </cell>
        </row>
        <row r="32">
          <cell r="A32">
            <v>212</v>
          </cell>
          <cell r="B32" t="str">
            <v>BNOUHAJAR OMAR</v>
          </cell>
          <cell r="C32" t="str">
            <v>ADJOINT TECHNIQUE 4° GRADE</v>
          </cell>
          <cell r="D32" t="str">
            <v>مساعد تقني الدرجة الرابعة</v>
          </cell>
          <cell r="E32">
            <v>5</v>
          </cell>
          <cell r="F32">
            <v>6</v>
          </cell>
          <cell r="G32">
            <v>15088.08</v>
          </cell>
          <cell r="H32">
            <v>4526.42</v>
          </cell>
          <cell r="I32">
            <v>377.2</v>
          </cell>
          <cell r="J32">
            <v>2640.4</v>
          </cell>
          <cell r="K32">
            <v>174</v>
          </cell>
          <cell r="L32" t="str">
            <v>101650211113232280000787</v>
          </cell>
          <cell r="M32" t="e">
            <v>#REF!</v>
          </cell>
          <cell r="N32" t="str">
            <v>ابنو حجر  عمر</v>
          </cell>
          <cell r="O32" t="str">
            <v>الارشيف</v>
          </cell>
          <cell r="P32" t="str">
            <v>B.P</v>
          </cell>
        </row>
        <row r="33">
          <cell r="A33">
            <v>213</v>
          </cell>
          <cell r="B33" t="str">
            <v>AGNAOU SAID</v>
          </cell>
          <cell r="C33" t="str">
            <v>ADJOINT TECHNIQUE 4° GRADE</v>
          </cell>
          <cell r="D33" t="str">
            <v>مساعد تقني الدرجة الرابعة</v>
          </cell>
          <cell r="E33">
            <v>5</v>
          </cell>
          <cell r="F33">
            <v>6</v>
          </cell>
          <cell r="G33">
            <v>15088.08</v>
          </cell>
          <cell r="H33">
            <v>4526.42</v>
          </cell>
          <cell r="I33">
            <v>377.2</v>
          </cell>
          <cell r="J33">
            <v>2640.4</v>
          </cell>
          <cell r="K33">
            <v>174</v>
          </cell>
          <cell r="L33" t="str">
            <v>101650211113232006001880</v>
          </cell>
          <cell r="M33" t="e">
            <v>#REF!</v>
          </cell>
          <cell r="N33" t="str">
            <v>اكناو  سعيد</v>
          </cell>
          <cell r="O33" t="str">
            <v>الأرشيف</v>
          </cell>
          <cell r="P33" t="str">
            <v>B.P</v>
          </cell>
        </row>
        <row r="34">
          <cell r="A34">
            <v>222</v>
          </cell>
          <cell r="B34" t="str">
            <v>TAKI M'BAREK</v>
          </cell>
          <cell r="C34" t="str">
            <v>ADJOINT TECHNIQUE 4° GRADE</v>
          </cell>
          <cell r="D34" t="str">
            <v>مساعد تقني الدرجة الرابعة</v>
          </cell>
          <cell r="E34">
            <v>5</v>
          </cell>
          <cell r="F34">
            <v>6</v>
          </cell>
          <cell r="G34">
            <v>15088.08</v>
          </cell>
          <cell r="H34">
            <v>4526.42</v>
          </cell>
          <cell r="I34">
            <v>377.2</v>
          </cell>
          <cell r="J34">
            <v>2640.4</v>
          </cell>
          <cell r="K34">
            <v>174</v>
          </cell>
          <cell r="L34" t="str">
            <v>101650211113234645000370</v>
          </cell>
          <cell r="M34" t="e">
            <v>#REF!</v>
          </cell>
          <cell r="N34" t="str">
            <v>التاقي  امبارك</v>
          </cell>
          <cell r="O34" t="str">
            <v>الأرشيف</v>
          </cell>
          <cell r="P34" t="str">
            <v>B.P</v>
          </cell>
        </row>
        <row r="35">
          <cell r="A35">
            <v>223</v>
          </cell>
          <cell r="B35" t="str">
            <v>MANNA MOHAMED M'BAREK</v>
          </cell>
          <cell r="C35" t="str">
            <v>ADJOINT TECHNIQUE 4° GRADE</v>
          </cell>
          <cell r="D35" t="str">
            <v>مساعد تقني الدرجة الرابعة</v>
          </cell>
          <cell r="E35">
            <v>5</v>
          </cell>
          <cell r="F35">
            <v>7</v>
          </cell>
          <cell r="G35">
            <v>15546.36</v>
          </cell>
          <cell r="H35">
            <v>4663.91</v>
          </cell>
          <cell r="I35">
            <v>388.66</v>
          </cell>
          <cell r="J35">
            <v>2720.62</v>
          </cell>
          <cell r="K35">
            <v>183</v>
          </cell>
          <cell r="L35" t="str">
            <v>101650211113231723000403</v>
          </cell>
          <cell r="M35" t="e">
            <v>#REF!</v>
          </cell>
          <cell r="N35" t="str">
            <v>منا  محمد امبارك</v>
          </cell>
          <cell r="O35" t="str">
            <v>الارشيف</v>
          </cell>
          <cell r="P35" t="str">
            <v>B.P</v>
          </cell>
        </row>
        <row r="36">
          <cell r="A36">
            <v>229</v>
          </cell>
          <cell r="B36" t="str">
            <v>BENKHALEQ THAMI</v>
          </cell>
          <cell r="C36" t="str">
            <v>ADJOINT TECHNIQUE 4° GRADE</v>
          </cell>
          <cell r="D36" t="str">
            <v>مساعد تقني الدرجة الرابعة</v>
          </cell>
          <cell r="E36">
            <v>5</v>
          </cell>
          <cell r="F36">
            <v>6</v>
          </cell>
          <cell r="G36">
            <v>15088.08</v>
          </cell>
          <cell r="H36">
            <v>4526.42</v>
          </cell>
          <cell r="I36">
            <v>377.2</v>
          </cell>
          <cell r="J36">
            <v>2640.4</v>
          </cell>
          <cell r="K36">
            <v>174</v>
          </cell>
          <cell r="L36" t="str">
            <v>101650211113232086000302</v>
          </cell>
          <cell r="M36" t="e">
            <v>#REF!</v>
          </cell>
          <cell r="N36" t="str">
            <v>بنخالف  التهامي</v>
          </cell>
          <cell r="O36" t="str">
            <v>الأرشيف</v>
          </cell>
          <cell r="P36" t="str">
            <v>B.P</v>
          </cell>
        </row>
        <row r="37">
          <cell r="A37">
            <v>246</v>
          </cell>
          <cell r="B37" t="str">
            <v>ANJAY FATIMA</v>
          </cell>
          <cell r="C37" t="str">
            <v>ADJOINT TECHNIQUE 4° GRADE</v>
          </cell>
          <cell r="D37" t="str">
            <v>مساعد تقني الدرجة الرابعة</v>
          </cell>
          <cell r="E37">
            <v>5</v>
          </cell>
          <cell r="F37">
            <v>7</v>
          </cell>
          <cell r="G37">
            <v>15546.36</v>
          </cell>
          <cell r="H37">
            <v>4663.91</v>
          </cell>
          <cell r="I37">
            <v>388.66</v>
          </cell>
          <cell r="J37">
            <v>2720.62</v>
          </cell>
          <cell r="K37">
            <v>183</v>
          </cell>
          <cell r="L37" t="str">
            <v>101650211113231649000558</v>
          </cell>
          <cell r="M37" t="e">
            <v>#REF!</v>
          </cell>
          <cell r="N37" t="str">
            <v>انجاي  فاطمة</v>
          </cell>
          <cell r="O37" t="str">
            <v>الأرشيف</v>
          </cell>
          <cell r="P37" t="str">
            <v>B.P</v>
          </cell>
        </row>
        <row r="38">
          <cell r="A38">
            <v>247</v>
          </cell>
          <cell r="B38" t="str">
            <v>FARFAR MOHAMED</v>
          </cell>
          <cell r="C38" t="str">
            <v>ADJOINT TECHNIQUE 4° GRADE</v>
          </cell>
          <cell r="D38" t="str">
            <v>مساعد تقني الدرجة الرابعة</v>
          </cell>
          <cell r="E38">
            <v>5</v>
          </cell>
          <cell r="F38">
            <v>6</v>
          </cell>
          <cell r="G38">
            <v>15088.08</v>
          </cell>
          <cell r="H38">
            <v>4526.42</v>
          </cell>
          <cell r="I38">
            <v>377.2</v>
          </cell>
          <cell r="J38">
            <v>2640.4</v>
          </cell>
          <cell r="K38">
            <v>174</v>
          </cell>
          <cell r="L38" t="str">
            <v>101650211113233120000902</v>
          </cell>
          <cell r="M38" t="e">
            <v>#REF!</v>
          </cell>
          <cell r="N38" t="str">
            <v>فرفار  محمد</v>
          </cell>
          <cell r="O38" t="str">
            <v>الارشيف</v>
          </cell>
          <cell r="P38" t="str">
            <v>B.P</v>
          </cell>
        </row>
        <row r="39">
          <cell r="A39">
            <v>249</v>
          </cell>
          <cell r="B39" t="str">
            <v>BENCHEIKH MOHAMED</v>
          </cell>
          <cell r="C39" t="str">
            <v>ADJOINT TECHNIQUE 4° GRADE</v>
          </cell>
          <cell r="D39" t="str">
            <v>مساعد تقني الدرجة الرابعة</v>
          </cell>
          <cell r="E39">
            <v>5</v>
          </cell>
          <cell r="F39">
            <v>6</v>
          </cell>
          <cell r="G39">
            <v>15088.08</v>
          </cell>
          <cell r="H39">
            <v>4526.42</v>
          </cell>
          <cell r="I39">
            <v>377.2</v>
          </cell>
          <cell r="J39">
            <v>2640.4</v>
          </cell>
          <cell r="K39">
            <v>174</v>
          </cell>
          <cell r="L39" t="str">
            <v>101650211113233739000291</v>
          </cell>
          <cell r="M39" t="e">
            <v>#REF!</v>
          </cell>
          <cell r="N39" t="str">
            <v>بن الشيخ  محمد</v>
          </cell>
          <cell r="O39" t="str">
            <v>الأرشيف</v>
          </cell>
          <cell r="P39" t="str">
            <v>B.P</v>
          </cell>
        </row>
        <row r="40">
          <cell r="A40">
            <v>267</v>
          </cell>
          <cell r="B40" t="str">
            <v>AMZOUZ EL HANAFI</v>
          </cell>
          <cell r="C40" t="str">
            <v>ADJOINT TECHNIQUE 4° GRADE</v>
          </cell>
          <cell r="D40" t="str">
            <v>مساعد تقني الدرجة الرابعة</v>
          </cell>
          <cell r="E40">
            <v>5</v>
          </cell>
          <cell r="F40">
            <v>6</v>
          </cell>
          <cell r="G40">
            <v>15088.08</v>
          </cell>
          <cell r="H40">
            <v>4526.42</v>
          </cell>
          <cell r="I40">
            <v>377.2</v>
          </cell>
          <cell r="J40">
            <v>2640.4</v>
          </cell>
          <cell r="K40">
            <v>174</v>
          </cell>
          <cell r="L40" t="str">
            <v>101650211113232995000397</v>
          </cell>
          <cell r="M40" t="e">
            <v>#REF!</v>
          </cell>
          <cell r="N40" t="str">
            <v>امزوز  الحنفي</v>
          </cell>
          <cell r="O40" t="str">
            <v>الأرشيف</v>
          </cell>
          <cell r="P40" t="str">
            <v>B.P</v>
          </cell>
        </row>
        <row r="41">
          <cell r="A41">
            <v>269</v>
          </cell>
          <cell r="B41" t="str">
            <v>BOUIMSILN LAHOUCINE</v>
          </cell>
          <cell r="C41" t="str">
            <v>ADJOINT TECHNIQUE 4° GRADE</v>
          </cell>
          <cell r="D41" t="str">
            <v>مساعد تقني الدرجة الرابعة</v>
          </cell>
          <cell r="E41">
            <v>5</v>
          </cell>
          <cell r="F41">
            <v>6</v>
          </cell>
          <cell r="G41">
            <v>15088.08</v>
          </cell>
          <cell r="H41">
            <v>4526.42</v>
          </cell>
          <cell r="I41">
            <v>377.2</v>
          </cell>
          <cell r="J41">
            <v>2640.4</v>
          </cell>
          <cell r="K41">
            <v>174</v>
          </cell>
          <cell r="L41" t="str">
            <v>101650212163232587003824</v>
          </cell>
          <cell r="M41" t="e">
            <v>#REF!</v>
          </cell>
          <cell r="N41" t="str">
            <v>بويمسلين  الحسين</v>
          </cell>
          <cell r="O41" t="str">
            <v>الارشيف</v>
          </cell>
          <cell r="P41" t="str">
            <v>B.P</v>
          </cell>
        </row>
        <row r="42">
          <cell r="A42">
            <v>270</v>
          </cell>
          <cell r="B42" t="str">
            <v>ELCHACAMAR LAHSSEN</v>
          </cell>
          <cell r="C42" t="str">
            <v>ADJOINT TECHNIQUE 4° GRADE</v>
          </cell>
          <cell r="D42" t="str">
            <v>مساعد تقني الدرجة الرابعة</v>
          </cell>
          <cell r="E42">
            <v>5</v>
          </cell>
          <cell r="F42">
            <v>6</v>
          </cell>
          <cell r="G42">
            <v>15088.08</v>
          </cell>
          <cell r="H42">
            <v>4526.42</v>
          </cell>
          <cell r="I42">
            <v>377.2</v>
          </cell>
          <cell r="J42">
            <v>2640.4</v>
          </cell>
          <cell r="K42">
            <v>174</v>
          </cell>
          <cell r="L42" t="str">
            <v>101650211113233211000967</v>
          </cell>
          <cell r="M42" t="e">
            <v>#REF!</v>
          </cell>
          <cell r="N42" t="str">
            <v>الشكمار  الحسن</v>
          </cell>
          <cell r="O42" t="str">
            <v>الأرشيف</v>
          </cell>
          <cell r="P42" t="str">
            <v>B.P</v>
          </cell>
        </row>
        <row r="43">
          <cell r="A43">
            <v>272</v>
          </cell>
          <cell r="B43" t="str">
            <v>AOUTLOUK MOHAMED</v>
          </cell>
          <cell r="C43" t="str">
            <v>ADJOINT TECHNIQUE 4° GRADE</v>
          </cell>
          <cell r="D43" t="str">
            <v>مساعد تقني الدرجة الرابعة</v>
          </cell>
          <cell r="E43">
            <v>5</v>
          </cell>
          <cell r="F43">
            <v>6</v>
          </cell>
          <cell r="G43">
            <v>15088.08</v>
          </cell>
          <cell r="H43">
            <v>4526.42</v>
          </cell>
          <cell r="I43">
            <v>377.2</v>
          </cell>
          <cell r="J43">
            <v>2640.4</v>
          </cell>
          <cell r="K43">
            <v>174</v>
          </cell>
          <cell r="L43" t="str">
            <v>101650211113234424000032</v>
          </cell>
          <cell r="M43" t="e">
            <v>#REF!</v>
          </cell>
          <cell r="N43" t="str">
            <v>اوتلوك  محمد</v>
          </cell>
          <cell r="O43" t="str">
            <v>الأرشيف</v>
          </cell>
          <cell r="P43" t="str">
            <v>B.P</v>
          </cell>
        </row>
        <row r="44">
          <cell r="A44">
            <v>273</v>
          </cell>
          <cell r="B44" t="str">
            <v>TOUTAI EL HASSAN</v>
          </cell>
          <cell r="C44" t="str">
            <v>ADJOINT TECHNIQUE 4° GRADE</v>
          </cell>
          <cell r="D44" t="str">
            <v>مساعد تقني الدرجة الرابعة</v>
          </cell>
          <cell r="E44">
            <v>5</v>
          </cell>
          <cell r="F44">
            <v>6</v>
          </cell>
          <cell r="G44">
            <v>15088.08</v>
          </cell>
          <cell r="H44">
            <v>4526.42</v>
          </cell>
          <cell r="I44">
            <v>377.2</v>
          </cell>
          <cell r="J44">
            <v>2640.4</v>
          </cell>
          <cell r="K44">
            <v>174</v>
          </cell>
          <cell r="L44" t="str">
            <v>101650211113234245000791</v>
          </cell>
          <cell r="M44" t="e">
            <v>#REF!</v>
          </cell>
          <cell r="N44" t="str">
            <v>التوتاي  الحسن</v>
          </cell>
          <cell r="O44" t="str">
            <v>الارشيف</v>
          </cell>
          <cell r="P44" t="str">
            <v>B.P</v>
          </cell>
        </row>
        <row r="45">
          <cell r="A45">
            <v>274</v>
          </cell>
          <cell r="B45" t="str">
            <v>EL GARRAB MOHAMMAD</v>
          </cell>
          <cell r="C45" t="str">
            <v>ADJOINT TECHNIQUE 4° GRADE</v>
          </cell>
          <cell r="D45" t="str">
            <v>مساعد تقني الدرجة الرابعة</v>
          </cell>
          <cell r="E45">
            <v>5</v>
          </cell>
          <cell r="F45">
            <v>7</v>
          </cell>
          <cell r="G45">
            <v>15546.36</v>
          </cell>
          <cell r="H45">
            <v>4663.91</v>
          </cell>
          <cell r="I45">
            <v>388.66</v>
          </cell>
          <cell r="J45">
            <v>2720.62</v>
          </cell>
          <cell r="K45">
            <v>183</v>
          </cell>
          <cell r="L45" t="str">
            <v>101650211113233391000181</v>
          </cell>
          <cell r="M45" t="e">
            <v>#REF!</v>
          </cell>
          <cell r="N45" t="str">
            <v>الكراب  محماد</v>
          </cell>
          <cell r="O45" t="str">
            <v>الأرشيف</v>
          </cell>
          <cell r="P45" t="str">
            <v>B.P</v>
          </cell>
        </row>
        <row r="46">
          <cell r="A46">
            <v>275</v>
          </cell>
          <cell r="B46" t="str">
            <v>LAKHDER MOHAMED</v>
          </cell>
          <cell r="C46" t="str">
            <v>ADJOINT TECHNIQUE 4° GRADE</v>
          </cell>
          <cell r="D46" t="str">
            <v>مساعد تقني الدرجة الرابعة</v>
          </cell>
          <cell r="E46">
            <v>5</v>
          </cell>
          <cell r="F46">
            <v>6</v>
          </cell>
          <cell r="G46">
            <v>15088.08</v>
          </cell>
          <cell r="H46">
            <v>4526.42</v>
          </cell>
          <cell r="I46">
            <v>377.2</v>
          </cell>
          <cell r="J46">
            <v>2640.4</v>
          </cell>
          <cell r="K46">
            <v>174</v>
          </cell>
          <cell r="L46" t="str">
            <v>101650211113234774000670</v>
          </cell>
          <cell r="M46" t="e">
            <v>#REF!</v>
          </cell>
          <cell r="N46" t="str">
            <v>لخضر  محمد</v>
          </cell>
          <cell r="O46" t="str">
            <v>الأرشيف</v>
          </cell>
          <cell r="P46" t="str">
            <v>B.P</v>
          </cell>
        </row>
        <row r="47">
          <cell r="A47">
            <v>277</v>
          </cell>
          <cell r="B47" t="str">
            <v>HOUMANI ABDNBI</v>
          </cell>
          <cell r="C47" t="str">
            <v>ADJOINT TECHNIQUE 4° GRADE</v>
          </cell>
          <cell r="D47" t="str">
            <v>مساعد تقني الدرجة الرابعة</v>
          </cell>
          <cell r="E47">
            <v>5</v>
          </cell>
          <cell r="F47">
            <v>6</v>
          </cell>
          <cell r="G47">
            <v>15088.08</v>
          </cell>
          <cell r="H47">
            <v>4526.42</v>
          </cell>
          <cell r="I47">
            <v>377.2</v>
          </cell>
          <cell r="J47">
            <v>2640.4</v>
          </cell>
          <cell r="K47">
            <v>174</v>
          </cell>
          <cell r="L47" t="str">
            <v>101650211113233278000904</v>
          </cell>
          <cell r="M47" t="e">
            <v>#REF!</v>
          </cell>
          <cell r="N47" t="str">
            <v>حوماني  عبدالنبي</v>
          </cell>
          <cell r="O47" t="str">
            <v>الارشيف</v>
          </cell>
          <cell r="P47" t="str">
            <v>B.P</v>
          </cell>
        </row>
        <row r="48">
          <cell r="A48">
            <v>278</v>
          </cell>
          <cell r="B48" t="str">
            <v>FAHMI LAHCEN</v>
          </cell>
          <cell r="C48" t="str">
            <v>ADJOINT TECHNIQUE 4° GRADE</v>
          </cell>
          <cell r="D48" t="str">
            <v>مساعد تقني الدرجة الرابعة</v>
          </cell>
          <cell r="E48">
            <v>5</v>
          </cell>
          <cell r="F48">
            <v>6</v>
          </cell>
          <cell r="G48">
            <v>15088.08</v>
          </cell>
          <cell r="H48">
            <v>4526.42</v>
          </cell>
          <cell r="I48">
            <v>377.2</v>
          </cell>
          <cell r="J48">
            <v>2640.4</v>
          </cell>
          <cell r="K48">
            <v>174</v>
          </cell>
          <cell r="L48" t="str">
            <v>101650211113234589000136</v>
          </cell>
          <cell r="M48" t="e">
            <v>#REF!</v>
          </cell>
          <cell r="N48" t="str">
            <v>فهمي  لحسن</v>
          </cell>
          <cell r="O48" t="str">
            <v>الأرشيف</v>
          </cell>
          <cell r="P48" t="str">
            <v>B.P</v>
          </cell>
        </row>
        <row r="49">
          <cell r="A49">
            <v>279</v>
          </cell>
          <cell r="B49" t="str">
            <v>BOUJNEN ABDELKADER</v>
          </cell>
          <cell r="C49" t="str">
            <v>ADJOINT TECHNIQUE 4° GRADE</v>
          </cell>
          <cell r="D49" t="str">
            <v>مساعد تقني الدرجة الرابعة</v>
          </cell>
          <cell r="E49">
            <v>5</v>
          </cell>
          <cell r="F49">
            <v>6</v>
          </cell>
          <cell r="G49">
            <v>15088.08</v>
          </cell>
          <cell r="H49">
            <v>4526.42</v>
          </cell>
          <cell r="I49">
            <v>377.2</v>
          </cell>
          <cell r="J49">
            <v>2640.4</v>
          </cell>
          <cell r="K49">
            <v>174</v>
          </cell>
          <cell r="L49" t="str">
            <v>101650211115554532000880</v>
          </cell>
          <cell r="M49" t="e">
            <v>#REF!</v>
          </cell>
          <cell r="N49" t="str">
            <v>بوجنان  عبدالقادر</v>
          </cell>
          <cell r="O49" t="str">
            <v>الأرشيف</v>
          </cell>
          <cell r="P49" t="str">
            <v>B.P</v>
          </cell>
        </row>
        <row r="50">
          <cell r="A50">
            <v>281</v>
          </cell>
          <cell r="B50" t="str">
            <v>KADIRI MOHAMED</v>
          </cell>
          <cell r="C50" t="str">
            <v>ADJOINT TECHNIQUE 4° GRADE</v>
          </cell>
          <cell r="D50" t="str">
            <v>مساعد تقني الدرجة الرابعة</v>
          </cell>
          <cell r="E50">
            <v>5</v>
          </cell>
          <cell r="F50">
            <v>4</v>
          </cell>
          <cell r="G50">
            <v>14222.44</v>
          </cell>
          <cell r="H50">
            <v>4266.7299999999996</v>
          </cell>
          <cell r="I50">
            <v>355.56</v>
          </cell>
          <cell r="J50">
            <v>2488.92</v>
          </cell>
          <cell r="K50">
            <v>157</v>
          </cell>
          <cell r="L50" t="str">
            <v>10165021111 952232000069</v>
          </cell>
          <cell r="M50" t="e">
            <v>#REF!</v>
          </cell>
          <cell r="N50" t="str">
            <v>قديري  محمد</v>
          </cell>
          <cell r="O50" t="str">
            <v>الارشيف</v>
          </cell>
          <cell r="P50" t="str">
            <v>B.P</v>
          </cell>
        </row>
        <row r="51">
          <cell r="A51">
            <v>283</v>
          </cell>
          <cell r="B51" t="str">
            <v>DAOUD GHLANA</v>
          </cell>
          <cell r="C51" t="str">
            <v>ADJOINT TECHNIQUE 4° GRADE</v>
          </cell>
          <cell r="D51" t="str">
            <v>مساعد تقني الدرجة الرابعة</v>
          </cell>
          <cell r="E51">
            <v>5</v>
          </cell>
          <cell r="F51">
            <v>4</v>
          </cell>
          <cell r="G51">
            <v>14222.44</v>
          </cell>
          <cell r="H51">
            <v>4266.7299999999996</v>
          </cell>
          <cell r="I51">
            <v>355.56</v>
          </cell>
          <cell r="J51">
            <v>2488.92</v>
          </cell>
          <cell r="K51">
            <v>157</v>
          </cell>
          <cell r="L51" t="str">
            <v>101650211115553747000153</v>
          </cell>
          <cell r="M51" t="e">
            <v>#REF!</v>
          </cell>
          <cell r="N51" t="str">
            <v>داود  غلانة</v>
          </cell>
          <cell r="O51" t="str">
            <v>الأرشيف</v>
          </cell>
          <cell r="P51" t="str">
            <v>B.P</v>
          </cell>
        </row>
        <row r="52">
          <cell r="A52">
            <v>288</v>
          </cell>
          <cell r="B52" t="str">
            <v>AKARKOR ALI SALEM</v>
          </cell>
          <cell r="C52" t="str">
            <v>TECHNICIEN 4° GRADE</v>
          </cell>
          <cell r="D52" t="str">
            <v>تقني الدرجة الرابعة</v>
          </cell>
          <cell r="E52">
            <v>8</v>
          </cell>
          <cell r="F52">
            <v>5</v>
          </cell>
          <cell r="G52">
            <v>20281.919999999998</v>
          </cell>
          <cell r="H52">
            <v>6084.58</v>
          </cell>
          <cell r="I52">
            <v>507.05</v>
          </cell>
          <cell r="J52">
            <v>3549.35</v>
          </cell>
          <cell r="K52">
            <v>276</v>
          </cell>
          <cell r="L52" t="str">
            <v>101650211113232205001745</v>
          </cell>
          <cell r="M52" t="e">
            <v>#REF!</v>
          </cell>
          <cell r="N52" t="str">
            <v>اكركور  اعلي سالم</v>
          </cell>
          <cell r="O52" t="str">
            <v>الأرشيف</v>
          </cell>
          <cell r="P52" t="str">
            <v>B.P</v>
          </cell>
        </row>
        <row r="53">
          <cell r="A53">
            <v>307</v>
          </cell>
          <cell r="B53" t="str">
            <v>AIT ABDELLAH LAHOUCINE</v>
          </cell>
          <cell r="C53" t="str">
            <v>ADJOINT TECHNIQUE 4° GRADE</v>
          </cell>
          <cell r="D53" t="str">
            <v>مساعد تقني الدرجة الرابعة</v>
          </cell>
          <cell r="E53">
            <v>5</v>
          </cell>
          <cell r="F53">
            <v>6</v>
          </cell>
          <cell r="G53">
            <v>15088.08</v>
          </cell>
          <cell r="H53">
            <v>4526.42</v>
          </cell>
          <cell r="I53">
            <v>377.2</v>
          </cell>
          <cell r="J53">
            <v>2640.4</v>
          </cell>
          <cell r="K53">
            <v>174</v>
          </cell>
          <cell r="L53" t="str">
            <v>101650211115551873000117</v>
          </cell>
          <cell r="M53" t="e">
            <v>#REF!</v>
          </cell>
          <cell r="N53" t="str">
            <v>ايت عبدالله  الحسين</v>
          </cell>
          <cell r="O53" t="str">
            <v>الارشيف</v>
          </cell>
          <cell r="P53" t="str">
            <v>B.P</v>
          </cell>
        </row>
        <row r="54">
          <cell r="A54">
            <v>322</v>
          </cell>
          <cell r="B54" t="str">
            <v xml:space="preserve">HIRAOUI ILHAM </v>
          </cell>
          <cell r="C54" t="str">
            <v>TECHNICIEN 3° GRADE</v>
          </cell>
          <cell r="D54" t="str">
            <v>تقني الدرجة الثالثة</v>
          </cell>
          <cell r="E54">
            <v>9</v>
          </cell>
          <cell r="F54">
            <v>2</v>
          </cell>
          <cell r="G54">
            <v>19110.759999999998</v>
          </cell>
          <cell r="H54">
            <v>5733.23</v>
          </cell>
          <cell r="I54">
            <v>477.77</v>
          </cell>
          <cell r="J54">
            <v>3344.39</v>
          </cell>
          <cell r="K54">
            <v>253</v>
          </cell>
          <cell r="L54" t="str">
            <v>1016502111188859170008 09</v>
          </cell>
          <cell r="M54" t="e">
            <v>#REF!</v>
          </cell>
          <cell r="N54" t="str">
            <v xml:space="preserve">هراوي الهام </v>
          </cell>
          <cell r="O54" t="str">
            <v>الأرشيف</v>
          </cell>
          <cell r="P54" t="str">
            <v>B.P</v>
          </cell>
        </row>
        <row r="55">
          <cell r="A55">
            <v>325</v>
          </cell>
          <cell r="B55" t="str">
            <v xml:space="preserve">DAHMANI CHERIFA </v>
          </cell>
          <cell r="C55" t="str">
            <v>TECHNICIEN 4° GRADE</v>
          </cell>
          <cell r="D55" t="str">
            <v>تقني الدرجة الرابعة</v>
          </cell>
          <cell r="E55">
            <v>8</v>
          </cell>
          <cell r="F55">
            <v>2</v>
          </cell>
          <cell r="G55">
            <v>17634.080000000002</v>
          </cell>
          <cell r="H55">
            <v>5290.22</v>
          </cell>
          <cell r="I55">
            <v>440.85</v>
          </cell>
          <cell r="J55">
            <v>3085.95</v>
          </cell>
          <cell r="K55">
            <v>224</v>
          </cell>
          <cell r="L55" t="str">
            <v>1016502111184133840003 05</v>
          </cell>
          <cell r="M55" t="e">
            <v>#REF!</v>
          </cell>
          <cell r="N55" t="str">
            <v>الدحماني الشريفة</v>
          </cell>
          <cell r="O55" t="str">
            <v>الأرشيف</v>
          </cell>
          <cell r="P55" t="str">
            <v>B.P</v>
          </cell>
        </row>
        <row r="56">
          <cell r="A56">
            <v>326</v>
          </cell>
          <cell r="B56" t="str">
            <v xml:space="preserve">CHAMMAR ZINE ELAABIDINE </v>
          </cell>
          <cell r="C56" t="str">
            <v>TECHNICIEN 4° GRADE</v>
          </cell>
          <cell r="D56" t="str">
            <v>تقني الدرجة الرابعة</v>
          </cell>
          <cell r="E56">
            <v>8</v>
          </cell>
          <cell r="F56">
            <v>2</v>
          </cell>
          <cell r="G56">
            <v>17634.080000000002</v>
          </cell>
          <cell r="H56">
            <v>5290.22</v>
          </cell>
          <cell r="I56">
            <v>440.85</v>
          </cell>
          <cell r="J56">
            <v>3085.95</v>
          </cell>
          <cell r="K56">
            <v>224</v>
          </cell>
          <cell r="L56" t="str">
            <v>101650211114204095000088</v>
          </cell>
          <cell r="M56" t="e">
            <v>#REF!</v>
          </cell>
          <cell r="N56" t="str">
            <v>الشمار زين العابدين</v>
          </cell>
          <cell r="O56" t="str">
            <v>الارشيف</v>
          </cell>
          <cell r="P56" t="str">
            <v>B.P</v>
          </cell>
        </row>
        <row r="57">
          <cell r="A57">
            <v>330</v>
          </cell>
          <cell r="B57" t="str">
            <v xml:space="preserve">FOULIL RACHID </v>
          </cell>
          <cell r="C57" t="str">
            <v>ADJOINT ADMINISTRATIF 4° GRADE</v>
          </cell>
          <cell r="D57" t="str">
            <v>مساعد اداري الدرجة الرابعة</v>
          </cell>
          <cell r="E57">
            <v>5</v>
          </cell>
          <cell r="F57">
            <v>2</v>
          </cell>
          <cell r="G57">
            <v>13407.72</v>
          </cell>
          <cell r="H57">
            <v>4022.32</v>
          </cell>
          <cell r="I57">
            <v>335.19</v>
          </cell>
          <cell r="J57">
            <v>2346.33</v>
          </cell>
          <cell r="K57">
            <v>141</v>
          </cell>
          <cell r="L57" t="str">
            <v>101650211115553936000288</v>
          </cell>
          <cell r="M57" t="e">
            <v>#REF!</v>
          </cell>
          <cell r="N57" t="str">
            <v>فويليل رشيد</v>
          </cell>
          <cell r="O57" t="str">
            <v>الأرشيف</v>
          </cell>
          <cell r="P57" t="str">
            <v>B.P</v>
          </cell>
        </row>
        <row r="58">
          <cell r="A58">
            <v>233</v>
          </cell>
          <cell r="B58" t="str">
            <v>BOUGHARYOUNE AHMED</v>
          </cell>
          <cell r="C58" t="str">
            <v>ADJOINT TECHNIQUE 4° GRADE</v>
          </cell>
          <cell r="D58" t="str">
            <v>مساعد تقني الدرجة الرابعة</v>
          </cell>
          <cell r="E58">
            <v>5</v>
          </cell>
          <cell r="F58">
            <v>7</v>
          </cell>
          <cell r="G58">
            <v>15546.36</v>
          </cell>
          <cell r="H58">
            <v>4663.91</v>
          </cell>
          <cell r="I58">
            <v>388.66</v>
          </cell>
          <cell r="J58">
            <v>2720.62</v>
          </cell>
          <cell r="K58">
            <v>183</v>
          </cell>
          <cell r="L58" t="str">
            <v>101650211111075247000423</v>
          </cell>
          <cell r="M58" t="e">
            <v>#REF!</v>
          </cell>
          <cell r="N58" t="str">
            <v>بوغريون أحمد</v>
          </cell>
          <cell r="O58" t="str">
            <v>الأرشيف</v>
          </cell>
          <cell r="P58" t="str">
            <v>B.P</v>
          </cell>
        </row>
        <row r="59">
          <cell r="A59">
            <v>335</v>
          </cell>
          <cell r="B59" t="str">
            <v xml:space="preserve">BOUYMZGUANE SAMIRA </v>
          </cell>
          <cell r="C59" t="str">
            <v>ADJOINT TECHNIQUE 4° GRADE</v>
          </cell>
          <cell r="D59" t="str">
            <v>مساعد تقني الدرجة الرابعة</v>
          </cell>
          <cell r="E59">
            <v>5</v>
          </cell>
          <cell r="F59">
            <v>2</v>
          </cell>
          <cell r="G59">
            <v>13407.72</v>
          </cell>
          <cell r="H59">
            <v>4022.32</v>
          </cell>
          <cell r="I59">
            <v>335.19</v>
          </cell>
          <cell r="J59">
            <v>2346.33</v>
          </cell>
          <cell r="K59">
            <v>141</v>
          </cell>
          <cell r="L59" t="str">
            <v>1016502111186388130006 66</v>
          </cell>
          <cell r="M59" t="e">
            <v>#REF!</v>
          </cell>
          <cell r="N59" t="str">
            <v>بويمزكان سميرة</v>
          </cell>
          <cell r="O59" t="str">
            <v>الأرشيف</v>
          </cell>
          <cell r="P59" t="str">
            <v>B.P</v>
          </cell>
        </row>
        <row r="60">
          <cell r="A60">
            <v>208</v>
          </cell>
          <cell r="B60" t="str">
            <v>ROUTABI ABDERRAZZAK</v>
          </cell>
          <cell r="C60" t="str">
            <v>ADJOINT TECHNIQUE 4° GRADE</v>
          </cell>
          <cell r="D60" t="str">
            <v>مساعد تقني الدرجة الرابعة</v>
          </cell>
          <cell r="E60">
            <v>5</v>
          </cell>
          <cell r="F60">
            <v>7</v>
          </cell>
          <cell r="G60">
            <v>15546.36</v>
          </cell>
          <cell r="H60">
            <v>4663.91</v>
          </cell>
          <cell r="I60">
            <v>388.66</v>
          </cell>
          <cell r="J60">
            <v>2720.62</v>
          </cell>
          <cell r="K60">
            <v>183</v>
          </cell>
          <cell r="L60" t="str">
            <v>101650211113231727000004</v>
          </cell>
          <cell r="M60" t="e">
            <v>#REF!</v>
          </cell>
          <cell r="N60" t="str">
            <v>روطابي عبد الرزاق</v>
          </cell>
          <cell r="O60" t="str">
            <v>الأرشيف</v>
          </cell>
          <cell r="P60" t="str">
            <v>B.P</v>
          </cell>
        </row>
        <row r="61">
          <cell r="A61">
            <v>211</v>
          </cell>
          <cell r="B61" t="str">
            <v>LACHGAR SALEK</v>
          </cell>
          <cell r="C61" t="str">
            <v>ADJOINT TECHNIQUE 4° GRADE</v>
          </cell>
          <cell r="D61" t="str">
            <v>مساعد تقني الدرجة الرابعة</v>
          </cell>
          <cell r="E61">
            <v>5</v>
          </cell>
          <cell r="F61">
            <v>7</v>
          </cell>
          <cell r="G61">
            <v>15546.36</v>
          </cell>
          <cell r="H61">
            <v>4663.91</v>
          </cell>
          <cell r="I61">
            <v>388.66</v>
          </cell>
          <cell r="J61">
            <v>2720.62</v>
          </cell>
          <cell r="K61">
            <v>183</v>
          </cell>
          <cell r="L61" t="str">
            <v>101650211113232430003042</v>
          </cell>
          <cell r="M61" t="e">
            <v>#REF!</v>
          </cell>
          <cell r="N61" t="str">
            <v>لشكر السالك</v>
          </cell>
          <cell r="O61" t="str">
            <v>الارشيف</v>
          </cell>
          <cell r="P61" t="str">
            <v>B.P</v>
          </cell>
        </row>
        <row r="62">
          <cell r="A62">
            <v>235</v>
          </cell>
          <cell r="B62" t="str">
            <v>EL HOUSNI BRAHIM</v>
          </cell>
          <cell r="C62" t="str">
            <v>ADJOINT TECHNIQUE 4° GRADE</v>
          </cell>
          <cell r="D62" t="str">
            <v>مساعد تقني الدرجة الرابعة</v>
          </cell>
          <cell r="E62">
            <v>5</v>
          </cell>
          <cell r="F62">
            <v>8</v>
          </cell>
          <cell r="G62">
            <v>16004.64</v>
          </cell>
          <cell r="H62">
            <v>4801.3900000000003</v>
          </cell>
          <cell r="I62">
            <v>400.12</v>
          </cell>
          <cell r="J62">
            <v>2800.84</v>
          </cell>
          <cell r="K62">
            <v>192</v>
          </cell>
          <cell r="L62" t="str">
            <v>101650211113232364000653</v>
          </cell>
          <cell r="M62" t="e">
            <v>#REF!</v>
          </cell>
          <cell r="N62" t="str">
            <v>الحسني ابراهيم</v>
          </cell>
          <cell r="O62" t="str">
            <v>الأرشيف</v>
          </cell>
          <cell r="P62" t="str">
            <v>B.P</v>
          </cell>
        </row>
        <row r="63">
          <cell r="A63">
            <v>315</v>
          </cell>
          <cell r="B63" t="str">
            <v xml:space="preserve">BOUFOUS M'BARKA </v>
          </cell>
          <cell r="C63" t="str">
            <v>REDACTEUR 4° GRADE</v>
          </cell>
          <cell r="D63" t="str">
            <v>محرر الدرجة الرابعة</v>
          </cell>
          <cell r="E63">
            <v>8</v>
          </cell>
          <cell r="F63">
            <v>2</v>
          </cell>
          <cell r="G63">
            <v>17634.080000000002</v>
          </cell>
          <cell r="H63">
            <v>5290.22</v>
          </cell>
          <cell r="I63">
            <v>440.85</v>
          </cell>
          <cell r="J63">
            <v>3085.95</v>
          </cell>
          <cell r="K63">
            <v>224</v>
          </cell>
          <cell r="L63" t="str">
            <v>1016502111182311800005 55</v>
          </cell>
          <cell r="M63" t="str">
            <v>JF7977</v>
          </cell>
          <cell r="N63" t="str">
            <v>بوفوس امباركة</v>
          </cell>
          <cell r="O63" t="str">
            <v>الأرشيف</v>
          </cell>
          <cell r="P63" t="str">
            <v>B.P</v>
          </cell>
        </row>
        <row r="64">
          <cell r="E64">
            <v>371</v>
          </cell>
          <cell r="F64">
            <v>401</v>
          </cell>
          <cell r="G64">
            <v>1079427.5599999989</v>
          </cell>
          <cell r="H64">
            <v>323828.20000000007</v>
          </cell>
          <cell r="I64">
            <v>26985.700000000008</v>
          </cell>
          <cell r="J64">
            <v>188899.89999999991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E2">
            <v>222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_temp"/>
      <sheetName val="Feuil4"/>
      <sheetName val="Feuil3"/>
      <sheetName val="BD"/>
      <sheetName val="etat_perm_12"/>
      <sheetName val="valid_tit"/>
      <sheetName val="Feuil1"/>
      <sheetName val="etat11"/>
      <sheetName val="etat12"/>
      <sheetName val="rcar"/>
      <sheetName val="cmr"/>
      <sheetName val="etat_perm_11"/>
      <sheetName val="Feuil5"/>
    </sheetNames>
    <sheetDataSet>
      <sheetData sheetId="0" refreshError="1"/>
      <sheetData sheetId="1" refreshError="1"/>
      <sheetData sheetId="2" refreshError="1"/>
      <sheetData sheetId="3" refreshError="1">
        <row r="4">
          <cell r="A4">
            <v>1</v>
          </cell>
          <cell r="B4" t="str">
            <v>E120185</v>
          </cell>
          <cell r="C4" t="str">
            <v>TAHA BARAOUI</v>
          </cell>
          <cell r="D4" t="str">
            <v>ADMINISTRATEUR 1 CLASSE</v>
          </cell>
          <cell r="E4">
            <v>11</v>
          </cell>
          <cell r="F4" t="str">
            <v>exp</v>
          </cell>
          <cell r="G4">
            <v>704</v>
          </cell>
          <cell r="H4">
            <v>33605</v>
          </cell>
          <cell r="I4">
            <v>1</v>
          </cell>
          <cell r="J4" t="str">
            <v>marié</v>
          </cell>
          <cell r="K4">
            <v>3</v>
          </cell>
          <cell r="L4">
            <v>60</v>
          </cell>
          <cell r="N4" t="str">
            <v>B.M.C.E.TT.P</v>
          </cell>
          <cell r="O4" t="str">
            <v>0116500000.01200000.268516</v>
          </cell>
          <cell r="P4">
            <v>21403</v>
          </cell>
          <cell r="Q4" t="str">
            <v>omfam</v>
          </cell>
          <cell r="R4">
            <v>21.66</v>
          </cell>
          <cell r="AD4">
            <v>42075.68</v>
          </cell>
          <cell r="AE4">
            <v>7200</v>
          </cell>
          <cell r="AG4">
            <v>10518.92</v>
          </cell>
          <cell r="AH4">
            <v>17400</v>
          </cell>
          <cell r="AI4">
            <v>6000</v>
          </cell>
          <cell r="AJ4">
            <v>55800</v>
          </cell>
          <cell r="AK4">
            <v>42000</v>
          </cell>
          <cell r="AN4">
            <v>180994.6</v>
          </cell>
          <cell r="AO4">
            <v>15082.88</v>
          </cell>
          <cell r="AP4">
            <v>60</v>
          </cell>
          <cell r="AQ4">
            <v>10709.11</v>
          </cell>
          <cell r="AS4">
            <v>1345.69</v>
          </cell>
          <cell r="AT4">
            <v>20028709</v>
          </cell>
          <cell r="AU4">
            <v>50</v>
          </cell>
          <cell r="AV4">
            <v>20</v>
          </cell>
          <cell r="AW4">
            <v>336.42</v>
          </cell>
          <cell r="AX4">
            <v>0</v>
          </cell>
          <cell r="AY4">
            <v>0</v>
          </cell>
          <cell r="BA4">
            <v>3062.83</v>
          </cell>
          <cell r="BB4">
            <v>10186.279999999999</v>
          </cell>
        </row>
        <row r="5">
          <cell r="A5">
            <v>2</v>
          </cell>
          <cell r="B5" t="str">
            <v>JA8852</v>
          </cell>
          <cell r="C5" t="str">
            <v>MOHAMMAD BAHOU</v>
          </cell>
          <cell r="D5" t="str">
            <v>ADMINISTRATEUR</v>
          </cell>
          <cell r="E5">
            <v>11</v>
          </cell>
          <cell r="F5">
            <v>9</v>
          </cell>
          <cell r="G5">
            <v>610</v>
          </cell>
          <cell r="H5">
            <v>33605</v>
          </cell>
          <cell r="I5">
            <v>1</v>
          </cell>
          <cell r="J5" t="str">
            <v>marié</v>
          </cell>
          <cell r="K5">
            <v>3</v>
          </cell>
          <cell r="M5">
            <v>40</v>
          </cell>
          <cell r="N5" t="str">
            <v>B.M.C.E.TT.P</v>
          </cell>
          <cell r="O5" t="str">
            <v>0116500000.01200000.251541</v>
          </cell>
          <cell r="P5">
            <v>24778</v>
          </cell>
          <cell r="Q5" t="str">
            <v>omfam</v>
          </cell>
          <cell r="R5">
            <v>21.66</v>
          </cell>
          <cell r="AD5">
            <v>37289.199999999997</v>
          </cell>
          <cell r="AE5">
            <v>7200</v>
          </cell>
          <cell r="AG5">
            <v>9322.2999999999993</v>
          </cell>
          <cell r="AH5">
            <v>17400</v>
          </cell>
          <cell r="AJ5">
            <v>55800</v>
          </cell>
          <cell r="AK5">
            <v>42000</v>
          </cell>
          <cell r="AN5">
            <v>169011.5</v>
          </cell>
          <cell r="AO5">
            <v>14084.29</v>
          </cell>
          <cell r="AP5">
            <v>60</v>
          </cell>
          <cell r="AQ5">
            <v>9765.36</v>
          </cell>
          <cell r="AS5">
            <v>1301.82</v>
          </cell>
          <cell r="AT5">
            <v>20071508</v>
          </cell>
          <cell r="AU5">
            <v>50</v>
          </cell>
          <cell r="AV5">
            <v>20</v>
          </cell>
          <cell r="AW5">
            <v>325.45</v>
          </cell>
          <cell r="AX5">
            <v>0</v>
          </cell>
          <cell r="AY5">
            <v>0</v>
          </cell>
          <cell r="BA5">
            <v>2671.14</v>
          </cell>
          <cell r="BB5">
            <v>9654.2200000000012</v>
          </cell>
        </row>
        <row r="6">
          <cell r="A6">
            <v>3</v>
          </cell>
          <cell r="B6" t="str">
            <v>JF3643</v>
          </cell>
          <cell r="C6" t="str">
            <v>NAJEM MOUTIA</v>
          </cell>
          <cell r="D6" t="str">
            <v>ADMINISTRATEUR ADJOINT</v>
          </cell>
          <cell r="E6">
            <v>10</v>
          </cell>
          <cell r="F6">
            <v>8</v>
          </cell>
          <cell r="G6">
            <v>460</v>
          </cell>
          <cell r="H6">
            <v>1996</v>
          </cell>
          <cell r="I6">
            <v>1</v>
          </cell>
          <cell r="J6" t="str">
            <v>marié</v>
          </cell>
          <cell r="K6">
            <v>2</v>
          </cell>
          <cell r="M6">
            <v>40</v>
          </cell>
          <cell r="N6" t="str">
            <v>B.M.C.E.TT.V</v>
          </cell>
          <cell r="O6" t="str">
            <v>0116500000.02200000.333165</v>
          </cell>
          <cell r="P6">
            <v>1966</v>
          </cell>
          <cell r="Q6" t="str">
            <v>general</v>
          </cell>
          <cell r="R6">
            <v>4.51</v>
          </cell>
          <cell r="AD6">
            <v>29651.200000000001</v>
          </cell>
          <cell r="AE6">
            <v>4800</v>
          </cell>
          <cell r="AG6">
            <v>7412.8</v>
          </cell>
          <cell r="AH6">
            <v>17400</v>
          </cell>
          <cell r="AJ6">
            <v>12600</v>
          </cell>
          <cell r="AK6">
            <v>19200</v>
          </cell>
          <cell r="AN6">
            <v>91064</v>
          </cell>
          <cell r="AO6">
            <v>7588.67</v>
          </cell>
          <cell r="AP6">
            <v>45</v>
          </cell>
          <cell r="AQ6">
            <v>5050.3599999999997</v>
          </cell>
          <cell r="AS6">
            <v>681.8</v>
          </cell>
          <cell r="AT6">
            <v>20068942</v>
          </cell>
          <cell r="AU6">
            <v>0</v>
          </cell>
          <cell r="AV6">
            <v>0</v>
          </cell>
          <cell r="AW6">
            <v>170.45</v>
          </cell>
          <cell r="AX6">
            <v>44.48</v>
          </cell>
          <cell r="AY6">
            <v>15</v>
          </cell>
          <cell r="BA6">
            <v>800.14</v>
          </cell>
          <cell r="BB6">
            <v>5832.29</v>
          </cell>
        </row>
        <row r="7">
          <cell r="A7">
            <v>4</v>
          </cell>
          <cell r="B7" t="str">
            <v>JF2436</v>
          </cell>
          <cell r="C7" t="str">
            <v>SLAMA MAOULAININ</v>
          </cell>
          <cell r="D7" t="str">
            <v>ADMINISTRATEUR ADJOINT</v>
          </cell>
          <cell r="E7">
            <v>10</v>
          </cell>
          <cell r="F7">
            <v>5</v>
          </cell>
          <cell r="G7">
            <v>380</v>
          </cell>
          <cell r="H7">
            <v>36073</v>
          </cell>
          <cell r="I7">
            <v>1</v>
          </cell>
          <cell r="J7" t="str">
            <v>marié</v>
          </cell>
          <cell r="K7">
            <v>1</v>
          </cell>
          <cell r="M7">
            <v>40</v>
          </cell>
          <cell r="N7" t="str">
            <v>B.M.C.E.TT.V</v>
          </cell>
          <cell r="O7" t="str">
            <v>0116500000.02200000.366921</v>
          </cell>
          <cell r="P7">
            <v>24453</v>
          </cell>
          <cell r="Q7" t="str">
            <v>general</v>
          </cell>
          <cell r="AD7">
            <v>25577.599999999999</v>
          </cell>
          <cell r="AE7">
            <v>2400</v>
          </cell>
          <cell r="AG7">
            <v>6394.4</v>
          </cell>
          <cell r="AH7">
            <v>17400</v>
          </cell>
          <cell r="AK7">
            <v>19200</v>
          </cell>
          <cell r="AN7">
            <v>70972</v>
          </cell>
          <cell r="AO7">
            <v>5914.33</v>
          </cell>
          <cell r="AP7">
            <v>30</v>
          </cell>
          <cell r="AQ7">
            <v>4015.19</v>
          </cell>
          <cell r="AS7">
            <v>539.46</v>
          </cell>
          <cell r="AT7">
            <v>20067733</v>
          </cell>
          <cell r="AU7">
            <v>0</v>
          </cell>
          <cell r="AV7">
            <v>0</v>
          </cell>
          <cell r="AW7">
            <v>134.87</v>
          </cell>
          <cell r="AX7">
            <v>38.369999999999997</v>
          </cell>
          <cell r="AY7">
            <v>15</v>
          </cell>
          <cell r="BA7">
            <v>450.32</v>
          </cell>
          <cell r="BB7">
            <v>4696.3100000000004</v>
          </cell>
        </row>
        <row r="8">
          <cell r="A8">
            <v>5</v>
          </cell>
          <cell r="B8" t="str">
            <v>JF11853</v>
          </cell>
          <cell r="C8" t="str">
            <v>BABA BOUREGAA</v>
          </cell>
          <cell r="D8" t="str">
            <v>ADMINISTRATEUR ADJOINT</v>
          </cell>
          <cell r="E8">
            <v>10</v>
          </cell>
          <cell r="F8">
            <v>2</v>
          </cell>
          <cell r="G8">
            <v>300</v>
          </cell>
          <cell r="H8">
            <v>37743</v>
          </cell>
          <cell r="I8">
            <v>1</v>
          </cell>
          <cell r="J8" t="str">
            <v>marié</v>
          </cell>
          <cell r="K8">
            <v>1</v>
          </cell>
          <cell r="M8">
            <v>40</v>
          </cell>
          <cell r="N8" t="str">
            <v>B.P.T.T.V</v>
          </cell>
          <cell r="O8" t="str">
            <v>101650.21111323389.000.1549</v>
          </cell>
          <cell r="P8">
            <v>1971</v>
          </cell>
          <cell r="Q8" t="str">
            <v>general</v>
          </cell>
          <cell r="AD8">
            <v>21504</v>
          </cell>
          <cell r="AE8">
            <v>2400</v>
          </cell>
          <cell r="AG8">
            <v>5376</v>
          </cell>
          <cell r="AH8">
            <v>17400</v>
          </cell>
          <cell r="AK8">
            <v>19200</v>
          </cell>
          <cell r="AN8">
            <v>65880</v>
          </cell>
          <cell r="AO8">
            <v>5490</v>
          </cell>
          <cell r="AP8">
            <v>30</v>
          </cell>
          <cell r="AQ8">
            <v>3715.79</v>
          </cell>
          <cell r="AS8">
            <v>502.12</v>
          </cell>
          <cell r="AT8">
            <v>20097827</v>
          </cell>
          <cell r="AU8">
            <v>0</v>
          </cell>
          <cell r="AV8">
            <v>0</v>
          </cell>
          <cell r="AW8">
            <v>125.53</v>
          </cell>
          <cell r="AX8">
            <v>32.26</v>
          </cell>
          <cell r="AY8">
            <v>15</v>
          </cell>
          <cell r="BA8">
            <v>348.95</v>
          </cell>
          <cell r="BB8">
            <v>4426.1400000000003</v>
          </cell>
        </row>
        <row r="9">
          <cell r="A9">
            <v>6</v>
          </cell>
          <cell r="B9" t="str">
            <v>J153767</v>
          </cell>
          <cell r="C9" t="str">
            <v xml:space="preserve">AHMED OUGCHIM </v>
          </cell>
          <cell r="D9" t="str">
            <v>ING d'APPLICATION PRINCIPAL</v>
          </cell>
          <cell r="E9">
            <v>10</v>
          </cell>
          <cell r="F9">
            <v>1</v>
          </cell>
          <cell r="G9">
            <v>402</v>
          </cell>
          <cell r="H9">
            <v>34533</v>
          </cell>
          <cell r="I9">
            <v>1</v>
          </cell>
          <cell r="J9" t="str">
            <v>marié</v>
          </cell>
          <cell r="K9">
            <v>3</v>
          </cell>
          <cell r="L9">
            <v>60</v>
          </cell>
          <cell r="N9" t="str">
            <v>B.P.T.T.P</v>
          </cell>
          <cell r="P9">
            <v>23035</v>
          </cell>
          <cell r="Q9" t="str">
            <v>omfam</v>
          </cell>
          <cell r="R9">
            <v>11.48</v>
          </cell>
          <cell r="AD9">
            <v>26697.84</v>
          </cell>
          <cell r="AE9">
            <v>7200</v>
          </cell>
          <cell r="AG9">
            <v>6674.46</v>
          </cell>
          <cell r="AJ9">
            <v>23400</v>
          </cell>
          <cell r="AK9">
            <v>19200</v>
          </cell>
          <cell r="AL9">
            <v>19200</v>
          </cell>
          <cell r="AN9">
            <v>102372.29999999999</v>
          </cell>
          <cell r="AO9">
            <v>8531.0300000000007</v>
          </cell>
          <cell r="AP9">
            <v>60</v>
          </cell>
          <cell r="AQ9">
            <v>5561.56</v>
          </cell>
          <cell r="AS9">
            <v>759.73</v>
          </cell>
          <cell r="AT9">
            <v>20049711</v>
          </cell>
          <cell r="AU9">
            <v>40.049999999999997</v>
          </cell>
          <cell r="AV9">
            <v>20</v>
          </cell>
          <cell r="AW9">
            <v>189.93</v>
          </cell>
          <cell r="AX9">
            <v>0</v>
          </cell>
          <cell r="AY9">
            <v>0</v>
          </cell>
          <cell r="BA9">
            <v>989.62</v>
          </cell>
          <cell r="BB9">
            <v>6460.2200000000012</v>
          </cell>
        </row>
        <row r="10">
          <cell r="A10">
            <v>7</v>
          </cell>
          <cell r="B10" t="str">
            <v>C318419</v>
          </cell>
          <cell r="C10" t="str">
            <v>ALI MOKHLISS</v>
          </cell>
          <cell r="D10" t="str">
            <v>ING d'APPLICATION</v>
          </cell>
          <cell r="E10">
            <v>10</v>
          </cell>
          <cell r="F10">
            <v>4</v>
          </cell>
          <cell r="G10">
            <v>351</v>
          </cell>
          <cell r="H10">
            <v>37043</v>
          </cell>
          <cell r="I10">
            <v>1</v>
          </cell>
          <cell r="J10" t="str">
            <v>marié</v>
          </cell>
          <cell r="K10">
            <v>2</v>
          </cell>
          <cell r="M10">
            <v>30</v>
          </cell>
          <cell r="N10" t="str">
            <v>B.P.T.T.P</v>
          </cell>
          <cell r="P10">
            <v>24260</v>
          </cell>
          <cell r="Q10" t="str">
            <v>general</v>
          </cell>
          <cell r="AD10">
            <v>24100.92</v>
          </cell>
          <cell r="AE10">
            <v>4800</v>
          </cell>
          <cell r="AG10">
            <v>6025.23</v>
          </cell>
          <cell r="AK10">
            <v>19200</v>
          </cell>
          <cell r="AL10">
            <v>19200</v>
          </cell>
          <cell r="AN10">
            <v>73326.149999999994</v>
          </cell>
          <cell r="AO10">
            <v>6110.51</v>
          </cell>
          <cell r="AP10">
            <v>45</v>
          </cell>
          <cell r="AQ10">
            <v>4012.41</v>
          </cell>
          <cell r="AS10">
            <v>540.92999999999995</v>
          </cell>
          <cell r="AT10">
            <v>20066090</v>
          </cell>
          <cell r="AU10">
            <v>0</v>
          </cell>
          <cell r="AV10">
            <v>0</v>
          </cell>
          <cell r="AW10">
            <v>135.22999999999999</v>
          </cell>
          <cell r="AX10">
            <v>36.15</v>
          </cell>
          <cell r="AY10">
            <v>15</v>
          </cell>
          <cell r="BA10">
            <v>434.34</v>
          </cell>
          <cell r="BB10">
            <v>4918.8599999999997</v>
          </cell>
        </row>
        <row r="11">
          <cell r="A11">
            <v>8</v>
          </cell>
          <cell r="B11" t="str">
            <v>J153305</v>
          </cell>
          <cell r="C11" t="str">
            <v>MOHAMED ARJDAL</v>
          </cell>
          <cell r="D11" t="str">
            <v>REDACTEUR PRINCIPAL</v>
          </cell>
          <cell r="E11">
            <v>9</v>
          </cell>
          <cell r="F11">
            <v>7</v>
          </cell>
          <cell r="G11">
            <v>361</v>
          </cell>
          <cell r="H11">
            <v>33420</v>
          </cell>
          <cell r="I11">
            <v>1</v>
          </cell>
          <cell r="J11" t="str">
            <v>marié</v>
          </cell>
          <cell r="K11">
            <v>2</v>
          </cell>
          <cell r="L11">
            <v>40</v>
          </cell>
          <cell r="N11" t="str">
            <v>B.M.C.E.TT.P</v>
          </cell>
          <cell r="O11" t="str">
            <v>0116500000.01200000.171516</v>
          </cell>
          <cell r="P11">
            <v>22741</v>
          </cell>
          <cell r="Q11" t="str">
            <v>general</v>
          </cell>
          <cell r="R11">
            <v>13.41</v>
          </cell>
          <cell r="S11">
            <v>313</v>
          </cell>
          <cell r="AD11">
            <v>24610.120000000003</v>
          </cell>
          <cell r="AE11">
            <v>4800</v>
          </cell>
          <cell r="AF11">
            <v>21600</v>
          </cell>
          <cell r="AG11">
            <v>6152.53</v>
          </cell>
          <cell r="AH11">
            <v>3660</v>
          </cell>
          <cell r="AN11">
            <v>60822.65</v>
          </cell>
          <cell r="AO11">
            <v>5068.55</v>
          </cell>
          <cell r="AP11">
            <v>45</v>
          </cell>
          <cell r="AQ11">
            <v>3264.46</v>
          </cell>
          <cell r="AS11">
            <v>436.09</v>
          </cell>
          <cell r="AT11">
            <v>20045535</v>
          </cell>
          <cell r="AU11">
            <v>0</v>
          </cell>
          <cell r="AV11">
            <v>0</v>
          </cell>
          <cell r="AW11">
            <v>109.02</v>
          </cell>
          <cell r="AX11">
            <v>36.92</v>
          </cell>
          <cell r="AY11">
            <v>15</v>
          </cell>
          <cell r="BA11">
            <v>221.12</v>
          </cell>
          <cell r="BB11">
            <v>3883.99</v>
          </cell>
        </row>
        <row r="12">
          <cell r="A12">
            <v>9</v>
          </cell>
          <cell r="B12" t="str">
            <v>JF3911</v>
          </cell>
          <cell r="C12" t="str">
            <v>MOHAMED LAGHOUIZI</v>
          </cell>
          <cell r="D12" t="str">
            <v>REDACTEUR PRINCIPAL</v>
          </cell>
          <cell r="E12">
            <v>9</v>
          </cell>
          <cell r="F12">
            <v>7</v>
          </cell>
          <cell r="G12">
            <v>361</v>
          </cell>
          <cell r="H12">
            <v>32334</v>
          </cell>
          <cell r="I12">
            <v>1</v>
          </cell>
          <cell r="J12" t="str">
            <v>marié</v>
          </cell>
          <cell r="K12">
            <v>1</v>
          </cell>
          <cell r="L12">
            <v>30</v>
          </cell>
          <cell r="N12" t="str">
            <v>B.P.TT.V</v>
          </cell>
          <cell r="O12" t="str">
            <v>10165021111.3232579.000.765</v>
          </cell>
          <cell r="P12">
            <v>24096</v>
          </cell>
          <cell r="Q12" t="str">
            <v>omfam</v>
          </cell>
          <cell r="R12">
            <v>19.739999999999998</v>
          </cell>
          <cell r="AD12">
            <v>24610.120000000003</v>
          </cell>
          <cell r="AE12">
            <v>2400</v>
          </cell>
          <cell r="AF12">
            <v>21600</v>
          </cell>
          <cell r="AG12">
            <v>6152.53</v>
          </cell>
          <cell r="AH12">
            <v>3660</v>
          </cell>
          <cell r="AN12">
            <v>58422.65</v>
          </cell>
          <cell r="AO12">
            <v>4868.55</v>
          </cell>
          <cell r="AP12">
            <v>30</v>
          </cell>
          <cell r="AQ12">
            <v>3253.13</v>
          </cell>
          <cell r="AS12">
            <v>436.09</v>
          </cell>
          <cell r="AT12">
            <v>20063085</v>
          </cell>
          <cell r="AU12">
            <v>36.92</v>
          </cell>
          <cell r="AV12">
            <v>20</v>
          </cell>
          <cell r="AW12">
            <v>109.02</v>
          </cell>
          <cell r="AX12">
            <v>0</v>
          </cell>
          <cell r="AY12">
            <v>0</v>
          </cell>
          <cell r="BA12">
            <v>233.28</v>
          </cell>
          <cell r="BB12">
            <v>3983.5</v>
          </cell>
        </row>
        <row r="13">
          <cell r="A13">
            <v>10</v>
          </cell>
          <cell r="B13" t="str">
            <v>JA47106</v>
          </cell>
          <cell r="C13" t="str">
            <v>ELHASSAN ZAGMOUZI</v>
          </cell>
          <cell r="D13" t="str">
            <v xml:space="preserve">REDACTEUR </v>
          </cell>
          <cell r="E13">
            <v>8</v>
          </cell>
          <cell r="F13">
            <v>6</v>
          </cell>
          <cell r="G13">
            <v>293</v>
          </cell>
          <cell r="H13">
            <v>35774</v>
          </cell>
          <cell r="I13">
            <v>1</v>
          </cell>
          <cell r="J13" t="str">
            <v>marié</v>
          </cell>
          <cell r="K13">
            <v>1</v>
          </cell>
          <cell r="M13">
            <v>30</v>
          </cell>
          <cell r="N13" t="str">
            <v>B.M.C.E.TT.P</v>
          </cell>
          <cell r="O13" t="str">
            <v>0116500000.01200000.323030</v>
          </cell>
          <cell r="P13">
            <v>27197</v>
          </cell>
          <cell r="Q13" t="str">
            <v>SANS</v>
          </cell>
          <cell r="U13">
            <v>1072.99</v>
          </cell>
          <cell r="AD13">
            <v>21147.56</v>
          </cell>
          <cell r="AE13">
            <v>2400</v>
          </cell>
          <cell r="AF13">
            <v>18300</v>
          </cell>
          <cell r="AG13">
            <v>5286.89</v>
          </cell>
          <cell r="AH13">
            <v>3660</v>
          </cell>
          <cell r="AN13">
            <v>50794.45</v>
          </cell>
          <cell r="AO13">
            <v>4232.87</v>
          </cell>
          <cell r="AP13">
            <v>30</v>
          </cell>
          <cell r="AQ13">
            <v>2876.22</v>
          </cell>
          <cell r="AS13">
            <v>376.85</v>
          </cell>
          <cell r="AT13">
            <v>20096725</v>
          </cell>
          <cell r="AU13">
            <v>0</v>
          </cell>
          <cell r="AV13">
            <v>0</v>
          </cell>
          <cell r="AW13">
            <v>94.21</v>
          </cell>
          <cell r="AX13">
            <v>0</v>
          </cell>
          <cell r="AY13">
            <v>0</v>
          </cell>
          <cell r="BA13">
            <v>139.06</v>
          </cell>
          <cell r="BB13">
            <v>2519.7600000000002</v>
          </cell>
        </row>
        <row r="14">
          <cell r="A14">
            <v>11</v>
          </cell>
          <cell r="B14" t="str">
            <v>SH71514</v>
          </cell>
          <cell r="C14" t="str">
            <v>SALEK ABDOURABIHI</v>
          </cell>
          <cell r="D14" t="str">
            <v>REDACTEUR PRINCIPAL</v>
          </cell>
          <cell r="E14">
            <v>9</v>
          </cell>
          <cell r="F14">
            <v>5</v>
          </cell>
          <cell r="G14">
            <v>317</v>
          </cell>
          <cell r="H14">
            <v>35439</v>
          </cell>
          <cell r="I14">
            <v>1</v>
          </cell>
          <cell r="J14" t="str">
            <v>marié</v>
          </cell>
          <cell r="K14">
            <v>1</v>
          </cell>
          <cell r="L14">
            <v>40</v>
          </cell>
          <cell r="N14" t="str">
            <v>B.P.T.T.P</v>
          </cell>
          <cell r="O14" t="str">
            <v>10165521111.3968493.000.995</v>
          </cell>
          <cell r="P14">
            <v>26528</v>
          </cell>
          <cell r="Q14" t="str">
            <v>general</v>
          </cell>
          <cell r="R14">
            <v>0.88</v>
          </cell>
          <cell r="AD14">
            <v>22369.64</v>
          </cell>
          <cell r="AE14">
            <v>2400</v>
          </cell>
          <cell r="AF14">
            <v>21600</v>
          </cell>
          <cell r="AG14">
            <v>5592.41</v>
          </cell>
          <cell r="AH14">
            <v>3660</v>
          </cell>
          <cell r="AN14">
            <v>55622.05</v>
          </cell>
          <cell r="AO14">
            <v>4635.17</v>
          </cell>
          <cell r="AP14">
            <v>30</v>
          </cell>
          <cell r="AQ14">
            <v>3112.31</v>
          </cell>
          <cell r="AS14">
            <v>415.56</v>
          </cell>
          <cell r="AT14">
            <v>20098744</v>
          </cell>
          <cell r="AU14">
            <v>0</v>
          </cell>
          <cell r="AV14">
            <v>0</v>
          </cell>
          <cell r="AW14">
            <v>103.89</v>
          </cell>
          <cell r="AX14">
            <v>33.549999999999997</v>
          </cell>
          <cell r="AY14">
            <v>15</v>
          </cell>
          <cell r="BA14">
            <v>198.08</v>
          </cell>
          <cell r="BB14">
            <v>3828.2099999999996</v>
          </cell>
        </row>
        <row r="15">
          <cell r="A15">
            <v>12</v>
          </cell>
          <cell r="B15" t="str">
            <v>J147576</v>
          </cell>
          <cell r="C15" t="str">
            <v>LAHBIB BOUFETAH</v>
          </cell>
          <cell r="D15" t="str">
            <v xml:space="preserve">REDACTEUR </v>
          </cell>
          <cell r="E15">
            <v>8</v>
          </cell>
          <cell r="F15">
            <v>6</v>
          </cell>
          <cell r="G15">
            <v>293</v>
          </cell>
          <cell r="H15">
            <v>35772</v>
          </cell>
          <cell r="I15">
            <v>1</v>
          </cell>
          <cell r="J15" t="str">
            <v>marié</v>
          </cell>
          <cell r="K15">
            <v>2</v>
          </cell>
          <cell r="M15">
            <v>30</v>
          </cell>
          <cell r="N15" t="str">
            <v>B.P.TT.V</v>
          </cell>
          <cell r="O15" t="str">
            <v>10165021111.5551864.000.263</v>
          </cell>
          <cell r="P15">
            <v>23660</v>
          </cell>
          <cell r="Q15" t="str">
            <v>general</v>
          </cell>
          <cell r="AD15">
            <v>21147.56</v>
          </cell>
          <cell r="AE15">
            <v>4800</v>
          </cell>
          <cell r="AF15">
            <v>18300</v>
          </cell>
          <cell r="AG15">
            <v>5286.89</v>
          </cell>
          <cell r="AH15">
            <v>3660</v>
          </cell>
          <cell r="AN15">
            <v>53194.45</v>
          </cell>
          <cell r="AO15">
            <v>4432.87</v>
          </cell>
          <cell r="AP15">
            <v>45</v>
          </cell>
          <cell r="AQ15">
            <v>2829.5</v>
          </cell>
          <cell r="AS15">
            <v>376.85</v>
          </cell>
          <cell r="AT15">
            <v>20057291</v>
          </cell>
          <cell r="AU15">
            <v>0</v>
          </cell>
          <cell r="AV15">
            <v>0</v>
          </cell>
          <cell r="AW15">
            <v>94.21</v>
          </cell>
          <cell r="AX15">
            <v>31.72</v>
          </cell>
          <cell r="AY15">
            <v>15</v>
          </cell>
          <cell r="BA15">
            <v>112.38</v>
          </cell>
          <cell r="BB15">
            <v>3772.7099999999996</v>
          </cell>
        </row>
        <row r="16">
          <cell r="A16">
            <v>13</v>
          </cell>
          <cell r="B16" t="str">
            <v>JF27725</v>
          </cell>
          <cell r="C16" t="str">
            <v>EDDAOUIDI MAHJOUBA</v>
          </cell>
          <cell r="D16" t="str">
            <v xml:space="preserve">REDACTEUR </v>
          </cell>
          <cell r="E16">
            <v>8</v>
          </cell>
          <cell r="F16">
            <v>2</v>
          </cell>
          <cell r="G16">
            <v>224</v>
          </cell>
          <cell r="H16">
            <v>37466</v>
          </cell>
          <cell r="I16">
            <v>2</v>
          </cell>
          <cell r="J16" t="str">
            <v>celib</v>
          </cell>
          <cell r="M16">
            <v>30</v>
          </cell>
          <cell r="N16" t="str">
            <v>B.M.C.E.TT.V</v>
          </cell>
          <cell r="O16" t="str">
            <v>0116500000.02200000.557623</v>
          </cell>
          <cell r="P16">
            <v>29376</v>
          </cell>
          <cell r="Q16" t="str">
            <v>general</v>
          </cell>
          <cell r="AD16">
            <v>17634.080000000002</v>
          </cell>
          <cell r="AE16">
            <v>0</v>
          </cell>
          <cell r="AF16">
            <v>18300</v>
          </cell>
          <cell r="AG16">
            <v>4408.5200000000004</v>
          </cell>
          <cell r="AH16">
            <v>3660</v>
          </cell>
          <cell r="AN16">
            <v>44002.600000000006</v>
          </cell>
          <cell r="AO16">
            <v>3666.88</v>
          </cell>
          <cell r="AP16">
            <v>0</v>
          </cell>
          <cell r="AQ16">
            <v>2571.5500000000002</v>
          </cell>
          <cell r="AS16">
            <v>344.65</v>
          </cell>
          <cell r="AT16">
            <v>20092436</v>
          </cell>
          <cell r="AU16">
            <v>0</v>
          </cell>
          <cell r="AV16">
            <v>0</v>
          </cell>
          <cell r="AW16">
            <v>86.16</v>
          </cell>
          <cell r="AX16">
            <v>26.45</v>
          </cell>
          <cell r="AY16">
            <v>14.7</v>
          </cell>
          <cell r="BA16">
            <v>92.89</v>
          </cell>
          <cell r="BB16">
            <v>3072.03</v>
          </cell>
        </row>
        <row r="17">
          <cell r="A17">
            <v>14</v>
          </cell>
          <cell r="B17" t="str">
            <v>JF21947</v>
          </cell>
          <cell r="C17" t="str">
            <v>KHADIJA EZAROILI</v>
          </cell>
          <cell r="D17" t="str">
            <v xml:space="preserve">REDACTEUR </v>
          </cell>
          <cell r="E17">
            <v>8</v>
          </cell>
          <cell r="F17">
            <v>1</v>
          </cell>
          <cell r="G17">
            <v>207</v>
          </cell>
          <cell r="H17">
            <v>37530</v>
          </cell>
          <cell r="I17">
            <v>2</v>
          </cell>
          <cell r="J17" t="str">
            <v>celib</v>
          </cell>
          <cell r="N17" t="str">
            <v>B.P.TT.V</v>
          </cell>
          <cell r="O17" t="str">
            <v>10165021111.555273.000650</v>
          </cell>
          <cell r="P17">
            <v>27904</v>
          </cell>
          <cell r="Q17" t="str">
            <v>general</v>
          </cell>
          <cell r="AD17">
            <v>16768.439999999999</v>
          </cell>
          <cell r="AE17">
            <v>0</v>
          </cell>
          <cell r="AF17">
            <v>18300</v>
          </cell>
          <cell r="AG17">
            <v>4192.1099999999997</v>
          </cell>
          <cell r="AH17">
            <v>3660</v>
          </cell>
          <cell r="AN17">
            <v>42920.55</v>
          </cell>
          <cell r="AO17">
            <v>3576.71</v>
          </cell>
          <cell r="AP17">
            <v>0</v>
          </cell>
          <cell r="AQ17">
            <v>2508.66</v>
          </cell>
          <cell r="AS17">
            <v>336.71</v>
          </cell>
          <cell r="AT17">
            <v>20092972</v>
          </cell>
          <cell r="AU17">
            <v>0</v>
          </cell>
          <cell r="AV17">
            <v>0</v>
          </cell>
          <cell r="AW17">
            <v>84.18</v>
          </cell>
          <cell r="AX17">
            <v>25.15</v>
          </cell>
          <cell r="AY17">
            <v>13.97</v>
          </cell>
          <cell r="BA17">
            <v>77.17</v>
          </cell>
          <cell r="BB17">
            <v>3039.5299999999997</v>
          </cell>
        </row>
        <row r="18">
          <cell r="A18">
            <v>15</v>
          </cell>
          <cell r="B18" t="str">
            <v>JF12906</v>
          </cell>
          <cell r="C18" t="str">
            <v>RAMDAN AMARAZ</v>
          </cell>
          <cell r="D18" t="str">
            <v xml:space="preserve">REDACTEUR </v>
          </cell>
          <cell r="E18">
            <v>8</v>
          </cell>
          <cell r="F18">
            <v>4</v>
          </cell>
          <cell r="G18">
            <v>259</v>
          </cell>
          <cell r="H18">
            <v>35562</v>
          </cell>
          <cell r="I18">
            <v>2</v>
          </cell>
          <cell r="J18" t="str">
            <v>celib</v>
          </cell>
          <cell r="M18">
            <v>30</v>
          </cell>
          <cell r="N18" t="str">
            <v>B.M.C.E.TT.V</v>
          </cell>
          <cell r="O18" t="str">
            <v>0116500000.02200000.385739</v>
          </cell>
          <cell r="P18">
            <v>26257</v>
          </cell>
          <cell r="Q18" t="str">
            <v>general</v>
          </cell>
          <cell r="R18">
            <v>0.12</v>
          </cell>
          <cell r="AD18">
            <v>19416.28</v>
          </cell>
          <cell r="AE18">
            <v>0</v>
          </cell>
          <cell r="AF18">
            <v>18300</v>
          </cell>
          <cell r="AG18">
            <v>4854.07</v>
          </cell>
          <cell r="AH18">
            <v>3660</v>
          </cell>
          <cell r="AN18">
            <v>46230.35</v>
          </cell>
          <cell r="AO18">
            <v>3852.53</v>
          </cell>
          <cell r="AP18">
            <v>0</v>
          </cell>
          <cell r="AQ18">
            <v>2702.13</v>
          </cell>
          <cell r="AS18">
            <v>360.98</v>
          </cell>
          <cell r="AT18">
            <v>20081981</v>
          </cell>
          <cell r="AU18">
            <v>0</v>
          </cell>
          <cell r="AV18">
            <v>0</v>
          </cell>
          <cell r="AW18">
            <v>90.25</v>
          </cell>
          <cell r="AX18">
            <v>29.12</v>
          </cell>
          <cell r="AY18">
            <v>15</v>
          </cell>
          <cell r="BA18">
            <v>125.53</v>
          </cell>
          <cell r="BB18">
            <v>3201.53</v>
          </cell>
        </row>
        <row r="19">
          <cell r="A19">
            <v>16</v>
          </cell>
          <cell r="B19" t="str">
            <v>D133328</v>
          </cell>
          <cell r="C19" t="str">
            <v>AHMED BELLOUK</v>
          </cell>
          <cell r="D19" t="str">
            <v>TECHNICIEN 1° GRADE</v>
          </cell>
          <cell r="E19">
            <v>9</v>
          </cell>
          <cell r="F19">
            <v>8</v>
          </cell>
          <cell r="G19">
            <v>382</v>
          </cell>
          <cell r="H19">
            <v>32021</v>
          </cell>
          <cell r="I19">
            <v>1</v>
          </cell>
          <cell r="J19" t="str">
            <v>marié</v>
          </cell>
          <cell r="K19">
            <v>3</v>
          </cell>
          <cell r="M19">
            <v>30</v>
          </cell>
          <cell r="N19" t="str">
            <v>B.P.TT.V</v>
          </cell>
          <cell r="O19" t="str">
            <v>10165021111.3233888.000.148</v>
          </cell>
          <cell r="P19">
            <v>21580</v>
          </cell>
          <cell r="Q19" t="str">
            <v>omfam</v>
          </cell>
          <cell r="R19">
            <v>21.65</v>
          </cell>
          <cell r="AD19">
            <v>25679.440000000002</v>
          </cell>
          <cell r="AE19">
            <v>7200</v>
          </cell>
          <cell r="AG19">
            <v>6419.86</v>
          </cell>
          <cell r="AH19">
            <v>3660</v>
          </cell>
          <cell r="AL19">
            <v>21600</v>
          </cell>
          <cell r="AN19">
            <v>64559.3</v>
          </cell>
          <cell r="AO19">
            <v>5379.94</v>
          </cell>
          <cell r="AP19">
            <v>60</v>
          </cell>
          <cell r="AQ19">
            <v>3329.82</v>
          </cell>
          <cell r="AS19">
            <v>445.89</v>
          </cell>
          <cell r="AT19">
            <v>20031452</v>
          </cell>
          <cell r="AU19">
            <v>38.520000000000003</v>
          </cell>
          <cell r="AV19">
            <v>20</v>
          </cell>
          <cell r="AW19">
            <v>111.47</v>
          </cell>
          <cell r="AX19">
            <v>0</v>
          </cell>
          <cell r="AY19">
            <v>0</v>
          </cell>
          <cell r="BA19">
            <v>222.46</v>
          </cell>
          <cell r="BB19">
            <v>4489.95</v>
          </cell>
        </row>
        <row r="20">
          <cell r="A20">
            <v>17</v>
          </cell>
          <cell r="B20" t="str">
            <v>JF6392</v>
          </cell>
          <cell r="C20" t="str">
            <v>BAGHDADI KODAD</v>
          </cell>
          <cell r="D20" t="str">
            <v>TECHNICIEN 1° GRADE</v>
          </cell>
          <cell r="E20">
            <v>9</v>
          </cell>
          <cell r="F20">
            <v>7</v>
          </cell>
          <cell r="G20">
            <v>361</v>
          </cell>
          <cell r="H20">
            <v>34221</v>
          </cell>
          <cell r="I20">
            <v>2</v>
          </cell>
          <cell r="J20" t="str">
            <v>celib</v>
          </cell>
          <cell r="L20">
            <v>40</v>
          </cell>
          <cell r="N20" t="str">
            <v>B.M.C.E.TT.V</v>
          </cell>
          <cell r="O20" t="str">
            <v>0116500000.02200000.255274</v>
          </cell>
          <cell r="P20">
            <v>24175</v>
          </cell>
          <cell r="Q20" t="str">
            <v>omfam</v>
          </cell>
          <cell r="R20">
            <v>8.2799999999999994</v>
          </cell>
          <cell r="U20">
            <v>1190.3499999999999</v>
          </cell>
          <cell r="AD20">
            <v>24610.120000000003</v>
          </cell>
          <cell r="AE20">
            <v>0</v>
          </cell>
          <cell r="AG20">
            <v>6152.53</v>
          </cell>
          <cell r="AH20">
            <v>3660</v>
          </cell>
          <cell r="AL20">
            <v>21600</v>
          </cell>
          <cell r="AN20">
            <v>56022.65</v>
          </cell>
          <cell r="AO20">
            <v>4668.55</v>
          </cell>
          <cell r="AP20">
            <v>0</v>
          </cell>
          <cell r="AQ20">
            <v>3264.59</v>
          </cell>
          <cell r="AS20">
            <v>436.09</v>
          </cell>
          <cell r="AT20">
            <v>20065284</v>
          </cell>
          <cell r="AU20">
            <v>36.92</v>
          </cell>
          <cell r="AV20">
            <v>20</v>
          </cell>
          <cell r="AW20">
            <v>109.02</v>
          </cell>
          <cell r="AX20">
            <v>0</v>
          </cell>
          <cell r="AY20">
            <v>0</v>
          </cell>
          <cell r="BA20">
            <v>266.14999999999998</v>
          </cell>
          <cell r="BB20">
            <v>2561.7399999999998</v>
          </cell>
        </row>
        <row r="21">
          <cell r="A21">
            <v>18</v>
          </cell>
          <cell r="B21" t="str">
            <v>J145888</v>
          </cell>
          <cell r="C21" t="str">
            <v>AHMED ETTAFSSAOUI</v>
          </cell>
          <cell r="D21" t="str">
            <v>TECHNICIEN 1° GRADE</v>
          </cell>
          <cell r="E21">
            <v>9</v>
          </cell>
          <cell r="F21">
            <v>7</v>
          </cell>
          <cell r="G21">
            <v>361</v>
          </cell>
          <cell r="H21">
            <v>33420</v>
          </cell>
          <cell r="I21">
            <v>1</v>
          </cell>
          <cell r="J21" t="str">
            <v>marié</v>
          </cell>
          <cell r="K21">
            <v>2</v>
          </cell>
          <cell r="M21">
            <v>30</v>
          </cell>
          <cell r="N21" t="str">
            <v>B.P.T.T.P</v>
          </cell>
          <cell r="P21">
            <v>1964</v>
          </cell>
          <cell r="Q21" t="str">
            <v>general</v>
          </cell>
          <cell r="R21">
            <v>13.14</v>
          </cell>
          <cell r="AD21">
            <v>24610.120000000003</v>
          </cell>
          <cell r="AE21">
            <v>4800</v>
          </cell>
          <cell r="AG21">
            <v>6152.53</v>
          </cell>
          <cell r="AH21">
            <v>3660</v>
          </cell>
          <cell r="AL21">
            <v>21600</v>
          </cell>
          <cell r="AN21">
            <v>60822.65</v>
          </cell>
          <cell r="AO21">
            <v>5068.55</v>
          </cell>
          <cell r="AP21">
            <v>45</v>
          </cell>
          <cell r="AQ21">
            <v>3264.73</v>
          </cell>
          <cell r="AS21">
            <v>436.09</v>
          </cell>
          <cell r="AT21">
            <v>20054663</v>
          </cell>
          <cell r="AU21">
            <v>0</v>
          </cell>
          <cell r="AV21">
            <v>0</v>
          </cell>
          <cell r="AW21">
            <v>109.02</v>
          </cell>
          <cell r="AX21">
            <v>36.92</v>
          </cell>
          <cell r="AY21">
            <v>15</v>
          </cell>
          <cell r="BA21">
            <v>221.18</v>
          </cell>
          <cell r="BB21">
            <v>4207.2</v>
          </cell>
        </row>
        <row r="22">
          <cell r="A22">
            <v>19</v>
          </cell>
          <cell r="B22" t="str">
            <v>X47600</v>
          </cell>
          <cell r="C22" t="str">
            <v>AHMED CHAFIK</v>
          </cell>
          <cell r="D22" t="str">
            <v>TECHNICIEN 1° GRADE</v>
          </cell>
          <cell r="E22">
            <v>9</v>
          </cell>
          <cell r="F22">
            <v>6</v>
          </cell>
          <cell r="G22">
            <v>339</v>
          </cell>
          <cell r="H22">
            <v>33605</v>
          </cell>
          <cell r="I22">
            <v>1</v>
          </cell>
          <cell r="J22" t="str">
            <v>marié</v>
          </cell>
          <cell r="K22">
            <v>3</v>
          </cell>
          <cell r="M22">
            <v>30</v>
          </cell>
          <cell r="N22" t="str">
            <v>B.P.T.T.P</v>
          </cell>
          <cell r="P22">
            <v>1962</v>
          </cell>
          <cell r="Q22" t="str">
            <v>omfam</v>
          </cell>
          <cell r="R22">
            <v>12.02</v>
          </cell>
          <cell r="AD22">
            <v>23489.88</v>
          </cell>
          <cell r="AE22">
            <v>7200</v>
          </cell>
          <cell r="AG22">
            <v>5872.47</v>
          </cell>
          <cell r="AH22">
            <v>3660</v>
          </cell>
          <cell r="AL22">
            <v>21600</v>
          </cell>
          <cell r="AN22">
            <v>61822.35</v>
          </cell>
          <cell r="AO22">
            <v>5151.8599999999997</v>
          </cell>
          <cell r="AP22">
            <v>60</v>
          </cell>
          <cell r="AQ22">
            <v>3178.94</v>
          </cell>
          <cell r="AS22">
            <v>425.82</v>
          </cell>
          <cell r="AT22">
            <v>20048191</v>
          </cell>
          <cell r="AU22">
            <v>35.229999999999997</v>
          </cell>
          <cell r="AV22">
            <v>19.57</v>
          </cell>
          <cell r="AW22">
            <v>106.46</v>
          </cell>
          <cell r="AX22">
            <v>0</v>
          </cell>
          <cell r="AY22">
            <v>0</v>
          </cell>
          <cell r="BA22">
            <v>184.74</v>
          </cell>
          <cell r="BB22">
            <v>4338.0199999999995</v>
          </cell>
        </row>
        <row r="23">
          <cell r="A23">
            <v>20</v>
          </cell>
          <cell r="B23" t="str">
            <v>J201207</v>
          </cell>
          <cell r="C23" t="str">
            <v>SI MOHAMED BOUAICHA</v>
          </cell>
          <cell r="D23" t="str">
            <v>TECHNICIEN 1° GRADE</v>
          </cell>
          <cell r="E23">
            <v>9</v>
          </cell>
          <cell r="F23">
            <v>6</v>
          </cell>
          <cell r="G23">
            <v>339</v>
          </cell>
          <cell r="H23">
            <v>33605</v>
          </cell>
          <cell r="I23">
            <v>1</v>
          </cell>
          <cell r="J23" t="str">
            <v>marié</v>
          </cell>
          <cell r="K23">
            <v>3</v>
          </cell>
          <cell r="M23">
            <v>30</v>
          </cell>
          <cell r="N23" t="str">
            <v>B.M.C.E.TT.P</v>
          </cell>
          <cell r="P23">
            <v>1961</v>
          </cell>
          <cell r="Q23" t="str">
            <v>omfam</v>
          </cell>
          <cell r="R23">
            <v>12.02</v>
          </cell>
          <cell r="AD23">
            <v>23489.88</v>
          </cell>
          <cell r="AE23">
            <v>7200</v>
          </cell>
          <cell r="AG23">
            <v>5872.47</v>
          </cell>
          <cell r="AH23">
            <v>3660</v>
          </cell>
          <cell r="AL23">
            <v>21600</v>
          </cell>
          <cell r="AN23">
            <v>61822.35</v>
          </cell>
          <cell r="AO23">
            <v>5151.8599999999997</v>
          </cell>
          <cell r="AP23">
            <v>60</v>
          </cell>
          <cell r="AQ23">
            <v>3178.94</v>
          </cell>
          <cell r="AS23">
            <v>425.82</v>
          </cell>
          <cell r="AT23">
            <v>20040930</v>
          </cell>
          <cell r="AU23">
            <v>35.229999999999997</v>
          </cell>
          <cell r="AV23">
            <v>19.57</v>
          </cell>
          <cell r="AW23">
            <v>106.46</v>
          </cell>
          <cell r="AX23">
            <v>0</v>
          </cell>
          <cell r="AY23">
            <v>0</v>
          </cell>
          <cell r="BA23">
            <v>184.74</v>
          </cell>
          <cell r="BB23">
            <v>4338.0199999999995</v>
          </cell>
        </row>
        <row r="24">
          <cell r="A24">
            <v>21</v>
          </cell>
          <cell r="B24" t="str">
            <v>J156622</v>
          </cell>
          <cell r="C24" t="str">
            <v>ABDELFATAH BOULON</v>
          </cell>
          <cell r="D24" t="str">
            <v>TECHNICIEN 1° GRADE</v>
          </cell>
          <cell r="E24">
            <v>9</v>
          </cell>
          <cell r="F24">
            <v>6</v>
          </cell>
          <cell r="G24">
            <v>339</v>
          </cell>
          <cell r="H24">
            <v>34221</v>
          </cell>
          <cell r="I24">
            <v>1</v>
          </cell>
          <cell r="J24" t="str">
            <v>marié</v>
          </cell>
          <cell r="K24">
            <v>4</v>
          </cell>
          <cell r="N24" t="str">
            <v>B.P.T.T.P</v>
          </cell>
          <cell r="P24">
            <v>23672</v>
          </cell>
          <cell r="Q24" t="str">
            <v>general</v>
          </cell>
          <cell r="R24">
            <v>7.23</v>
          </cell>
          <cell r="AD24">
            <v>23489.88</v>
          </cell>
          <cell r="AE24">
            <v>7632</v>
          </cell>
          <cell r="AG24">
            <v>5872.47</v>
          </cell>
          <cell r="AH24">
            <v>3660</v>
          </cell>
          <cell r="AL24">
            <v>21600</v>
          </cell>
          <cell r="AN24">
            <v>62254.35</v>
          </cell>
          <cell r="AO24">
            <v>5187.8599999999997</v>
          </cell>
          <cell r="AP24">
            <v>75</v>
          </cell>
          <cell r="AQ24">
            <v>3188.3</v>
          </cell>
          <cell r="AS24">
            <v>425.82</v>
          </cell>
          <cell r="AT24">
            <v>20057207</v>
          </cell>
          <cell r="AU24">
            <v>0</v>
          </cell>
          <cell r="AV24">
            <v>0</v>
          </cell>
          <cell r="AW24">
            <v>106.46</v>
          </cell>
          <cell r="AX24">
            <v>35.229999999999997</v>
          </cell>
          <cell r="AY24">
            <v>15</v>
          </cell>
          <cell r="BA24">
            <v>172.08</v>
          </cell>
          <cell r="BB24">
            <v>4426.0400000000009</v>
          </cell>
        </row>
        <row r="25">
          <cell r="A25">
            <v>22</v>
          </cell>
          <cell r="B25" t="str">
            <v>BH518816</v>
          </cell>
          <cell r="C25" t="str">
            <v>OMAR AIT ALI OUBARI</v>
          </cell>
          <cell r="D25" t="str">
            <v>TECHNICIEN 2° GRADE</v>
          </cell>
          <cell r="E25">
            <v>8</v>
          </cell>
          <cell r="F25">
            <v>5</v>
          </cell>
          <cell r="G25">
            <v>276</v>
          </cell>
          <cell r="H25">
            <v>35439</v>
          </cell>
          <cell r="I25">
            <v>1</v>
          </cell>
          <cell r="J25" t="str">
            <v>marié</v>
          </cell>
          <cell r="K25">
            <v>2</v>
          </cell>
          <cell r="M25">
            <v>30</v>
          </cell>
          <cell r="N25" t="str">
            <v>B.P.T.T.P</v>
          </cell>
          <cell r="P25">
            <v>26976</v>
          </cell>
          <cell r="Q25" t="str">
            <v>general</v>
          </cell>
          <cell r="R25">
            <v>0.88</v>
          </cell>
          <cell r="S25">
            <v>276</v>
          </cell>
          <cell r="U25">
            <v>287.10000000000002</v>
          </cell>
          <cell r="AD25">
            <v>20281.919999999998</v>
          </cell>
          <cell r="AE25">
            <v>4800</v>
          </cell>
          <cell r="AG25">
            <v>5070.4799999999996</v>
          </cell>
          <cell r="AH25">
            <v>3660</v>
          </cell>
          <cell r="AL25">
            <v>18300</v>
          </cell>
          <cell r="AN25">
            <v>52112.399999999994</v>
          </cell>
          <cell r="AO25">
            <v>4342.7</v>
          </cell>
          <cell r="AP25">
            <v>45</v>
          </cell>
          <cell r="AQ25">
            <v>2764.99</v>
          </cell>
          <cell r="AS25">
            <v>368.92</v>
          </cell>
          <cell r="AT25">
            <v>20096729</v>
          </cell>
          <cell r="AU25">
            <v>0</v>
          </cell>
          <cell r="AV25">
            <v>0</v>
          </cell>
          <cell r="AW25">
            <v>92.23</v>
          </cell>
          <cell r="AX25">
            <v>30.42</v>
          </cell>
          <cell r="AY25">
            <v>15</v>
          </cell>
          <cell r="BA25">
            <v>96.25</v>
          </cell>
          <cell r="BB25">
            <v>3145.9</v>
          </cell>
        </row>
        <row r="26">
          <cell r="A26">
            <v>23</v>
          </cell>
          <cell r="B26" t="str">
            <v>E505442</v>
          </cell>
          <cell r="C26" t="str">
            <v>RACHID BENLAMTAI</v>
          </cell>
          <cell r="D26" t="str">
            <v>TECHNICIEN 2° GRADE</v>
          </cell>
          <cell r="E26">
            <v>8</v>
          </cell>
          <cell r="F26">
            <v>5</v>
          </cell>
          <cell r="G26">
            <v>276</v>
          </cell>
          <cell r="H26">
            <v>35779</v>
          </cell>
          <cell r="I26">
            <v>1</v>
          </cell>
          <cell r="J26" t="str">
            <v>marié</v>
          </cell>
          <cell r="K26">
            <v>2</v>
          </cell>
          <cell r="M26">
            <v>30</v>
          </cell>
          <cell r="N26" t="str">
            <v>B.P.TT.P</v>
          </cell>
          <cell r="P26">
            <v>26570</v>
          </cell>
          <cell r="Q26" t="str">
            <v>general</v>
          </cell>
          <cell r="AD26">
            <v>20281.919999999998</v>
          </cell>
          <cell r="AE26">
            <v>4800</v>
          </cell>
          <cell r="AG26">
            <v>5070.4799999999996</v>
          </cell>
          <cell r="AH26">
            <v>3660</v>
          </cell>
          <cell r="AL26">
            <v>18300</v>
          </cell>
          <cell r="AN26">
            <v>52112.399999999994</v>
          </cell>
          <cell r="AO26">
            <v>4342.7</v>
          </cell>
          <cell r="AP26">
            <v>45</v>
          </cell>
          <cell r="AQ26">
            <v>2765.87</v>
          </cell>
          <cell r="AS26">
            <v>368.92</v>
          </cell>
          <cell r="AT26">
            <v>20083086</v>
          </cell>
          <cell r="AU26">
            <v>0</v>
          </cell>
          <cell r="AV26">
            <v>0</v>
          </cell>
          <cell r="AW26">
            <v>92.23</v>
          </cell>
          <cell r="AX26">
            <v>30.42</v>
          </cell>
          <cell r="AY26">
            <v>15</v>
          </cell>
          <cell r="BA26">
            <v>96.47</v>
          </cell>
          <cell r="BB26">
            <v>3709.66</v>
          </cell>
        </row>
        <row r="27">
          <cell r="A27">
            <v>24</v>
          </cell>
          <cell r="B27" t="str">
            <v>I336626</v>
          </cell>
          <cell r="C27" t="str">
            <v>HICHAM NEMAOUI</v>
          </cell>
          <cell r="D27" t="str">
            <v>TECHNICIEN 2° GRADE</v>
          </cell>
          <cell r="E27">
            <v>8</v>
          </cell>
          <cell r="F27">
            <v>5</v>
          </cell>
          <cell r="G27">
            <v>276</v>
          </cell>
          <cell r="H27">
            <v>35782</v>
          </cell>
          <cell r="I27">
            <v>2</v>
          </cell>
          <cell r="J27" t="str">
            <v>celib</v>
          </cell>
          <cell r="M27">
            <v>30</v>
          </cell>
          <cell r="N27" t="str">
            <v>B.M.C.E.TT.V</v>
          </cell>
          <cell r="P27">
            <v>1975</v>
          </cell>
          <cell r="Q27" t="str">
            <v>general</v>
          </cell>
          <cell r="AD27">
            <v>20281.919999999998</v>
          </cell>
          <cell r="AE27">
            <v>0</v>
          </cell>
          <cell r="AG27">
            <v>5070.4799999999996</v>
          </cell>
          <cell r="AH27">
            <v>3660</v>
          </cell>
          <cell r="AL27">
            <v>18300</v>
          </cell>
          <cell r="AN27">
            <v>47312.399999999994</v>
          </cell>
          <cell r="AO27">
            <v>3942.7</v>
          </cell>
          <cell r="AP27">
            <v>0</v>
          </cell>
          <cell r="AQ27">
            <v>2765.87</v>
          </cell>
          <cell r="AS27">
            <v>368.92</v>
          </cell>
          <cell r="AT27">
            <v>20084913</v>
          </cell>
          <cell r="AU27">
            <v>0</v>
          </cell>
          <cell r="AV27">
            <v>0</v>
          </cell>
          <cell r="AW27">
            <v>92.23</v>
          </cell>
          <cell r="AX27">
            <v>30.42</v>
          </cell>
          <cell r="AY27">
            <v>15</v>
          </cell>
          <cell r="BA27">
            <v>141.47</v>
          </cell>
          <cell r="BB27">
            <v>3264.66</v>
          </cell>
        </row>
        <row r="28">
          <cell r="A28">
            <v>25</v>
          </cell>
          <cell r="B28" t="str">
            <v>J154532</v>
          </cell>
          <cell r="C28" t="str">
            <v>ESSALEK DANAR</v>
          </cell>
          <cell r="D28" t="str">
            <v>TECHNICIEN 2° GRADE</v>
          </cell>
          <cell r="E28">
            <v>8</v>
          </cell>
          <cell r="F28">
            <v>3</v>
          </cell>
          <cell r="G28">
            <v>241</v>
          </cell>
          <cell r="H28">
            <v>37226</v>
          </cell>
          <cell r="I28">
            <v>2</v>
          </cell>
          <cell r="J28" t="str">
            <v>celib</v>
          </cell>
          <cell r="M28">
            <v>20</v>
          </cell>
          <cell r="N28" t="str">
            <v>B.P.TT.V</v>
          </cell>
          <cell r="P28">
            <v>23050</v>
          </cell>
          <cell r="Q28" t="str">
            <v>general</v>
          </cell>
          <cell r="W28">
            <v>1158.5</v>
          </cell>
          <cell r="AD28">
            <v>18499.72</v>
          </cell>
          <cell r="AE28">
            <v>0</v>
          </cell>
          <cell r="AG28">
            <v>4624.93</v>
          </cell>
          <cell r="AH28">
            <v>3660</v>
          </cell>
          <cell r="AL28">
            <v>18300</v>
          </cell>
          <cell r="AN28">
            <v>45084.65</v>
          </cell>
          <cell r="AO28">
            <v>3757.05</v>
          </cell>
          <cell r="AP28">
            <v>0</v>
          </cell>
          <cell r="AQ28">
            <v>2634.87</v>
          </cell>
          <cell r="AS28">
            <v>352.58</v>
          </cell>
          <cell r="AT28">
            <v>20096728</v>
          </cell>
          <cell r="AU28">
            <v>0</v>
          </cell>
          <cell r="AV28">
            <v>0</v>
          </cell>
          <cell r="AW28">
            <v>88.15</v>
          </cell>
          <cell r="AX28">
            <v>27.75</v>
          </cell>
          <cell r="AY28">
            <v>15</v>
          </cell>
          <cell r="BA28">
            <v>108.72</v>
          </cell>
          <cell r="BB28">
            <v>1986.3500000000004</v>
          </cell>
        </row>
        <row r="29">
          <cell r="A29">
            <v>26</v>
          </cell>
          <cell r="B29" t="str">
            <v>JF15373</v>
          </cell>
          <cell r="C29" t="str">
            <v>KARIMA HAIDAR</v>
          </cell>
          <cell r="D29" t="str">
            <v>TECHNICIEN 2° GRADE</v>
          </cell>
          <cell r="E29">
            <v>8</v>
          </cell>
          <cell r="F29">
            <v>4</v>
          </cell>
          <cell r="G29">
            <v>259</v>
          </cell>
          <cell r="H29">
            <v>37466</v>
          </cell>
          <cell r="I29">
            <v>2</v>
          </cell>
          <cell r="J29" t="str">
            <v>celib</v>
          </cell>
          <cell r="M29">
            <v>30</v>
          </cell>
          <cell r="N29" t="str">
            <v>B.M.C.E.TT.V</v>
          </cell>
          <cell r="P29">
            <v>1974</v>
          </cell>
          <cell r="Q29" t="str">
            <v>general</v>
          </cell>
          <cell r="AD29">
            <v>19416.28</v>
          </cell>
          <cell r="AE29">
            <v>0</v>
          </cell>
          <cell r="AG29">
            <v>4854.07</v>
          </cell>
          <cell r="AH29">
            <v>3660</v>
          </cell>
          <cell r="AL29">
            <v>18300</v>
          </cell>
          <cell r="AN29">
            <v>46230.35</v>
          </cell>
          <cell r="AO29">
            <v>3852.53</v>
          </cell>
          <cell r="AP29">
            <v>0</v>
          </cell>
          <cell r="AQ29">
            <v>2702.25</v>
          </cell>
          <cell r="AS29">
            <v>360.98</v>
          </cell>
          <cell r="AT29">
            <v>20091899</v>
          </cell>
          <cell r="AU29">
            <v>0</v>
          </cell>
          <cell r="AV29">
            <v>0</v>
          </cell>
          <cell r="AW29">
            <v>90.25</v>
          </cell>
          <cell r="AX29">
            <v>29.12</v>
          </cell>
          <cell r="AY29">
            <v>15</v>
          </cell>
          <cell r="BA29">
            <v>125.56</v>
          </cell>
          <cell r="BB29">
            <v>3201.6200000000003</v>
          </cell>
        </row>
        <row r="30">
          <cell r="A30">
            <v>27</v>
          </cell>
          <cell r="B30" t="str">
            <v>HA34229</v>
          </cell>
          <cell r="C30" t="str">
            <v>FATNA DRABNI</v>
          </cell>
          <cell r="D30" t="str">
            <v>TECHNICIEN 2° GRADE</v>
          </cell>
          <cell r="E30">
            <v>8</v>
          </cell>
          <cell r="F30">
            <v>2</v>
          </cell>
          <cell r="G30">
            <v>224</v>
          </cell>
          <cell r="I30">
            <v>2</v>
          </cell>
          <cell r="J30" t="str">
            <v>celib</v>
          </cell>
          <cell r="L30">
            <v>40</v>
          </cell>
          <cell r="N30" t="str">
            <v>B.M.C.E.TT.P</v>
          </cell>
          <cell r="P30">
            <v>1970</v>
          </cell>
          <cell r="Q30" t="str">
            <v>general</v>
          </cell>
          <cell r="R30">
            <v>2.23</v>
          </cell>
          <cell r="AD30">
            <v>17634.080000000002</v>
          </cell>
          <cell r="AE30">
            <v>0</v>
          </cell>
          <cell r="AG30">
            <v>4408.5200000000004</v>
          </cell>
          <cell r="AH30">
            <v>3660</v>
          </cell>
          <cell r="AL30">
            <v>18300</v>
          </cell>
          <cell r="AN30">
            <v>44002.600000000006</v>
          </cell>
          <cell r="AO30">
            <v>3666.88</v>
          </cell>
          <cell r="AP30">
            <v>0</v>
          </cell>
          <cell r="AQ30">
            <v>2569.3200000000002</v>
          </cell>
          <cell r="AS30">
            <v>344.65</v>
          </cell>
          <cell r="AT30">
            <v>20079038</v>
          </cell>
          <cell r="AU30">
            <v>0</v>
          </cell>
          <cell r="AV30">
            <v>0</v>
          </cell>
          <cell r="AW30">
            <v>86.16</v>
          </cell>
          <cell r="AX30">
            <v>26.45</v>
          </cell>
          <cell r="AY30">
            <v>14.7</v>
          </cell>
          <cell r="BA30">
            <v>92.33</v>
          </cell>
          <cell r="BB30">
            <v>3060.36</v>
          </cell>
        </row>
        <row r="31">
          <cell r="A31">
            <v>29</v>
          </cell>
          <cell r="B31" t="str">
            <v>JA30258</v>
          </cell>
          <cell r="C31" t="str">
            <v>ZOHRA BOUASSRIA</v>
          </cell>
          <cell r="D31" t="str">
            <v>TECHNICIEN 2° GRADE</v>
          </cell>
          <cell r="E31">
            <v>8</v>
          </cell>
          <cell r="F31">
            <v>5</v>
          </cell>
          <cell r="G31">
            <v>276</v>
          </cell>
          <cell r="H31">
            <v>35107</v>
          </cell>
          <cell r="I31">
            <v>2</v>
          </cell>
          <cell r="J31" t="str">
            <v>celib</v>
          </cell>
          <cell r="L31">
            <v>40</v>
          </cell>
          <cell r="N31" t="str">
            <v>B.P.T.T.P</v>
          </cell>
          <cell r="O31" t="str">
            <v>0116500000.01200000.254257</v>
          </cell>
          <cell r="P31">
            <v>1968</v>
          </cell>
          <cell r="Q31" t="str">
            <v>general</v>
          </cell>
          <cell r="R31">
            <v>2.89</v>
          </cell>
          <cell r="AD31">
            <v>20281.919999999998</v>
          </cell>
          <cell r="AE31">
            <v>0</v>
          </cell>
          <cell r="AG31">
            <v>5070.4799999999996</v>
          </cell>
          <cell r="AH31">
            <v>3660</v>
          </cell>
          <cell r="AL31">
            <v>18300</v>
          </cell>
          <cell r="AN31">
            <v>47312.399999999994</v>
          </cell>
          <cell r="AO31">
            <v>3942.7</v>
          </cell>
          <cell r="AP31">
            <v>0</v>
          </cell>
          <cell r="AQ31">
            <v>2762.98</v>
          </cell>
          <cell r="AS31">
            <v>368.92</v>
          </cell>
          <cell r="AT31">
            <v>20075569</v>
          </cell>
          <cell r="AU31">
            <v>0</v>
          </cell>
          <cell r="AV31">
            <v>0</v>
          </cell>
          <cell r="AW31">
            <v>92.23</v>
          </cell>
          <cell r="AX31">
            <v>30.42</v>
          </cell>
          <cell r="AY31">
            <v>15</v>
          </cell>
          <cell r="BA31">
            <v>140.75</v>
          </cell>
          <cell r="BB31">
            <v>3252.49</v>
          </cell>
        </row>
        <row r="32">
          <cell r="A32">
            <v>30</v>
          </cell>
          <cell r="B32" t="str">
            <v>JF6265</v>
          </cell>
          <cell r="C32" t="str">
            <v>MOHAMED ELMACHDOUFI</v>
          </cell>
          <cell r="D32" t="str">
            <v>TECHNICIEN 2° GRADE</v>
          </cell>
          <cell r="E32">
            <v>8</v>
          </cell>
          <cell r="F32">
            <v>6</v>
          </cell>
          <cell r="G32">
            <v>293</v>
          </cell>
          <cell r="H32">
            <v>35370</v>
          </cell>
          <cell r="I32">
            <v>1</v>
          </cell>
          <cell r="J32" t="str">
            <v>marié</v>
          </cell>
          <cell r="K32">
            <v>2</v>
          </cell>
          <cell r="M32">
            <v>30</v>
          </cell>
          <cell r="N32" t="str">
            <v>B.M.C.E.TT.P</v>
          </cell>
          <cell r="O32" t="str">
            <v>0116500000.01.2000000.49005</v>
          </cell>
          <cell r="P32">
            <v>1963</v>
          </cell>
          <cell r="Q32" t="str">
            <v>omfam</v>
          </cell>
          <cell r="R32">
            <v>1.3</v>
          </cell>
          <cell r="S32">
            <v>301</v>
          </cell>
          <cell r="W32">
            <v>852.76</v>
          </cell>
          <cell r="AD32">
            <v>21147.56</v>
          </cell>
          <cell r="AE32">
            <v>4800</v>
          </cell>
          <cell r="AG32">
            <v>5286.89</v>
          </cell>
          <cell r="AH32">
            <v>3660</v>
          </cell>
          <cell r="AL32">
            <v>18300</v>
          </cell>
          <cell r="AN32">
            <v>53194.45</v>
          </cell>
          <cell r="AO32">
            <v>4432.87</v>
          </cell>
          <cell r="AP32">
            <v>45</v>
          </cell>
          <cell r="AQ32">
            <v>2825.58</v>
          </cell>
          <cell r="AS32">
            <v>376.85</v>
          </cell>
          <cell r="AU32">
            <v>31.72</v>
          </cell>
          <cell r="AV32">
            <v>17.62</v>
          </cell>
          <cell r="AW32">
            <v>94.21</v>
          </cell>
          <cell r="AX32">
            <v>0</v>
          </cell>
          <cell r="AY32">
            <v>0</v>
          </cell>
          <cell r="BA32">
            <v>111.4</v>
          </cell>
          <cell r="BB32">
            <v>2616.0100000000002</v>
          </cell>
        </row>
        <row r="33">
          <cell r="A33">
            <v>31</v>
          </cell>
          <cell r="B33" t="str">
            <v>J44554</v>
          </cell>
          <cell r="C33" t="str">
            <v>LAHBIB ELFILALI</v>
          </cell>
          <cell r="D33" t="str">
            <v>SECRETAIRE PRINCIPAL</v>
          </cell>
          <cell r="E33">
            <v>6</v>
          </cell>
          <cell r="F33">
            <v>7</v>
          </cell>
          <cell r="G33">
            <v>222</v>
          </cell>
          <cell r="H33">
            <v>31168</v>
          </cell>
          <cell r="I33">
            <v>1</v>
          </cell>
          <cell r="J33" t="str">
            <v>marié</v>
          </cell>
          <cell r="K33">
            <v>3</v>
          </cell>
          <cell r="M33">
            <v>25</v>
          </cell>
          <cell r="N33" t="str">
            <v>B.M.C.E.TT.P</v>
          </cell>
          <cell r="O33" t="str">
            <v>0116500000.01200000.313524</v>
          </cell>
          <cell r="P33">
            <v>1959</v>
          </cell>
          <cell r="Q33" t="str">
            <v>omfam</v>
          </cell>
          <cell r="R33">
            <v>18.37</v>
          </cell>
          <cell r="AD33">
            <v>17532.240000000002</v>
          </cell>
          <cell r="AE33">
            <v>7200</v>
          </cell>
          <cell r="AF33">
            <v>12228</v>
          </cell>
          <cell r="AG33">
            <v>4383.0600000000004</v>
          </cell>
          <cell r="AH33">
            <v>3660</v>
          </cell>
          <cell r="AN33">
            <v>45003.3</v>
          </cell>
          <cell r="AO33">
            <v>3750.28</v>
          </cell>
          <cell r="AP33">
            <v>60</v>
          </cell>
          <cell r="AQ33">
            <v>2189.06</v>
          </cell>
          <cell r="AS33">
            <v>293.11</v>
          </cell>
          <cell r="AT33">
            <v>20022931</v>
          </cell>
          <cell r="AU33">
            <v>26.3</v>
          </cell>
          <cell r="AV33">
            <v>14.61</v>
          </cell>
          <cell r="AW33">
            <v>73.28</v>
          </cell>
          <cell r="AX33">
            <v>0</v>
          </cell>
          <cell r="AY33">
            <v>0</v>
          </cell>
          <cell r="BA33">
            <v>0</v>
          </cell>
          <cell r="BB33">
            <v>3299.61</v>
          </cell>
        </row>
        <row r="34">
          <cell r="A34">
            <v>32</v>
          </cell>
          <cell r="B34" t="str">
            <v>J153743</v>
          </cell>
          <cell r="C34" t="str">
            <v>MOHAMED BENMERZOUK</v>
          </cell>
          <cell r="D34" t="str">
            <v>SECRETAIRE PRINCIPAL</v>
          </cell>
          <cell r="E34">
            <v>6</v>
          </cell>
          <cell r="F34">
            <v>8</v>
          </cell>
          <cell r="G34">
            <v>236</v>
          </cell>
          <cell r="H34">
            <v>29799</v>
          </cell>
          <cell r="I34">
            <v>1</v>
          </cell>
          <cell r="J34" t="str">
            <v>marié</v>
          </cell>
          <cell r="K34">
            <v>1</v>
          </cell>
          <cell r="M34">
            <v>25</v>
          </cell>
          <cell r="N34" t="str">
            <v>B.M.C.E.TT.P</v>
          </cell>
          <cell r="O34" t="str">
            <v>0116500000.01200000.043185</v>
          </cell>
          <cell r="P34">
            <v>21794</v>
          </cell>
          <cell r="Q34" t="str">
            <v>omfam</v>
          </cell>
          <cell r="R34">
            <v>24.07</v>
          </cell>
          <cell r="U34">
            <v>805.8</v>
          </cell>
          <cell r="AD34">
            <v>18245.12</v>
          </cell>
          <cell r="AE34">
            <v>2400</v>
          </cell>
          <cell r="AF34">
            <v>12228</v>
          </cell>
          <cell r="AG34">
            <v>4561.28</v>
          </cell>
          <cell r="AH34">
            <v>3660</v>
          </cell>
          <cell r="AN34">
            <v>41094.399999999994</v>
          </cell>
          <cell r="AO34">
            <v>3424.53</v>
          </cell>
          <cell r="AP34">
            <v>30</v>
          </cell>
          <cell r="AQ34">
            <v>2235.16</v>
          </cell>
          <cell r="AS34">
            <v>299.64999999999998</v>
          </cell>
          <cell r="AT34">
            <v>20032893</v>
          </cell>
          <cell r="AU34">
            <v>27.37</v>
          </cell>
          <cell r="AV34">
            <v>15.2</v>
          </cell>
          <cell r="AW34">
            <v>74.91</v>
          </cell>
          <cell r="AX34">
            <v>0</v>
          </cell>
          <cell r="AY34">
            <v>0</v>
          </cell>
          <cell r="BA34">
            <v>5.27</v>
          </cell>
          <cell r="BB34">
            <v>2147.2600000000002</v>
          </cell>
        </row>
        <row r="35">
          <cell r="A35">
            <v>34</v>
          </cell>
          <cell r="B35" t="str">
            <v>JF173</v>
          </cell>
          <cell r="C35" t="str">
            <v>MOHAMMED TIDRIGUIT</v>
          </cell>
          <cell r="D35" t="str">
            <v>SECRETAIRE PRINCIPAL</v>
          </cell>
          <cell r="E35">
            <v>6</v>
          </cell>
          <cell r="F35">
            <v>7</v>
          </cell>
          <cell r="G35">
            <v>222</v>
          </cell>
          <cell r="H35">
            <v>33420</v>
          </cell>
          <cell r="I35">
            <v>1</v>
          </cell>
          <cell r="J35" t="str">
            <v>marié</v>
          </cell>
          <cell r="K35">
            <v>3</v>
          </cell>
          <cell r="M35">
            <v>25</v>
          </cell>
          <cell r="N35" t="str">
            <v>B.P.TT.P</v>
          </cell>
          <cell r="O35" t="str">
            <v>10165521111.3967696.000.689</v>
          </cell>
          <cell r="P35">
            <v>23757</v>
          </cell>
          <cell r="Q35" t="str">
            <v>omfam</v>
          </cell>
          <cell r="R35">
            <v>8.99</v>
          </cell>
          <cell r="AD35">
            <v>17532.240000000002</v>
          </cell>
          <cell r="AE35">
            <v>7200</v>
          </cell>
          <cell r="AF35">
            <v>12228</v>
          </cell>
          <cell r="AG35">
            <v>4383.0600000000004</v>
          </cell>
          <cell r="AH35">
            <v>3660</v>
          </cell>
          <cell r="AN35">
            <v>45003.3</v>
          </cell>
          <cell r="AO35">
            <v>3750.28</v>
          </cell>
          <cell r="AP35">
            <v>60</v>
          </cell>
          <cell r="AQ35">
            <v>2198.44</v>
          </cell>
          <cell r="AS35">
            <v>293.11</v>
          </cell>
          <cell r="AT35">
            <v>20059926</v>
          </cell>
          <cell r="AU35">
            <v>26.3</v>
          </cell>
          <cell r="AV35">
            <v>14.61</v>
          </cell>
          <cell r="AW35">
            <v>73.28</v>
          </cell>
          <cell r="AX35">
            <v>0</v>
          </cell>
          <cell r="AY35">
            <v>0</v>
          </cell>
          <cell r="BA35">
            <v>0</v>
          </cell>
          <cell r="BB35">
            <v>3308.9900000000002</v>
          </cell>
        </row>
        <row r="36">
          <cell r="A36">
            <v>35</v>
          </cell>
          <cell r="B36" t="str">
            <v>HA7682</v>
          </cell>
          <cell r="C36" t="str">
            <v>ISMAIL LAAZIZ</v>
          </cell>
          <cell r="D36" t="str">
            <v>SECRETAIRE PRINCIPAL</v>
          </cell>
          <cell r="E36">
            <v>6</v>
          </cell>
          <cell r="F36">
            <v>7</v>
          </cell>
          <cell r="G36">
            <v>222</v>
          </cell>
          <cell r="H36">
            <v>33420</v>
          </cell>
          <cell r="I36">
            <v>1</v>
          </cell>
          <cell r="J36" t="str">
            <v>marié</v>
          </cell>
          <cell r="K36">
            <v>3</v>
          </cell>
          <cell r="L36">
            <v>30</v>
          </cell>
          <cell r="N36" t="str">
            <v>B.P.TT.P</v>
          </cell>
          <cell r="O36" t="str">
            <v>10165521111.3967948.000.287</v>
          </cell>
          <cell r="P36">
            <v>23714</v>
          </cell>
          <cell r="Q36" t="str">
            <v>omfam</v>
          </cell>
          <cell r="R36">
            <v>8.99</v>
          </cell>
          <cell r="AD36">
            <v>17532.240000000002</v>
          </cell>
          <cell r="AE36">
            <v>7200</v>
          </cell>
          <cell r="AF36">
            <v>12228</v>
          </cell>
          <cell r="AG36">
            <v>4383.0600000000004</v>
          </cell>
          <cell r="AH36">
            <v>3660</v>
          </cell>
          <cell r="AN36">
            <v>45003.3</v>
          </cell>
          <cell r="AO36">
            <v>3750.28</v>
          </cell>
          <cell r="AP36">
            <v>60</v>
          </cell>
          <cell r="AQ36">
            <v>2198.44</v>
          </cell>
          <cell r="AS36">
            <v>293.11</v>
          </cell>
          <cell r="AT36">
            <v>20057791</v>
          </cell>
          <cell r="AU36">
            <v>26.3</v>
          </cell>
          <cell r="AV36">
            <v>14.61</v>
          </cell>
          <cell r="AW36">
            <v>73.28</v>
          </cell>
          <cell r="AX36">
            <v>0</v>
          </cell>
          <cell r="AY36">
            <v>0</v>
          </cell>
          <cell r="BA36">
            <v>0</v>
          </cell>
          <cell r="BB36">
            <v>3303.9900000000002</v>
          </cell>
        </row>
        <row r="37">
          <cell r="A37">
            <v>36</v>
          </cell>
          <cell r="B37" t="str">
            <v>J158920</v>
          </cell>
          <cell r="C37" t="str">
            <v>MOHAMED FATIH</v>
          </cell>
          <cell r="D37" t="str">
            <v>SECRETAIRE PRINCIPAL</v>
          </cell>
          <cell r="E37">
            <v>6</v>
          </cell>
          <cell r="F37">
            <v>7</v>
          </cell>
          <cell r="G37">
            <v>222</v>
          </cell>
          <cell r="H37">
            <v>30941</v>
          </cell>
          <cell r="I37">
            <v>1</v>
          </cell>
          <cell r="J37" t="str">
            <v>marié</v>
          </cell>
          <cell r="K37">
            <v>2</v>
          </cell>
          <cell r="M37">
            <v>25</v>
          </cell>
          <cell r="N37" t="str">
            <v>B.P.TT.P</v>
          </cell>
          <cell r="O37" t="str">
            <v>10165521111.3967013.000.215</v>
          </cell>
          <cell r="P37">
            <v>23273</v>
          </cell>
          <cell r="Q37" t="str">
            <v>omfam</v>
          </cell>
          <cell r="R37">
            <v>19.32</v>
          </cell>
          <cell r="S37">
            <v>198</v>
          </cell>
          <cell r="AD37">
            <v>17532.240000000002</v>
          </cell>
          <cell r="AE37">
            <v>4800</v>
          </cell>
          <cell r="AF37">
            <v>12228</v>
          </cell>
          <cell r="AG37">
            <v>4383.0600000000004</v>
          </cell>
          <cell r="AH37">
            <v>3660</v>
          </cell>
          <cell r="AN37">
            <v>42603.3</v>
          </cell>
          <cell r="AO37">
            <v>3550.28</v>
          </cell>
          <cell r="AP37">
            <v>45</v>
          </cell>
          <cell r="AQ37">
            <v>2188.11</v>
          </cell>
          <cell r="AS37">
            <v>293.11</v>
          </cell>
          <cell r="AT37">
            <v>20051930</v>
          </cell>
          <cell r="AU37">
            <v>26.3</v>
          </cell>
          <cell r="AV37">
            <v>14.61</v>
          </cell>
          <cell r="AW37">
            <v>73.28</v>
          </cell>
          <cell r="AX37">
            <v>0</v>
          </cell>
          <cell r="AY37">
            <v>0</v>
          </cell>
          <cell r="BA37">
            <v>0</v>
          </cell>
          <cell r="BB37">
            <v>2900.66</v>
          </cell>
        </row>
        <row r="38">
          <cell r="A38">
            <v>37</v>
          </cell>
          <cell r="B38" t="str">
            <v>JF4057</v>
          </cell>
          <cell r="C38" t="str">
            <v>AHMED SERKOUH</v>
          </cell>
          <cell r="D38" t="str">
            <v>SECRETAIRE</v>
          </cell>
          <cell r="E38">
            <v>5</v>
          </cell>
          <cell r="F38">
            <v>3</v>
          </cell>
          <cell r="G38">
            <v>150</v>
          </cell>
          <cell r="H38">
            <v>35107</v>
          </cell>
          <cell r="I38">
            <v>1</v>
          </cell>
          <cell r="J38" t="str">
            <v>marié</v>
          </cell>
          <cell r="K38">
            <v>3</v>
          </cell>
          <cell r="M38">
            <v>20</v>
          </cell>
          <cell r="N38" t="str">
            <v>B.M.C.E.TT.V</v>
          </cell>
          <cell r="P38">
            <v>23684</v>
          </cell>
          <cell r="Q38" t="str">
            <v>sans</v>
          </cell>
          <cell r="AD38">
            <v>13866</v>
          </cell>
          <cell r="AE38">
            <v>7200</v>
          </cell>
          <cell r="AF38">
            <v>11064</v>
          </cell>
          <cell r="AG38">
            <v>3466.5</v>
          </cell>
          <cell r="AH38">
            <v>3660</v>
          </cell>
          <cell r="AN38">
            <v>39256.5</v>
          </cell>
          <cell r="AO38">
            <v>3271.38</v>
          </cell>
          <cell r="AP38">
            <v>60</v>
          </cell>
          <cell r="AQ38">
            <v>1897.44</v>
          </cell>
          <cell r="AS38">
            <v>249.81</v>
          </cell>
          <cell r="AT38">
            <v>20096587</v>
          </cell>
          <cell r="AU38">
            <v>0</v>
          </cell>
          <cell r="AV38">
            <v>0</v>
          </cell>
          <cell r="AW38">
            <v>70</v>
          </cell>
          <cell r="AX38">
            <v>0</v>
          </cell>
          <cell r="AY38">
            <v>0</v>
          </cell>
          <cell r="BA38">
            <v>0</v>
          </cell>
          <cell r="BB38">
            <v>2931.57</v>
          </cell>
        </row>
        <row r="39">
          <cell r="A39">
            <v>42</v>
          </cell>
          <cell r="B39" t="str">
            <v>V0040523</v>
          </cell>
          <cell r="C39" t="str">
            <v>LAILA ASTAOUI</v>
          </cell>
          <cell r="D39" t="str">
            <v>SECRETAIRE</v>
          </cell>
          <cell r="E39">
            <v>5</v>
          </cell>
          <cell r="F39">
            <v>4</v>
          </cell>
          <cell r="G39">
            <v>157</v>
          </cell>
          <cell r="H39">
            <v>33605</v>
          </cell>
          <cell r="I39">
            <v>1</v>
          </cell>
          <cell r="J39" t="str">
            <v>marié</v>
          </cell>
          <cell r="K39">
            <v>2</v>
          </cell>
          <cell r="M39">
            <v>30</v>
          </cell>
          <cell r="N39" t="str">
            <v>B.M.C.E.TT.P</v>
          </cell>
          <cell r="P39">
            <v>1966</v>
          </cell>
          <cell r="Q39" t="str">
            <v>omfam</v>
          </cell>
          <cell r="R39">
            <v>6.6</v>
          </cell>
          <cell r="AD39">
            <v>14222.44</v>
          </cell>
          <cell r="AE39">
            <v>4800</v>
          </cell>
          <cell r="AF39">
            <v>11064</v>
          </cell>
          <cell r="AG39">
            <v>3555.61</v>
          </cell>
          <cell r="AH39">
            <v>3660</v>
          </cell>
          <cell r="AN39">
            <v>37302.050000000003</v>
          </cell>
          <cell r="AO39">
            <v>3108.5</v>
          </cell>
          <cell r="AP39">
            <v>45</v>
          </cell>
          <cell r="AQ39">
            <v>1885.2</v>
          </cell>
          <cell r="AS39">
            <v>253.07</v>
          </cell>
          <cell r="AT39">
            <v>20068039</v>
          </cell>
          <cell r="AU39">
            <v>21.33</v>
          </cell>
          <cell r="AV39">
            <v>11.85</v>
          </cell>
          <cell r="AW39">
            <v>70</v>
          </cell>
          <cell r="AX39">
            <v>0</v>
          </cell>
          <cell r="AY39">
            <v>0</v>
          </cell>
          <cell r="BA39">
            <v>0</v>
          </cell>
          <cell r="BB39">
            <v>2715.65</v>
          </cell>
        </row>
        <row r="40">
          <cell r="A40">
            <v>43</v>
          </cell>
          <cell r="B40" t="str">
            <v>JE23382</v>
          </cell>
          <cell r="C40" t="str">
            <v>BRAHIM IDGOUFKIR</v>
          </cell>
          <cell r="D40" t="str">
            <v>SECRETAIRE</v>
          </cell>
          <cell r="E40">
            <v>5</v>
          </cell>
          <cell r="F40">
            <v>4</v>
          </cell>
          <cell r="G40">
            <v>157</v>
          </cell>
          <cell r="H40">
            <v>33605</v>
          </cell>
          <cell r="I40">
            <v>1</v>
          </cell>
          <cell r="J40" t="str">
            <v>marié</v>
          </cell>
          <cell r="K40">
            <v>3</v>
          </cell>
          <cell r="L40">
            <v>30</v>
          </cell>
          <cell r="N40" t="str">
            <v>B.P.TT.P</v>
          </cell>
          <cell r="P40">
            <v>1968</v>
          </cell>
          <cell r="Q40" t="str">
            <v>omfam</v>
          </cell>
          <cell r="R40">
            <v>6.6</v>
          </cell>
          <cell r="S40">
            <v>488</v>
          </cell>
          <cell r="AD40">
            <v>14222.44</v>
          </cell>
          <cell r="AE40">
            <v>7200</v>
          </cell>
          <cell r="AF40">
            <v>11064</v>
          </cell>
          <cell r="AG40">
            <v>3555.61</v>
          </cell>
          <cell r="AH40">
            <v>3660</v>
          </cell>
          <cell r="AN40">
            <v>39702.050000000003</v>
          </cell>
          <cell r="AO40">
            <v>3308.5</v>
          </cell>
          <cell r="AP40">
            <v>60</v>
          </cell>
          <cell r="AQ40">
            <v>1885.2</v>
          </cell>
          <cell r="AS40">
            <v>253.07</v>
          </cell>
          <cell r="AT40">
            <v>20075959</v>
          </cell>
          <cell r="AU40">
            <v>21.33</v>
          </cell>
          <cell r="AV40">
            <v>11.85</v>
          </cell>
          <cell r="AW40">
            <v>70</v>
          </cell>
          <cell r="AX40">
            <v>0</v>
          </cell>
          <cell r="AY40">
            <v>0</v>
          </cell>
          <cell r="BA40">
            <v>0</v>
          </cell>
          <cell r="BB40">
            <v>2427.65</v>
          </cell>
        </row>
        <row r="41">
          <cell r="A41">
            <v>44</v>
          </cell>
          <cell r="B41" t="str">
            <v>JD930</v>
          </cell>
          <cell r="C41" t="str">
            <v>ABDELOUAHAB FANNICHE</v>
          </cell>
          <cell r="D41" t="str">
            <v>SECRETAIRE</v>
          </cell>
          <cell r="E41">
            <v>5</v>
          </cell>
          <cell r="F41">
            <v>4</v>
          </cell>
          <cell r="G41">
            <v>157</v>
          </cell>
          <cell r="H41">
            <v>33605</v>
          </cell>
          <cell r="I41">
            <v>1</v>
          </cell>
          <cell r="J41" t="str">
            <v>marié</v>
          </cell>
          <cell r="K41">
            <v>2</v>
          </cell>
          <cell r="M41">
            <v>20</v>
          </cell>
          <cell r="N41" t="str">
            <v>B.P.TT.P</v>
          </cell>
          <cell r="P41">
            <v>1966</v>
          </cell>
          <cell r="Q41" t="str">
            <v>omfam</v>
          </cell>
          <cell r="R41">
            <v>6.6</v>
          </cell>
          <cell r="U41">
            <v>402.88</v>
          </cell>
          <cell r="AD41">
            <v>14222.44</v>
          </cell>
          <cell r="AE41">
            <v>4800</v>
          </cell>
          <cell r="AF41">
            <v>11064</v>
          </cell>
          <cell r="AG41">
            <v>3555.61</v>
          </cell>
          <cell r="AH41">
            <v>3660</v>
          </cell>
          <cell r="AN41">
            <v>37302.050000000003</v>
          </cell>
          <cell r="AO41">
            <v>3108.5</v>
          </cell>
          <cell r="AP41">
            <v>45</v>
          </cell>
          <cell r="AQ41">
            <v>1885.2</v>
          </cell>
          <cell r="AS41">
            <v>253.07</v>
          </cell>
          <cell r="AT41">
            <v>20058930</v>
          </cell>
          <cell r="AU41">
            <v>21.33</v>
          </cell>
          <cell r="AV41">
            <v>11.85</v>
          </cell>
          <cell r="AW41">
            <v>70</v>
          </cell>
          <cell r="AX41">
            <v>0</v>
          </cell>
          <cell r="AY41">
            <v>0</v>
          </cell>
          <cell r="BA41">
            <v>0</v>
          </cell>
          <cell r="BB41">
            <v>2322.77</v>
          </cell>
        </row>
        <row r="42">
          <cell r="A42">
            <v>45</v>
          </cell>
          <cell r="B42" t="str">
            <v>J667</v>
          </cell>
          <cell r="C42" t="str">
            <v>HASSAN BAILLAOUI</v>
          </cell>
          <cell r="D42" t="str">
            <v>SECRETAIRE</v>
          </cell>
          <cell r="E42">
            <v>5</v>
          </cell>
          <cell r="F42">
            <v>4</v>
          </cell>
          <cell r="G42">
            <v>157</v>
          </cell>
          <cell r="H42">
            <v>33605</v>
          </cell>
          <cell r="I42">
            <v>1</v>
          </cell>
          <cell r="J42" t="str">
            <v>marié</v>
          </cell>
          <cell r="K42">
            <v>3</v>
          </cell>
          <cell r="M42">
            <v>20</v>
          </cell>
          <cell r="N42" t="str">
            <v>B.P.TT.V</v>
          </cell>
          <cell r="P42">
            <v>1963</v>
          </cell>
          <cell r="Q42" t="str">
            <v>general</v>
          </cell>
          <cell r="R42">
            <v>6.6</v>
          </cell>
          <cell r="AD42">
            <v>14222.44</v>
          </cell>
          <cell r="AE42">
            <v>7200</v>
          </cell>
          <cell r="AF42">
            <v>11064</v>
          </cell>
          <cell r="AG42">
            <v>3555.61</v>
          </cell>
          <cell r="AH42">
            <v>3660</v>
          </cell>
          <cell r="AN42">
            <v>39702.050000000003</v>
          </cell>
          <cell r="AO42">
            <v>3308.5</v>
          </cell>
          <cell r="AP42">
            <v>60</v>
          </cell>
          <cell r="AQ42">
            <v>1885.2</v>
          </cell>
          <cell r="AS42">
            <v>253.07</v>
          </cell>
          <cell r="AT42">
            <v>20053081</v>
          </cell>
          <cell r="AU42">
            <v>0</v>
          </cell>
          <cell r="AV42">
            <v>0</v>
          </cell>
          <cell r="AW42">
            <v>70</v>
          </cell>
          <cell r="AX42">
            <v>21.33</v>
          </cell>
          <cell r="AY42">
            <v>11.85</v>
          </cell>
          <cell r="BA42">
            <v>0</v>
          </cell>
          <cell r="BB42">
            <v>2925.65</v>
          </cell>
        </row>
        <row r="43">
          <cell r="A43">
            <v>46</v>
          </cell>
          <cell r="B43" t="str">
            <v>JA7305</v>
          </cell>
          <cell r="C43" t="str">
            <v>RACHID BYA</v>
          </cell>
          <cell r="D43" t="str">
            <v>SECRETAIRE PRINCIPAL</v>
          </cell>
          <cell r="E43">
            <v>6</v>
          </cell>
          <cell r="F43">
            <v>6</v>
          </cell>
          <cell r="G43">
            <v>209</v>
          </cell>
          <cell r="H43">
            <v>33420</v>
          </cell>
          <cell r="I43">
            <v>1</v>
          </cell>
          <cell r="J43" t="str">
            <v>marié</v>
          </cell>
          <cell r="K43">
            <v>3</v>
          </cell>
          <cell r="M43">
            <v>25</v>
          </cell>
          <cell r="N43" t="str">
            <v>B.P.TT.P</v>
          </cell>
          <cell r="P43">
            <v>1960</v>
          </cell>
          <cell r="Q43" t="str">
            <v>general</v>
          </cell>
          <cell r="R43">
            <v>8.99</v>
          </cell>
          <cell r="AD43">
            <v>16870.28</v>
          </cell>
          <cell r="AE43">
            <v>7200</v>
          </cell>
          <cell r="AF43">
            <v>12228</v>
          </cell>
          <cell r="AG43">
            <v>4217.57</v>
          </cell>
          <cell r="AH43">
            <v>3660</v>
          </cell>
          <cell r="AN43">
            <v>44175.85</v>
          </cell>
          <cell r="AO43">
            <v>3681.32</v>
          </cell>
          <cell r="AP43">
            <v>60</v>
          </cell>
          <cell r="AQ43">
            <v>2150.34</v>
          </cell>
          <cell r="AS43">
            <v>287.04000000000002</v>
          </cell>
          <cell r="AT43">
            <v>20035971</v>
          </cell>
          <cell r="AU43">
            <v>0</v>
          </cell>
          <cell r="AV43">
            <v>0</v>
          </cell>
          <cell r="AW43">
            <v>71.760000000000005</v>
          </cell>
          <cell r="AX43">
            <v>25.31</v>
          </cell>
          <cell r="AY43">
            <v>14.06</v>
          </cell>
          <cell r="BA43">
            <v>0</v>
          </cell>
          <cell r="BB43">
            <v>3249.1600000000003</v>
          </cell>
        </row>
        <row r="44">
          <cell r="A44">
            <v>47</v>
          </cell>
          <cell r="B44" t="str">
            <v>JF141994</v>
          </cell>
          <cell r="C44" t="str">
            <v>MOHAMED EDDAOUIDI</v>
          </cell>
          <cell r="D44" t="str">
            <v>TECHNICIEN 2° GRADE</v>
          </cell>
          <cell r="E44">
            <v>8</v>
          </cell>
          <cell r="F44">
            <v>6</v>
          </cell>
          <cell r="G44">
            <v>293</v>
          </cell>
          <cell r="H44">
            <v>33117</v>
          </cell>
          <cell r="I44">
            <v>1</v>
          </cell>
          <cell r="J44" t="str">
            <v>marié</v>
          </cell>
          <cell r="K44">
            <v>3</v>
          </cell>
          <cell r="M44">
            <v>20</v>
          </cell>
          <cell r="N44" t="str">
            <v>B.M.C.E.TT.V</v>
          </cell>
          <cell r="P44">
            <v>1962</v>
          </cell>
          <cell r="Q44" t="str">
            <v>omfam</v>
          </cell>
          <cell r="R44">
            <v>8.91</v>
          </cell>
          <cell r="U44">
            <v>897.32</v>
          </cell>
          <cell r="AD44">
            <v>21147.56</v>
          </cell>
          <cell r="AE44">
            <v>7200</v>
          </cell>
          <cell r="AG44">
            <v>5286.89</v>
          </cell>
          <cell r="AH44">
            <v>3660</v>
          </cell>
          <cell r="AL44">
            <v>18300</v>
          </cell>
          <cell r="AN44">
            <v>55594.450000000004</v>
          </cell>
          <cell r="AO44">
            <v>4632.87</v>
          </cell>
          <cell r="AP44">
            <v>60</v>
          </cell>
          <cell r="AQ44">
            <v>2817.97</v>
          </cell>
          <cell r="AS44">
            <v>376.85</v>
          </cell>
          <cell r="AT44">
            <v>20086030</v>
          </cell>
          <cell r="AU44">
            <v>31.72</v>
          </cell>
          <cell r="AV44">
            <v>17.62</v>
          </cell>
          <cell r="AW44">
            <v>94.21</v>
          </cell>
          <cell r="AX44">
            <v>0</v>
          </cell>
          <cell r="AY44">
            <v>0</v>
          </cell>
          <cell r="BA44">
            <v>94.49</v>
          </cell>
          <cell r="BB44">
            <v>3091.75</v>
          </cell>
        </row>
        <row r="45">
          <cell r="A45">
            <v>48</v>
          </cell>
          <cell r="B45" t="str">
            <v>JF5216</v>
          </cell>
          <cell r="C45" t="str">
            <v>KHADIJA ABOUAAINANE</v>
          </cell>
          <cell r="D45" t="str">
            <v>SECRETAIRE PRINCIPAL</v>
          </cell>
          <cell r="E45">
            <v>6</v>
          </cell>
          <cell r="F45">
            <v>6</v>
          </cell>
          <cell r="G45">
            <v>209</v>
          </cell>
          <cell r="H45">
            <v>34533</v>
          </cell>
          <cell r="I45">
            <v>2</v>
          </cell>
          <cell r="J45" t="str">
            <v>celib</v>
          </cell>
          <cell r="M45">
            <v>25</v>
          </cell>
          <cell r="N45" t="str">
            <v>B.P.TT.V</v>
          </cell>
          <cell r="P45">
            <v>1964</v>
          </cell>
          <cell r="Q45" t="str">
            <v>general</v>
          </cell>
          <cell r="R45">
            <v>4.3600000000000003</v>
          </cell>
          <cell r="S45">
            <v>471</v>
          </cell>
          <cell r="AD45">
            <v>16870.28</v>
          </cell>
          <cell r="AE45">
            <v>0</v>
          </cell>
          <cell r="AF45">
            <v>12228</v>
          </cell>
          <cell r="AG45">
            <v>4217.57</v>
          </cell>
          <cell r="AH45">
            <v>3660</v>
          </cell>
          <cell r="AN45">
            <v>36975.85</v>
          </cell>
          <cell r="AO45">
            <v>3081.32</v>
          </cell>
          <cell r="AP45">
            <v>0</v>
          </cell>
          <cell r="AQ45">
            <v>2154.9699999999998</v>
          </cell>
          <cell r="AS45">
            <v>287.04000000000002</v>
          </cell>
          <cell r="AT45">
            <v>20058100</v>
          </cell>
          <cell r="AU45">
            <v>0</v>
          </cell>
          <cell r="AV45">
            <v>0</v>
          </cell>
          <cell r="AW45">
            <v>71.760000000000005</v>
          </cell>
          <cell r="AX45">
            <v>25.31</v>
          </cell>
          <cell r="AY45">
            <v>14.06</v>
          </cell>
          <cell r="BA45">
            <v>23.25</v>
          </cell>
          <cell r="BB45">
            <v>2159.54</v>
          </cell>
        </row>
        <row r="46">
          <cell r="A46">
            <v>50</v>
          </cell>
          <cell r="B46" t="str">
            <v>JF37</v>
          </cell>
          <cell r="C46" t="str">
            <v>ZAINA BARRAK</v>
          </cell>
          <cell r="D46" t="str">
            <v>TECHNICIEN 2° GRADE</v>
          </cell>
          <cell r="E46">
            <v>8</v>
          </cell>
          <cell r="F46">
            <v>5</v>
          </cell>
          <cell r="G46">
            <v>276</v>
          </cell>
          <cell r="H46">
            <v>33605</v>
          </cell>
          <cell r="I46">
            <v>2</v>
          </cell>
          <cell r="J46" t="str">
            <v>celib</v>
          </cell>
          <cell r="M46">
            <v>25</v>
          </cell>
          <cell r="N46" t="str">
            <v>B.P.TT.V</v>
          </cell>
          <cell r="P46">
            <v>1965</v>
          </cell>
          <cell r="Q46" t="str">
            <v>general</v>
          </cell>
          <cell r="AD46">
            <v>20281.919999999998</v>
          </cell>
          <cell r="AE46">
            <v>0</v>
          </cell>
          <cell r="AF46">
            <v>18300</v>
          </cell>
          <cell r="AG46">
            <v>5070.4799999999996</v>
          </cell>
          <cell r="AH46">
            <v>3660</v>
          </cell>
          <cell r="AL46">
            <v>18300</v>
          </cell>
          <cell r="AN46">
            <v>65612.399999999994</v>
          </cell>
          <cell r="AO46">
            <v>5467.7</v>
          </cell>
          <cell r="AP46">
            <v>0</v>
          </cell>
          <cell r="AQ46">
            <v>3841</v>
          </cell>
          <cell r="AS46">
            <v>521.41999999999996</v>
          </cell>
          <cell r="AT46">
            <v>20098743</v>
          </cell>
          <cell r="AU46">
            <v>0</v>
          </cell>
          <cell r="AV46">
            <v>0</v>
          </cell>
          <cell r="AW46">
            <v>130.35</v>
          </cell>
          <cell r="AX46">
            <v>30.42</v>
          </cell>
          <cell r="AY46">
            <v>15</v>
          </cell>
          <cell r="BA46">
            <v>419.35</v>
          </cell>
          <cell r="BB46">
            <v>4326.16</v>
          </cell>
        </row>
        <row r="47">
          <cell r="A47">
            <v>51</v>
          </cell>
          <cell r="B47" t="str">
            <v>JF16631</v>
          </cell>
          <cell r="C47" t="str">
            <v>LAHBIB DAOUIDI</v>
          </cell>
          <cell r="D47" t="str">
            <v>AGENT EXECUTION PRINCIPAL</v>
          </cell>
          <cell r="E47">
            <v>3</v>
          </cell>
          <cell r="F47">
            <v>6</v>
          </cell>
          <cell r="G47">
            <v>153</v>
          </cell>
          <cell r="H47">
            <v>34440</v>
          </cell>
          <cell r="I47">
            <v>1</v>
          </cell>
          <cell r="J47" t="str">
            <v>marié</v>
          </cell>
          <cell r="K47">
            <v>2</v>
          </cell>
          <cell r="M47">
            <v>20</v>
          </cell>
          <cell r="N47" t="str">
            <v>B.M.C.E.TT.V</v>
          </cell>
          <cell r="P47">
            <v>1975</v>
          </cell>
          <cell r="Q47" t="str">
            <v>omfam</v>
          </cell>
          <cell r="R47">
            <v>3.79</v>
          </cell>
          <cell r="AD47">
            <v>14018.76</v>
          </cell>
          <cell r="AE47">
            <v>4800</v>
          </cell>
          <cell r="AF47">
            <v>9984</v>
          </cell>
          <cell r="AG47">
            <v>3504.69</v>
          </cell>
          <cell r="AH47">
            <v>3660</v>
          </cell>
          <cell r="AN47">
            <v>35967.449999999997</v>
          </cell>
          <cell r="AO47">
            <v>2997.29</v>
          </cell>
          <cell r="AP47">
            <v>45</v>
          </cell>
          <cell r="AQ47">
            <v>1807.04</v>
          </cell>
          <cell r="AS47">
            <v>242.21</v>
          </cell>
          <cell r="AT47">
            <v>20085978</v>
          </cell>
          <cell r="AU47">
            <v>21.03</v>
          </cell>
          <cell r="AV47">
            <v>11.68</v>
          </cell>
          <cell r="AW47">
            <v>70</v>
          </cell>
          <cell r="AX47">
            <v>0</v>
          </cell>
          <cell r="AY47">
            <v>0</v>
          </cell>
          <cell r="BA47">
            <v>0</v>
          </cell>
          <cell r="BB47">
            <v>2628.58</v>
          </cell>
        </row>
        <row r="48">
          <cell r="A48">
            <v>52</v>
          </cell>
          <cell r="B48" t="str">
            <v>J145147</v>
          </cell>
          <cell r="C48" t="str">
            <v>AHMED HOURRA</v>
          </cell>
          <cell r="D48" t="str">
            <v>AGENT EXECUTION</v>
          </cell>
          <cell r="E48">
            <v>2</v>
          </cell>
          <cell r="F48">
            <v>4</v>
          </cell>
          <cell r="G48">
            <v>133</v>
          </cell>
          <cell r="H48">
            <v>33604</v>
          </cell>
          <cell r="I48">
            <v>2</v>
          </cell>
          <cell r="J48" t="str">
            <v>celib</v>
          </cell>
          <cell r="N48" t="str">
            <v>B.M.C.E.TT.P</v>
          </cell>
          <cell r="P48">
            <v>1961</v>
          </cell>
          <cell r="Q48" t="str">
            <v>general</v>
          </cell>
          <cell r="AD48">
            <v>12512.46</v>
          </cell>
          <cell r="AE48">
            <v>0</v>
          </cell>
          <cell r="AF48">
            <v>9624</v>
          </cell>
          <cell r="AG48">
            <v>3128.12</v>
          </cell>
          <cell r="AH48">
            <v>3660</v>
          </cell>
          <cell r="AN48">
            <v>28924.579999999998</v>
          </cell>
          <cell r="AO48">
            <v>2410.38</v>
          </cell>
          <cell r="AP48">
            <v>0</v>
          </cell>
          <cell r="AQ48">
            <v>1676.02</v>
          </cell>
          <cell r="AS48">
            <v>225.4</v>
          </cell>
          <cell r="AT48">
            <v>20041817</v>
          </cell>
          <cell r="AU48">
            <v>0</v>
          </cell>
          <cell r="AV48">
            <v>0</v>
          </cell>
          <cell r="AW48">
            <v>70</v>
          </cell>
          <cell r="AX48">
            <v>18.77</v>
          </cell>
          <cell r="AY48">
            <v>10.43</v>
          </cell>
          <cell r="BA48">
            <v>0</v>
          </cell>
          <cell r="BB48">
            <v>2085.7800000000002</v>
          </cell>
        </row>
        <row r="49">
          <cell r="A49">
            <v>53</v>
          </cell>
          <cell r="B49" t="str">
            <v>JF1021</v>
          </cell>
          <cell r="C49" t="str">
            <v>MBAREK HEMDANE</v>
          </cell>
          <cell r="D49" t="str">
            <v>SECRETAIRE</v>
          </cell>
          <cell r="E49">
            <v>5</v>
          </cell>
          <cell r="F49">
            <v>3</v>
          </cell>
          <cell r="G49">
            <v>150</v>
          </cell>
          <cell r="H49">
            <v>35107</v>
          </cell>
          <cell r="I49">
            <v>1</v>
          </cell>
          <cell r="J49" t="str">
            <v>marié</v>
          </cell>
          <cell r="K49">
            <v>2</v>
          </cell>
          <cell r="M49">
            <v>20</v>
          </cell>
          <cell r="N49" t="str">
            <v>B.M.C.E.TT.V</v>
          </cell>
          <cell r="P49">
            <v>24036</v>
          </cell>
          <cell r="Q49" t="str">
            <v>general</v>
          </cell>
          <cell r="AD49">
            <v>13866</v>
          </cell>
          <cell r="AE49">
            <v>4800</v>
          </cell>
          <cell r="AF49">
            <v>11064</v>
          </cell>
          <cell r="AG49">
            <v>3466.5</v>
          </cell>
          <cell r="AH49">
            <v>3660</v>
          </cell>
          <cell r="AN49">
            <v>36856.5</v>
          </cell>
          <cell r="AO49">
            <v>3071.38</v>
          </cell>
          <cell r="AP49">
            <v>45</v>
          </cell>
          <cell r="AQ49">
            <v>1865.08</v>
          </cell>
          <cell r="AS49">
            <v>249.81</v>
          </cell>
          <cell r="AT49">
            <v>20105835</v>
          </cell>
          <cell r="AU49">
            <v>0</v>
          </cell>
          <cell r="AV49">
            <v>0</v>
          </cell>
          <cell r="AW49">
            <v>70</v>
          </cell>
          <cell r="AX49">
            <v>20.8</v>
          </cell>
          <cell r="AY49">
            <v>11.56</v>
          </cell>
          <cell r="BA49">
            <v>0</v>
          </cell>
          <cell r="BB49">
            <v>2699.21</v>
          </cell>
        </row>
        <row r="50">
          <cell r="A50">
            <v>54</v>
          </cell>
          <cell r="B50" t="str">
            <v>J153835</v>
          </cell>
          <cell r="C50" t="str">
            <v>BOUJEMAA M'JATI</v>
          </cell>
          <cell r="D50" t="str">
            <v>AGENT DE SERVICE PRINCIPAL</v>
          </cell>
          <cell r="E50">
            <v>2</v>
          </cell>
          <cell r="F50">
            <v>9</v>
          </cell>
          <cell r="G50">
            <v>153</v>
          </cell>
          <cell r="H50">
            <v>30941</v>
          </cell>
          <cell r="I50">
            <v>1</v>
          </cell>
          <cell r="J50" t="str">
            <v>marié</v>
          </cell>
          <cell r="K50">
            <v>4</v>
          </cell>
          <cell r="L50">
            <v>30</v>
          </cell>
          <cell r="N50" t="str">
            <v>B.P.TT.P</v>
          </cell>
          <cell r="P50">
            <v>1964</v>
          </cell>
          <cell r="Q50" t="str">
            <v>omfam</v>
          </cell>
          <cell r="R50">
            <v>16.78</v>
          </cell>
          <cell r="U50">
            <v>584.03</v>
          </cell>
          <cell r="AD50">
            <v>14018.76</v>
          </cell>
          <cell r="AE50">
            <v>7632</v>
          </cell>
          <cell r="AF50">
            <v>9624</v>
          </cell>
          <cell r="AG50">
            <v>3504.69</v>
          </cell>
          <cell r="AH50">
            <v>3660</v>
          </cell>
          <cell r="AN50">
            <v>38439.450000000004</v>
          </cell>
          <cell r="AO50">
            <v>3203.29</v>
          </cell>
          <cell r="AP50">
            <v>75</v>
          </cell>
          <cell r="AQ50">
            <v>1772.15</v>
          </cell>
          <cell r="AS50">
            <v>239.21</v>
          </cell>
          <cell r="AT50">
            <v>20059262</v>
          </cell>
          <cell r="AU50">
            <v>21.03</v>
          </cell>
          <cell r="AV50">
            <v>11.68</v>
          </cell>
          <cell r="AW50">
            <v>70</v>
          </cell>
          <cell r="AX50">
            <v>0</v>
          </cell>
          <cell r="AY50">
            <v>0</v>
          </cell>
          <cell r="BA50">
            <v>0</v>
          </cell>
          <cell r="BB50">
            <v>2230.5599999999995</v>
          </cell>
        </row>
        <row r="51">
          <cell r="A51">
            <v>55</v>
          </cell>
          <cell r="B51" t="str">
            <v>JF5235</v>
          </cell>
          <cell r="C51" t="str">
            <v>LALLAH KHAIRALLAH</v>
          </cell>
          <cell r="D51" t="str">
            <v>AGENT DE SERVICE PRINCIPAL</v>
          </cell>
          <cell r="E51">
            <v>2</v>
          </cell>
          <cell r="F51">
            <v>9</v>
          </cell>
          <cell r="G51">
            <v>153</v>
          </cell>
          <cell r="H51">
            <v>30103</v>
          </cell>
          <cell r="I51">
            <v>1</v>
          </cell>
          <cell r="J51" t="str">
            <v>marié</v>
          </cell>
          <cell r="K51">
            <v>2</v>
          </cell>
          <cell r="M51">
            <v>20</v>
          </cell>
          <cell r="N51" t="str">
            <v>B.M.C.E.TT.P</v>
          </cell>
          <cell r="P51">
            <v>22199</v>
          </cell>
          <cell r="Q51" t="str">
            <v>general</v>
          </cell>
          <cell r="R51">
            <v>19.8</v>
          </cell>
          <cell r="U51">
            <v>503.79</v>
          </cell>
          <cell r="AD51">
            <v>14018.76</v>
          </cell>
          <cell r="AE51">
            <v>4800</v>
          </cell>
          <cell r="AF51">
            <v>9624</v>
          </cell>
          <cell r="AG51">
            <v>3504.69</v>
          </cell>
          <cell r="AH51">
            <v>3660</v>
          </cell>
          <cell r="AN51">
            <v>35607.449999999997</v>
          </cell>
          <cell r="AO51">
            <v>2967.29</v>
          </cell>
          <cell r="AP51">
            <v>45</v>
          </cell>
          <cell r="AQ51">
            <v>1769.13</v>
          </cell>
          <cell r="AS51">
            <v>239.21</v>
          </cell>
          <cell r="AT51">
            <v>20035329</v>
          </cell>
          <cell r="AU51">
            <v>0</v>
          </cell>
          <cell r="AV51">
            <v>0</v>
          </cell>
          <cell r="AW51">
            <v>70</v>
          </cell>
          <cell r="AX51">
            <v>21.03</v>
          </cell>
          <cell r="AY51">
            <v>11.68</v>
          </cell>
          <cell r="BA51">
            <v>0</v>
          </cell>
          <cell r="BB51">
            <v>2081.7799999999997</v>
          </cell>
        </row>
        <row r="52">
          <cell r="A52">
            <v>56</v>
          </cell>
          <cell r="B52" t="str">
            <v>J88227</v>
          </cell>
          <cell r="C52" t="str">
            <v>ALI KAYA</v>
          </cell>
          <cell r="D52" t="str">
            <v>AGENT DE SERVICE PRINCIPAL</v>
          </cell>
          <cell r="E52">
            <v>2</v>
          </cell>
          <cell r="F52">
            <v>9</v>
          </cell>
          <cell r="G52">
            <v>153</v>
          </cell>
          <cell r="H52">
            <v>30103</v>
          </cell>
          <cell r="I52">
            <v>1</v>
          </cell>
          <cell r="J52" t="str">
            <v>marié</v>
          </cell>
          <cell r="L52">
            <v>30</v>
          </cell>
          <cell r="N52" t="str">
            <v>B.M.C.E.TT.P</v>
          </cell>
          <cell r="P52">
            <v>1961</v>
          </cell>
          <cell r="Q52" t="str">
            <v>general</v>
          </cell>
          <cell r="R52">
            <v>19.8</v>
          </cell>
          <cell r="S52">
            <v>773</v>
          </cell>
          <cell r="U52">
            <v>191.27</v>
          </cell>
          <cell r="AD52">
            <v>14018.76</v>
          </cell>
          <cell r="AE52">
            <v>0</v>
          </cell>
          <cell r="AF52">
            <v>9624</v>
          </cell>
          <cell r="AG52">
            <v>3504.69</v>
          </cell>
          <cell r="AH52">
            <v>3660</v>
          </cell>
          <cell r="AN52">
            <v>30807.45</v>
          </cell>
          <cell r="AO52">
            <v>2567.29</v>
          </cell>
          <cell r="AP52">
            <v>15</v>
          </cell>
          <cell r="AQ52">
            <v>1769.13</v>
          </cell>
          <cell r="AS52">
            <v>239.21</v>
          </cell>
          <cell r="AT52">
            <v>20044002</v>
          </cell>
          <cell r="AU52">
            <v>0</v>
          </cell>
          <cell r="AV52">
            <v>0</v>
          </cell>
          <cell r="AW52">
            <v>70</v>
          </cell>
          <cell r="AX52">
            <v>21.03</v>
          </cell>
          <cell r="AY52">
            <v>11.68</v>
          </cell>
          <cell r="BA52">
            <v>0</v>
          </cell>
          <cell r="BB52">
            <v>1211.2999999999997</v>
          </cell>
        </row>
        <row r="53">
          <cell r="A53">
            <v>57</v>
          </cell>
          <cell r="B53" t="str">
            <v>J97056</v>
          </cell>
          <cell r="C53" t="str">
            <v>MOHAMED BOUKER</v>
          </cell>
          <cell r="D53" t="str">
            <v>AGENT DE SERVICE PRINCIPAL</v>
          </cell>
          <cell r="E53">
            <v>2</v>
          </cell>
          <cell r="F53">
            <v>7</v>
          </cell>
          <cell r="G53">
            <v>144</v>
          </cell>
          <cell r="H53">
            <v>31929</v>
          </cell>
          <cell r="I53">
            <v>1</v>
          </cell>
          <cell r="J53" t="str">
            <v>marié</v>
          </cell>
          <cell r="K53">
            <v>2</v>
          </cell>
          <cell r="L53">
            <v>30</v>
          </cell>
          <cell r="N53" t="str">
            <v>B.M.C.E.TT.P</v>
          </cell>
          <cell r="P53">
            <v>1956</v>
          </cell>
          <cell r="Q53" t="str">
            <v>sans</v>
          </cell>
          <cell r="R53">
            <v>12.2</v>
          </cell>
          <cell r="S53">
            <v>703</v>
          </cell>
          <cell r="U53">
            <v>700.83</v>
          </cell>
          <cell r="AD53">
            <v>13388.28</v>
          </cell>
          <cell r="AE53">
            <v>4800</v>
          </cell>
          <cell r="AF53">
            <v>9624</v>
          </cell>
          <cell r="AG53">
            <v>3347.07</v>
          </cell>
          <cell r="AH53">
            <v>3660</v>
          </cell>
          <cell r="AN53">
            <v>34819.35</v>
          </cell>
          <cell r="AO53">
            <v>2901.61</v>
          </cell>
          <cell r="AP53">
            <v>45</v>
          </cell>
          <cell r="AQ53">
            <v>1760.71</v>
          </cell>
          <cell r="AS53">
            <v>233.43</v>
          </cell>
          <cell r="AT53">
            <v>20022711</v>
          </cell>
          <cell r="AU53">
            <v>0</v>
          </cell>
          <cell r="AV53">
            <v>0</v>
          </cell>
          <cell r="AW53">
            <v>70</v>
          </cell>
          <cell r="AX53">
            <v>0</v>
          </cell>
          <cell r="AY53">
            <v>0</v>
          </cell>
          <cell r="BA53">
            <v>0</v>
          </cell>
          <cell r="BB53">
            <v>1152.1500000000005</v>
          </cell>
        </row>
        <row r="54">
          <cell r="A54">
            <v>58</v>
          </cell>
          <cell r="B54" t="str">
            <v>J71921</v>
          </cell>
          <cell r="C54" t="str">
            <v>LAHOUCINE AOUJAA</v>
          </cell>
          <cell r="D54" t="str">
            <v>AGENT DE SERVICE PRINCIPAL</v>
          </cell>
          <cell r="E54">
            <v>2</v>
          </cell>
          <cell r="F54">
            <v>7</v>
          </cell>
          <cell r="G54">
            <v>144</v>
          </cell>
          <cell r="H54">
            <v>31929</v>
          </cell>
          <cell r="I54">
            <v>1</v>
          </cell>
          <cell r="J54" t="str">
            <v>marié</v>
          </cell>
          <cell r="K54">
            <v>2</v>
          </cell>
          <cell r="L54">
            <v>30</v>
          </cell>
          <cell r="N54" t="str">
            <v>B.M.C.E.TT.P</v>
          </cell>
          <cell r="P54">
            <v>1962</v>
          </cell>
          <cell r="Q54" t="str">
            <v>omfam</v>
          </cell>
          <cell r="R54">
            <v>12.2</v>
          </cell>
          <cell r="S54">
            <v>338</v>
          </cell>
          <cell r="AD54">
            <v>13388.28</v>
          </cell>
          <cell r="AE54">
            <v>4800</v>
          </cell>
          <cell r="AF54">
            <v>9624</v>
          </cell>
          <cell r="AG54">
            <v>3347.07</v>
          </cell>
          <cell r="AH54">
            <v>3660</v>
          </cell>
          <cell r="AN54">
            <v>34819.35</v>
          </cell>
          <cell r="AO54">
            <v>2901.61</v>
          </cell>
          <cell r="AP54">
            <v>45</v>
          </cell>
          <cell r="AQ54">
            <v>1729.47</v>
          </cell>
          <cell r="AS54">
            <v>233.43</v>
          </cell>
          <cell r="AT54">
            <v>20049107</v>
          </cell>
          <cell r="AU54">
            <v>20.079999999999998</v>
          </cell>
          <cell r="AV54">
            <v>11.16</v>
          </cell>
          <cell r="AW54">
            <v>70</v>
          </cell>
          <cell r="AX54">
            <v>0</v>
          </cell>
          <cell r="AY54">
            <v>0</v>
          </cell>
          <cell r="BA54">
            <v>0</v>
          </cell>
          <cell r="BB54">
            <v>2186.7400000000007</v>
          </cell>
        </row>
        <row r="55">
          <cell r="A55">
            <v>59</v>
          </cell>
          <cell r="B55" t="str">
            <v>JF2514</v>
          </cell>
          <cell r="C55" t="str">
            <v>LAHCEN BOUTABHIRT</v>
          </cell>
          <cell r="D55" t="str">
            <v>AGENT DE SERVICE PRINCIPAL</v>
          </cell>
          <cell r="E55">
            <v>2</v>
          </cell>
          <cell r="F55">
            <v>7</v>
          </cell>
          <cell r="G55">
            <v>144</v>
          </cell>
          <cell r="H55">
            <v>31929</v>
          </cell>
          <cell r="I55">
            <v>1</v>
          </cell>
          <cell r="J55" t="str">
            <v>marié</v>
          </cell>
          <cell r="L55">
            <v>30</v>
          </cell>
          <cell r="N55" t="str">
            <v>B.P.TT.P</v>
          </cell>
          <cell r="P55">
            <v>1962</v>
          </cell>
          <cell r="Q55" t="str">
            <v>omfam</v>
          </cell>
          <cell r="R55">
            <v>12.2</v>
          </cell>
          <cell r="AD55">
            <v>13388.28</v>
          </cell>
          <cell r="AE55">
            <v>0</v>
          </cell>
          <cell r="AF55">
            <v>9624</v>
          </cell>
          <cell r="AG55">
            <v>3347.07</v>
          </cell>
          <cell r="AH55">
            <v>3660</v>
          </cell>
          <cell r="AN55">
            <v>30019.35</v>
          </cell>
          <cell r="AO55">
            <v>2501.61</v>
          </cell>
          <cell r="AP55">
            <v>15</v>
          </cell>
          <cell r="AQ55">
            <v>1729.47</v>
          </cell>
          <cell r="AS55">
            <v>233.43</v>
          </cell>
          <cell r="AT55">
            <v>20061040</v>
          </cell>
          <cell r="AU55">
            <v>20.079999999999998</v>
          </cell>
          <cell r="AV55">
            <v>11.16</v>
          </cell>
          <cell r="AW55">
            <v>70</v>
          </cell>
          <cell r="AX55">
            <v>0</v>
          </cell>
          <cell r="AY55">
            <v>0</v>
          </cell>
          <cell r="BA55">
            <v>0</v>
          </cell>
          <cell r="BB55">
            <v>2124.7400000000007</v>
          </cell>
        </row>
        <row r="56">
          <cell r="A56">
            <v>60</v>
          </cell>
          <cell r="B56" t="str">
            <v>J15412</v>
          </cell>
          <cell r="C56" t="str">
            <v>MOHAMED ALI BOURJAL</v>
          </cell>
          <cell r="D56" t="str">
            <v>AGENT DE SERVICE PRINCIPAL</v>
          </cell>
          <cell r="E56">
            <v>2</v>
          </cell>
          <cell r="F56">
            <v>7</v>
          </cell>
          <cell r="G56">
            <v>144</v>
          </cell>
          <cell r="H56">
            <v>31929</v>
          </cell>
          <cell r="I56">
            <v>1</v>
          </cell>
          <cell r="J56" t="str">
            <v>marié</v>
          </cell>
          <cell r="K56">
            <v>3</v>
          </cell>
          <cell r="M56">
            <v>20</v>
          </cell>
          <cell r="N56" t="str">
            <v>B.M.C.E.TT.P</v>
          </cell>
          <cell r="P56">
            <v>1962</v>
          </cell>
          <cell r="Q56" t="str">
            <v>general</v>
          </cell>
          <cell r="R56">
            <v>12.2</v>
          </cell>
          <cell r="AD56">
            <v>13388.28</v>
          </cell>
          <cell r="AE56">
            <v>7200</v>
          </cell>
          <cell r="AF56">
            <v>9624</v>
          </cell>
          <cell r="AG56">
            <v>3347.07</v>
          </cell>
          <cell r="AH56">
            <v>3660</v>
          </cell>
          <cell r="AN56">
            <v>37219.35</v>
          </cell>
          <cell r="AO56">
            <v>3101.61</v>
          </cell>
          <cell r="AP56">
            <v>60</v>
          </cell>
          <cell r="AQ56">
            <v>1729.47</v>
          </cell>
          <cell r="AS56">
            <v>233.43</v>
          </cell>
          <cell r="AT56">
            <v>20008804</v>
          </cell>
          <cell r="AU56">
            <v>0</v>
          </cell>
          <cell r="AV56">
            <v>0</v>
          </cell>
          <cell r="AW56">
            <v>70</v>
          </cell>
          <cell r="AX56">
            <v>20.079999999999998</v>
          </cell>
          <cell r="AY56">
            <v>11.16</v>
          </cell>
          <cell r="BA56">
            <v>0</v>
          </cell>
          <cell r="BB56">
            <v>2734.7400000000007</v>
          </cell>
        </row>
        <row r="57">
          <cell r="A57">
            <v>61</v>
          </cell>
          <cell r="B57" t="str">
            <v>J155434</v>
          </cell>
          <cell r="C57" t="str">
            <v>MOHAMED BOUJLAL</v>
          </cell>
          <cell r="D57" t="str">
            <v>AGENT DE SERVICE PRINCIPAL</v>
          </cell>
          <cell r="E57">
            <v>2</v>
          </cell>
          <cell r="F57">
            <v>7</v>
          </cell>
          <cell r="G57">
            <v>144</v>
          </cell>
          <cell r="H57">
            <v>31929</v>
          </cell>
          <cell r="I57">
            <v>1</v>
          </cell>
          <cell r="J57" t="str">
            <v>marié</v>
          </cell>
          <cell r="K57">
            <v>4</v>
          </cell>
          <cell r="M57">
            <v>20</v>
          </cell>
          <cell r="N57" t="str">
            <v>B.P.TT.P</v>
          </cell>
          <cell r="P57">
            <v>1963</v>
          </cell>
          <cell r="Q57" t="str">
            <v>omfam</v>
          </cell>
          <cell r="R57">
            <v>12.2</v>
          </cell>
          <cell r="AD57">
            <v>13388.28</v>
          </cell>
          <cell r="AE57">
            <v>7632</v>
          </cell>
          <cell r="AF57">
            <v>9624</v>
          </cell>
          <cell r="AG57">
            <v>3347.07</v>
          </cell>
          <cell r="AH57">
            <v>3660</v>
          </cell>
          <cell r="AN57">
            <v>37651.35</v>
          </cell>
          <cell r="AO57">
            <v>3137.61</v>
          </cell>
          <cell r="AP57">
            <v>75</v>
          </cell>
          <cell r="AQ57">
            <v>1729.47</v>
          </cell>
          <cell r="AS57">
            <v>233.43</v>
          </cell>
          <cell r="AT57">
            <v>20050702</v>
          </cell>
          <cell r="AU57">
            <v>20.079999999999998</v>
          </cell>
          <cell r="AV57">
            <v>11.16</v>
          </cell>
          <cell r="AW57">
            <v>70</v>
          </cell>
          <cell r="AX57">
            <v>0</v>
          </cell>
          <cell r="AY57">
            <v>0</v>
          </cell>
          <cell r="BA57">
            <v>0</v>
          </cell>
          <cell r="BB57">
            <v>2770.7400000000007</v>
          </cell>
        </row>
        <row r="58">
          <cell r="A58">
            <v>62</v>
          </cell>
          <cell r="B58" t="str">
            <v>JF6697</v>
          </cell>
          <cell r="C58" t="str">
            <v>AHMED FATIH</v>
          </cell>
          <cell r="D58" t="str">
            <v>AGENT DE SERVICE PRINCIPAL</v>
          </cell>
          <cell r="E58">
            <v>2</v>
          </cell>
          <cell r="F58">
            <v>7</v>
          </cell>
          <cell r="G58">
            <v>144</v>
          </cell>
          <cell r="H58">
            <v>31609</v>
          </cell>
          <cell r="I58">
            <v>1</v>
          </cell>
          <cell r="J58" t="str">
            <v>marié</v>
          </cell>
          <cell r="K58">
            <v>5</v>
          </cell>
          <cell r="L58">
            <v>30</v>
          </cell>
          <cell r="N58" t="str">
            <v>B.P.TT.P</v>
          </cell>
          <cell r="P58">
            <v>1964</v>
          </cell>
          <cell r="Q58" t="str">
            <v>omfam</v>
          </cell>
          <cell r="R58">
            <v>13.27</v>
          </cell>
          <cell r="S58">
            <v>400</v>
          </cell>
          <cell r="AD58">
            <v>13388.28</v>
          </cell>
          <cell r="AE58">
            <v>8064</v>
          </cell>
          <cell r="AF58">
            <v>9624</v>
          </cell>
          <cell r="AG58">
            <v>3347.07</v>
          </cell>
          <cell r="AH58">
            <v>3660</v>
          </cell>
          <cell r="AN58">
            <v>38083.35</v>
          </cell>
          <cell r="AO58">
            <v>3173.61</v>
          </cell>
          <cell r="AP58">
            <v>90</v>
          </cell>
          <cell r="AQ58">
            <v>1728.4</v>
          </cell>
          <cell r="AS58">
            <v>233.43</v>
          </cell>
          <cell r="AT58">
            <v>20057681</v>
          </cell>
          <cell r="AU58">
            <v>20.079999999999998</v>
          </cell>
          <cell r="AV58">
            <v>11.16</v>
          </cell>
          <cell r="AW58">
            <v>70</v>
          </cell>
          <cell r="AX58">
            <v>0</v>
          </cell>
          <cell r="AY58">
            <v>0</v>
          </cell>
          <cell r="BA58">
            <v>0</v>
          </cell>
          <cell r="BB58">
            <v>2395.6700000000005</v>
          </cell>
        </row>
        <row r="59">
          <cell r="A59">
            <v>63</v>
          </cell>
          <cell r="B59" t="str">
            <v>SH30380</v>
          </cell>
          <cell r="C59" t="str">
            <v>BRAHIM EL GANDOUZI</v>
          </cell>
          <cell r="D59" t="str">
            <v>AGENT DE SERVICE PRINCIPAL</v>
          </cell>
          <cell r="E59">
            <v>2</v>
          </cell>
          <cell r="F59">
            <v>7</v>
          </cell>
          <cell r="G59">
            <v>144</v>
          </cell>
          <cell r="H59">
            <v>31609</v>
          </cell>
          <cell r="I59">
            <v>1</v>
          </cell>
          <cell r="J59" t="str">
            <v>marié</v>
          </cell>
          <cell r="K59">
            <v>2</v>
          </cell>
          <cell r="L59">
            <v>30</v>
          </cell>
          <cell r="N59" t="str">
            <v>B.P.TT.P</v>
          </cell>
          <cell r="P59">
            <v>1964</v>
          </cell>
          <cell r="Q59" t="str">
            <v>general</v>
          </cell>
          <cell r="R59">
            <v>13.27</v>
          </cell>
          <cell r="AD59">
            <v>13388.28</v>
          </cell>
          <cell r="AE59">
            <v>4800</v>
          </cell>
          <cell r="AF59">
            <v>9624</v>
          </cell>
          <cell r="AG59">
            <v>3347.07</v>
          </cell>
          <cell r="AH59">
            <v>3660</v>
          </cell>
          <cell r="AN59">
            <v>34819.35</v>
          </cell>
          <cell r="AO59">
            <v>2901.61</v>
          </cell>
          <cell r="AP59">
            <v>45</v>
          </cell>
          <cell r="AQ59">
            <v>1728.4</v>
          </cell>
          <cell r="AS59">
            <v>233.43</v>
          </cell>
          <cell r="AT59">
            <v>20055071</v>
          </cell>
          <cell r="AU59">
            <v>0</v>
          </cell>
          <cell r="AV59">
            <v>0</v>
          </cell>
          <cell r="AW59">
            <v>70</v>
          </cell>
          <cell r="AX59">
            <v>20.079999999999998</v>
          </cell>
          <cell r="AY59">
            <v>11.16</v>
          </cell>
          <cell r="BA59">
            <v>0</v>
          </cell>
          <cell r="BB59">
            <v>2523.6700000000005</v>
          </cell>
        </row>
        <row r="60">
          <cell r="A60">
            <v>64</v>
          </cell>
          <cell r="B60" t="str">
            <v>JF6591</v>
          </cell>
          <cell r="C60" t="str">
            <v>LAYAD EL GABLAOUI</v>
          </cell>
          <cell r="D60" t="str">
            <v>AGENT DE SERVICE PRINCIPAL</v>
          </cell>
          <cell r="E60">
            <v>2</v>
          </cell>
          <cell r="F60">
            <v>7</v>
          </cell>
          <cell r="G60">
            <v>144</v>
          </cell>
          <cell r="H60">
            <v>31609</v>
          </cell>
          <cell r="I60">
            <v>1</v>
          </cell>
          <cell r="J60" t="str">
            <v>marié</v>
          </cell>
          <cell r="K60">
            <v>3</v>
          </cell>
          <cell r="L60">
            <v>30</v>
          </cell>
          <cell r="N60" t="str">
            <v>B.M.C.E.TT.P</v>
          </cell>
          <cell r="P60">
            <v>1952</v>
          </cell>
          <cell r="Q60" t="str">
            <v>general</v>
          </cell>
          <cell r="R60">
            <v>13.27</v>
          </cell>
          <cell r="AD60">
            <v>13388.28</v>
          </cell>
          <cell r="AE60">
            <v>7200</v>
          </cell>
          <cell r="AF60">
            <v>9624</v>
          </cell>
          <cell r="AG60">
            <v>3347.07</v>
          </cell>
          <cell r="AH60">
            <v>3660</v>
          </cell>
          <cell r="AN60">
            <v>37219.35</v>
          </cell>
          <cell r="AO60">
            <v>3101.61</v>
          </cell>
          <cell r="AP60">
            <v>60</v>
          </cell>
          <cell r="AQ60">
            <v>1728.4</v>
          </cell>
          <cell r="AS60">
            <v>233.43</v>
          </cell>
          <cell r="AT60">
            <v>20012984</v>
          </cell>
          <cell r="AU60">
            <v>0</v>
          </cell>
          <cell r="AV60">
            <v>0</v>
          </cell>
          <cell r="AW60">
            <v>70</v>
          </cell>
          <cell r="AX60">
            <v>20.079999999999998</v>
          </cell>
          <cell r="AY60">
            <v>11.16</v>
          </cell>
          <cell r="BA60">
            <v>0</v>
          </cell>
          <cell r="BB60">
            <v>2723.6700000000005</v>
          </cell>
        </row>
        <row r="61">
          <cell r="A61">
            <v>65</v>
          </cell>
          <cell r="B61" t="str">
            <v>J56234</v>
          </cell>
          <cell r="C61" t="str">
            <v>OMAR LADOUZI</v>
          </cell>
          <cell r="D61" t="str">
            <v>CONDUCTEUR TRAVAUX PRINCIPAL</v>
          </cell>
          <cell r="E61">
            <v>6</v>
          </cell>
          <cell r="F61">
            <v>9</v>
          </cell>
          <cell r="G61">
            <v>249</v>
          </cell>
          <cell r="H61">
            <v>29403</v>
          </cell>
          <cell r="I61">
            <v>1</v>
          </cell>
          <cell r="J61" t="str">
            <v>marié</v>
          </cell>
          <cell r="K61">
            <v>3</v>
          </cell>
          <cell r="M61">
            <v>25</v>
          </cell>
          <cell r="N61" t="str">
            <v>B.M.C.E.TT.V</v>
          </cell>
          <cell r="P61">
            <v>1959</v>
          </cell>
          <cell r="Q61" t="str">
            <v>general</v>
          </cell>
          <cell r="R61">
            <v>27.22</v>
          </cell>
          <cell r="S61">
            <v>322</v>
          </cell>
          <cell r="U61">
            <v>911.09</v>
          </cell>
          <cell r="AD61">
            <v>18907.080000000002</v>
          </cell>
          <cell r="AE61">
            <v>7200</v>
          </cell>
          <cell r="AF61">
            <v>12228</v>
          </cell>
          <cell r="AG61">
            <v>4726.7700000000004</v>
          </cell>
          <cell r="AH61">
            <v>3660</v>
          </cell>
          <cell r="AN61">
            <v>46721.850000000006</v>
          </cell>
          <cell r="AO61">
            <v>3893.49</v>
          </cell>
          <cell r="AP61">
            <v>60</v>
          </cell>
          <cell r="AQ61">
            <v>2280.88</v>
          </cell>
          <cell r="AS61">
            <v>305.70999999999998</v>
          </cell>
          <cell r="AT61">
            <v>20034709</v>
          </cell>
          <cell r="AU61">
            <v>0</v>
          </cell>
          <cell r="AV61">
            <v>0</v>
          </cell>
          <cell r="AW61">
            <v>76.430000000000007</v>
          </cell>
          <cell r="AX61">
            <v>28.36</v>
          </cell>
          <cell r="AY61">
            <v>15</v>
          </cell>
          <cell r="BA61">
            <v>0</v>
          </cell>
          <cell r="BB61">
            <v>2182.6799999999998</v>
          </cell>
        </row>
        <row r="62">
          <cell r="A62">
            <v>66</v>
          </cell>
          <cell r="B62" t="str">
            <v>E215178</v>
          </cell>
          <cell r="C62" t="str">
            <v>ABDELAZIZ EL KENTAOUI</v>
          </cell>
          <cell r="D62" t="str">
            <v>CONDUCTEUR TRAVAUX PRINCIPAL</v>
          </cell>
          <cell r="E62">
            <v>6</v>
          </cell>
          <cell r="F62">
            <v>7</v>
          </cell>
          <cell r="G62">
            <v>222</v>
          </cell>
          <cell r="H62">
            <v>32752</v>
          </cell>
          <cell r="I62">
            <v>1</v>
          </cell>
          <cell r="J62" t="str">
            <v>marié</v>
          </cell>
          <cell r="K62">
            <v>1</v>
          </cell>
          <cell r="M62">
            <v>25</v>
          </cell>
          <cell r="N62" t="str">
            <v>B.P.TT.P</v>
          </cell>
          <cell r="P62">
            <v>23494</v>
          </cell>
          <cell r="Q62" t="str">
            <v>omfam</v>
          </cell>
          <cell r="R62">
            <v>11.78</v>
          </cell>
          <cell r="AD62">
            <v>17532.240000000002</v>
          </cell>
          <cell r="AE62">
            <v>2400</v>
          </cell>
          <cell r="AF62">
            <v>12228</v>
          </cell>
          <cell r="AG62">
            <v>4383.0600000000004</v>
          </cell>
          <cell r="AH62">
            <v>3660</v>
          </cell>
          <cell r="AN62">
            <v>40203.300000000003</v>
          </cell>
          <cell r="AO62">
            <v>3350.28</v>
          </cell>
          <cell r="AP62">
            <v>30</v>
          </cell>
          <cell r="AQ62">
            <v>2195.65</v>
          </cell>
          <cell r="AS62">
            <v>293.11</v>
          </cell>
          <cell r="AT62">
            <v>20055763</v>
          </cell>
          <cell r="AU62">
            <v>26.3</v>
          </cell>
          <cell r="AV62">
            <v>14.61</v>
          </cell>
          <cell r="AW62">
            <v>73.28</v>
          </cell>
          <cell r="AX62">
            <v>0</v>
          </cell>
          <cell r="AY62">
            <v>0</v>
          </cell>
          <cell r="BA62">
            <v>0</v>
          </cell>
          <cell r="BB62">
            <v>2906.2</v>
          </cell>
        </row>
        <row r="63">
          <cell r="A63">
            <v>67</v>
          </cell>
          <cell r="B63" t="str">
            <v>H88217</v>
          </cell>
          <cell r="C63" t="str">
            <v>ABDELHAQ BOUZOUIDA</v>
          </cell>
          <cell r="D63" t="str">
            <v>CONDUCTEUR TRAVAUX PRINCIPAL</v>
          </cell>
          <cell r="E63">
            <v>6</v>
          </cell>
          <cell r="F63">
            <v>8</v>
          </cell>
          <cell r="G63">
            <v>236</v>
          </cell>
          <cell r="H63">
            <v>31291</v>
          </cell>
          <cell r="I63">
            <v>1</v>
          </cell>
          <cell r="J63" t="str">
            <v>marié</v>
          </cell>
          <cell r="K63">
            <v>3</v>
          </cell>
          <cell r="L63">
            <v>30</v>
          </cell>
          <cell r="N63" t="str">
            <v>B.M.C.E.TT.P</v>
          </cell>
          <cell r="P63">
            <v>1959</v>
          </cell>
          <cell r="Q63" t="str">
            <v>general</v>
          </cell>
          <cell r="R63">
            <v>17.86</v>
          </cell>
          <cell r="S63">
            <v>429</v>
          </cell>
          <cell r="U63">
            <v>1007.59</v>
          </cell>
          <cell r="W63">
            <v>584.16999999999996</v>
          </cell>
          <cell r="AD63">
            <v>18245.12</v>
          </cell>
          <cell r="AE63">
            <v>7200</v>
          </cell>
          <cell r="AF63">
            <v>12228</v>
          </cell>
          <cell r="AG63">
            <v>4561.28</v>
          </cell>
          <cell r="AH63">
            <v>3660</v>
          </cell>
          <cell r="AN63">
            <v>45894.399999999994</v>
          </cell>
          <cell r="AO63">
            <v>3824.53</v>
          </cell>
          <cell r="AP63">
            <v>60</v>
          </cell>
          <cell r="AQ63">
            <v>2241.5700000000002</v>
          </cell>
          <cell r="AS63">
            <v>299.64999999999998</v>
          </cell>
          <cell r="AT63">
            <v>20052736</v>
          </cell>
          <cell r="AU63">
            <v>0</v>
          </cell>
          <cell r="AV63">
            <v>0</v>
          </cell>
          <cell r="AW63">
            <v>74.91</v>
          </cell>
          <cell r="AX63">
            <v>27.37</v>
          </cell>
          <cell r="AY63">
            <v>15</v>
          </cell>
          <cell r="BA63">
            <v>0</v>
          </cell>
          <cell r="BB63">
            <v>1338.9799999999996</v>
          </cell>
        </row>
        <row r="64">
          <cell r="A64">
            <v>68</v>
          </cell>
          <cell r="B64" t="str">
            <v>J140214</v>
          </cell>
          <cell r="C64" t="str">
            <v>LAHOUCINE BELLA</v>
          </cell>
          <cell r="D64" t="str">
            <v>AGENT PUBLIC 3° CATEGORIE</v>
          </cell>
          <cell r="E64">
            <v>4</v>
          </cell>
          <cell r="F64">
            <v>6</v>
          </cell>
          <cell r="G64">
            <v>162</v>
          </cell>
          <cell r="H64">
            <v>33756</v>
          </cell>
          <cell r="I64">
            <v>1</v>
          </cell>
          <cell r="J64" t="str">
            <v>marié</v>
          </cell>
          <cell r="K64">
            <v>3</v>
          </cell>
          <cell r="L64">
            <v>30</v>
          </cell>
          <cell r="N64" t="str">
            <v>B.M.C.E.TT.P</v>
          </cell>
          <cell r="P64">
            <v>1953</v>
          </cell>
          <cell r="Q64" t="str">
            <v>general</v>
          </cell>
          <cell r="AD64">
            <v>14477.04</v>
          </cell>
          <cell r="AE64">
            <v>7200</v>
          </cell>
          <cell r="AF64">
            <v>10344</v>
          </cell>
          <cell r="AG64">
            <v>3619.26</v>
          </cell>
          <cell r="AH64">
            <v>3660</v>
          </cell>
          <cell r="AN64">
            <v>39300.300000000003</v>
          </cell>
          <cell r="AO64">
            <v>3275.03</v>
          </cell>
          <cell r="AP64">
            <v>60</v>
          </cell>
          <cell r="AQ64">
            <v>1867.08</v>
          </cell>
          <cell r="AS64">
            <v>249.41</v>
          </cell>
          <cell r="AT64">
            <v>20014897</v>
          </cell>
          <cell r="AU64">
            <v>0</v>
          </cell>
          <cell r="AV64">
            <v>0</v>
          </cell>
          <cell r="AW64">
            <v>70</v>
          </cell>
          <cell r="AX64">
            <v>21.72</v>
          </cell>
          <cell r="AY64">
            <v>12.06</v>
          </cell>
          <cell r="BA64">
            <v>0</v>
          </cell>
          <cell r="BB64">
            <v>2891.84</v>
          </cell>
        </row>
        <row r="65">
          <cell r="A65">
            <v>69</v>
          </cell>
          <cell r="B65" t="str">
            <v>JF7572</v>
          </cell>
          <cell r="C65" t="str">
            <v>RACHID BAOUIENE</v>
          </cell>
          <cell r="D65" t="str">
            <v>AGENT PUBLIC 2° CATEGORIE</v>
          </cell>
          <cell r="E65">
            <v>5</v>
          </cell>
          <cell r="F65">
            <v>6</v>
          </cell>
          <cell r="G65">
            <v>174</v>
          </cell>
          <cell r="H65">
            <v>33605</v>
          </cell>
          <cell r="I65">
            <v>1</v>
          </cell>
          <cell r="J65" t="str">
            <v>marié</v>
          </cell>
          <cell r="K65">
            <v>2</v>
          </cell>
          <cell r="M65">
            <v>20</v>
          </cell>
          <cell r="N65" t="str">
            <v>B.P.TT.P</v>
          </cell>
          <cell r="P65">
            <v>1965</v>
          </cell>
          <cell r="Q65" t="str">
            <v>general</v>
          </cell>
          <cell r="R65">
            <v>7.58</v>
          </cell>
          <cell r="S65">
            <v>435</v>
          </cell>
          <cell r="U65">
            <v>322.35000000000002</v>
          </cell>
          <cell r="AD65">
            <v>15088.08</v>
          </cell>
          <cell r="AE65">
            <v>4800</v>
          </cell>
          <cell r="AF65">
            <v>11064</v>
          </cell>
          <cell r="AG65">
            <v>3772.02</v>
          </cell>
          <cell r="AH65">
            <v>3660</v>
          </cell>
          <cell r="AN65">
            <v>38384.1</v>
          </cell>
          <cell r="AO65">
            <v>3198.68</v>
          </cell>
          <cell r="AP65">
            <v>45</v>
          </cell>
          <cell r="AQ65">
            <v>1949.11</v>
          </cell>
          <cell r="AS65">
            <v>261.01</v>
          </cell>
          <cell r="AT65">
            <v>20062472</v>
          </cell>
          <cell r="AU65">
            <v>0</v>
          </cell>
          <cell r="AV65">
            <v>0</v>
          </cell>
          <cell r="AW65">
            <v>70</v>
          </cell>
          <cell r="AX65">
            <v>22.63</v>
          </cell>
          <cell r="AY65">
            <v>12.57</v>
          </cell>
          <cell r="BA65">
            <v>0</v>
          </cell>
          <cell r="BB65">
            <v>2047.5400000000004</v>
          </cell>
        </row>
        <row r="66">
          <cell r="A66">
            <v>70</v>
          </cell>
          <cell r="B66" t="str">
            <v>JF7810</v>
          </cell>
          <cell r="C66" t="str">
            <v>AHMED SAMHAOUI</v>
          </cell>
          <cell r="D66" t="str">
            <v>AGENT PUBLIC 3° CATEGORIE</v>
          </cell>
          <cell r="E66">
            <v>4</v>
          </cell>
          <cell r="F66">
            <v>4</v>
          </cell>
          <cell r="G66">
            <v>147</v>
          </cell>
          <cell r="H66">
            <v>35107</v>
          </cell>
          <cell r="I66">
            <v>1</v>
          </cell>
          <cell r="J66" t="str">
            <v>marié</v>
          </cell>
          <cell r="K66">
            <v>2</v>
          </cell>
          <cell r="L66">
            <v>30</v>
          </cell>
          <cell r="N66" t="str">
            <v>B.M.C.E.TT.P</v>
          </cell>
          <cell r="P66">
            <v>1968</v>
          </cell>
          <cell r="Q66" t="str">
            <v>general</v>
          </cell>
          <cell r="AD66">
            <v>13627.14</v>
          </cell>
          <cell r="AE66">
            <v>4800</v>
          </cell>
          <cell r="AF66">
            <v>10344</v>
          </cell>
          <cell r="AG66">
            <v>3406.79</v>
          </cell>
          <cell r="AH66">
            <v>3660</v>
          </cell>
          <cell r="AN66">
            <v>35837.93</v>
          </cell>
          <cell r="AO66">
            <v>2986.49</v>
          </cell>
          <cell r="AP66">
            <v>45</v>
          </cell>
          <cell r="AQ66">
            <v>1803.37</v>
          </cell>
          <cell r="AS66">
            <v>241.62</v>
          </cell>
          <cell r="AT66">
            <v>20097906</v>
          </cell>
          <cell r="AU66">
            <v>0</v>
          </cell>
          <cell r="AV66">
            <v>0</v>
          </cell>
          <cell r="AW66">
            <v>70</v>
          </cell>
          <cell r="AX66">
            <v>20.440000000000001</v>
          </cell>
          <cell r="AY66">
            <v>11.36</v>
          </cell>
          <cell r="BA66">
            <v>0</v>
          </cell>
          <cell r="BB66">
            <v>2613.0699999999997</v>
          </cell>
        </row>
        <row r="67">
          <cell r="A67">
            <v>71</v>
          </cell>
          <cell r="B67" t="str">
            <v>JA24000</v>
          </cell>
          <cell r="C67" t="str">
            <v>RACHIDA AJIGHAL</v>
          </cell>
          <cell r="D67" t="str">
            <v>AGENT PUBLIC 4° CATEGORIE</v>
          </cell>
          <cell r="E67">
            <v>2</v>
          </cell>
          <cell r="F67">
            <v>6</v>
          </cell>
          <cell r="G67">
            <v>139</v>
          </cell>
          <cell r="H67">
            <v>33970</v>
          </cell>
          <cell r="I67">
            <v>1</v>
          </cell>
          <cell r="J67" t="str">
            <v>marié</v>
          </cell>
          <cell r="M67">
            <v>20</v>
          </cell>
          <cell r="N67" t="str">
            <v>B.P.TT.P</v>
          </cell>
          <cell r="P67">
            <v>1969</v>
          </cell>
          <cell r="Q67" t="str">
            <v>general</v>
          </cell>
          <cell r="AD67">
            <v>12990.18</v>
          </cell>
          <cell r="AE67">
            <v>0</v>
          </cell>
          <cell r="AF67">
            <v>9624</v>
          </cell>
          <cell r="AG67">
            <v>3247.55</v>
          </cell>
          <cell r="AH67">
            <v>3660</v>
          </cell>
          <cell r="AN67">
            <v>29521.73</v>
          </cell>
          <cell r="AO67">
            <v>2460.14</v>
          </cell>
          <cell r="AP67">
            <v>15</v>
          </cell>
          <cell r="AQ67">
            <v>1711.82</v>
          </cell>
          <cell r="AS67">
            <v>229.78</v>
          </cell>
          <cell r="AU67">
            <v>0</v>
          </cell>
          <cell r="AV67">
            <v>0</v>
          </cell>
          <cell r="AW67">
            <v>70</v>
          </cell>
          <cell r="AX67">
            <v>19.489999999999998</v>
          </cell>
          <cell r="AY67">
            <v>10.83</v>
          </cell>
          <cell r="BA67">
            <v>0</v>
          </cell>
          <cell r="BB67">
            <v>2110.0399999999995</v>
          </cell>
        </row>
        <row r="68">
          <cell r="A68">
            <v>72</v>
          </cell>
          <cell r="B68" t="str">
            <v>SH71390</v>
          </cell>
          <cell r="C68" t="str">
            <v>MOHAMED EL BOURDIJI</v>
          </cell>
          <cell r="D68" t="str">
            <v>AGENT PUBLIC 3° CATEGORIE</v>
          </cell>
          <cell r="E68">
            <v>4</v>
          </cell>
          <cell r="F68">
            <v>6</v>
          </cell>
          <cell r="G68">
            <v>162</v>
          </cell>
          <cell r="H68">
            <v>33239</v>
          </cell>
          <cell r="I68">
            <v>1</v>
          </cell>
          <cell r="J68" t="str">
            <v>marié</v>
          </cell>
          <cell r="K68">
            <v>1</v>
          </cell>
          <cell r="M68">
            <v>20</v>
          </cell>
          <cell r="N68" t="str">
            <v>B.P.TT.P</v>
          </cell>
          <cell r="P68">
            <v>1972</v>
          </cell>
          <cell r="Q68" t="str">
            <v>omfam</v>
          </cell>
          <cell r="R68">
            <v>8.4700000000000006</v>
          </cell>
          <cell r="AD68">
            <v>14477.04</v>
          </cell>
          <cell r="AE68">
            <v>2400</v>
          </cell>
          <cell r="AF68">
            <v>10344</v>
          </cell>
          <cell r="AG68">
            <v>3619.26</v>
          </cell>
          <cell r="AH68">
            <v>3660</v>
          </cell>
          <cell r="AN68">
            <v>34500.300000000003</v>
          </cell>
          <cell r="AO68">
            <v>2875.03</v>
          </cell>
          <cell r="AP68">
            <v>30</v>
          </cell>
          <cell r="AQ68">
            <v>1858.61</v>
          </cell>
          <cell r="AS68">
            <v>249.41</v>
          </cell>
          <cell r="AT68">
            <v>20083379</v>
          </cell>
          <cell r="AU68">
            <v>21.72</v>
          </cell>
          <cell r="AV68">
            <v>12.06</v>
          </cell>
          <cell r="AW68">
            <v>70</v>
          </cell>
          <cell r="AX68">
            <v>0</v>
          </cell>
          <cell r="AY68">
            <v>0</v>
          </cell>
          <cell r="BA68">
            <v>0</v>
          </cell>
          <cell r="BB68">
            <v>2493.3700000000003</v>
          </cell>
        </row>
        <row r="69">
          <cell r="A69">
            <v>73</v>
          </cell>
          <cell r="B69" t="str">
            <v>J150461</v>
          </cell>
          <cell r="C69" t="str">
            <v>LAKHLIFA AJRAIFIN</v>
          </cell>
          <cell r="D69" t="str">
            <v>AGENT PUBLIC 4° CATEGORIE</v>
          </cell>
          <cell r="E69">
            <v>2</v>
          </cell>
          <cell r="F69">
            <v>7</v>
          </cell>
          <cell r="G69">
            <v>144</v>
          </cell>
          <cell r="H69">
            <v>33239</v>
          </cell>
          <cell r="I69">
            <v>1</v>
          </cell>
          <cell r="J69" t="str">
            <v>marié</v>
          </cell>
          <cell r="K69">
            <v>1</v>
          </cell>
          <cell r="M69">
            <v>20</v>
          </cell>
          <cell r="N69" t="str">
            <v>B.P.TT.P</v>
          </cell>
          <cell r="P69">
            <v>1956</v>
          </cell>
          <cell r="Q69" t="str">
            <v>general</v>
          </cell>
          <cell r="R69">
            <v>8.4700000000000006</v>
          </cell>
          <cell r="AD69">
            <v>13388.28</v>
          </cell>
          <cell r="AE69">
            <v>2400</v>
          </cell>
          <cell r="AF69">
            <v>9624</v>
          </cell>
          <cell r="AG69">
            <v>3347.07</v>
          </cell>
          <cell r="AH69">
            <v>3660</v>
          </cell>
          <cell r="AN69">
            <v>32419.35</v>
          </cell>
          <cell r="AO69">
            <v>2701.61</v>
          </cell>
          <cell r="AP69">
            <v>30</v>
          </cell>
          <cell r="AQ69">
            <v>1733.2</v>
          </cell>
          <cell r="AS69">
            <v>233.43</v>
          </cell>
          <cell r="AT69">
            <v>20022437</v>
          </cell>
          <cell r="AU69">
            <v>0</v>
          </cell>
          <cell r="AV69">
            <v>0</v>
          </cell>
          <cell r="AW69">
            <v>70</v>
          </cell>
          <cell r="AX69">
            <v>20.079999999999998</v>
          </cell>
          <cell r="AY69">
            <v>11.16</v>
          </cell>
          <cell r="BA69">
            <v>0</v>
          </cell>
          <cell r="BB69">
            <v>2338.4700000000007</v>
          </cell>
        </row>
        <row r="70">
          <cell r="A70">
            <v>74</v>
          </cell>
          <cell r="B70" t="str">
            <v>JF7815</v>
          </cell>
          <cell r="C70" t="str">
            <v>ALI SALEM EL MAAITAR</v>
          </cell>
          <cell r="D70" t="str">
            <v>AGENT PUBLIC 4° CATEGORIE</v>
          </cell>
          <cell r="E70">
            <v>2</v>
          </cell>
          <cell r="F70">
            <v>4</v>
          </cell>
          <cell r="G70">
            <v>133</v>
          </cell>
          <cell r="H70">
            <v>35107</v>
          </cell>
          <cell r="I70">
            <v>1</v>
          </cell>
          <cell r="J70" t="str">
            <v>marié</v>
          </cell>
          <cell r="K70">
            <v>2</v>
          </cell>
          <cell r="M70">
            <v>20</v>
          </cell>
          <cell r="N70" t="str">
            <v>B.P.TT.P</v>
          </cell>
          <cell r="P70">
            <v>1967</v>
          </cell>
          <cell r="Q70" t="str">
            <v>general</v>
          </cell>
          <cell r="AD70">
            <v>12512.46</v>
          </cell>
          <cell r="AE70">
            <v>4800</v>
          </cell>
          <cell r="AF70">
            <v>9624</v>
          </cell>
          <cell r="AG70">
            <v>3128.12</v>
          </cell>
          <cell r="AH70">
            <v>3660</v>
          </cell>
          <cell r="AN70">
            <v>33724.58</v>
          </cell>
          <cell r="AO70">
            <v>2810.38</v>
          </cell>
          <cell r="AP70">
            <v>45</v>
          </cell>
          <cell r="AQ70">
            <v>1676.02</v>
          </cell>
          <cell r="AS70">
            <v>225.4</v>
          </cell>
          <cell r="AT70">
            <v>20097905</v>
          </cell>
          <cell r="AU70">
            <v>0</v>
          </cell>
          <cell r="AV70">
            <v>0</v>
          </cell>
          <cell r="AW70">
            <v>70</v>
          </cell>
          <cell r="AX70">
            <v>18.77</v>
          </cell>
          <cell r="AY70">
            <v>10.43</v>
          </cell>
          <cell r="BA70">
            <v>0</v>
          </cell>
          <cell r="BB70">
            <v>2465.7800000000002</v>
          </cell>
        </row>
        <row r="71">
          <cell r="A71">
            <v>75</v>
          </cell>
          <cell r="B71" t="str">
            <v>SH19864</v>
          </cell>
          <cell r="C71" t="str">
            <v>EL MAHJOUB BOUSHAB</v>
          </cell>
          <cell r="D71" t="str">
            <v>AGENT DE SERVICE</v>
          </cell>
          <cell r="E71">
            <v>1</v>
          </cell>
          <cell r="F71">
            <v>6</v>
          </cell>
          <cell r="G71">
            <v>119</v>
          </cell>
          <cell r="H71">
            <v>33512</v>
          </cell>
          <cell r="I71">
            <v>1</v>
          </cell>
          <cell r="J71" t="str">
            <v>marié</v>
          </cell>
          <cell r="M71">
            <v>20</v>
          </cell>
          <cell r="N71" t="str">
            <v>B.P.TT.P</v>
          </cell>
          <cell r="P71">
            <v>1964</v>
          </cell>
          <cell r="Q71" t="str">
            <v>general</v>
          </cell>
          <cell r="S71">
            <v>644</v>
          </cell>
          <cell r="AD71">
            <v>11397.78</v>
          </cell>
          <cell r="AE71">
            <v>0</v>
          </cell>
          <cell r="AF71">
            <v>9264</v>
          </cell>
          <cell r="AG71">
            <v>2849.45</v>
          </cell>
          <cell r="AH71">
            <v>3660</v>
          </cell>
          <cell r="AN71">
            <v>27171.23</v>
          </cell>
          <cell r="AO71">
            <v>2264.27</v>
          </cell>
          <cell r="AP71">
            <v>15</v>
          </cell>
          <cell r="AQ71">
            <v>1570.56</v>
          </cell>
          <cell r="AS71">
            <v>212.18</v>
          </cell>
          <cell r="AT71">
            <v>20043393</v>
          </cell>
          <cell r="AU71">
            <v>0</v>
          </cell>
          <cell r="AV71">
            <v>0</v>
          </cell>
          <cell r="AW71">
            <v>70</v>
          </cell>
          <cell r="AX71">
            <v>17.100000000000001</v>
          </cell>
          <cell r="AY71">
            <v>9.5</v>
          </cell>
          <cell r="BA71">
            <v>0</v>
          </cell>
          <cell r="BB71">
            <v>1291.49</v>
          </cell>
        </row>
        <row r="72">
          <cell r="A72">
            <v>76</v>
          </cell>
          <cell r="B72" t="str">
            <v>J154743</v>
          </cell>
          <cell r="C72" t="str">
            <v>ABDELLATIF EDDI</v>
          </cell>
          <cell r="D72" t="str">
            <v>AGENT DE SERVICE PRINCIPAL</v>
          </cell>
          <cell r="E72">
            <v>2</v>
          </cell>
          <cell r="F72">
            <v>7</v>
          </cell>
          <cell r="G72">
            <v>144</v>
          </cell>
          <cell r="H72">
            <v>31929</v>
          </cell>
          <cell r="I72">
            <v>1</v>
          </cell>
          <cell r="J72" t="str">
            <v>marié</v>
          </cell>
          <cell r="K72">
            <v>3</v>
          </cell>
          <cell r="L72">
            <v>30</v>
          </cell>
          <cell r="N72" t="str">
            <v>B.M.C.E.TT.P</v>
          </cell>
          <cell r="P72">
            <v>1964</v>
          </cell>
          <cell r="Q72" t="str">
            <v>general</v>
          </cell>
          <cell r="R72">
            <v>12.2</v>
          </cell>
          <cell r="S72">
            <v>215</v>
          </cell>
          <cell r="U72">
            <v>453.41</v>
          </cell>
          <cell r="Y72">
            <v>400</v>
          </cell>
          <cell r="AD72">
            <v>13388.28</v>
          </cell>
          <cell r="AE72">
            <v>7200</v>
          </cell>
          <cell r="AF72">
            <v>9624</v>
          </cell>
          <cell r="AG72">
            <v>3347.07</v>
          </cell>
          <cell r="AH72">
            <v>3660</v>
          </cell>
          <cell r="AN72">
            <v>37219.35</v>
          </cell>
          <cell r="AO72">
            <v>3101.61</v>
          </cell>
          <cell r="AP72">
            <v>60</v>
          </cell>
          <cell r="AQ72">
            <v>1729.47</v>
          </cell>
          <cell r="AS72">
            <v>233.43</v>
          </cell>
          <cell r="AT72">
            <v>20056658</v>
          </cell>
          <cell r="AU72">
            <v>0</v>
          </cell>
          <cell r="AV72">
            <v>0</v>
          </cell>
          <cell r="AW72">
            <v>70</v>
          </cell>
          <cell r="AX72">
            <v>20.079999999999998</v>
          </cell>
          <cell r="AY72">
            <v>11.16</v>
          </cell>
          <cell r="BA72">
            <v>0</v>
          </cell>
          <cell r="BB72">
            <v>1656.3300000000006</v>
          </cell>
        </row>
        <row r="73">
          <cell r="A73">
            <v>77</v>
          </cell>
          <cell r="B73" t="str">
            <v>JF11849</v>
          </cell>
          <cell r="C73" t="str">
            <v>MBAREK BELHORMA</v>
          </cell>
          <cell r="D73" t="str">
            <v>AGENT DE SERVICE PRINCIPAL</v>
          </cell>
          <cell r="E73">
            <v>2</v>
          </cell>
          <cell r="F73">
            <v>6</v>
          </cell>
          <cell r="G73">
            <v>139</v>
          </cell>
          <cell r="H73">
            <v>33117</v>
          </cell>
          <cell r="I73">
            <v>1</v>
          </cell>
          <cell r="J73" t="str">
            <v>marié</v>
          </cell>
          <cell r="K73">
            <v>1</v>
          </cell>
          <cell r="M73">
            <v>30</v>
          </cell>
          <cell r="N73" t="str">
            <v>B.P.TT.P</v>
          </cell>
          <cell r="P73">
            <v>26173</v>
          </cell>
          <cell r="Q73" t="str">
            <v>general</v>
          </cell>
          <cell r="R73">
            <v>8.24</v>
          </cell>
          <cell r="S73">
            <v>513</v>
          </cell>
          <cell r="U73">
            <v>632.91</v>
          </cell>
          <cell r="AD73">
            <v>12990.18</v>
          </cell>
          <cell r="AE73">
            <v>2400</v>
          </cell>
          <cell r="AF73">
            <v>9624</v>
          </cell>
          <cell r="AG73">
            <v>3247.55</v>
          </cell>
          <cell r="AH73">
            <v>3660</v>
          </cell>
          <cell r="AN73">
            <v>31921.73</v>
          </cell>
          <cell r="AO73">
            <v>2660.14</v>
          </cell>
          <cell r="AP73">
            <v>30</v>
          </cell>
          <cell r="AQ73">
            <v>1703.58</v>
          </cell>
          <cell r="AS73">
            <v>229.78</v>
          </cell>
          <cell r="AT73">
            <v>20081754</v>
          </cell>
          <cell r="AU73">
            <v>0</v>
          </cell>
          <cell r="AV73">
            <v>0</v>
          </cell>
          <cell r="AW73">
            <v>70</v>
          </cell>
          <cell r="AX73">
            <v>19.489999999999998</v>
          </cell>
          <cell r="AY73">
            <v>10.83</v>
          </cell>
          <cell r="BA73">
            <v>0</v>
          </cell>
          <cell r="BB73">
            <v>1145.8899999999999</v>
          </cell>
        </row>
        <row r="74">
          <cell r="A74">
            <v>78</v>
          </cell>
          <cell r="B74" t="str">
            <v>JF9101</v>
          </cell>
          <cell r="C74" t="str">
            <v>ABDESLAM JRAIFIN</v>
          </cell>
          <cell r="D74" t="str">
            <v>AGENT DE SERVICE PRINCIPAL</v>
          </cell>
          <cell r="E74">
            <v>2</v>
          </cell>
          <cell r="F74">
            <v>6</v>
          </cell>
          <cell r="G74">
            <v>139</v>
          </cell>
          <cell r="H74">
            <v>33117</v>
          </cell>
          <cell r="I74">
            <v>1</v>
          </cell>
          <cell r="J74" t="str">
            <v>marié</v>
          </cell>
          <cell r="K74">
            <v>2</v>
          </cell>
          <cell r="M74">
            <v>20</v>
          </cell>
          <cell r="N74" t="str">
            <v>B.M.C.E.TT.P</v>
          </cell>
          <cell r="P74">
            <v>1970</v>
          </cell>
          <cell r="Q74" t="str">
            <v>general</v>
          </cell>
          <cell r="R74">
            <v>8.24</v>
          </cell>
          <cell r="S74">
            <v>731.1</v>
          </cell>
          <cell r="U74">
            <v>637.54999999999995</v>
          </cell>
          <cell r="W74">
            <v>277.13</v>
          </cell>
          <cell r="AD74">
            <v>12990.18</v>
          </cell>
          <cell r="AE74">
            <v>4800</v>
          </cell>
          <cell r="AF74">
            <v>9624</v>
          </cell>
          <cell r="AG74">
            <v>3247.55</v>
          </cell>
          <cell r="AH74">
            <v>3660</v>
          </cell>
          <cell r="AN74">
            <v>34321.729999999996</v>
          </cell>
          <cell r="AO74">
            <v>2860.14</v>
          </cell>
          <cell r="AP74">
            <v>45</v>
          </cell>
          <cell r="AQ74">
            <v>1703.58</v>
          </cell>
          <cell r="AS74">
            <v>229.78</v>
          </cell>
          <cell r="AT74">
            <v>20080765</v>
          </cell>
          <cell r="AU74">
            <v>0</v>
          </cell>
          <cell r="AV74">
            <v>0</v>
          </cell>
          <cell r="AW74">
            <v>70</v>
          </cell>
          <cell r="AX74">
            <v>19.489999999999998</v>
          </cell>
          <cell r="AY74">
            <v>10.83</v>
          </cell>
          <cell r="BA74">
            <v>0</v>
          </cell>
          <cell r="BB74">
            <v>856.01999999999953</v>
          </cell>
        </row>
        <row r="75">
          <cell r="A75">
            <v>79</v>
          </cell>
          <cell r="B75" t="str">
            <v>J156442</v>
          </cell>
          <cell r="C75" t="str">
            <v>SIDI AHMED ALOITE</v>
          </cell>
          <cell r="D75" t="str">
            <v>AGENT DE SERVICE</v>
          </cell>
          <cell r="E75">
            <v>1</v>
          </cell>
          <cell r="F75">
            <v>6</v>
          </cell>
          <cell r="G75">
            <v>119</v>
          </cell>
          <cell r="H75">
            <v>33512</v>
          </cell>
          <cell r="I75">
            <v>1</v>
          </cell>
          <cell r="J75" t="str">
            <v>marié</v>
          </cell>
          <cell r="K75">
            <v>1</v>
          </cell>
          <cell r="M75">
            <v>20</v>
          </cell>
          <cell r="N75" t="str">
            <v>B.P.TT.P</v>
          </cell>
          <cell r="P75">
            <v>1964</v>
          </cell>
          <cell r="Q75" t="str">
            <v>general</v>
          </cell>
          <cell r="AD75">
            <v>11397.78</v>
          </cell>
          <cell r="AE75">
            <v>2400</v>
          </cell>
          <cell r="AF75">
            <v>9264</v>
          </cell>
          <cell r="AG75">
            <v>2849.45</v>
          </cell>
          <cell r="AH75">
            <v>3660</v>
          </cell>
          <cell r="AN75">
            <v>29571.23</v>
          </cell>
          <cell r="AO75">
            <v>2464.27</v>
          </cell>
          <cell r="AP75">
            <v>30</v>
          </cell>
          <cell r="AQ75">
            <v>1570.56</v>
          </cell>
          <cell r="AS75">
            <v>212.18</v>
          </cell>
          <cell r="AT75">
            <v>20058201</v>
          </cell>
          <cell r="AU75">
            <v>0</v>
          </cell>
          <cell r="AV75">
            <v>0</v>
          </cell>
          <cell r="AW75">
            <v>70</v>
          </cell>
          <cell r="AX75">
            <v>17.100000000000001</v>
          </cell>
          <cell r="AY75">
            <v>9.5</v>
          </cell>
          <cell r="BA75">
            <v>0</v>
          </cell>
          <cell r="BB75">
            <v>2135.4900000000002</v>
          </cell>
        </row>
        <row r="76">
          <cell r="A76">
            <v>80</v>
          </cell>
          <cell r="B76" t="str">
            <v>JF14490</v>
          </cell>
          <cell r="C76" t="str">
            <v>ALI LABBIHAT</v>
          </cell>
          <cell r="D76" t="str">
            <v>AGENT DE SERVICE</v>
          </cell>
          <cell r="E76">
            <v>1</v>
          </cell>
          <cell r="F76">
            <v>6</v>
          </cell>
          <cell r="G76">
            <v>119</v>
          </cell>
          <cell r="H76">
            <v>33512</v>
          </cell>
          <cell r="I76">
            <v>1</v>
          </cell>
          <cell r="J76" t="str">
            <v>marié</v>
          </cell>
          <cell r="K76">
            <v>2</v>
          </cell>
          <cell r="L76">
            <v>30</v>
          </cell>
          <cell r="N76" t="str">
            <v>B.P.TT.P</v>
          </cell>
          <cell r="P76">
            <v>1973</v>
          </cell>
          <cell r="Q76" t="str">
            <v>general</v>
          </cell>
          <cell r="U76">
            <v>493.49</v>
          </cell>
          <cell r="AD76">
            <v>11397.78</v>
          </cell>
          <cell r="AE76">
            <v>4800</v>
          </cell>
          <cell r="AF76">
            <v>9264</v>
          </cell>
          <cell r="AG76">
            <v>2849.45</v>
          </cell>
          <cell r="AH76">
            <v>3660</v>
          </cell>
          <cell r="AN76">
            <v>31971.23</v>
          </cell>
          <cell r="AO76">
            <v>2664.27</v>
          </cell>
          <cell r="AP76">
            <v>45</v>
          </cell>
          <cell r="AQ76">
            <v>1570.56</v>
          </cell>
          <cell r="AS76">
            <v>212.18</v>
          </cell>
          <cell r="AT76">
            <v>20083984</v>
          </cell>
          <cell r="AU76">
            <v>0</v>
          </cell>
          <cell r="AV76">
            <v>0</v>
          </cell>
          <cell r="AW76">
            <v>70</v>
          </cell>
          <cell r="AX76">
            <v>17.100000000000001</v>
          </cell>
          <cell r="AY76">
            <v>9.5</v>
          </cell>
          <cell r="BA76">
            <v>0</v>
          </cell>
          <cell r="BB76">
            <v>1832.0000000000002</v>
          </cell>
        </row>
        <row r="77">
          <cell r="A77">
            <v>81</v>
          </cell>
          <cell r="B77" t="str">
            <v>JF10321</v>
          </cell>
          <cell r="C77" t="str">
            <v>LAHOUCINE RAJI</v>
          </cell>
          <cell r="D77" t="str">
            <v>AGENT DE SERVICE</v>
          </cell>
          <cell r="E77">
            <v>1</v>
          </cell>
          <cell r="F77">
            <v>7</v>
          </cell>
          <cell r="G77">
            <v>122</v>
          </cell>
          <cell r="H77">
            <v>33512</v>
          </cell>
          <cell r="I77">
            <v>2</v>
          </cell>
          <cell r="J77" t="str">
            <v>celib</v>
          </cell>
          <cell r="L77">
            <v>30</v>
          </cell>
          <cell r="N77" t="str">
            <v>B.P.TT.V</v>
          </cell>
          <cell r="P77">
            <v>1969</v>
          </cell>
          <cell r="Q77" t="str">
            <v>omfam</v>
          </cell>
          <cell r="S77">
            <v>811</v>
          </cell>
          <cell r="U77">
            <v>531.29</v>
          </cell>
          <cell r="W77">
            <v>506.92</v>
          </cell>
          <cell r="AD77">
            <v>11636.64</v>
          </cell>
          <cell r="AE77">
            <v>0</v>
          </cell>
          <cell r="AF77">
            <v>9264</v>
          </cell>
          <cell r="AG77">
            <v>2909.16</v>
          </cell>
          <cell r="AH77">
            <v>3660</v>
          </cell>
          <cell r="AN77">
            <v>27469.8</v>
          </cell>
          <cell r="AO77">
            <v>2289.15</v>
          </cell>
          <cell r="AP77">
            <v>0</v>
          </cell>
          <cell r="AQ77">
            <v>1588.47</v>
          </cell>
          <cell r="AS77">
            <v>214.37</v>
          </cell>
          <cell r="AT77">
            <v>20078002</v>
          </cell>
          <cell r="AU77">
            <v>17.45</v>
          </cell>
          <cell r="AV77">
            <v>9.6999999999999993</v>
          </cell>
          <cell r="AW77">
            <v>70</v>
          </cell>
          <cell r="AX77">
            <v>0</v>
          </cell>
          <cell r="AY77">
            <v>0</v>
          </cell>
          <cell r="BA77">
            <v>0</v>
          </cell>
          <cell r="BB77">
            <v>98.420000000000073</v>
          </cell>
        </row>
        <row r="78">
          <cell r="A78">
            <v>82</v>
          </cell>
          <cell r="B78" t="str">
            <v>JF7793</v>
          </cell>
          <cell r="C78" t="str">
            <v>AHMED BOUASSRIA</v>
          </cell>
          <cell r="D78" t="str">
            <v>AGENT DE SERVICE</v>
          </cell>
          <cell r="E78">
            <v>1</v>
          </cell>
          <cell r="F78">
            <v>6</v>
          </cell>
          <cell r="G78">
            <v>119</v>
          </cell>
          <cell r="H78">
            <v>33512</v>
          </cell>
          <cell r="I78">
            <v>1</v>
          </cell>
          <cell r="J78" t="str">
            <v>marié</v>
          </cell>
          <cell r="M78">
            <v>20</v>
          </cell>
          <cell r="N78" t="str">
            <v>B.M.C.E.TT.P</v>
          </cell>
          <cell r="P78">
            <v>1967</v>
          </cell>
          <cell r="Q78" t="str">
            <v>general</v>
          </cell>
          <cell r="U78">
            <v>375.06</v>
          </cell>
          <cell r="AD78">
            <v>11397.78</v>
          </cell>
          <cell r="AE78">
            <v>0</v>
          </cell>
          <cell r="AF78">
            <v>9264</v>
          </cell>
          <cell r="AG78">
            <v>2849.45</v>
          </cell>
          <cell r="AH78">
            <v>3660</v>
          </cell>
          <cell r="AN78">
            <v>27171.23</v>
          </cell>
          <cell r="AO78">
            <v>2264.27</v>
          </cell>
          <cell r="AP78">
            <v>15</v>
          </cell>
          <cell r="AQ78">
            <v>1570.56</v>
          </cell>
          <cell r="AS78">
            <v>212.18</v>
          </cell>
          <cell r="AT78">
            <v>20072169</v>
          </cell>
          <cell r="AU78">
            <v>0</v>
          </cell>
          <cell r="AV78">
            <v>0</v>
          </cell>
          <cell r="AW78">
            <v>70</v>
          </cell>
          <cell r="AX78">
            <v>17.100000000000001</v>
          </cell>
          <cell r="AY78">
            <v>9.5</v>
          </cell>
          <cell r="BA78">
            <v>0</v>
          </cell>
          <cell r="BB78">
            <v>1560.43</v>
          </cell>
        </row>
        <row r="79">
          <cell r="A79">
            <v>83</v>
          </cell>
          <cell r="B79" t="str">
            <v>JF10839</v>
          </cell>
          <cell r="C79" t="str">
            <v>SIDATI BADREDDINE</v>
          </cell>
          <cell r="D79" t="str">
            <v>SECRETAIRE</v>
          </cell>
          <cell r="E79">
            <v>5</v>
          </cell>
          <cell r="F79">
            <v>2</v>
          </cell>
          <cell r="G79">
            <v>141</v>
          </cell>
          <cell r="H79">
            <v>33605</v>
          </cell>
          <cell r="I79">
            <v>2</v>
          </cell>
          <cell r="J79" t="str">
            <v>celib</v>
          </cell>
          <cell r="M79">
            <v>20</v>
          </cell>
          <cell r="N79" t="str">
            <v>B.P.TT.V</v>
          </cell>
          <cell r="P79">
            <v>1971</v>
          </cell>
          <cell r="Q79" t="str">
            <v>sans</v>
          </cell>
          <cell r="R79">
            <v>6.6</v>
          </cell>
          <cell r="AD79">
            <v>13149.42</v>
          </cell>
          <cell r="AE79">
            <v>0</v>
          </cell>
          <cell r="AF79">
            <v>11064</v>
          </cell>
          <cell r="AG79">
            <v>3287.36</v>
          </cell>
          <cell r="AH79">
            <v>3660</v>
          </cell>
          <cell r="AN79">
            <v>31160.78</v>
          </cell>
          <cell r="AO79">
            <v>2596.73</v>
          </cell>
          <cell r="AP79">
            <v>0</v>
          </cell>
          <cell r="AQ79">
            <v>1835.45</v>
          </cell>
          <cell r="AS79">
            <v>243.24</v>
          </cell>
          <cell r="AT79">
            <v>20082441</v>
          </cell>
          <cell r="AU79">
            <v>0</v>
          </cell>
          <cell r="AV79">
            <v>0</v>
          </cell>
          <cell r="AW79">
            <v>70</v>
          </cell>
          <cell r="AX79">
            <v>0</v>
          </cell>
          <cell r="AY79">
            <v>0</v>
          </cell>
          <cell r="BA79">
            <v>0</v>
          </cell>
          <cell r="BB79">
            <v>2256.89</v>
          </cell>
        </row>
        <row r="80">
          <cell r="A80">
            <v>84</v>
          </cell>
          <cell r="B80" t="str">
            <v>J153754</v>
          </cell>
          <cell r="C80" t="str">
            <v>BRAHIM ADDA</v>
          </cell>
          <cell r="D80" t="str">
            <v>AGENT DE SERVICE</v>
          </cell>
          <cell r="E80">
            <v>1</v>
          </cell>
          <cell r="F80">
            <v>6</v>
          </cell>
          <cell r="G80">
            <v>119</v>
          </cell>
          <cell r="H80">
            <v>33512</v>
          </cell>
          <cell r="I80">
            <v>1</v>
          </cell>
          <cell r="J80" t="str">
            <v>marié</v>
          </cell>
          <cell r="M80">
            <v>20</v>
          </cell>
          <cell r="N80" t="str">
            <v>B.M.C.E.TT.V</v>
          </cell>
          <cell r="P80">
            <v>1955</v>
          </cell>
          <cell r="Q80" t="str">
            <v>sans</v>
          </cell>
          <cell r="AD80">
            <v>11397.78</v>
          </cell>
          <cell r="AE80">
            <v>0</v>
          </cell>
          <cell r="AF80">
            <v>9264</v>
          </cell>
          <cell r="AG80">
            <v>2849.45</v>
          </cell>
          <cell r="AH80">
            <v>3660</v>
          </cell>
          <cell r="AN80">
            <v>27171.23</v>
          </cell>
          <cell r="AO80">
            <v>2264.27</v>
          </cell>
          <cell r="AP80">
            <v>15</v>
          </cell>
          <cell r="AQ80">
            <v>1597.16</v>
          </cell>
          <cell r="AS80">
            <v>212.18</v>
          </cell>
          <cell r="AT80">
            <v>20019501</v>
          </cell>
          <cell r="AU80">
            <v>0</v>
          </cell>
          <cell r="AV80">
            <v>0</v>
          </cell>
          <cell r="AW80">
            <v>70</v>
          </cell>
          <cell r="AX80">
            <v>0</v>
          </cell>
          <cell r="AY80">
            <v>0</v>
          </cell>
          <cell r="BA80">
            <v>0</v>
          </cell>
          <cell r="BB80">
            <v>1962.09</v>
          </cell>
        </row>
        <row r="81">
          <cell r="A81">
            <v>85</v>
          </cell>
          <cell r="B81" t="str">
            <v>J151482</v>
          </cell>
          <cell r="C81" t="str">
            <v>MOHAMED MOULOUD EL BAZI</v>
          </cell>
          <cell r="D81" t="str">
            <v>AGENT DE SERVICE PRINCIPAL</v>
          </cell>
          <cell r="E81">
            <v>2</v>
          </cell>
          <cell r="F81">
            <v>6</v>
          </cell>
          <cell r="G81">
            <v>139</v>
          </cell>
          <cell r="H81">
            <v>34533</v>
          </cell>
          <cell r="I81">
            <v>1</v>
          </cell>
          <cell r="J81" t="str">
            <v>marié</v>
          </cell>
          <cell r="K81">
            <v>5</v>
          </cell>
          <cell r="M81">
            <v>20</v>
          </cell>
          <cell r="N81" t="str">
            <v>B.M.C.E.TT.V</v>
          </cell>
          <cell r="P81">
            <v>1960</v>
          </cell>
          <cell r="Q81" t="str">
            <v>omfam</v>
          </cell>
          <cell r="R81">
            <v>3.5</v>
          </cell>
          <cell r="AD81">
            <v>12990.18</v>
          </cell>
          <cell r="AE81">
            <v>8064</v>
          </cell>
          <cell r="AF81">
            <v>9624</v>
          </cell>
          <cell r="AG81">
            <v>3247.55</v>
          </cell>
          <cell r="AH81">
            <v>3660</v>
          </cell>
          <cell r="AN81">
            <v>37585.730000000003</v>
          </cell>
          <cell r="AO81">
            <v>3132.14</v>
          </cell>
          <cell r="AP81">
            <v>90</v>
          </cell>
          <cell r="AQ81">
            <v>1708.32</v>
          </cell>
          <cell r="AS81">
            <v>229.78</v>
          </cell>
          <cell r="AT81">
            <v>20038787</v>
          </cell>
          <cell r="AU81">
            <v>19.489999999999998</v>
          </cell>
          <cell r="AV81">
            <v>10.83</v>
          </cell>
          <cell r="AW81">
            <v>70</v>
          </cell>
          <cell r="AX81">
            <v>0</v>
          </cell>
          <cell r="AY81">
            <v>0</v>
          </cell>
          <cell r="BA81">
            <v>0</v>
          </cell>
          <cell r="BB81">
            <v>2778.5399999999995</v>
          </cell>
        </row>
        <row r="82">
          <cell r="A82">
            <v>86</v>
          </cell>
          <cell r="B82" t="str">
            <v>JF5124</v>
          </cell>
          <cell r="C82" t="str">
            <v>TALEB SAADOUN</v>
          </cell>
          <cell r="D82" t="str">
            <v>AGENT DE SERVICE</v>
          </cell>
          <cell r="E82">
            <v>1</v>
          </cell>
          <cell r="F82">
            <v>7</v>
          </cell>
          <cell r="G82">
            <v>122</v>
          </cell>
          <cell r="H82">
            <v>33512</v>
          </cell>
          <cell r="I82">
            <v>1</v>
          </cell>
          <cell r="J82" t="str">
            <v>marié</v>
          </cell>
          <cell r="K82">
            <v>3</v>
          </cell>
          <cell r="M82">
            <v>20</v>
          </cell>
          <cell r="N82" t="str">
            <v>B.P.TT.P</v>
          </cell>
          <cell r="P82">
            <v>1967</v>
          </cell>
          <cell r="Q82" t="str">
            <v>general</v>
          </cell>
          <cell r="S82">
            <v>683</v>
          </cell>
          <cell r="U82">
            <v>479.89</v>
          </cell>
          <cell r="AD82">
            <v>11636.64</v>
          </cell>
          <cell r="AE82">
            <v>7200</v>
          </cell>
          <cell r="AF82">
            <v>9264</v>
          </cell>
          <cell r="AG82">
            <v>2909.16</v>
          </cell>
          <cell r="AH82">
            <v>3660</v>
          </cell>
          <cell r="AN82">
            <v>34669.800000000003</v>
          </cell>
          <cell r="AO82">
            <v>2889.15</v>
          </cell>
          <cell r="AP82">
            <v>60</v>
          </cell>
          <cell r="AQ82">
            <v>1588.47</v>
          </cell>
          <cell r="AS82">
            <v>214.37</v>
          </cell>
          <cell r="AT82">
            <v>20072950</v>
          </cell>
          <cell r="AU82">
            <v>0</v>
          </cell>
          <cell r="AV82">
            <v>0</v>
          </cell>
          <cell r="AW82">
            <v>70</v>
          </cell>
          <cell r="AX82">
            <v>17.45</v>
          </cell>
          <cell r="AY82">
            <v>9.6999999999999993</v>
          </cell>
          <cell r="BA82">
            <v>0</v>
          </cell>
          <cell r="BB82">
            <v>1394.7400000000002</v>
          </cell>
        </row>
        <row r="83">
          <cell r="A83">
            <v>87</v>
          </cell>
          <cell r="B83" t="str">
            <v>SH11322</v>
          </cell>
          <cell r="C83" t="str">
            <v>ALI EL MOUADDEN</v>
          </cell>
          <cell r="D83" t="str">
            <v>AGENT DE SERVICE PRINCIPAL</v>
          </cell>
          <cell r="E83">
            <v>2</v>
          </cell>
          <cell r="F83">
            <v>6</v>
          </cell>
          <cell r="G83">
            <v>139</v>
          </cell>
          <cell r="H83">
            <v>32371</v>
          </cell>
          <cell r="I83">
            <v>1</v>
          </cell>
          <cell r="J83" t="str">
            <v>marié</v>
          </cell>
          <cell r="K83">
            <v>3</v>
          </cell>
          <cell r="L83">
            <v>30</v>
          </cell>
          <cell r="N83" t="str">
            <v>B.P.TT.P</v>
          </cell>
          <cell r="P83">
            <v>1952</v>
          </cell>
          <cell r="Q83" t="str">
            <v>omfam</v>
          </cell>
          <cell r="R83">
            <v>10.73</v>
          </cell>
          <cell r="AD83">
            <v>12990.18</v>
          </cell>
          <cell r="AE83">
            <v>7200</v>
          </cell>
          <cell r="AF83">
            <v>9624</v>
          </cell>
          <cell r="AG83">
            <v>3247.55</v>
          </cell>
          <cell r="AH83">
            <v>3660</v>
          </cell>
          <cell r="AN83">
            <v>36721.730000000003</v>
          </cell>
          <cell r="AO83">
            <v>3060.14</v>
          </cell>
          <cell r="AP83">
            <v>60</v>
          </cell>
          <cell r="AQ83">
            <v>1701.09</v>
          </cell>
          <cell r="AS83">
            <v>229.78</v>
          </cell>
          <cell r="AT83">
            <v>20013083</v>
          </cell>
          <cell r="AU83">
            <v>19.489999999999998</v>
          </cell>
          <cell r="AV83">
            <v>10.83</v>
          </cell>
          <cell r="AW83">
            <v>70</v>
          </cell>
          <cell r="AX83">
            <v>0</v>
          </cell>
          <cell r="AY83">
            <v>0</v>
          </cell>
          <cell r="BA83">
            <v>0</v>
          </cell>
          <cell r="BB83">
            <v>2689.3099999999995</v>
          </cell>
        </row>
        <row r="84">
          <cell r="A84">
            <v>88</v>
          </cell>
          <cell r="B84" t="str">
            <v>J151927</v>
          </cell>
          <cell r="C84" t="str">
            <v>ABDELLATIF AOUBAD</v>
          </cell>
          <cell r="D84" t="str">
            <v>AGENT DE SERVICE</v>
          </cell>
          <cell r="E84">
            <v>1</v>
          </cell>
          <cell r="F84">
            <v>4</v>
          </cell>
          <cell r="G84">
            <v>115</v>
          </cell>
          <cell r="H84">
            <v>35107</v>
          </cell>
          <cell r="I84">
            <v>1</v>
          </cell>
          <cell r="J84" t="str">
            <v>marié</v>
          </cell>
          <cell r="K84">
            <v>4</v>
          </cell>
          <cell r="L84">
            <v>30</v>
          </cell>
          <cell r="N84" t="str">
            <v>B.M.C.E.TT.P</v>
          </cell>
          <cell r="P84">
            <v>1961</v>
          </cell>
          <cell r="Q84" t="str">
            <v>general</v>
          </cell>
          <cell r="S84">
            <v>727</v>
          </cell>
          <cell r="AD84">
            <v>11079.3</v>
          </cell>
          <cell r="AE84">
            <v>7632</v>
          </cell>
          <cell r="AF84">
            <v>9264</v>
          </cell>
          <cell r="AG84">
            <v>2769.83</v>
          </cell>
          <cell r="AH84">
            <v>3660</v>
          </cell>
          <cell r="AN84">
            <v>34405.129999999997</v>
          </cell>
          <cell r="AO84">
            <v>2867.09</v>
          </cell>
          <cell r="AP84">
            <v>75</v>
          </cell>
          <cell r="AQ84">
            <v>1546.69</v>
          </cell>
          <cell r="AS84">
            <v>209.26</v>
          </cell>
          <cell r="AT84">
            <v>20096698</v>
          </cell>
          <cell r="AU84">
            <v>0</v>
          </cell>
          <cell r="AV84">
            <v>0</v>
          </cell>
          <cell r="AW84">
            <v>70</v>
          </cell>
          <cell r="AX84">
            <v>16.62</v>
          </cell>
          <cell r="AY84">
            <v>9.23</v>
          </cell>
          <cell r="BA84">
            <v>0</v>
          </cell>
          <cell r="BB84">
            <v>1804.9800000000005</v>
          </cell>
        </row>
        <row r="85">
          <cell r="A85">
            <v>89</v>
          </cell>
          <cell r="B85" t="str">
            <v>JF917</v>
          </cell>
          <cell r="C85" t="str">
            <v>AHMED AAGGA</v>
          </cell>
          <cell r="D85" t="str">
            <v>SECRETAIRE</v>
          </cell>
          <cell r="E85">
            <v>5</v>
          </cell>
          <cell r="F85">
            <v>1</v>
          </cell>
          <cell r="G85">
            <v>137</v>
          </cell>
          <cell r="H85">
            <v>35107</v>
          </cell>
          <cell r="I85">
            <v>1</v>
          </cell>
          <cell r="J85" t="str">
            <v>marié</v>
          </cell>
          <cell r="K85">
            <v>2</v>
          </cell>
          <cell r="M85">
            <v>20</v>
          </cell>
          <cell r="N85" t="str">
            <v>B.P.TT.P</v>
          </cell>
          <cell r="P85">
            <v>22094</v>
          </cell>
          <cell r="Q85" t="str">
            <v>omfam</v>
          </cell>
          <cell r="S85">
            <v>786</v>
          </cell>
          <cell r="U85">
            <v>318.77999999999997</v>
          </cell>
          <cell r="W85">
            <v>206.49</v>
          </cell>
          <cell r="AD85">
            <v>12830.94</v>
          </cell>
          <cell r="AE85">
            <v>4800</v>
          </cell>
          <cell r="AF85">
            <v>11064</v>
          </cell>
          <cell r="AG85">
            <v>3207.74</v>
          </cell>
          <cell r="AH85">
            <v>3660</v>
          </cell>
          <cell r="AN85">
            <v>35562.68</v>
          </cell>
          <cell r="AO85">
            <v>2963.56</v>
          </cell>
          <cell r="AP85">
            <v>45</v>
          </cell>
          <cell r="AQ85">
            <v>1787.49</v>
          </cell>
          <cell r="AS85">
            <v>240.32</v>
          </cell>
          <cell r="AT85">
            <v>20096699</v>
          </cell>
          <cell r="AU85">
            <v>19.25</v>
          </cell>
          <cell r="AV85">
            <v>10.69</v>
          </cell>
          <cell r="AW85">
            <v>70</v>
          </cell>
          <cell r="AX85">
            <v>0</v>
          </cell>
          <cell r="AY85">
            <v>0</v>
          </cell>
          <cell r="BA85">
            <v>0</v>
          </cell>
          <cell r="BB85">
            <v>1292.0299999999997</v>
          </cell>
        </row>
        <row r="86">
          <cell r="A86">
            <v>91</v>
          </cell>
          <cell r="B86" t="str">
            <v>JF3681</v>
          </cell>
          <cell r="C86" t="str">
            <v>ABBAHI BOUSHAB</v>
          </cell>
          <cell r="D86" t="str">
            <v>AGENT DE SERVICE</v>
          </cell>
          <cell r="E86">
            <v>1</v>
          </cell>
          <cell r="F86">
            <v>5</v>
          </cell>
          <cell r="G86">
            <v>117</v>
          </cell>
          <cell r="H86">
            <v>33512</v>
          </cell>
          <cell r="I86">
            <v>1</v>
          </cell>
          <cell r="J86" t="str">
            <v>marié</v>
          </cell>
          <cell r="K86">
            <v>2</v>
          </cell>
          <cell r="M86">
            <v>20</v>
          </cell>
          <cell r="N86" t="str">
            <v>B.P.TT.V</v>
          </cell>
          <cell r="P86">
            <v>1963</v>
          </cell>
          <cell r="Q86" t="str">
            <v>general</v>
          </cell>
          <cell r="S86">
            <v>586</v>
          </cell>
          <cell r="U86">
            <v>472.9</v>
          </cell>
          <cell r="AD86">
            <v>11238.54</v>
          </cell>
          <cell r="AE86">
            <v>4800</v>
          </cell>
          <cell r="AF86">
            <v>9264</v>
          </cell>
          <cell r="AG86">
            <v>2809.64</v>
          </cell>
          <cell r="AH86">
            <v>3660</v>
          </cell>
          <cell r="AN86">
            <v>31772.18</v>
          </cell>
          <cell r="AO86">
            <v>2647.68</v>
          </cell>
          <cell r="AP86">
            <v>45</v>
          </cell>
          <cell r="AQ86">
            <v>1558.62</v>
          </cell>
          <cell r="AS86">
            <v>210.72</v>
          </cell>
          <cell r="AT86">
            <v>20053253</v>
          </cell>
          <cell r="AU86">
            <v>0</v>
          </cell>
          <cell r="AV86">
            <v>0</v>
          </cell>
          <cell r="AW86">
            <v>70</v>
          </cell>
          <cell r="AX86">
            <v>16.86</v>
          </cell>
          <cell r="AY86">
            <v>9.3699999999999992</v>
          </cell>
          <cell r="BA86">
            <v>0</v>
          </cell>
          <cell r="BB86">
            <v>1261.83</v>
          </cell>
        </row>
        <row r="87">
          <cell r="A87">
            <v>92</v>
          </cell>
          <cell r="B87" t="str">
            <v>SH66149</v>
          </cell>
          <cell r="C87" t="str">
            <v>SALEH MABROUK</v>
          </cell>
          <cell r="D87" t="str">
            <v>AGENT DE SERVICE</v>
          </cell>
          <cell r="E87">
            <v>1</v>
          </cell>
          <cell r="F87">
            <v>6</v>
          </cell>
          <cell r="G87">
            <v>119</v>
          </cell>
          <cell r="H87">
            <v>33512</v>
          </cell>
          <cell r="I87">
            <v>2</v>
          </cell>
          <cell r="J87" t="str">
            <v>celib</v>
          </cell>
          <cell r="L87">
            <v>30</v>
          </cell>
          <cell r="N87" t="str">
            <v>B.M.C.E.TT.P</v>
          </cell>
          <cell r="P87">
            <v>1970</v>
          </cell>
          <cell r="Q87" t="str">
            <v>general</v>
          </cell>
          <cell r="S87">
            <v>705</v>
          </cell>
          <cell r="U87">
            <v>467.22</v>
          </cell>
          <cell r="W87">
            <v>277.13</v>
          </cell>
          <cell r="AD87">
            <v>11397.78</v>
          </cell>
          <cell r="AE87">
            <v>0</v>
          </cell>
          <cell r="AF87">
            <v>9264</v>
          </cell>
          <cell r="AG87">
            <v>2849.45</v>
          </cell>
          <cell r="AH87">
            <v>3660</v>
          </cell>
          <cell r="AN87">
            <v>27171.23</v>
          </cell>
          <cell r="AO87">
            <v>2264.27</v>
          </cell>
          <cell r="AP87">
            <v>0</v>
          </cell>
          <cell r="AQ87">
            <v>1570.56</v>
          </cell>
          <cell r="AS87">
            <v>212.18</v>
          </cell>
          <cell r="AT87">
            <v>20092971</v>
          </cell>
          <cell r="AU87">
            <v>0</v>
          </cell>
          <cell r="AV87">
            <v>0</v>
          </cell>
          <cell r="AW87">
            <v>70</v>
          </cell>
          <cell r="AX87">
            <v>17.100000000000001</v>
          </cell>
          <cell r="AY87">
            <v>9.5</v>
          </cell>
          <cell r="BA87">
            <v>0</v>
          </cell>
          <cell r="BB87">
            <v>476.1400000000001</v>
          </cell>
        </row>
        <row r="88">
          <cell r="A88">
            <v>93</v>
          </cell>
          <cell r="B88" t="str">
            <v>JF17894</v>
          </cell>
          <cell r="C88" t="str">
            <v>LAKHLIFA MHIDI</v>
          </cell>
          <cell r="D88" t="str">
            <v>AGENT DE SERVICE PRINCIPAL</v>
          </cell>
          <cell r="E88">
            <v>2</v>
          </cell>
          <cell r="F88">
            <v>6</v>
          </cell>
          <cell r="G88">
            <v>139</v>
          </cell>
          <cell r="H88">
            <v>31929</v>
          </cell>
          <cell r="I88">
            <v>1</v>
          </cell>
          <cell r="J88" t="str">
            <v>marié</v>
          </cell>
          <cell r="K88">
            <v>2</v>
          </cell>
          <cell r="L88">
            <v>30</v>
          </cell>
          <cell r="N88" t="str">
            <v>B.M.C.E.TT.P</v>
          </cell>
          <cell r="P88">
            <v>1966</v>
          </cell>
          <cell r="Q88" t="str">
            <v>general</v>
          </cell>
          <cell r="R88">
            <v>12.2</v>
          </cell>
          <cell r="AD88">
            <v>12990.18</v>
          </cell>
          <cell r="AE88">
            <v>4800</v>
          </cell>
          <cell r="AF88">
            <v>9624</v>
          </cell>
          <cell r="AG88">
            <v>3247.55</v>
          </cell>
          <cell r="AH88">
            <v>3660</v>
          </cell>
          <cell r="AN88">
            <v>34321.729999999996</v>
          </cell>
          <cell r="AO88">
            <v>2860.14</v>
          </cell>
          <cell r="AP88">
            <v>45</v>
          </cell>
          <cell r="AQ88">
            <v>1699.62</v>
          </cell>
          <cell r="AS88">
            <v>229.78</v>
          </cell>
          <cell r="AT88">
            <v>20068862</v>
          </cell>
          <cell r="AU88">
            <v>0</v>
          </cell>
          <cell r="AV88">
            <v>0</v>
          </cell>
          <cell r="AW88">
            <v>70</v>
          </cell>
          <cell r="AX88">
            <v>19.489999999999998</v>
          </cell>
          <cell r="AY88">
            <v>10.83</v>
          </cell>
          <cell r="BA88">
            <v>0</v>
          </cell>
          <cell r="BB88">
            <v>2487.8399999999997</v>
          </cell>
        </row>
        <row r="89">
          <cell r="A89">
            <v>94</v>
          </cell>
          <cell r="B89" t="str">
            <v>SH14472</v>
          </cell>
          <cell r="C89" t="str">
            <v>BRAHIM MABROUK</v>
          </cell>
          <cell r="D89" t="str">
            <v>AGENT DE SERVICE</v>
          </cell>
          <cell r="E89">
            <v>1</v>
          </cell>
          <cell r="F89">
            <v>4</v>
          </cell>
          <cell r="G89">
            <v>115</v>
          </cell>
          <cell r="H89">
            <v>35107</v>
          </cell>
          <cell r="I89">
            <v>1</v>
          </cell>
          <cell r="J89" t="str">
            <v>marié</v>
          </cell>
          <cell r="K89">
            <v>2</v>
          </cell>
          <cell r="L89">
            <v>30</v>
          </cell>
          <cell r="N89" t="str">
            <v>B.M.C.E.TT.P</v>
          </cell>
          <cell r="P89">
            <v>1957</v>
          </cell>
          <cell r="Q89" t="str">
            <v>omfam</v>
          </cell>
          <cell r="U89">
            <v>686.83</v>
          </cell>
          <cell r="AB89">
            <v>103.08</v>
          </cell>
          <cell r="AD89">
            <v>11079.3</v>
          </cell>
          <cell r="AE89">
            <v>4800</v>
          </cell>
          <cell r="AF89">
            <v>9264</v>
          </cell>
          <cell r="AG89">
            <v>2769.83</v>
          </cell>
          <cell r="AH89">
            <v>3660</v>
          </cell>
          <cell r="AN89">
            <v>31573.129999999997</v>
          </cell>
          <cell r="AO89">
            <v>2631.09</v>
          </cell>
          <cell r="AP89">
            <v>45</v>
          </cell>
          <cell r="AQ89">
            <v>1545.83</v>
          </cell>
          <cell r="AS89">
            <v>210.12</v>
          </cell>
          <cell r="AT89">
            <v>20097893</v>
          </cell>
          <cell r="AU89">
            <v>16.62</v>
          </cell>
          <cell r="AV89">
            <v>9.23</v>
          </cell>
          <cell r="AW89">
            <v>70</v>
          </cell>
          <cell r="AX89">
            <v>0</v>
          </cell>
          <cell r="AY89">
            <v>0</v>
          </cell>
          <cell r="BA89">
            <v>0</v>
          </cell>
          <cell r="BB89">
            <v>1608.2900000000004</v>
          </cell>
        </row>
        <row r="90">
          <cell r="A90">
            <v>95</v>
          </cell>
          <cell r="B90" t="str">
            <v>J91449</v>
          </cell>
          <cell r="C90" t="str">
            <v>ABDELKEBIR MOKHANTAR</v>
          </cell>
          <cell r="D90" t="str">
            <v>AGENT DE SERVICE</v>
          </cell>
          <cell r="E90">
            <v>1</v>
          </cell>
          <cell r="F90">
            <v>4</v>
          </cell>
          <cell r="G90">
            <v>115</v>
          </cell>
          <cell r="H90">
            <v>35107</v>
          </cell>
          <cell r="I90">
            <v>1</v>
          </cell>
          <cell r="J90" t="str">
            <v>marié</v>
          </cell>
          <cell r="K90">
            <v>2</v>
          </cell>
          <cell r="L90">
            <v>30</v>
          </cell>
          <cell r="N90" t="str">
            <v>B.M.C.E.TT.P</v>
          </cell>
          <cell r="P90">
            <v>1956</v>
          </cell>
          <cell r="Q90" t="str">
            <v>general</v>
          </cell>
          <cell r="S90">
            <v>164</v>
          </cell>
          <cell r="AB90">
            <v>103.08</v>
          </cell>
          <cell r="AD90">
            <v>11079.3</v>
          </cell>
          <cell r="AE90">
            <v>4800</v>
          </cell>
          <cell r="AF90">
            <v>9264</v>
          </cell>
          <cell r="AG90">
            <v>2769.83</v>
          </cell>
          <cell r="AH90">
            <v>3660</v>
          </cell>
          <cell r="AN90">
            <v>31573.129999999997</v>
          </cell>
          <cell r="AO90">
            <v>2631.09</v>
          </cell>
          <cell r="AP90">
            <v>45</v>
          </cell>
          <cell r="AQ90">
            <v>1545.83</v>
          </cell>
          <cell r="AS90">
            <v>210.12</v>
          </cell>
          <cell r="AT90">
            <v>20097900</v>
          </cell>
          <cell r="AU90">
            <v>0</v>
          </cell>
          <cell r="AV90">
            <v>0</v>
          </cell>
          <cell r="AW90">
            <v>70</v>
          </cell>
          <cell r="AX90">
            <v>16.62</v>
          </cell>
          <cell r="AY90">
            <v>9.23</v>
          </cell>
          <cell r="BA90">
            <v>0</v>
          </cell>
          <cell r="BB90">
            <v>2131.1200000000003</v>
          </cell>
        </row>
        <row r="91">
          <cell r="A91">
            <v>96</v>
          </cell>
          <cell r="B91" t="str">
            <v>SJ7737</v>
          </cell>
          <cell r="C91" t="str">
            <v>YAHDIH DIMANI</v>
          </cell>
          <cell r="D91" t="str">
            <v>AGENT DE SERVICE</v>
          </cell>
          <cell r="E91">
            <v>1</v>
          </cell>
          <cell r="F91">
            <v>4</v>
          </cell>
          <cell r="G91">
            <v>115</v>
          </cell>
          <cell r="H91">
            <v>35107</v>
          </cell>
          <cell r="I91">
            <v>1</v>
          </cell>
          <cell r="J91" t="str">
            <v>marié</v>
          </cell>
          <cell r="K91">
            <v>4</v>
          </cell>
          <cell r="M91">
            <v>20</v>
          </cell>
          <cell r="N91" t="str">
            <v>B.M.C.E.TT.V</v>
          </cell>
          <cell r="P91">
            <v>1957</v>
          </cell>
          <cell r="Q91" t="str">
            <v>omfam</v>
          </cell>
          <cell r="AB91">
            <v>103.08</v>
          </cell>
          <cell r="AD91">
            <v>11079.3</v>
          </cell>
          <cell r="AE91">
            <v>7632</v>
          </cell>
          <cell r="AF91">
            <v>9264</v>
          </cell>
          <cell r="AG91">
            <v>2769.83</v>
          </cell>
          <cell r="AH91">
            <v>3660</v>
          </cell>
          <cell r="AN91">
            <v>34405.129999999997</v>
          </cell>
          <cell r="AO91">
            <v>2867.09</v>
          </cell>
          <cell r="AP91">
            <v>75</v>
          </cell>
          <cell r="AQ91">
            <v>1545.83</v>
          </cell>
          <cell r="AS91">
            <v>210.12</v>
          </cell>
          <cell r="AT91">
            <v>20097899</v>
          </cell>
          <cell r="AU91">
            <v>16.62</v>
          </cell>
          <cell r="AV91">
            <v>9.23</v>
          </cell>
          <cell r="AW91">
            <v>70</v>
          </cell>
          <cell r="AX91">
            <v>0</v>
          </cell>
          <cell r="AY91">
            <v>0</v>
          </cell>
          <cell r="BA91">
            <v>0</v>
          </cell>
          <cell r="BB91">
            <v>2541.1200000000003</v>
          </cell>
        </row>
        <row r="92">
          <cell r="A92">
            <v>97</v>
          </cell>
          <cell r="B92" t="str">
            <v>JF71904</v>
          </cell>
          <cell r="C92" t="str">
            <v>OTMAN JRIFIN</v>
          </cell>
          <cell r="D92" t="str">
            <v>AGENT DE SERVICE</v>
          </cell>
          <cell r="E92">
            <v>1</v>
          </cell>
          <cell r="F92">
            <v>4</v>
          </cell>
          <cell r="G92">
            <v>115</v>
          </cell>
          <cell r="H92">
            <v>35107</v>
          </cell>
          <cell r="I92">
            <v>2</v>
          </cell>
          <cell r="J92" t="str">
            <v>celib</v>
          </cell>
          <cell r="M92">
            <v>20</v>
          </cell>
          <cell r="N92" t="str">
            <v>B.M.C.E.TT.P</v>
          </cell>
          <cell r="P92">
            <v>1957</v>
          </cell>
          <cell r="Q92" t="str">
            <v>general</v>
          </cell>
          <cell r="AB92">
            <v>103.08</v>
          </cell>
          <cell r="AD92">
            <v>11079.3</v>
          </cell>
          <cell r="AE92">
            <v>0</v>
          </cell>
          <cell r="AF92">
            <v>9264</v>
          </cell>
          <cell r="AG92">
            <v>2769.83</v>
          </cell>
          <cell r="AH92">
            <v>3660</v>
          </cell>
          <cell r="AN92">
            <v>26773.129999999997</v>
          </cell>
          <cell r="AO92">
            <v>2231.09</v>
          </cell>
          <cell r="AP92">
            <v>0</v>
          </cell>
          <cell r="AQ92">
            <v>1545.83</v>
          </cell>
          <cell r="AS92">
            <v>210.12</v>
          </cell>
          <cell r="AT92">
            <v>20097897</v>
          </cell>
          <cell r="AU92">
            <v>0</v>
          </cell>
          <cell r="AV92">
            <v>0</v>
          </cell>
          <cell r="AW92">
            <v>70</v>
          </cell>
          <cell r="AX92">
            <v>16.62</v>
          </cell>
          <cell r="AY92">
            <v>9.23</v>
          </cell>
          <cell r="BA92">
            <v>0</v>
          </cell>
          <cell r="BB92">
            <v>1905.1200000000003</v>
          </cell>
        </row>
        <row r="93">
          <cell r="A93">
            <v>98</v>
          </cell>
          <cell r="B93" t="str">
            <v>JF1848</v>
          </cell>
          <cell r="C93" t="str">
            <v>MOHAMED LAAGAIED</v>
          </cell>
          <cell r="D93" t="str">
            <v>AGENT DE SERVICE</v>
          </cell>
          <cell r="E93">
            <v>1</v>
          </cell>
          <cell r="F93">
            <v>6</v>
          </cell>
          <cell r="G93">
            <v>119</v>
          </cell>
          <cell r="H93">
            <v>33512</v>
          </cell>
          <cell r="I93">
            <v>1</v>
          </cell>
          <cell r="J93" t="str">
            <v>marié</v>
          </cell>
          <cell r="K93">
            <v>3</v>
          </cell>
          <cell r="L93">
            <v>30</v>
          </cell>
          <cell r="N93" t="str">
            <v>B.P.TT.P</v>
          </cell>
          <cell r="P93">
            <v>1965</v>
          </cell>
          <cell r="Q93" t="str">
            <v>general</v>
          </cell>
          <cell r="S93">
            <v>377</v>
          </cell>
          <cell r="AD93">
            <v>11397.78</v>
          </cell>
          <cell r="AE93">
            <v>7200</v>
          </cell>
          <cell r="AF93">
            <v>9264</v>
          </cell>
          <cell r="AG93">
            <v>2849.45</v>
          </cell>
          <cell r="AH93">
            <v>3660</v>
          </cell>
          <cell r="AN93">
            <v>34371.229999999996</v>
          </cell>
          <cell r="AO93">
            <v>2864.27</v>
          </cell>
          <cell r="AP93">
            <v>60</v>
          </cell>
          <cell r="AQ93">
            <v>1570.56</v>
          </cell>
          <cell r="AS93">
            <v>212.18</v>
          </cell>
          <cell r="AT93">
            <v>20063076</v>
          </cell>
          <cell r="AU93">
            <v>0</v>
          </cell>
          <cell r="AV93">
            <v>0</v>
          </cell>
          <cell r="AW93">
            <v>70</v>
          </cell>
          <cell r="AX93">
            <v>17.100000000000001</v>
          </cell>
          <cell r="AY93">
            <v>9.5</v>
          </cell>
          <cell r="BA93">
            <v>0</v>
          </cell>
          <cell r="BB93">
            <v>2148.4900000000002</v>
          </cell>
        </row>
        <row r="94">
          <cell r="A94">
            <v>99</v>
          </cell>
          <cell r="B94" t="str">
            <v>J151092</v>
          </cell>
          <cell r="C94" t="str">
            <v>MEHDI AAMI</v>
          </cell>
          <cell r="D94" t="str">
            <v>AGENT DE SERVICE</v>
          </cell>
          <cell r="E94">
            <v>1</v>
          </cell>
          <cell r="F94">
            <v>4</v>
          </cell>
          <cell r="G94">
            <v>115</v>
          </cell>
          <cell r="H94">
            <v>35107</v>
          </cell>
          <cell r="I94">
            <v>1</v>
          </cell>
          <cell r="J94" t="str">
            <v>marié</v>
          </cell>
          <cell r="K94">
            <v>2</v>
          </cell>
          <cell r="M94">
            <v>20</v>
          </cell>
          <cell r="P94">
            <v>1958</v>
          </cell>
          <cell r="Q94" t="str">
            <v>general</v>
          </cell>
          <cell r="S94">
            <v>524</v>
          </cell>
          <cell r="AB94">
            <v>103.08</v>
          </cell>
          <cell r="AD94">
            <v>11079.3</v>
          </cell>
          <cell r="AE94">
            <v>4800</v>
          </cell>
          <cell r="AF94">
            <v>9264</v>
          </cell>
          <cell r="AG94">
            <v>2769.83</v>
          </cell>
          <cell r="AH94">
            <v>3660</v>
          </cell>
          <cell r="AN94">
            <v>31573.129999999997</v>
          </cell>
          <cell r="AO94">
            <v>2631.09</v>
          </cell>
          <cell r="AP94">
            <v>45</v>
          </cell>
          <cell r="AQ94">
            <v>1545.83</v>
          </cell>
          <cell r="AS94">
            <v>210.12</v>
          </cell>
          <cell r="AT94">
            <v>20097904</v>
          </cell>
          <cell r="AU94">
            <v>0</v>
          </cell>
          <cell r="AV94">
            <v>0</v>
          </cell>
          <cell r="AW94">
            <v>70</v>
          </cell>
          <cell r="AX94">
            <v>16.62</v>
          </cell>
          <cell r="AY94">
            <v>9.23</v>
          </cell>
          <cell r="BA94">
            <v>0</v>
          </cell>
          <cell r="BB94">
            <v>1781.1200000000003</v>
          </cell>
        </row>
        <row r="95">
          <cell r="A95">
            <v>100</v>
          </cell>
          <cell r="B95" t="str">
            <v>J71390</v>
          </cell>
          <cell r="C95" t="str">
            <v>ABDESLAM EL HIT</v>
          </cell>
          <cell r="D95" t="str">
            <v xml:space="preserve">AGENT DE SERVICE </v>
          </cell>
          <cell r="E95">
            <v>1</v>
          </cell>
          <cell r="F95">
            <v>4</v>
          </cell>
          <cell r="G95">
            <v>115</v>
          </cell>
          <cell r="H95">
            <v>35107</v>
          </cell>
          <cell r="I95">
            <v>1</v>
          </cell>
          <cell r="J95" t="str">
            <v>marié</v>
          </cell>
          <cell r="K95">
            <v>4</v>
          </cell>
          <cell r="M95">
            <v>20</v>
          </cell>
          <cell r="N95" t="str">
            <v>B.M.C.E.TT.P</v>
          </cell>
          <cell r="P95">
            <v>1957</v>
          </cell>
          <cell r="Q95" t="str">
            <v>omfam</v>
          </cell>
          <cell r="AB95">
            <v>103.08</v>
          </cell>
          <cell r="AD95">
            <v>11079.3</v>
          </cell>
          <cell r="AE95">
            <v>7632</v>
          </cell>
          <cell r="AF95">
            <v>9264</v>
          </cell>
          <cell r="AG95">
            <v>2769.83</v>
          </cell>
          <cell r="AH95">
            <v>3660</v>
          </cell>
          <cell r="AN95">
            <v>34405.129999999997</v>
          </cell>
          <cell r="AO95">
            <v>2867.09</v>
          </cell>
          <cell r="AP95">
            <v>75</v>
          </cell>
          <cell r="AQ95">
            <v>1545.83</v>
          </cell>
          <cell r="AS95">
            <v>210.12</v>
          </cell>
          <cell r="AT95">
            <v>20097898</v>
          </cell>
          <cell r="AU95">
            <v>16.62</v>
          </cell>
          <cell r="AV95">
            <v>9.23</v>
          </cell>
          <cell r="AW95">
            <v>70</v>
          </cell>
          <cell r="AX95">
            <v>0</v>
          </cell>
          <cell r="AY95">
            <v>0</v>
          </cell>
          <cell r="BA95">
            <v>0</v>
          </cell>
          <cell r="BB95">
            <v>2541.1200000000003</v>
          </cell>
        </row>
        <row r="96">
          <cell r="A96">
            <v>101</v>
          </cell>
          <cell r="B96" t="str">
            <v>J151898</v>
          </cell>
          <cell r="C96" t="str">
            <v>BELKHIER BOUDIH</v>
          </cell>
          <cell r="D96" t="str">
            <v xml:space="preserve">AGENT DE SERVICE </v>
          </cell>
          <cell r="E96">
            <v>1</v>
          </cell>
          <cell r="F96">
            <v>4</v>
          </cell>
          <cell r="G96">
            <v>115</v>
          </cell>
          <cell r="H96">
            <v>35107</v>
          </cell>
          <cell r="I96">
            <v>1</v>
          </cell>
          <cell r="J96" t="str">
            <v>marié</v>
          </cell>
          <cell r="K96">
            <v>2</v>
          </cell>
          <cell r="M96">
            <v>20</v>
          </cell>
          <cell r="N96" t="str">
            <v>B.P.TT.P</v>
          </cell>
          <cell r="P96">
            <v>1958</v>
          </cell>
          <cell r="Q96" t="str">
            <v>omfam</v>
          </cell>
          <cell r="S96">
            <v>583</v>
          </cell>
          <cell r="U96">
            <v>192.46</v>
          </cell>
          <cell r="AB96">
            <v>103.08</v>
          </cell>
          <cell r="AD96">
            <v>11079.3</v>
          </cell>
          <cell r="AE96">
            <v>4800</v>
          </cell>
          <cell r="AF96">
            <v>9264</v>
          </cell>
          <cell r="AG96">
            <v>2769.83</v>
          </cell>
          <cell r="AH96">
            <v>3660</v>
          </cell>
          <cell r="AM96">
            <v>103.08</v>
          </cell>
          <cell r="AN96">
            <v>31676.21</v>
          </cell>
          <cell r="AO96">
            <v>2639.68</v>
          </cell>
          <cell r="AP96">
            <v>45</v>
          </cell>
          <cell r="AQ96">
            <v>1552.1</v>
          </cell>
          <cell r="AS96">
            <v>210.98</v>
          </cell>
          <cell r="AT96">
            <v>20097902</v>
          </cell>
          <cell r="AU96">
            <v>16.62</v>
          </cell>
          <cell r="AV96">
            <v>9.23</v>
          </cell>
          <cell r="AW96">
            <v>70</v>
          </cell>
          <cell r="AX96">
            <v>0</v>
          </cell>
          <cell r="AY96">
            <v>0</v>
          </cell>
          <cell r="BA96">
            <v>0</v>
          </cell>
          <cell r="BB96">
            <v>1537.3899999999999</v>
          </cell>
        </row>
        <row r="97">
          <cell r="A97">
            <v>102</v>
          </cell>
          <cell r="B97" t="str">
            <v>V0034304</v>
          </cell>
          <cell r="C97" t="str">
            <v>AHMED BOUKACHMIR</v>
          </cell>
          <cell r="D97" t="str">
            <v xml:space="preserve">SECRETAIRE </v>
          </cell>
          <cell r="E97">
            <v>5</v>
          </cell>
          <cell r="F97">
            <v>3</v>
          </cell>
          <cell r="G97">
            <v>150</v>
          </cell>
          <cell r="H97">
            <v>33605</v>
          </cell>
          <cell r="I97">
            <v>1</v>
          </cell>
          <cell r="J97" t="str">
            <v>marié</v>
          </cell>
          <cell r="K97">
            <v>3</v>
          </cell>
          <cell r="L97">
            <v>30</v>
          </cell>
          <cell r="N97" t="str">
            <v>B.M.C.E.TT.P</v>
          </cell>
          <cell r="O97" t="str">
            <v>0116500000.01200000.167248</v>
          </cell>
          <cell r="P97">
            <v>23085</v>
          </cell>
          <cell r="Q97" t="str">
            <v>general</v>
          </cell>
          <cell r="R97">
            <v>6.6</v>
          </cell>
          <cell r="AD97">
            <v>13866</v>
          </cell>
          <cell r="AE97">
            <v>7200</v>
          </cell>
          <cell r="AF97">
            <v>11064</v>
          </cell>
          <cell r="AG97">
            <v>3466.5</v>
          </cell>
          <cell r="AH97">
            <v>3660</v>
          </cell>
          <cell r="AN97">
            <v>39256.5</v>
          </cell>
          <cell r="AO97">
            <v>3271.38</v>
          </cell>
          <cell r="AP97">
            <v>60</v>
          </cell>
          <cell r="AQ97">
            <v>1858.48</v>
          </cell>
          <cell r="AS97">
            <v>249.81</v>
          </cell>
          <cell r="AT97">
            <v>20050270</v>
          </cell>
          <cell r="AU97">
            <v>0</v>
          </cell>
          <cell r="AV97">
            <v>0</v>
          </cell>
          <cell r="AW97">
            <v>70</v>
          </cell>
          <cell r="AX97">
            <v>20.8</v>
          </cell>
          <cell r="AY97">
            <v>11.56</v>
          </cell>
          <cell r="BA97">
            <v>0</v>
          </cell>
          <cell r="BB97">
            <v>2882.61</v>
          </cell>
        </row>
        <row r="98">
          <cell r="A98">
            <v>103</v>
          </cell>
          <cell r="B98" t="str">
            <v>J44553</v>
          </cell>
          <cell r="C98" t="str">
            <v>AHMED BABA HAIDDA</v>
          </cell>
          <cell r="D98" t="str">
            <v xml:space="preserve">AGENT DE SERVICE </v>
          </cell>
          <cell r="E98">
            <v>1</v>
          </cell>
          <cell r="F98">
            <v>4</v>
          </cell>
          <cell r="G98">
            <v>115</v>
          </cell>
          <cell r="H98">
            <v>35107</v>
          </cell>
          <cell r="I98">
            <v>1</v>
          </cell>
          <cell r="J98" t="str">
            <v>marié</v>
          </cell>
          <cell r="M98">
            <v>20</v>
          </cell>
          <cell r="N98" t="str">
            <v>B.M.C.E.TT.V</v>
          </cell>
          <cell r="P98">
            <v>1957</v>
          </cell>
          <cell r="Q98" t="str">
            <v>omfam</v>
          </cell>
          <cell r="S98">
            <v>701</v>
          </cell>
          <cell r="U98">
            <v>218.38</v>
          </cell>
          <cell r="AB98">
            <v>103.08</v>
          </cell>
          <cell r="AD98">
            <v>11079.3</v>
          </cell>
          <cell r="AE98">
            <v>0</v>
          </cell>
          <cell r="AF98">
            <v>9264</v>
          </cell>
          <cell r="AG98">
            <v>2769.83</v>
          </cell>
          <cell r="AH98">
            <v>3660</v>
          </cell>
          <cell r="AN98">
            <v>26773.129999999997</v>
          </cell>
          <cell r="AO98">
            <v>2231.09</v>
          </cell>
          <cell r="AP98">
            <v>15</v>
          </cell>
          <cell r="AQ98">
            <v>1545.83</v>
          </cell>
          <cell r="AS98">
            <v>210.12</v>
          </cell>
          <cell r="AT98">
            <v>20097895</v>
          </cell>
          <cell r="AU98">
            <v>16.62</v>
          </cell>
          <cell r="AV98">
            <v>9.23</v>
          </cell>
          <cell r="AW98">
            <v>70</v>
          </cell>
          <cell r="AX98">
            <v>0</v>
          </cell>
          <cell r="AY98">
            <v>0</v>
          </cell>
          <cell r="BA98">
            <v>0</v>
          </cell>
          <cell r="BB98">
            <v>985.74000000000035</v>
          </cell>
        </row>
        <row r="99">
          <cell r="A99">
            <v>104</v>
          </cell>
          <cell r="B99" t="str">
            <v>JF14875</v>
          </cell>
          <cell r="C99" t="str">
            <v>LAHBIB TARKABAH</v>
          </cell>
          <cell r="D99" t="str">
            <v xml:space="preserve">AGENT DE SERVICE </v>
          </cell>
          <cell r="E99">
            <v>1</v>
          </cell>
          <cell r="F99">
            <v>4</v>
          </cell>
          <cell r="G99">
            <v>115</v>
          </cell>
          <cell r="H99">
            <v>35107</v>
          </cell>
          <cell r="I99">
            <v>1</v>
          </cell>
          <cell r="J99" t="str">
            <v>marié</v>
          </cell>
          <cell r="K99">
            <v>1</v>
          </cell>
          <cell r="M99">
            <v>20</v>
          </cell>
          <cell r="N99" t="str">
            <v>B.M.C.E.TT.V</v>
          </cell>
          <cell r="P99">
            <v>1957</v>
          </cell>
          <cell r="Q99" t="str">
            <v>omfam</v>
          </cell>
          <cell r="AB99">
            <v>103.08</v>
          </cell>
          <cell r="AD99">
            <v>11079.3</v>
          </cell>
          <cell r="AE99">
            <v>2400</v>
          </cell>
          <cell r="AF99">
            <v>9264</v>
          </cell>
          <cell r="AG99">
            <v>2769.83</v>
          </cell>
          <cell r="AH99">
            <v>3660</v>
          </cell>
          <cell r="AN99">
            <v>29173.129999999997</v>
          </cell>
          <cell r="AO99">
            <v>2431.09</v>
          </cell>
          <cell r="AP99">
            <v>30</v>
          </cell>
          <cell r="AQ99">
            <v>1545.83</v>
          </cell>
          <cell r="AS99">
            <v>210.12</v>
          </cell>
          <cell r="AT99">
            <v>20097896</v>
          </cell>
          <cell r="AU99">
            <v>16.62</v>
          </cell>
          <cell r="AV99">
            <v>9.23</v>
          </cell>
          <cell r="AW99">
            <v>70</v>
          </cell>
          <cell r="AX99">
            <v>0</v>
          </cell>
          <cell r="AY99">
            <v>0</v>
          </cell>
          <cell r="BA99">
            <v>0</v>
          </cell>
          <cell r="BB99">
            <v>2105.1200000000003</v>
          </cell>
        </row>
        <row r="100">
          <cell r="A100">
            <v>105</v>
          </cell>
          <cell r="B100" t="str">
            <v>J152482</v>
          </cell>
          <cell r="C100" t="str">
            <v>AHMED ISSI</v>
          </cell>
          <cell r="D100" t="str">
            <v xml:space="preserve">AGENT DE SERVICE </v>
          </cell>
          <cell r="E100">
            <v>1</v>
          </cell>
          <cell r="F100">
            <v>4</v>
          </cell>
          <cell r="G100">
            <v>115</v>
          </cell>
          <cell r="H100">
            <v>35107</v>
          </cell>
          <cell r="I100">
            <v>1</v>
          </cell>
          <cell r="J100" t="str">
            <v>marié</v>
          </cell>
          <cell r="K100">
            <v>3</v>
          </cell>
          <cell r="M100">
            <v>20</v>
          </cell>
          <cell r="N100" t="str">
            <v>B.P.TT.P</v>
          </cell>
          <cell r="P100">
            <v>1957</v>
          </cell>
          <cell r="Q100" t="str">
            <v>general</v>
          </cell>
          <cell r="S100">
            <v>141</v>
          </cell>
          <cell r="AB100">
            <v>103.08</v>
          </cell>
          <cell r="AD100">
            <v>11079.3</v>
          </cell>
          <cell r="AE100">
            <v>7200</v>
          </cell>
          <cell r="AF100">
            <v>9264</v>
          </cell>
          <cell r="AG100">
            <v>2769.83</v>
          </cell>
          <cell r="AH100">
            <v>3660</v>
          </cell>
          <cell r="AN100">
            <v>33973.129999999997</v>
          </cell>
          <cell r="AO100">
            <v>2831.09</v>
          </cell>
          <cell r="AP100">
            <v>60</v>
          </cell>
          <cell r="AQ100">
            <v>1545.83</v>
          </cell>
          <cell r="AS100">
            <v>210.12</v>
          </cell>
          <cell r="AT100">
            <v>20097901</v>
          </cell>
          <cell r="AU100">
            <v>0</v>
          </cell>
          <cell r="AV100">
            <v>0</v>
          </cell>
          <cell r="AW100">
            <v>70</v>
          </cell>
          <cell r="AX100">
            <v>16.62</v>
          </cell>
          <cell r="AY100">
            <v>9.23</v>
          </cell>
          <cell r="BA100">
            <v>0</v>
          </cell>
          <cell r="BB100">
            <v>2364.1200000000003</v>
          </cell>
        </row>
        <row r="101">
          <cell r="A101">
            <v>106</v>
          </cell>
          <cell r="B101" t="str">
            <v>J152150</v>
          </cell>
          <cell r="C101" t="str">
            <v>MOHAMED HDIDOU</v>
          </cell>
          <cell r="D101" t="str">
            <v xml:space="preserve">AGENT DE SERVICE </v>
          </cell>
          <cell r="E101">
            <v>1</v>
          </cell>
          <cell r="F101">
            <v>4</v>
          </cell>
          <cell r="G101">
            <v>115</v>
          </cell>
          <cell r="H101">
            <v>35107</v>
          </cell>
          <cell r="I101">
            <v>1</v>
          </cell>
          <cell r="J101" t="str">
            <v>marié</v>
          </cell>
          <cell r="K101">
            <v>2</v>
          </cell>
          <cell r="M101">
            <v>20</v>
          </cell>
          <cell r="P101">
            <v>1957</v>
          </cell>
          <cell r="Q101" t="str">
            <v>general</v>
          </cell>
          <cell r="S101">
            <v>360</v>
          </cell>
          <cell r="U101">
            <v>192.43</v>
          </cell>
          <cell r="AB101">
            <v>103.08</v>
          </cell>
          <cell r="AD101">
            <v>11079.3</v>
          </cell>
          <cell r="AE101">
            <v>4800</v>
          </cell>
          <cell r="AF101">
            <v>9264</v>
          </cell>
          <cell r="AG101">
            <v>2769.83</v>
          </cell>
          <cell r="AH101">
            <v>3660</v>
          </cell>
          <cell r="AN101">
            <v>31573.129999999997</v>
          </cell>
          <cell r="AO101">
            <v>2631.09</v>
          </cell>
          <cell r="AP101">
            <v>45</v>
          </cell>
          <cell r="AQ101">
            <v>1545.83</v>
          </cell>
          <cell r="AS101">
            <v>210.12</v>
          </cell>
          <cell r="AT101">
            <v>20097894</v>
          </cell>
          <cell r="AU101">
            <v>0</v>
          </cell>
          <cell r="AV101">
            <v>0</v>
          </cell>
          <cell r="AW101">
            <v>70</v>
          </cell>
          <cell r="AX101">
            <v>16.62</v>
          </cell>
          <cell r="AY101">
            <v>9.23</v>
          </cell>
          <cell r="BA101">
            <v>0</v>
          </cell>
          <cell r="BB101">
            <v>1752.6900000000003</v>
          </cell>
        </row>
        <row r="102">
          <cell r="A102">
            <v>127</v>
          </cell>
          <cell r="B102" t="str">
            <v>PB13142</v>
          </cell>
          <cell r="C102" t="str">
            <v>SIDI MOHAMED HMIDI</v>
          </cell>
          <cell r="D102" t="str">
            <v>ING d'APPLICATION</v>
          </cell>
          <cell r="E102">
            <v>10</v>
          </cell>
          <cell r="F102">
            <v>3</v>
          </cell>
          <cell r="G102">
            <v>351</v>
          </cell>
          <cell r="H102">
            <v>36689</v>
          </cell>
          <cell r="I102">
            <v>1</v>
          </cell>
          <cell r="J102" t="str">
            <v>marié</v>
          </cell>
          <cell r="K102">
            <v>1</v>
          </cell>
          <cell r="M102">
            <v>40</v>
          </cell>
          <cell r="N102" t="str">
            <v>B.M.C.E.TT.P</v>
          </cell>
          <cell r="P102">
            <v>1970</v>
          </cell>
          <cell r="Q102" t="str">
            <v>omfam</v>
          </cell>
          <cell r="AA102">
            <v>0</v>
          </cell>
          <cell r="AD102">
            <v>24100.92</v>
          </cell>
          <cell r="AE102">
            <v>2400</v>
          </cell>
          <cell r="AG102">
            <v>6025.23</v>
          </cell>
          <cell r="AK102">
            <v>19200</v>
          </cell>
          <cell r="AL102">
            <v>19200</v>
          </cell>
          <cell r="AN102">
            <v>70926.149999999994</v>
          </cell>
          <cell r="AO102">
            <v>5910.51</v>
          </cell>
          <cell r="AP102">
            <v>30</v>
          </cell>
          <cell r="AQ102">
            <v>4007.41</v>
          </cell>
          <cell r="AS102">
            <v>540.92999999999995</v>
          </cell>
          <cell r="AT102">
            <v>20080740</v>
          </cell>
          <cell r="AU102">
            <v>36.15</v>
          </cell>
          <cell r="AV102">
            <v>20</v>
          </cell>
          <cell r="AW102">
            <v>135.22999999999999</v>
          </cell>
          <cell r="AX102">
            <v>0</v>
          </cell>
          <cell r="AY102">
            <v>0</v>
          </cell>
          <cell r="BA102">
            <v>447.59</v>
          </cell>
          <cell r="BB102">
            <v>4690.6099999999997</v>
          </cell>
        </row>
        <row r="103">
          <cell r="A103">
            <v>130</v>
          </cell>
          <cell r="B103" t="str">
            <v>SH60146</v>
          </cell>
          <cell r="C103" t="str">
            <v>DAIDIH TALEB</v>
          </cell>
          <cell r="D103" t="str">
            <v>AGENT PUBLIC HORS CTG PRIN</v>
          </cell>
          <cell r="E103">
            <v>8</v>
          </cell>
          <cell r="F103">
            <v>7</v>
          </cell>
          <cell r="G103">
            <v>351</v>
          </cell>
          <cell r="I103">
            <v>1</v>
          </cell>
          <cell r="J103" t="str">
            <v>marié</v>
          </cell>
          <cell r="K103">
            <v>3</v>
          </cell>
          <cell r="N103" t="str">
            <v>B.M.C.E.TT.P</v>
          </cell>
          <cell r="P103">
            <v>1969</v>
          </cell>
          <cell r="Q103" t="str">
            <v>general</v>
          </cell>
          <cell r="R103">
            <v>15.21</v>
          </cell>
          <cell r="S103">
            <v>322</v>
          </cell>
          <cell r="V103">
            <v>695</v>
          </cell>
          <cell r="AD103">
            <v>15300</v>
          </cell>
          <cell r="AE103">
            <v>7200</v>
          </cell>
          <cell r="AF103">
            <v>18300</v>
          </cell>
          <cell r="AH103">
            <v>3660</v>
          </cell>
          <cell r="AS103">
            <v>323.25</v>
          </cell>
          <cell r="AT103">
            <v>20078447</v>
          </cell>
        </row>
        <row r="105">
          <cell r="A105">
            <v>38</v>
          </cell>
          <cell r="B105" t="str">
            <v>JA43117</v>
          </cell>
          <cell r="C105" t="str">
            <v>SADYK BALLAHI</v>
          </cell>
          <cell r="D105" t="str">
            <v>SECRETAIRE TEMPORAIRE</v>
          </cell>
          <cell r="E105">
            <v>5</v>
          </cell>
          <cell r="H105">
            <v>36073</v>
          </cell>
          <cell r="I105">
            <v>1</v>
          </cell>
          <cell r="J105" t="str">
            <v>marié</v>
          </cell>
          <cell r="K105">
            <v>2</v>
          </cell>
          <cell r="M105">
            <v>25</v>
          </cell>
          <cell r="N105" t="str">
            <v>B.M.C.E.TT.V</v>
          </cell>
          <cell r="P105">
            <v>1966</v>
          </cell>
          <cell r="Q105" t="str">
            <v>sans</v>
          </cell>
          <cell r="S105">
            <v>550</v>
          </cell>
          <cell r="Z105">
            <v>20</v>
          </cell>
          <cell r="AA105">
            <v>620.4</v>
          </cell>
          <cell r="AC105">
            <v>15528</v>
          </cell>
          <cell r="AD105">
            <v>12408</v>
          </cell>
          <cell r="AE105">
            <v>4800</v>
          </cell>
          <cell r="AN105">
            <v>33356.400000000001</v>
          </cell>
          <cell r="AO105">
            <v>2779.7000000000003</v>
          </cell>
          <cell r="AP105">
            <v>45</v>
          </cell>
          <cell r="AR105">
            <v>142.78</v>
          </cell>
          <cell r="AT105" t="str">
            <v>sans</v>
          </cell>
          <cell r="AU105">
            <v>0</v>
          </cell>
          <cell r="AV105">
            <v>0</v>
          </cell>
          <cell r="AW105">
            <v>70</v>
          </cell>
          <cell r="AX105">
            <v>0</v>
          </cell>
          <cell r="AY105">
            <v>0</v>
          </cell>
          <cell r="BB105">
            <v>1991.92</v>
          </cell>
        </row>
        <row r="106">
          <cell r="A106">
            <v>39</v>
          </cell>
          <cell r="B106" t="str">
            <v>JF3962</v>
          </cell>
          <cell r="C106" t="str">
            <v>MOHAMED ALILLOUCHE</v>
          </cell>
          <cell r="D106" t="str">
            <v>SECRETAIRE TEMPORAIRE</v>
          </cell>
          <cell r="E106">
            <v>5</v>
          </cell>
          <cell r="H106">
            <v>37743</v>
          </cell>
          <cell r="I106">
            <v>2</v>
          </cell>
          <cell r="J106" t="str">
            <v>celib</v>
          </cell>
          <cell r="M106">
            <v>25</v>
          </cell>
          <cell r="N106" t="str">
            <v>B.P.TT.P</v>
          </cell>
          <cell r="P106">
            <v>29649</v>
          </cell>
          <cell r="Q106" t="str">
            <v>general</v>
          </cell>
          <cell r="AA106">
            <v>0</v>
          </cell>
          <cell r="AC106">
            <v>15528</v>
          </cell>
          <cell r="AD106">
            <v>12408</v>
          </cell>
          <cell r="AE106">
            <v>0</v>
          </cell>
          <cell r="AN106">
            <v>27936</v>
          </cell>
          <cell r="AO106">
            <v>2328</v>
          </cell>
          <cell r="AP106">
            <v>0</v>
          </cell>
          <cell r="AR106">
            <v>139.68</v>
          </cell>
          <cell r="AT106" t="str">
            <v>297884</v>
          </cell>
          <cell r="AU106">
            <v>0</v>
          </cell>
          <cell r="AV106">
            <v>0</v>
          </cell>
          <cell r="AW106">
            <v>70</v>
          </cell>
          <cell r="AX106">
            <v>18.612000000000002</v>
          </cell>
          <cell r="AY106">
            <v>10.34</v>
          </cell>
          <cell r="BB106">
            <v>2064.3679999999999</v>
          </cell>
        </row>
        <row r="107">
          <cell r="A107">
            <v>40</v>
          </cell>
          <cell r="B107" t="str">
            <v>JF19760</v>
          </cell>
          <cell r="C107" t="str">
            <v>HASSAN BOUASSRIA</v>
          </cell>
          <cell r="D107" t="str">
            <v>SECRETAIRE TEMPORAIRE</v>
          </cell>
          <cell r="E107">
            <v>5</v>
          </cell>
          <cell r="H107">
            <v>37743</v>
          </cell>
          <cell r="I107">
            <v>2</v>
          </cell>
          <cell r="J107" t="str">
            <v>celib</v>
          </cell>
          <cell r="L107">
            <v>30</v>
          </cell>
          <cell r="N107" t="str">
            <v>B.M.C.E.TT.P</v>
          </cell>
          <cell r="P107">
            <v>1976</v>
          </cell>
          <cell r="Q107" t="str">
            <v>sans</v>
          </cell>
          <cell r="S107">
            <v>725</v>
          </cell>
          <cell r="U107">
            <v>1309.4000000000001</v>
          </cell>
          <cell r="AA107">
            <v>0</v>
          </cell>
          <cell r="AC107">
            <v>15528</v>
          </cell>
          <cell r="AD107">
            <v>12408</v>
          </cell>
          <cell r="AE107">
            <v>0</v>
          </cell>
          <cell r="AN107">
            <v>27936</v>
          </cell>
          <cell r="AO107">
            <v>2328</v>
          </cell>
          <cell r="AP107">
            <v>0</v>
          </cell>
          <cell r="AR107">
            <v>139.68</v>
          </cell>
          <cell r="AT107" t="str">
            <v>sans</v>
          </cell>
          <cell r="AU107">
            <v>0</v>
          </cell>
          <cell r="AV107">
            <v>0</v>
          </cell>
          <cell r="AW107">
            <v>70</v>
          </cell>
          <cell r="AX107">
            <v>0</v>
          </cell>
          <cell r="AY107">
            <v>0</v>
          </cell>
          <cell r="BB107">
            <v>53.920000000000073</v>
          </cell>
        </row>
        <row r="108">
          <cell r="A108">
            <v>41</v>
          </cell>
          <cell r="B108" t="str">
            <v>JF3685</v>
          </cell>
          <cell r="C108" t="str">
            <v>ABDERRAHMANE LMOUSSI</v>
          </cell>
          <cell r="D108" t="str">
            <v>SECRETAIRE TEMPORAIRE</v>
          </cell>
          <cell r="E108">
            <v>5</v>
          </cell>
          <cell r="H108">
            <v>37743</v>
          </cell>
          <cell r="I108">
            <v>2</v>
          </cell>
          <cell r="J108" t="str">
            <v>celib</v>
          </cell>
          <cell r="L108">
            <v>30</v>
          </cell>
          <cell r="N108" t="str">
            <v>B.M.C.E.TT.P</v>
          </cell>
          <cell r="P108">
            <v>1965</v>
          </cell>
          <cell r="Q108" t="str">
            <v>omfam</v>
          </cell>
          <cell r="S108">
            <v>773</v>
          </cell>
          <cell r="U108">
            <v>531.29</v>
          </cell>
          <cell r="W108">
            <v>359.57</v>
          </cell>
          <cell r="AA108">
            <v>0</v>
          </cell>
          <cell r="AC108">
            <v>15528</v>
          </cell>
          <cell r="AD108">
            <v>12408</v>
          </cell>
          <cell r="AE108">
            <v>0</v>
          </cell>
          <cell r="AN108">
            <v>27936</v>
          </cell>
          <cell r="AO108">
            <v>2328</v>
          </cell>
          <cell r="AP108">
            <v>0</v>
          </cell>
          <cell r="AR108">
            <v>139.68</v>
          </cell>
          <cell r="AT108" t="str">
            <v>sans</v>
          </cell>
          <cell r="AU108">
            <v>18.61</v>
          </cell>
          <cell r="AV108">
            <v>10.34</v>
          </cell>
          <cell r="AW108">
            <v>70</v>
          </cell>
          <cell r="AX108">
            <v>0</v>
          </cell>
          <cell r="AY108">
            <v>0</v>
          </cell>
          <cell r="BB108">
            <v>395.51</v>
          </cell>
        </row>
        <row r="109">
          <cell r="A109">
            <v>90</v>
          </cell>
          <cell r="B109" t="str">
            <v>JF117048</v>
          </cell>
          <cell r="C109" t="str">
            <v>SALKA BARIK</v>
          </cell>
          <cell r="D109" t="str">
            <v>AGENT DE SERVICE TEMPORAIRE</v>
          </cell>
          <cell r="E109">
            <v>1</v>
          </cell>
          <cell r="H109">
            <v>36073</v>
          </cell>
          <cell r="I109">
            <v>2</v>
          </cell>
          <cell r="J109" t="str">
            <v>celib</v>
          </cell>
          <cell r="M109">
            <v>20</v>
          </cell>
          <cell r="N109" t="str">
            <v>B.P.TT.V</v>
          </cell>
          <cell r="P109">
            <v>1959</v>
          </cell>
          <cell r="Q109" t="str">
            <v>general</v>
          </cell>
          <cell r="S109">
            <v>723</v>
          </cell>
          <cell r="Z109">
            <v>10</v>
          </cell>
          <cell r="AA109">
            <v>1040.4000000000001</v>
          </cell>
          <cell r="AC109">
            <v>15168</v>
          </cell>
          <cell r="AD109">
            <v>10404</v>
          </cell>
          <cell r="AE109">
            <v>0</v>
          </cell>
          <cell r="AN109">
            <v>26612.400000000001</v>
          </cell>
          <cell r="AO109">
            <v>2217.7000000000003</v>
          </cell>
          <cell r="AP109">
            <v>0</v>
          </cell>
          <cell r="AR109">
            <v>133.06</v>
          </cell>
          <cell r="AT109">
            <v>240149</v>
          </cell>
          <cell r="AU109">
            <v>0</v>
          </cell>
          <cell r="AV109">
            <v>0</v>
          </cell>
          <cell r="AW109">
            <v>70</v>
          </cell>
          <cell r="AX109">
            <v>17.166599999999999</v>
          </cell>
          <cell r="AY109">
            <v>9.5399999999999991</v>
          </cell>
          <cell r="BB109">
            <v>-238904.06659999999</v>
          </cell>
        </row>
        <row r="110">
          <cell r="A110">
            <v>109</v>
          </cell>
          <cell r="B110" t="str">
            <v>JF16235</v>
          </cell>
          <cell r="C110" t="str">
            <v>EL GARNE EL MOUADDEN</v>
          </cell>
          <cell r="D110" t="str">
            <v>AGENT PUBLIC 3° CTG TEMPORAIRE</v>
          </cell>
          <cell r="E110">
            <v>4</v>
          </cell>
          <cell r="H110">
            <v>37743</v>
          </cell>
          <cell r="I110">
            <v>1</v>
          </cell>
          <cell r="J110" t="str">
            <v>marié</v>
          </cell>
          <cell r="K110">
            <v>2</v>
          </cell>
          <cell r="L110">
            <v>30</v>
          </cell>
          <cell r="N110" t="str">
            <v>B.P.TT.P</v>
          </cell>
          <cell r="P110">
            <v>27369</v>
          </cell>
          <cell r="Q110" t="str">
            <v>general</v>
          </cell>
          <cell r="U110">
            <v>382.16</v>
          </cell>
          <cell r="AA110">
            <v>0</v>
          </cell>
          <cell r="AC110">
            <v>15408</v>
          </cell>
          <cell r="AD110">
            <v>11880</v>
          </cell>
          <cell r="AE110">
            <v>4800</v>
          </cell>
          <cell r="AN110">
            <v>32088</v>
          </cell>
          <cell r="AO110">
            <v>2674</v>
          </cell>
          <cell r="AP110">
            <v>45</v>
          </cell>
          <cell r="AR110">
            <v>136.44</v>
          </cell>
          <cell r="AT110" t="str">
            <v>296752</v>
          </cell>
          <cell r="AU110">
            <v>0</v>
          </cell>
          <cell r="AV110">
            <v>0</v>
          </cell>
          <cell r="AW110">
            <v>70</v>
          </cell>
          <cell r="AX110">
            <v>17.82</v>
          </cell>
          <cell r="AY110">
            <v>9.9</v>
          </cell>
          <cell r="BB110">
            <v>2027.6800000000003</v>
          </cell>
        </row>
        <row r="111">
          <cell r="A111">
            <v>110</v>
          </cell>
          <cell r="B111" t="str">
            <v>JF16187</v>
          </cell>
          <cell r="C111" t="str">
            <v>EL BACHIR CHAKHCHE</v>
          </cell>
          <cell r="D111" t="str">
            <v>AGENT PUBLIC 3° CTG TEMPORAIRE</v>
          </cell>
          <cell r="E111">
            <v>4</v>
          </cell>
          <cell r="H111">
            <v>37743</v>
          </cell>
          <cell r="I111">
            <v>2</v>
          </cell>
          <cell r="J111" t="str">
            <v>celib</v>
          </cell>
          <cell r="L111">
            <v>30</v>
          </cell>
          <cell r="N111" t="str">
            <v>B.M.C.E.TT.P</v>
          </cell>
          <cell r="P111">
            <v>27128</v>
          </cell>
          <cell r="Q111" t="str">
            <v>general</v>
          </cell>
          <cell r="S111">
            <v>735</v>
          </cell>
          <cell r="U111">
            <v>586.03</v>
          </cell>
          <cell r="AC111">
            <v>15408</v>
          </cell>
          <cell r="AD111">
            <v>11880</v>
          </cell>
          <cell r="AE111">
            <v>0</v>
          </cell>
          <cell r="AN111">
            <v>27288</v>
          </cell>
          <cell r="AO111">
            <v>2274</v>
          </cell>
          <cell r="AP111">
            <v>0</v>
          </cell>
          <cell r="AR111">
            <v>136.44</v>
          </cell>
          <cell r="AT111" t="str">
            <v>295735</v>
          </cell>
          <cell r="AU111">
            <v>0</v>
          </cell>
          <cell r="AV111">
            <v>0</v>
          </cell>
          <cell r="AW111">
            <v>70</v>
          </cell>
          <cell r="AX111">
            <v>17.82</v>
          </cell>
          <cell r="AY111">
            <v>9.9</v>
          </cell>
          <cell r="BB111">
            <v>688.81</v>
          </cell>
        </row>
        <row r="112">
          <cell r="A112">
            <v>111</v>
          </cell>
          <cell r="B112" t="str">
            <v>JF14133</v>
          </cell>
          <cell r="C112" t="str">
            <v>CHAIBIA EL AOUNI</v>
          </cell>
          <cell r="D112" t="str">
            <v>AGENT PUBLIC 3° CTG TEMPORAIRE</v>
          </cell>
          <cell r="E112">
            <v>4</v>
          </cell>
          <cell r="H112">
            <v>36073</v>
          </cell>
          <cell r="I112">
            <v>2</v>
          </cell>
          <cell r="J112" t="str">
            <v>celib</v>
          </cell>
          <cell r="L112">
            <v>30</v>
          </cell>
          <cell r="N112" t="str">
            <v>B.M.C.E.TT.P</v>
          </cell>
          <cell r="P112">
            <v>27333</v>
          </cell>
          <cell r="Q112" t="str">
            <v>sans</v>
          </cell>
          <cell r="AA112">
            <v>0</v>
          </cell>
          <cell r="AC112">
            <v>15408</v>
          </cell>
          <cell r="AD112">
            <v>11880</v>
          </cell>
          <cell r="AE112">
            <v>0</v>
          </cell>
          <cell r="AN112">
            <v>27288</v>
          </cell>
          <cell r="AO112">
            <v>2274</v>
          </cell>
          <cell r="AP112">
            <v>0</v>
          </cell>
          <cell r="AR112">
            <v>136.44</v>
          </cell>
          <cell r="AT112" t="str">
            <v>sans</v>
          </cell>
          <cell r="AU112">
            <v>0</v>
          </cell>
          <cell r="AV112">
            <v>0</v>
          </cell>
          <cell r="AW112">
            <v>70</v>
          </cell>
          <cell r="AX112">
            <v>0</v>
          </cell>
          <cell r="AY112">
            <v>0</v>
          </cell>
          <cell r="BB112">
            <v>2037.56</v>
          </cell>
        </row>
        <row r="113">
          <cell r="A113">
            <v>112</v>
          </cell>
          <cell r="B113" t="str">
            <v>J154239</v>
          </cell>
          <cell r="C113" t="str">
            <v>EL MAHJOUB SARKOUH</v>
          </cell>
          <cell r="D113" t="str">
            <v>AGENT PUBLIC 3° CTG TEMPORAIRE</v>
          </cell>
          <cell r="E113">
            <v>4</v>
          </cell>
          <cell r="H113">
            <v>36892</v>
          </cell>
          <cell r="I113">
            <v>1</v>
          </cell>
          <cell r="J113" t="str">
            <v>marié</v>
          </cell>
          <cell r="K113">
            <v>6</v>
          </cell>
          <cell r="L113">
            <v>30</v>
          </cell>
          <cell r="N113" t="str">
            <v>B.P.TT.V</v>
          </cell>
          <cell r="P113">
            <v>1962</v>
          </cell>
          <cell r="Q113" t="str">
            <v>general</v>
          </cell>
          <cell r="AA113">
            <v>0</v>
          </cell>
          <cell r="AC113">
            <v>15408</v>
          </cell>
          <cell r="AD113">
            <v>11880</v>
          </cell>
          <cell r="AE113">
            <v>8496</v>
          </cell>
          <cell r="AN113">
            <v>35784</v>
          </cell>
          <cell r="AO113">
            <v>2982</v>
          </cell>
          <cell r="AP113">
            <v>105</v>
          </cell>
          <cell r="AR113">
            <v>136.44</v>
          </cell>
          <cell r="AT113" t="str">
            <v>301183</v>
          </cell>
          <cell r="AU113">
            <v>0</v>
          </cell>
          <cell r="AV113">
            <v>0</v>
          </cell>
          <cell r="AW113">
            <v>70</v>
          </cell>
          <cell r="AX113">
            <v>17.82</v>
          </cell>
          <cell r="AY113">
            <v>9.9</v>
          </cell>
          <cell r="BB113">
            <v>2717.84</v>
          </cell>
        </row>
        <row r="114">
          <cell r="A114">
            <v>118</v>
          </cell>
          <cell r="B114" t="str">
            <v>J151089</v>
          </cell>
          <cell r="C114" t="str">
            <v>ABDELMAJID BAILLAT</v>
          </cell>
          <cell r="D114" t="str">
            <v>AGENT DE SERVICE  TEMPORAIRE</v>
          </cell>
          <cell r="E114">
            <v>1</v>
          </cell>
          <cell r="H114">
            <v>37743</v>
          </cell>
          <cell r="I114">
            <v>1</v>
          </cell>
          <cell r="J114" t="str">
            <v>marié</v>
          </cell>
          <cell r="K114">
            <v>1</v>
          </cell>
          <cell r="L114">
            <v>30</v>
          </cell>
          <cell r="N114" t="str">
            <v>B.M.C.E.TT.P</v>
          </cell>
          <cell r="P114">
            <v>1965</v>
          </cell>
          <cell r="Q114" t="str">
            <v>general</v>
          </cell>
          <cell r="Z114">
            <v>10</v>
          </cell>
          <cell r="AA114">
            <v>1040.4000000000001</v>
          </cell>
          <cell r="AC114">
            <v>15168</v>
          </cell>
          <cell r="AD114">
            <v>10404</v>
          </cell>
          <cell r="AE114">
            <v>2400</v>
          </cell>
          <cell r="AN114">
            <v>29012.400000000001</v>
          </cell>
          <cell r="AO114">
            <v>2417.7000000000003</v>
          </cell>
          <cell r="AP114">
            <v>30</v>
          </cell>
          <cell r="AR114">
            <v>133.06</v>
          </cell>
          <cell r="AT114" t="str">
            <v>240146</v>
          </cell>
          <cell r="AU114">
            <v>0</v>
          </cell>
          <cell r="AV114">
            <v>0</v>
          </cell>
          <cell r="AW114">
            <v>70</v>
          </cell>
          <cell r="AX114">
            <v>17.166599999999999</v>
          </cell>
          <cell r="AY114">
            <v>9.5399999999999991</v>
          </cell>
          <cell r="BB114">
            <v>2157.9334000000003</v>
          </cell>
        </row>
        <row r="115">
          <cell r="A115">
            <v>114</v>
          </cell>
          <cell r="B115" t="str">
            <v>J156610</v>
          </cell>
          <cell r="C115" t="str">
            <v>ESSAGHI EL MEDREJ</v>
          </cell>
          <cell r="D115" t="str">
            <v>AGENT PUBLIC 3° CTG TEMPORAIRE</v>
          </cell>
          <cell r="E115">
            <v>4</v>
          </cell>
          <cell r="H115">
            <v>36073</v>
          </cell>
          <cell r="I115">
            <v>1</v>
          </cell>
          <cell r="J115" t="str">
            <v>marié</v>
          </cell>
          <cell r="K115">
            <v>2</v>
          </cell>
          <cell r="L115">
            <v>30</v>
          </cell>
          <cell r="N115" t="str">
            <v>B.P.T.T.P</v>
          </cell>
          <cell r="P115">
            <v>1961</v>
          </cell>
          <cell r="Q115" t="str">
            <v>general</v>
          </cell>
          <cell r="Z115">
            <v>10</v>
          </cell>
          <cell r="AA115">
            <v>1188</v>
          </cell>
          <cell r="AC115">
            <v>15408</v>
          </cell>
          <cell r="AD115">
            <v>11880</v>
          </cell>
          <cell r="AE115">
            <v>4800</v>
          </cell>
          <cell r="AN115">
            <v>33276</v>
          </cell>
          <cell r="AO115">
            <v>2773</v>
          </cell>
          <cell r="AP115">
            <v>45</v>
          </cell>
          <cell r="AR115">
            <v>142.38</v>
          </cell>
          <cell r="AT115" t="str">
            <v>240157</v>
          </cell>
          <cell r="AU115">
            <v>0</v>
          </cell>
          <cell r="AV115">
            <v>0</v>
          </cell>
          <cell r="AW115">
            <v>70</v>
          </cell>
          <cell r="AX115">
            <v>19.602</v>
          </cell>
          <cell r="AY115">
            <v>10.89</v>
          </cell>
          <cell r="BB115">
            <v>2500.1280000000002</v>
          </cell>
        </row>
        <row r="116">
          <cell r="A116">
            <v>115</v>
          </cell>
          <cell r="B116" t="str">
            <v>JF19270</v>
          </cell>
          <cell r="C116" t="str">
            <v>TALEB LAAGAIED</v>
          </cell>
          <cell r="D116" t="str">
            <v>AGENT PUBLIC 4° CTG TEMPORAIRE</v>
          </cell>
          <cell r="E116">
            <v>2</v>
          </cell>
          <cell r="H116">
            <v>36073</v>
          </cell>
          <cell r="I116">
            <v>2</v>
          </cell>
          <cell r="J116" t="str">
            <v>celib</v>
          </cell>
          <cell r="L116">
            <v>30</v>
          </cell>
          <cell r="N116" t="str">
            <v>B.P.T.T.P</v>
          </cell>
          <cell r="P116">
            <v>1959</v>
          </cell>
          <cell r="Q116" t="str">
            <v>general</v>
          </cell>
          <cell r="S116">
            <v>565</v>
          </cell>
          <cell r="AA116">
            <v>0</v>
          </cell>
          <cell r="AC116">
            <v>15228</v>
          </cell>
          <cell r="AD116">
            <v>11280</v>
          </cell>
          <cell r="AE116">
            <v>0</v>
          </cell>
          <cell r="AN116">
            <v>26508</v>
          </cell>
          <cell r="AO116">
            <v>2209</v>
          </cell>
          <cell r="AP116">
            <v>0</v>
          </cell>
          <cell r="AR116">
            <v>132.54</v>
          </cell>
          <cell r="AT116" t="str">
            <v>295891</v>
          </cell>
          <cell r="AU116">
            <v>0</v>
          </cell>
          <cell r="AV116">
            <v>0</v>
          </cell>
          <cell r="AW116">
            <v>70</v>
          </cell>
          <cell r="AX116">
            <v>16.919999999999998</v>
          </cell>
          <cell r="AY116">
            <v>9.4</v>
          </cell>
          <cell r="BB116">
            <v>1385.14</v>
          </cell>
        </row>
        <row r="117">
          <cell r="A117">
            <v>116</v>
          </cell>
          <cell r="B117" t="str">
            <v>JF27168</v>
          </cell>
          <cell r="C117" t="str">
            <v>MOHAMED JALIKH</v>
          </cell>
          <cell r="D117" t="str">
            <v>AGENT PUBLIC 4° CTG TEMPORAIRE</v>
          </cell>
          <cell r="E117">
            <v>2</v>
          </cell>
          <cell r="H117">
            <v>36073</v>
          </cell>
          <cell r="I117">
            <v>2</v>
          </cell>
          <cell r="J117" t="str">
            <v>celib</v>
          </cell>
          <cell r="L117">
            <v>30</v>
          </cell>
          <cell r="N117" t="str">
            <v>B.P.TT.P</v>
          </cell>
          <cell r="P117">
            <v>1970</v>
          </cell>
          <cell r="Q117" t="str">
            <v>sans</v>
          </cell>
          <cell r="AA117">
            <v>0</v>
          </cell>
          <cell r="AC117">
            <v>15228</v>
          </cell>
          <cell r="AD117">
            <v>11280</v>
          </cell>
          <cell r="AE117">
            <v>0</v>
          </cell>
          <cell r="AN117">
            <v>26508</v>
          </cell>
          <cell r="AO117">
            <v>2209</v>
          </cell>
          <cell r="AP117">
            <v>0</v>
          </cell>
          <cell r="AR117">
            <v>132.54</v>
          </cell>
          <cell r="AT117" t="str">
            <v>sans</v>
          </cell>
          <cell r="AU117">
            <v>0</v>
          </cell>
          <cell r="AV117">
            <v>0</v>
          </cell>
          <cell r="AW117">
            <v>70</v>
          </cell>
          <cell r="AX117">
            <v>0</v>
          </cell>
          <cell r="AY117">
            <v>0</v>
          </cell>
          <cell r="BB117">
            <v>1976.46</v>
          </cell>
        </row>
        <row r="118">
          <cell r="A118">
            <v>117</v>
          </cell>
          <cell r="B118" t="str">
            <v>JF14447</v>
          </cell>
          <cell r="C118" t="str">
            <v>FARAJI AHELMOULOUDI</v>
          </cell>
          <cell r="D118" t="str">
            <v>AGENT DE SERVICE TEMPORAIRE</v>
          </cell>
          <cell r="E118">
            <v>1</v>
          </cell>
          <cell r="H118">
            <v>36073</v>
          </cell>
          <cell r="I118">
            <v>1</v>
          </cell>
          <cell r="J118" t="str">
            <v>marié</v>
          </cell>
          <cell r="K118">
            <v>3</v>
          </cell>
          <cell r="L118">
            <v>30</v>
          </cell>
          <cell r="N118" t="str">
            <v>B.P.TT.P</v>
          </cell>
          <cell r="P118">
            <v>23811</v>
          </cell>
          <cell r="Q118" t="str">
            <v>general</v>
          </cell>
          <cell r="U118">
            <v>603.54</v>
          </cell>
          <cell r="Z118">
            <v>10</v>
          </cell>
          <cell r="AA118">
            <v>1040.4000000000001</v>
          </cell>
          <cell r="AC118">
            <v>15168</v>
          </cell>
          <cell r="AD118">
            <v>10404</v>
          </cell>
          <cell r="AE118">
            <v>7200</v>
          </cell>
          <cell r="AN118">
            <v>33812.400000000001</v>
          </cell>
          <cell r="AO118">
            <v>2817.7000000000003</v>
          </cell>
          <cell r="AP118">
            <v>60</v>
          </cell>
          <cell r="AR118">
            <v>133.06</v>
          </cell>
          <cell r="AT118">
            <v>240148</v>
          </cell>
          <cell r="AU118">
            <v>0</v>
          </cell>
          <cell r="AV118">
            <v>0</v>
          </cell>
          <cell r="AW118">
            <v>70</v>
          </cell>
          <cell r="AX118">
            <v>17.166599999999999</v>
          </cell>
          <cell r="AY118">
            <v>9.5399999999999991</v>
          </cell>
          <cell r="BB118">
            <v>-238193.6066</v>
          </cell>
        </row>
        <row r="119">
          <cell r="A119">
            <v>119</v>
          </cell>
          <cell r="B119" t="str">
            <v>JF10201</v>
          </cell>
          <cell r="C119" t="str">
            <v>MUSTAPHA EL HILALI</v>
          </cell>
          <cell r="D119" t="str">
            <v>AGENT DE SERVICE TEMPORAIRE</v>
          </cell>
          <cell r="E119">
            <v>1</v>
          </cell>
          <cell r="H119">
            <v>36073</v>
          </cell>
          <cell r="I119">
            <v>1</v>
          </cell>
          <cell r="J119" t="str">
            <v>marié</v>
          </cell>
          <cell r="K119">
            <v>3</v>
          </cell>
          <cell r="L119">
            <v>30</v>
          </cell>
          <cell r="N119" t="str">
            <v>B.M.C.E.TT.P</v>
          </cell>
          <cell r="P119">
            <v>1965</v>
          </cell>
          <cell r="Q119" t="str">
            <v>general</v>
          </cell>
          <cell r="U119">
            <v>322.13</v>
          </cell>
          <cell r="Z119">
            <v>10</v>
          </cell>
          <cell r="AA119">
            <v>1040.4000000000001</v>
          </cell>
          <cell r="AC119">
            <v>15168</v>
          </cell>
          <cell r="AD119">
            <v>10404</v>
          </cell>
          <cell r="AE119">
            <v>7200</v>
          </cell>
          <cell r="AN119">
            <v>33812.400000000001</v>
          </cell>
          <cell r="AO119">
            <v>2817.7000000000003</v>
          </cell>
          <cell r="AP119">
            <v>60</v>
          </cell>
          <cell r="AR119">
            <v>133.06</v>
          </cell>
          <cell r="AT119" t="str">
            <v>240151</v>
          </cell>
          <cell r="AU119">
            <v>0</v>
          </cell>
          <cell r="AV119">
            <v>0</v>
          </cell>
          <cell r="AW119">
            <v>70</v>
          </cell>
          <cell r="AX119">
            <v>17.166599999999999</v>
          </cell>
          <cell r="AY119">
            <v>9.5399999999999991</v>
          </cell>
          <cell r="BB119">
            <v>2235.8034000000002</v>
          </cell>
        </row>
        <row r="120">
          <cell r="A120">
            <v>120</v>
          </cell>
          <cell r="B120" t="str">
            <v>J154423</v>
          </cell>
          <cell r="C120" t="str">
            <v>EL HOUCINE EL FAKIR</v>
          </cell>
          <cell r="D120" t="str">
            <v>AGENT DE SERVICE TEMPORAIRE</v>
          </cell>
          <cell r="E120">
            <v>1</v>
          </cell>
          <cell r="H120">
            <v>37743</v>
          </cell>
          <cell r="I120">
            <v>1</v>
          </cell>
          <cell r="J120" t="str">
            <v>marié</v>
          </cell>
          <cell r="K120">
            <v>3</v>
          </cell>
          <cell r="L120">
            <v>30</v>
          </cell>
          <cell r="N120" t="str">
            <v>B.M.C.E.TT.P</v>
          </cell>
          <cell r="P120">
            <v>1973</v>
          </cell>
          <cell r="Q120" t="str">
            <v>general</v>
          </cell>
          <cell r="S120">
            <v>785</v>
          </cell>
          <cell r="U120">
            <v>711.94</v>
          </cell>
          <cell r="W120">
            <v>444.93</v>
          </cell>
          <cell r="Z120">
            <v>10</v>
          </cell>
          <cell r="AA120">
            <v>1040.4000000000001</v>
          </cell>
          <cell r="AC120">
            <v>15168</v>
          </cell>
          <cell r="AD120">
            <v>10404</v>
          </cell>
          <cell r="AE120">
            <v>7200</v>
          </cell>
          <cell r="AN120">
            <v>33812.400000000001</v>
          </cell>
          <cell r="AO120">
            <v>2817.7000000000003</v>
          </cell>
          <cell r="AP120">
            <v>60</v>
          </cell>
          <cell r="AR120">
            <v>133.06</v>
          </cell>
          <cell r="AT120">
            <v>283154</v>
          </cell>
          <cell r="AU120">
            <v>0</v>
          </cell>
          <cell r="AV120">
            <v>0</v>
          </cell>
          <cell r="AW120">
            <v>70</v>
          </cell>
          <cell r="AX120">
            <v>17.166599999999999</v>
          </cell>
          <cell r="AY120">
            <v>9.5399999999999991</v>
          </cell>
          <cell r="BB120">
            <v>-282537.93659999996</v>
          </cell>
        </row>
        <row r="121">
          <cell r="A121">
            <v>121</v>
          </cell>
          <cell r="B121" t="str">
            <v>JF1689</v>
          </cell>
          <cell r="C121" t="str">
            <v>SAID BOUASSRIA</v>
          </cell>
          <cell r="D121" t="str">
            <v>AGENT DE SERVICE TEMPORAIRE</v>
          </cell>
          <cell r="E121">
            <v>1</v>
          </cell>
          <cell r="H121">
            <v>36073</v>
          </cell>
          <cell r="I121">
            <v>1</v>
          </cell>
          <cell r="J121" t="str">
            <v>marié</v>
          </cell>
          <cell r="K121">
            <v>1</v>
          </cell>
          <cell r="L121">
            <v>30</v>
          </cell>
          <cell r="N121" t="str">
            <v>B.M.C.E.TT.P</v>
          </cell>
          <cell r="P121">
            <v>1959</v>
          </cell>
          <cell r="Q121" t="str">
            <v>general</v>
          </cell>
          <cell r="S121">
            <v>707</v>
          </cell>
          <cell r="U121">
            <v>1002.38</v>
          </cell>
          <cell r="Z121">
            <v>10</v>
          </cell>
          <cell r="AA121">
            <v>1040.4000000000001</v>
          </cell>
          <cell r="AC121">
            <v>15168</v>
          </cell>
          <cell r="AD121">
            <v>10404</v>
          </cell>
          <cell r="AE121">
            <v>2400</v>
          </cell>
          <cell r="AN121">
            <v>29012.400000000001</v>
          </cell>
          <cell r="AO121">
            <v>2417.7000000000003</v>
          </cell>
          <cell r="AP121">
            <v>30</v>
          </cell>
          <cell r="AR121">
            <v>133.06</v>
          </cell>
          <cell r="AT121">
            <v>240154</v>
          </cell>
          <cell r="AU121">
            <v>0</v>
          </cell>
          <cell r="AV121">
            <v>0</v>
          </cell>
          <cell r="AW121">
            <v>70</v>
          </cell>
          <cell r="AX121">
            <v>17.166599999999999</v>
          </cell>
          <cell r="AY121">
            <v>9.5399999999999991</v>
          </cell>
          <cell r="BB121">
            <v>-239705.4466</v>
          </cell>
        </row>
        <row r="122">
          <cell r="A122">
            <v>122</v>
          </cell>
          <cell r="B122" t="str">
            <v>JF12822</v>
          </cell>
          <cell r="C122" t="str">
            <v>SALEK BOUASSRIA</v>
          </cell>
          <cell r="D122" t="str">
            <v>AGENT DE SERVICE TEMPORAIRE</v>
          </cell>
          <cell r="E122">
            <v>1</v>
          </cell>
          <cell r="H122">
            <v>36073</v>
          </cell>
          <cell r="I122">
            <v>2</v>
          </cell>
          <cell r="J122" t="str">
            <v>celib</v>
          </cell>
          <cell r="M122">
            <v>20</v>
          </cell>
          <cell r="N122" t="str">
            <v>B.P.TT.P</v>
          </cell>
          <cell r="P122">
            <v>25308</v>
          </cell>
          <cell r="Q122" t="str">
            <v>general</v>
          </cell>
          <cell r="S122">
            <v>552</v>
          </cell>
          <cell r="U122">
            <v>604.04999999999995</v>
          </cell>
          <cell r="Z122">
            <v>10</v>
          </cell>
          <cell r="AA122">
            <v>1040.4000000000001</v>
          </cell>
          <cell r="AC122">
            <v>15168</v>
          </cell>
          <cell r="AD122">
            <v>10404</v>
          </cell>
          <cell r="AE122">
            <v>0</v>
          </cell>
          <cell r="AN122">
            <v>26612.400000000001</v>
          </cell>
          <cell r="AO122">
            <v>2217.7000000000003</v>
          </cell>
          <cell r="AP122">
            <v>0</v>
          </cell>
          <cell r="AR122">
            <v>133.06</v>
          </cell>
          <cell r="AT122" t="str">
            <v>240153</v>
          </cell>
          <cell r="AU122">
            <v>0</v>
          </cell>
          <cell r="AV122">
            <v>0</v>
          </cell>
          <cell r="AW122">
            <v>70</v>
          </cell>
          <cell r="AX122">
            <v>17.166599999999999</v>
          </cell>
          <cell r="AY122">
            <v>9.5399999999999991</v>
          </cell>
          <cell r="BB122">
            <v>811.88340000000039</v>
          </cell>
        </row>
        <row r="123">
          <cell r="A123">
            <v>123</v>
          </cell>
          <cell r="B123" t="str">
            <v>JF11972</v>
          </cell>
          <cell r="C123" t="str">
            <v>AHMED BEN EL MOUMEN</v>
          </cell>
          <cell r="D123" t="str">
            <v>AGENT DE SERVICE TEMPORAIRE</v>
          </cell>
          <cell r="E123">
            <v>1</v>
          </cell>
          <cell r="H123">
            <v>37743</v>
          </cell>
          <cell r="I123">
            <v>1</v>
          </cell>
          <cell r="J123" t="str">
            <v>marié</v>
          </cell>
          <cell r="K123">
            <v>6</v>
          </cell>
          <cell r="L123">
            <v>30</v>
          </cell>
          <cell r="N123" t="str">
            <v>B.P.TT.P</v>
          </cell>
          <cell r="P123">
            <v>1967</v>
          </cell>
          <cell r="Q123" t="str">
            <v>general</v>
          </cell>
          <cell r="Z123">
            <v>10</v>
          </cell>
          <cell r="AA123">
            <v>1040.4000000000001</v>
          </cell>
          <cell r="AC123">
            <v>15168</v>
          </cell>
          <cell r="AD123">
            <v>10404</v>
          </cell>
          <cell r="AE123">
            <v>8496</v>
          </cell>
          <cell r="AN123">
            <v>35108.400000000001</v>
          </cell>
          <cell r="AO123">
            <v>2925.7000000000003</v>
          </cell>
          <cell r="AP123">
            <v>105</v>
          </cell>
          <cell r="AR123">
            <v>133.06</v>
          </cell>
          <cell r="AT123" t="str">
            <v>240145</v>
          </cell>
          <cell r="AU123">
            <v>0</v>
          </cell>
          <cell r="AV123">
            <v>0</v>
          </cell>
          <cell r="AW123">
            <v>70</v>
          </cell>
          <cell r="AX123">
            <v>17.166599999999999</v>
          </cell>
          <cell r="AY123">
            <v>9.5399999999999991</v>
          </cell>
          <cell r="BB123">
            <v>2665.9334000000003</v>
          </cell>
        </row>
        <row r="124">
          <cell r="A124">
            <v>124</v>
          </cell>
          <cell r="B124" t="str">
            <v>JF11057</v>
          </cell>
          <cell r="C124" t="str">
            <v>BRAHIM BOUASSRIA</v>
          </cell>
          <cell r="D124" t="str">
            <v>AGENT DE SERVICE TEMPORAIRE</v>
          </cell>
          <cell r="E124">
            <v>1</v>
          </cell>
          <cell r="H124">
            <v>35107</v>
          </cell>
          <cell r="I124">
            <v>1</v>
          </cell>
          <cell r="J124" t="str">
            <v>marié</v>
          </cell>
          <cell r="K124">
            <v>2</v>
          </cell>
          <cell r="L124">
            <v>30</v>
          </cell>
          <cell r="N124" t="str">
            <v>B.P.TT.P</v>
          </cell>
          <cell r="P124">
            <v>1965</v>
          </cell>
          <cell r="Q124" t="str">
            <v>general</v>
          </cell>
          <cell r="S124">
            <v>864.3</v>
          </cell>
          <cell r="U124">
            <v>756.17</v>
          </cell>
          <cell r="W124">
            <v>315.95</v>
          </cell>
          <cell r="Z124">
            <v>10</v>
          </cell>
          <cell r="AA124">
            <v>1040.4000000000001</v>
          </cell>
          <cell r="AC124">
            <v>15168</v>
          </cell>
          <cell r="AD124">
            <v>10404</v>
          </cell>
          <cell r="AE124">
            <v>4800</v>
          </cell>
          <cell r="AN124">
            <v>31412.400000000001</v>
          </cell>
          <cell r="AO124">
            <v>2617.7000000000003</v>
          </cell>
          <cell r="AP124">
            <v>45</v>
          </cell>
          <cell r="AR124">
            <v>133.06</v>
          </cell>
          <cell r="AT124" t="str">
            <v>239795</v>
          </cell>
          <cell r="AU124">
            <v>0</v>
          </cell>
          <cell r="AV124">
            <v>0</v>
          </cell>
          <cell r="AW124">
            <v>70</v>
          </cell>
          <cell r="AX124">
            <v>17.166599999999999</v>
          </cell>
          <cell r="AY124">
            <v>9.5399999999999991</v>
          </cell>
          <cell r="BB124">
            <v>421.5134000000005</v>
          </cell>
        </row>
        <row r="125">
          <cell r="A125">
            <v>125</v>
          </cell>
          <cell r="B125" t="str">
            <v>J156269</v>
          </cell>
          <cell r="C125" t="str">
            <v>MOHAMED SALEM MOUTIA</v>
          </cell>
          <cell r="D125" t="str">
            <v>AGENT DE SERVICE TEMPORAIRE</v>
          </cell>
          <cell r="E125">
            <v>1</v>
          </cell>
          <cell r="H125">
            <v>36073</v>
          </cell>
          <cell r="I125">
            <v>2</v>
          </cell>
          <cell r="J125" t="str">
            <v>celib</v>
          </cell>
          <cell r="M125">
            <v>20</v>
          </cell>
          <cell r="N125" t="str">
            <v>B.P.TT.P</v>
          </cell>
          <cell r="P125">
            <v>1959</v>
          </cell>
          <cell r="Q125" t="str">
            <v>general</v>
          </cell>
          <cell r="Z125">
            <v>10</v>
          </cell>
          <cell r="AA125">
            <v>1040.4000000000001</v>
          </cell>
          <cell r="AC125">
            <v>15168</v>
          </cell>
          <cell r="AD125">
            <v>10404</v>
          </cell>
          <cell r="AE125">
            <v>0</v>
          </cell>
          <cell r="AN125">
            <v>26612.400000000001</v>
          </cell>
          <cell r="AO125">
            <v>2217.7000000000003</v>
          </cell>
          <cell r="AP125">
            <v>0</v>
          </cell>
          <cell r="AR125">
            <v>133.06</v>
          </cell>
          <cell r="AT125" t="str">
            <v>240150</v>
          </cell>
          <cell r="AU125">
            <v>0</v>
          </cell>
          <cell r="AV125">
            <v>0</v>
          </cell>
          <cell r="AW125">
            <v>70</v>
          </cell>
          <cell r="AX125">
            <v>17.166599999999999</v>
          </cell>
          <cell r="AY125">
            <v>9.5399999999999991</v>
          </cell>
          <cell r="BB125">
            <v>1967.9334000000003</v>
          </cell>
        </row>
        <row r="126">
          <cell r="A126">
            <v>126</v>
          </cell>
          <cell r="B126" t="str">
            <v>J140552</v>
          </cell>
          <cell r="C126" t="str">
            <v>MOULOUD EJAKOUK</v>
          </cell>
          <cell r="D126" t="str">
            <v>AGENT DE SERVICE TEMPORAIRE</v>
          </cell>
          <cell r="E126">
            <v>1</v>
          </cell>
          <cell r="H126">
            <v>36073</v>
          </cell>
          <cell r="I126">
            <v>1</v>
          </cell>
          <cell r="J126" t="str">
            <v>marié</v>
          </cell>
          <cell r="K126">
            <v>6</v>
          </cell>
          <cell r="M126">
            <v>20</v>
          </cell>
          <cell r="N126" t="str">
            <v>B.P.TT.P</v>
          </cell>
          <cell r="P126">
            <v>1964</v>
          </cell>
          <cell r="Q126" t="str">
            <v>general</v>
          </cell>
          <cell r="U126">
            <v>452.94</v>
          </cell>
          <cell r="Z126">
            <v>10</v>
          </cell>
          <cell r="AA126">
            <v>1040.4000000000001</v>
          </cell>
          <cell r="AC126">
            <v>15168</v>
          </cell>
          <cell r="AD126">
            <v>10404</v>
          </cell>
          <cell r="AE126">
            <v>8496</v>
          </cell>
          <cell r="AN126">
            <v>35108.400000000001</v>
          </cell>
          <cell r="AO126">
            <v>2925.7000000000003</v>
          </cell>
          <cell r="AP126">
            <v>105</v>
          </cell>
          <cell r="AR126">
            <v>133.06</v>
          </cell>
          <cell r="AT126" t="str">
            <v>240152</v>
          </cell>
          <cell r="AU126">
            <v>0</v>
          </cell>
          <cell r="AV126">
            <v>0</v>
          </cell>
          <cell r="AW126">
            <v>70</v>
          </cell>
          <cell r="AX126">
            <v>17.166599999999999</v>
          </cell>
          <cell r="AY126">
            <v>9.5399999999999991</v>
          </cell>
          <cell r="BB126">
            <v>2222.9934000000003</v>
          </cell>
        </row>
        <row r="127">
          <cell r="A127">
            <v>113</v>
          </cell>
          <cell r="B127" t="str">
            <v>J71723</v>
          </cell>
          <cell r="C127" t="str">
            <v>YAHDIH KAZIZA</v>
          </cell>
          <cell r="D127" t="str">
            <v>AGENT PUBLIC 3° CTG TEMPORAIRE</v>
          </cell>
          <cell r="E127">
            <v>4</v>
          </cell>
          <cell r="H127">
            <v>36073</v>
          </cell>
          <cell r="I127">
            <v>1</v>
          </cell>
          <cell r="J127" t="str">
            <v>marié</v>
          </cell>
          <cell r="K127">
            <v>3</v>
          </cell>
          <cell r="M127">
            <v>20</v>
          </cell>
          <cell r="N127" t="str">
            <v>B.M.C.E.TT.V</v>
          </cell>
          <cell r="P127">
            <v>1960</v>
          </cell>
          <cell r="Q127" t="str">
            <v>general</v>
          </cell>
          <cell r="Z127">
            <v>10</v>
          </cell>
          <cell r="AA127">
            <v>1188</v>
          </cell>
          <cell r="AC127">
            <v>15408</v>
          </cell>
          <cell r="AD127">
            <v>11880</v>
          </cell>
          <cell r="AE127">
            <v>7200</v>
          </cell>
          <cell r="AN127">
            <v>35676</v>
          </cell>
          <cell r="AO127">
            <v>2973</v>
          </cell>
          <cell r="AP127">
            <v>60</v>
          </cell>
          <cell r="AR127">
            <v>142.38</v>
          </cell>
          <cell r="AU127">
            <v>0</v>
          </cell>
          <cell r="AV127">
            <v>0</v>
          </cell>
          <cell r="AW127">
            <v>70</v>
          </cell>
          <cell r="AX127">
            <v>19.602</v>
          </cell>
          <cell r="AY127">
            <v>10.89</v>
          </cell>
          <cell r="BB127">
            <v>2710.1280000000002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Feuil4"/>
      <sheetName val="Feuil5"/>
      <sheetName val="Feuil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H3" t="str">
            <v>carrelage1</v>
          </cell>
        </row>
        <row r="4">
          <cell r="H4" t="str">
            <v>carrelage_perso</v>
          </cell>
        </row>
        <row r="5">
          <cell r="H5" t="str">
            <v>carrelage_A</v>
          </cell>
        </row>
        <row r="6">
          <cell r="H6" t="str">
            <v>carrelage_B</v>
          </cell>
        </row>
        <row r="7">
          <cell r="H7" t="str">
            <v>carrelage_C</v>
          </cell>
        </row>
        <row r="8">
          <cell r="H8" t="str">
            <v>carrelage_D</v>
          </cell>
        </row>
        <row r="9">
          <cell r="H9" t="str">
            <v>carrelage_E</v>
          </cell>
        </row>
        <row r="10">
          <cell r="H10" t="str">
            <v>carrelage_01</v>
          </cell>
        </row>
        <row r="11">
          <cell r="H11" t="str">
            <v>carrelage_02</v>
          </cell>
        </row>
        <row r="12">
          <cell r="H12" t="str">
            <v>carrelage_03</v>
          </cell>
        </row>
        <row r="13">
          <cell r="H13" t="str">
            <v>carrelage_04</v>
          </cell>
        </row>
        <row r="14">
          <cell r="H14" t="str">
            <v>carrelage_05</v>
          </cell>
        </row>
        <row r="15">
          <cell r="H15" t="str">
            <v>carrelage_06</v>
          </cell>
        </row>
        <row r="16">
          <cell r="H16" t="str">
            <v>carrelage_07</v>
          </cell>
        </row>
        <row r="17">
          <cell r="H17" t="str">
            <v>carrelage_08</v>
          </cell>
        </row>
        <row r="18">
          <cell r="H18" t="str">
            <v>carrelage_09</v>
          </cell>
        </row>
        <row r="19">
          <cell r="H19" t="str">
            <v>carrelage_10</v>
          </cell>
        </row>
        <row r="20">
          <cell r="H20" t="str">
            <v>carrelage_11</v>
          </cell>
        </row>
        <row r="21">
          <cell r="H21" t="str">
            <v>carrelage_12</v>
          </cell>
        </row>
      </sheetData>
      <sheetData sheetId="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DOM (2)"/>
      <sheetName val="Feuil11"/>
      <sheetName val="Feuil10"/>
      <sheetName val="Feuil9"/>
      <sheetName val="Feuil8"/>
      <sheetName val="Feuil7"/>
      <sheetName val="WAFA"/>
      <sheetName val="SOREC"/>
      <sheetName val="CHAABI"/>
      <sheetName val="EQDOM"/>
      <sheetName val="AOS"/>
      <sheetName val="Prin_Bas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75</v>
          </cell>
          <cell r="B2" t="str">
            <v>E2441040</v>
          </cell>
          <cell r="D2">
            <v>42521</v>
          </cell>
          <cell r="F2">
            <v>693.42</v>
          </cell>
        </row>
        <row r="3">
          <cell r="A3">
            <v>307</v>
          </cell>
          <cell r="B3">
            <v>36149340</v>
          </cell>
          <cell r="D3">
            <v>41729</v>
          </cell>
          <cell r="F3">
            <v>233.77</v>
          </cell>
          <cell r="G3">
            <v>90699860</v>
          </cell>
          <cell r="I3">
            <v>42669</v>
          </cell>
          <cell r="K3">
            <v>232.67</v>
          </cell>
        </row>
        <row r="4">
          <cell r="A4">
            <v>267</v>
          </cell>
          <cell r="B4">
            <v>338001860</v>
          </cell>
          <cell r="D4">
            <v>41882</v>
          </cell>
          <cell r="F4">
            <v>297.52</v>
          </cell>
        </row>
        <row r="5">
          <cell r="A5">
            <v>192</v>
          </cell>
          <cell r="B5">
            <v>52374240</v>
          </cell>
          <cell r="D5">
            <v>42516</v>
          </cell>
          <cell r="F5">
            <v>804.65</v>
          </cell>
        </row>
        <row r="6">
          <cell r="A6">
            <v>47</v>
          </cell>
          <cell r="B6">
            <v>91502540</v>
          </cell>
          <cell r="D6">
            <v>42669</v>
          </cell>
          <cell r="F6">
            <v>193.89</v>
          </cell>
          <cell r="G6" t="str">
            <v>55 14 71 50</v>
          </cell>
          <cell r="I6">
            <v>42156</v>
          </cell>
          <cell r="K6">
            <v>297.52</v>
          </cell>
        </row>
        <row r="7">
          <cell r="A7">
            <v>190</v>
          </cell>
          <cell r="B7">
            <v>36926070</v>
          </cell>
          <cell r="D7">
            <v>41790</v>
          </cell>
          <cell r="F7">
            <v>531.29</v>
          </cell>
        </row>
        <row r="8">
          <cell r="A8">
            <v>28</v>
          </cell>
          <cell r="B8">
            <v>36399950</v>
          </cell>
          <cell r="D8">
            <v>41394</v>
          </cell>
          <cell r="F8">
            <v>478.22</v>
          </cell>
        </row>
        <row r="9">
          <cell r="A9">
            <v>196</v>
          </cell>
          <cell r="B9">
            <v>53729930</v>
          </cell>
          <cell r="D9">
            <v>42516</v>
          </cell>
          <cell r="F9">
            <v>271.45</v>
          </cell>
        </row>
        <row r="10">
          <cell r="A10">
            <v>129</v>
          </cell>
          <cell r="B10">
            <v>44929340</v>
          </cell>
          <cell r="D10">
            <v>42030</v>
          </cell>
          <cell r="F10">
            <v>531.29</v>
          </cell>
          <cell r="G10" t="str">
            <v>M0248110</v>
          </cell>
          <cell r="I10">
            <v>43101</v>
          </cell>
          <cell r="K10">
            <v>484.73</v>
          </cell>
        </row>
        <row r="11">
          <cell r="A11">
            <v>279</v>
          </cell>
          <cell r="B11">
            <v>90081200</v>
          </cell>
          <cell r="D11">
            <v>42608</v>
          </cell>
          <cell r="F11">
            <v>736.78</v>
          </cell>
        </row>
        <row r="12">
          <cell r="A12">
            <v>185</v>
          </cell>
          <cell r="F12">
            <v>1169.6500000000001</v>
          </cell>
        </row>
        <row r="13">
          <cell r="A13">
            <v>225</v>
          </cell>
          <cell r="B13">
            <v>37543180</v>
          </cell>
          <cell r="D13">
            <v>41851</v>
          </cell>
          <cell r="F13">
            <v>425.03</v>
          </cell>
        </row>
        <row r="14">
          <cell r="A14">
            <v>305</v>
          </cell>
          <cell r="B14">
            <v>37670270</v>
          </cell>
          <cell r="D14">
            <v>41851</v>
          </cell>
          <cell r="F14">
            <v>531.29</v>
          </cell>
        </row>
        <row r="15">
          <cell r="A15">
            <v>90</v>
          </cell>
          <cell r="B15">
            <v>54086330</v>
          </cell>
          <cell r="D15">
            <v>42516</v>
          </cell>
          <cell r="F15">
            <v>484.73</v>
          </cell>
        </row>
        <row r="16">
          <cell r="A16">
            <v>297</v>
          </cell>
          <cell r="B16">
            <v>42291700</v>
          </cell>
          <cell r="D16">
            <v>41969</v>
          </cell>
          <cell r="F16">
            <v>382.53</v>
          </cell>
          <cell r="G16">
            <v>53834150</v>
          </cell>
          <cell r="I16">
            <v>42516</v>
          </cell>
          <cell r="K16">
            <v>290.83999999999997</v>
          </cell>
        </row>
        <row r="17">
          <cell r="A17">
            <v>158</v>
          </cell>
          <cell r="B17">
            <v>37655750</v>
          </cell>
          <cell r="D17">
            <v>41851</v>
          </cell>
          <cell r="F17">
            <v>743.81</v>
          </cell>
        </row>
        <row r="18">
          <cell r="A18">
            <v>110</v>
          </cell>
          <cell r="B18">
            <v>98405990</v>
          </cell>
          <cell r="D18">
            <v>43004</v>
          </cell>
          <cell r="F18">
            <v>1186.32</v>
          </cell>
        </row>
        <row r="19">
          <cell r="A19">
            <v>184</v>
          </cell>
          <cell r="B19">
            <v>35453410</v>
          </cell>
          <cell r="D19">
            <v>41698</v>
          </cell>
          <cell r="F19">
            <v>318.77999999999997</v>
          </cell>
        </row>
        <row r="20">
          <cell r="A20">
            <v>274</v>
          </cell>
          <cell r="B20" t="str">
            <v>E 5460520</v>
          </cell>
          <cell r="D20">
            <v>43403</v>
          </cell>
          <cell r="F20">
            <v>775.56</v>
          </cell>
        </row>
        <row r="21">
          <cell r="A21">
            <v>73</v>
          </cell>
          <cell r="B21">
            <v>58147090</v>
          </cell>
          <cell r="D21">
            <v>42577</v>
          </cell>
          <cell r="F21">
            <v>212.52</v>
          </cell>
        </row>
        <row r="22">
          <cell r="A22">
            <v>143</v>
          </cell>
          <cell r="B22">
            <v>52309370</v>
          </cell>
          <cell r="D22">
            <v>42120</v>
          </cell>
          <cell r="F22">
            <v>956.33</v>
          </cell>
        </row>
        <row r="23">
          <cell r="A23">
            <v>93</v>
          </cell>
          <cell r="B23">
            <v>53729350</v>
          </cell>
          <cell r="D23">
            <v>42516</v>
          </cell>
          <cell r="F23">
            <v>290.83999999999997</v>
          </cell>
        </row>
        <row r="24">
          <cell r="A24">
            <v>238</v>
          </cell>
          <cell r="B24" t="str">
            <v>H5753420</v>
          </cell>
          <cell r="D24">
            <v>43646</v>
          </cell>
          <cell r="F24">
            <v>558.4</v>
          </cell>
        </row>
        <row r="25">
          <cell r="A25">
            <v>223</v>
          </cell>
          <cell r="B25">
            <v>42291700</v>
          </cell>
          <cell r="D25">
            <v>41969</v>
          </cell>
          <cell r="F25">
            <v>743.81</v>
          </cell>
        </row>
        <row r="26">
          <cell r="A26">
            <v>191</v>
          </cell>
          <cell r="B26">
            <v>37999540</v>
          </cell>
          <cell r="D26">
            <v>41882</v>
          </cell>
          <cell r="F26">
            <v>212.52</v>
          </cell>
          <cell r="G26" t="str">
            <v>E 525371</v>
          </cell>
          <cell r="I26">
            <v>43373</v>
          </cell>
          <cell r="K26">
            <v>193.89</v>
          </cell>
        </row>
        <row r="27">
          <cell r="A27">
            <v>20</v>
          </cell>
          <cell r="B27">
            <v>52688460</v>
          </cell>
          <cell r="D27">
            <v>42120</v>
          </cell>
          <cell r="F27">
            <v>1275.0999999999999</v>
          </cell>
        </row>
        <row r="28">
          <cell r="A28">
            <v>208</v>
          </cell>
          <cell r="B28">
            <v>42562100</v>
          </cell>
          <cell r="D28">
            <v>43581</v>
          </cell>
          <cell r="F28">
            <v>775.56</v>
          </cell>
        </row>
      </sheetData>
      <sheetData sheetId="7">
        <row r="2">
          <cell r="A2">
            <v>292</v>
          </cell>
          <cell r="B2" t="str">
            <v>2010/275</v>
          </cell>
          <cell r="D2" t="str">
            <v>31/11/2017</v>
          </cell>
          <cell r="F2">
            <v>521</v>
          </cell>
          <cell r="G2">
            <v>201100115</v>
          </cell>
          <cell r="I2">
            <v>42490</v>
          </cell>
          <cell r="K2">
            <v>926</v>
          </cell>
        </row>
        <row r="3">
          <cell r="A3">
            <v>125</v>
          </cell>
          <cell r="B3" t="str">
            <v>2011/608</v>
          </cell>
          <cell r="D3">
            <v>43404</v>
          </cell>
          <cell r="F3">
            <v>946</v>
          </cell>
        </row>
        <row r="4">
          <cell r="A4">
            <v>307</v>
          </cell>
          <cell r="B4" t="str">
            <v>2012/253</v>
          </cell>
          <cell r="D4">
            <v>43191</v>
          </cell>
          <cell r="F4">
            <v>808</v>
          </cell>
        </row>
        <row r="5">
          <cell r="A5">
            <v>155</v>
          </cell>
          <cell r="B5" t="str">
            <v>2012/866</v>
          </cell>
          <cell r="D5">
            <v>43709</v>
          </cell>
          <cell r="F5">
            <v>764.8</v>
          </cell>
        </row>
        <row r="6">
          <cell r="A6">
            <v>271</v>
          </cell>
          <cell r="B6" t="str">
            <v>2012/716</v>
          </cell>
          <cell r="D6">
            <v>43678</v>
          </cell>
          <cell r="F6">
            <v>728.43</v>
          </cell>
        </row>
        <row r="7">
          <cell r="A7">
            <v>161</v>
          </cell>
          <cell r="B7" t="str">
            <v>2010/795</v>
          </cell>
          <cell r="D7" t="str">
            <v>31/12/2017</v>
          </cell>
          <cell r="F7">
            <v>1042</v>
          </cell>
        </row>
        <row r="8">
          <cell r="A8">
            <v>267</v>
          </cell>
          <cell r="B8" t="str">
            <v>2012/1011</v>
          </cell>
          <cell r="D8">
            <v>43799</v>
          </cell>
          <cell r="F8">
            <v>304.11</v>
          </cell>
        </row>
        <row r="9">
          <cell r="A9">
            <v>257</v>
          </cell>
          <cell r="B9">
            <v>201000421</v>
          </cell>
          <cell r="D9">
            <v>42215</v>
          </cell>
          <cell r="F9">
            <v>232</v>
          </cell>
        </row>
        <row r="10">
          <cell r="A10">
            <v>123</v>
          </cell>
          <cell r="B10" t="str">
            <v>2011/305</v>
          </cell>
          <cell r="D10">
            <v>43312</v>
          </cell>
          <cell r="F10">
            <v>303</v>
          </cell>
          <cell r="G10" t="str">
            <v>2012/869</v>
          </cell>
          <cell r="I10">
            <v>43739</v>
          </cell>
          <cell r="K10">
            <v>356.64</v>
          </cell>
        </row>
        <row r="11">
          <cell r="A11">
            <v>82</v>
          </cell>
          <cell r="B11">
            <v>201100460</v>
          </cell>
          <cell r="D11">
            <v>43008</v>
          </cell>
          <cell r="F11">
            <v>208</v>
          </cell>
        </row>
        <row r="12">
          <cell r="A12">
            <v>47</v>
          </cell>
          <cell r="B12" t="str">
            <v>2012/16</v>
          </cell>
          <cell r="D12">
            <v>43497</v>
          </cell>
          <cell r="F12">
            <v>398</v>
          </cell>
          <cell r="G12" t="str">
            <v>2012/525</v>
          </cell>
          <cell r="I12">
            <v>43646</v>
          </cell>
          <cell r="K12">
            <v>248</v>
          </cell>
        </row>
        <row r="13">
          <cell r="A13">
            <v>28</v>
          </cell>
          <cell r="B13">
            <v>201100298</v>
          </cell>
          <cell r="D13">
            <v>41851</v>
          </cell>
          <cell r="F13">
            <v>344</v>
          </cell>
        </row>
        <row r="14">
          <cell r="A14">
            <v>218</v>
          </cell>
          <cell r="B14">
            <v>201000308</v>
          </cell>
          <cell r="D14">
            <v>42520</v>
          </cell>
          <cell r="F14">
            <v>512</v>
          </cell>
        </row>
        <row r="15">
          <cell r="A15">
            <v>91</v>
          </cell>
          <cell r="B15">
            <v>201000193</v>
          </cell>
          <cell r="D15">
            <v>42855</v>
          </cell>
          <cell r="F15">
            <v>1117</v>
          </cell>
        </row>
        <row r="16">
          <cell r="A16">
            <v>402</v>
          </cell>
          <cell r="B16">
            <v>201100672</v>
          </cell>
          <cell r="D16" t="str">
            <v>31/11/2018</v>
          </cell>
          <cell r="F16">
            <v>473</v>
          </cell>
        </row>
        <row r="17">
          <cell r="A17">
            <v>129</v>
          </cell>
          <cell r="B17" t="str">
            <v>2012/334</v>
          </cell>
          <cell r="D17">
            <v>43556</v>
          </cell>
          <cell r="F17">
            <v>754</v>
          </cell>
        </row>
        <row r="18">
          <cell r="A18">
            <v>279</v>
          </cell>
          <cell r="B18">
            <v>201200034</v>
          </cell>
          <cell r="D18">
            <v>43497</v>
          </cell>
          <cell r="F18">
            <v>776</v>
          </cell>
        </row>
        <row r="19">
          <cell r="A19">
            <v>239</v>
          </cell>
          <cell r="B19" t="str">
            <v>2011/529</v>
          </cell>
          <cell r="D19">
            <v>43404</v>
          </cell>
          <cell r="F19">
            <v>662</v>
          </cell>
          <cell r="G19" t="str">
            <v>2012/247</v>
          </cell>
          <cell r="I19">
            <v>43556</v>
          </cell>
          <cell r="K19">
            <v>566</v>
          </cell>
        </row>
        <row r="20">
          <cell r="A20">
            <v>185</v>
          </cell>
          <cell r="B20" t="str">
            <v>2010/844</v>
          </cell>
          <cell r="D20">
            <v>42855</v>
          </cell>
          <cell r="F20">
            <v>19215.23</v>
          </cell>
        </row>
        <row r="21">
          <cell r="A21">
            <v>282</v>
          </cell>
          <cell r="B21" t="str">
            <v>2012/701</v>
          </cell>
          <cell r="D21">
            <v>43678</v>
          </cell>
          <cell r="F21">
            <v>928.47</v>
          </cell>
        </row>
        <row r="22">
          <cell r="A22">
            <v>225</v>
          </cell>
          <cell r="B22" t="str">
            <v>2010/690</v>
          </cell>
          <cell r="D22">
            <v>43040</v>
          </cell>
          <cell r="F22">
            <v>373</v>
          </cell>
        </row>
        <row r="23">
          <cell r="A23">
            <v>305</v>
          </cell>
          <cell r="B23">
            <v>20100067</v>
          </cell>
          <cell r="D23">
            <v>42794</v>
          </cell>
          <cell r="F23">
            <v>373</v>
          </cell>
          <cell r="G23">
            <v>201000574</v>
          </cell>
          <cell r="I23">
            <v>43008</v>
          </cell>
          <cell r="K23">
            <v>280</v>
          </cell>
        </row>
        <row r="24">
          <cell r="A24">
            <v>259</v>
          </cell>
          <cell r="B24">
            <v>201100420</v>
          </cell>
          <cell r="D24">
            <v>43343</v>
          </cell>
          <cell r="F24">
            <v>379</v>
          </cell>
        </row>
        <row r="25">
          <cell r="A25">
            <v>90</v>
          </cell>
          <cell r="B25" t="str">
            <v>2012/756</v>
          </cell>
          <cell r="D25">
            <v>43678</v>
          </cell>
          <cell r="F25">
            <v>884.02</v>
          </cell>
        </row>
        <row r="26">
          <cell r="A26">
            <v>297</v>
          </cell>
          <cell r="B26">
            <v>201200028</v>
          </cell>
          <cell r="D26">
            <v>43497</v>
          </cell>
          <cell r="F26">
            <v>1494</v>
          </cell>
          <cell r="G26" t="str">
            <v>2010/678</v>
          </cell>
          <cell r="I26">
            <v>43040</v>
          </cell>
          <cell r="K26">
            <v>187</v>
          </cell>
        </row>
        <row r="27">
          <cell r="A27">
            <v>158</v>
          </cell>
          <cell r="B27">
            <v>201000171</v>
          </cell>
          <cell r="D27">
            <v>42825</v>
          </cell>
          <cell r="F27">
            <v>428</v>
          </cell>
        </row>
        <row r="28">
          <cell r="A28">
            <v>118</v>
          </cell>
          <cell r="B28" t="str">
            <v>2012/742</v>
          </cell>
          <cell r="D28">
            <v>43678</v>
          </cell>
          <cell r="F28">
            <v>1410.38</v>
          </cell>
        </row>
        <row r="29">
          <cell r="A29">
            <v>22</v>
          </cell>
          <cell r="B29">
            <v>201000848</v>
          </cell>
          <cell r="D29">
            <v>43465</v>
          </cell>
          <cell r="F29">
            <v>112</v>
          </cell>
          <cell r="G29">
            <v>201100311</v>
          </cell>
          <cell r="I29">
            <v>43312</v>
          </cell>
          <cell r="K29">
            <v>1173</v>
          </cell>
        </row>
        <row r="30">
          <cell r="A30">
            <v>114</v>
          </cell>
          <cell r="B30" t="str">
            <v>2011/176</v>
          </cell>
          <cell r="D30">
            <v>42155</v>
          </cell>
          <cell r="F30">
            <v>330</v>
          </cell>
        </row>
        <row r="31">
          <cell r="A31">
            <v>270</v>
          </cell>
          <cell r="B31">
            <v>201100620</v>
          </cell>
          <cell r="D31">
            <v>43404</v>
          </cell>
          <cell r="F31">
            <v>360</v>
          </cell>
          <cell r="G31">
            <v>20100045</v>
          </cell>
          <cell r="I31">
            <v>42794</v>
          </cell>
          <cell r="K31">
            <v>187</v>
          </cell>
        </row>
        <row r="32">
          <cell r="A32">
            <v>153</v>
          </cell>
          <cell r="B32" t="str">
            <v>2012/977</v>
          </cell>
          <cell r="D32">
            <v>43799</v>
          </cell>
          <cell r="F32">
            <v>564.76</v>
          </cell>
        </row>
        <row r="33">
          <cell r="A33">
            <v>59</v>
          </cell>
          <cell r="B33" t="str">
            <v>2011/589</v>
          </cell>
          <cell r="D33">
            <v>43404</v>
          </cell>
          <cell r="F33">
            <v>1475</v>
          </cell>
        </row>
        <row r="34">
          <cell r="A34">
            <v>2</v>
          </cell>
          <cell r="B34" t="str">
            <v>2012/419</v>
          </cell>
          <cell r="D34">
            <v>43586</v>
          </cell>
          <cell r="F34">
            <v>1351</v>
          </cell>
        </row>
        <row r="35">
          <cell r="A35">
            <v>235</v>
          </cell>
          <cell r="B35">
            <v>201200063</v>
          </cell>
          <cell r="D35">
            <v>43497</v>
          </cell>
          <cell r="F35">
            <v>530</v>
          </cell>
        </row>
        <row r="36">
          <cell r="A36">
            <v>35</v>
          </cell>
          <cell r="B36" t="str">
            <v>2012/720</v>
          </cell>
          <cell r="D36">
            <v>43678</v>
          </cell>
          <cell r="F36">
            <v>197.01</v>
          </cell>
        </row>
        <row r="37">
          <cell r="A37">
            <v>227</v>
          </cell>
          <cell r="B37">
            <v>201000185</v>
          </cell>
          <cell r="D37">
            <v>42855</v>
          </cell>
          <cell r="F37">
            <v>559</v>
          </cell>
        </row>
        <row r="38">
          <cell r="A38">
            <v>248</v>
          </cell>
          <cell r="B38">
            <v>201100875</v>
          </cell>
          <cell r="D38">
            <v>43466</v>
          </cell>
          <cell r="F38">
            <v>473</v>
          </cell>
        </row>
        <row r="39">
          <cell r="A39">
            <v>55</v>
          </cell>
          <cell r="B39">
            <v>201000412</v>
          </cell>
          <cell r="D39">
            <v>41485</v>
          </cell>
          <cell r="F39">
            <v>341</v>
          </cell>
          <cell r="G39">
            <v>20100080</v>
          </cell>
          <cell r="I39">
            <v>41698</v>
          </cell>
          <cell r="K39">
            <v>327</v>
          </cell>
        </row>
        <row r="40">
          <cell r="A40">
            <v>127</v>
          </cell>
          <cell r="B40">
            <v>201000588</v>
          </cell>
          <cell r="D40">
            <v>43039</v>
          </cell>
          <cell r="F40">
            <v>131</v>
          </cell>
        </row>
        <row r="41">
          <cell r="A41">
            <v>262</v>
          </cell>
          <cell r="B41">
            <v>201100797</v>
          </cell>
          <cell r="D41">
            <v>42369</v>
          </cell>
          <cell r="F41">
            <v>1374</v>
          </cell>
        </row>
        <row r="42">
          <cell r="A42">
            <v>179</v>
          </cell>
          <cell r="B42" t="str">
            <v>2012/255</v>
          </cell>
          <cell r="D42">
            <v>41730</v>
          </cell>
          <cell r="F42">
            <v>471</v>
          </cell>
        </row>
        <row r="43">
          <cell r="A43">
            <v>314</v>
          </cell>
          <cell r="B43">
            <v>201100499</v>
          </cell>
          <cell r="D43">
            <v>43373</v>
          </cell>
          <cell r="F43">
            <v>379</v>
          </cell>
        </row>
        <row r="44">
          <cell r="A44">
            <v>159</v>
          </cell>
          <cell r="B44">
            <v>201200001</v>
          </cell>
          <cell r="D44">
            <v>43497</v>
          </cell>
          <cell r="F44">
            <v>946</v>
          </cell>
        </row>
        <row r="45">
          <cell r="A45">
            <v>278</v>
          </cell>
          <cell r="B45">
            <v>201100513</v>
          </cell>
          <cell r="D45">
            <v>42674</v>
          </cell>
          <cell r="F45">
            <v>352</v>
          </cell>
        </row>
        <row r="46">
          <cell r="A46">
            <v>143</v>
          </cell>
          <cell r="B46" t="str">
            <v>2011/372</v>
          </cell>
          <cell r="D46">
            <v>43343</v>
          </cell>
          <cell r="F46">
            <v>662</v>
          </cell>
        </row>
        <row r="47">
          <cell r="A47">
            <v>95</v>
          </cell>
          <cell r="B47" t="str">
            <v>2012/452</v>
          </cell>
          <cell r="D47">
            <v>43586</v>
          </cell>
          <cell r="F47">
            <v>901</v>
          </cell>
          <cell r="G47">
            <v>201100777</v>
          </cell>
          <cell r="I47">
            <v>43465</v>
          </cell>
          <cell r="K47">
            <v>1229</v>
          </cell>
        </row>
        <row r="48">
          <cell r="A48">
            <v>215</v>
          </cell>
          <cell r="B48" t="str">
            <v>2012/478</v>
          </cell>
          <cell r="D48">
            <v>43281</v>
          </cell>
          <cell r="F48">
            <v>782</v>
          </cell>
        </row>
        <row r="49">
          <cell r="A49">
            <v>131</v>
          </cell>
          <cell r="B49" t="str">
            <v>2011/156</v>
          </cell>
          <cell r="D49">
            <v>42155</v>
          </cell>
          <cell r="F49">
            <v>550</v>
          </cell>
        </row>
        <row r="50">
          <cell r="A50">
            <v>26</v>
          </cell>
          <cell r="F50">
            <v>1910</v>
          </cell>
        </row>
        <row r="51">
          <cell r="A51">
            <v>93</v>
          </cell>
          <cell r="B51" t="str">
            <v>2012/714</v>
          </cell>
          <cell r="D51">
            <v>43678</v>
          </cell>
          <cell r="F51">
            <v>232.37</v>
          </cell>
        </row>
        <row r="52">
          <cell r="A52">
            <v>211</v>
          </cell>
          <cell r="B52" t="str">
            <v>2012/41</v>
          </cell>
          <cell r="D52">
            <v>43497</v>
          </cell>
          <cell r="F52">
            <v>660</v>
          </cell>
          <cell r="G52" t="str">
            <v>2012/459</v>
          </cell>
          <cell r="I52">
            <v>43586</v>
          </cell>
          <cell r="K52">
            <v>212</v>
          </cell>
        </row>
        <row r="53">
          <cell r="A53">
            <v>261</v>
          </cell>
          <cell r="B53">
            <v>201100266</v>
          </cell>
          <cell r="D53">
            <v>43312</v>
          </cell>
          <cell r="F53">
            <v>681</v>
          </cell>
          <cell r="G53" t="str">
            <v>2012/844</v>
          </cell>
          <cell r="I53">
            <v>43709</v>
          </cell>
          <cell r="K53">
            <v>535.46</v>
          </cell>
        </row>
        <row r="54">
          <cell r="A54">
            <v>294</v>
          </cell>
          <cell r="B54" t="str">
            <v>2012/341</v>
          </cell>
          <cell r="D54">
            <v>43191</v>
          </cell>
          <cell r="F54">
            <v>391</v>
          </cell>
        </row>
        <row r="55">
          <cell r="A55">
            <v>251</v>
          </cell>
          <cell r="B55" t="str">
            <v>2012/979</v>
          </cell>
          <cell r="D55">
            <v>43799</v>
          </cell>
          <cell r="F55">
            <v>535.46</v>
          </cell>
        </row>
        <row r="56">
          <cell r="A56">
            <v>20</v>
          </cell>
          <cell r="B56" t="str">
            <v>2012/266</v>
          </cell>
          <cell r="D56">
            <v>43556</v>
          </cell>
          <cell r="F56">
            <v>353</v>
          </cell>
          <cell r="G56" t="str">
            <v>2012/923</v>
          </cell>
          <cell r="I56">
            <v>43739</v>
          </cell>
          <cell r="K56">
            <v>1522.53</v>
          </cell>
        </row>
        <row r="57">
          <cell r="A57">
            <v>272</v>
          </cell>
          <cell r="B57" t="str">
            <v>2010/483</v>
          </cell>
          <cell r="D57">
            <v>42977</v>
          </cell>
          <cell r="F57">
            <v>187</v>
          </cell>
        </row>
        <row r="58">
          <cell r="A58">
            <v>264</v>
          </cell>
          <cell r="B58">
            <v>201100809</v>
          </cell>
          <cell r="D58">
            <v>42917</v>
          </cell>
          <cell r="F58">
            <v>550</v>
          </cell>
        </row>
        <row r="59">
          <cell r="A59">
            <v>10</v>
          </cell>
          <cell r="B59" t="str">
            <v>2011/570</v>
          </cell>
          <cell r="D59">
            <v>43404</v>
          </cell>
          <cell r="F59">
            <v>1324</v>
          </cell>
          <cell r="G59" t="str">
            <v>2012/144</v>
          </cell>
          <cell r="I59">
            <v>43404</v>
          </cell>
          <cell r="K59">
            <v>1885</v>
          </cell>
        </row>
        <row r="60">
          <cell r="A60">
            <v>152</v>
          </cell>
          <cell r="B60">
            <v>20100091</v>
          </cell>
          <cell r="D60">
            <v>42825</v>
          </cell>
          <cell r="F60">
            <v>503</v>
          </cell>
          <cell r="G60" t="str">
            <v>2010/730</v>
          </cell>
          <cell r="I60">
            <v>43040</v>
          </cell>
          <cell r="K60">
            <v>149</v>
          </cell>
        </row>
        <row r="61">
          <cell r="A61">
            <v>120</v>
          </cell>
          <cell r="B61" t="str">
            <v>2011/00027</v>
          </cell>
          <cell r="D61">
            <v>42063</v>
          </cell>
          <cell r="F61">
            <v>545</v>
          </cell>
        </row>
        <row r="62">
          <cell r="A62">
            <v>36</v>
          </cell>
          <cell r="B62">
            <v>201200015</v>
          </cell>
          <cell r="D62">
            <v>43497</v>
          </cell>
          <cell r="F62">
            <v>2175</v>
          </cell>
          <cell r="G62" t="str">
            <v>2012/1088</v>
          </cell>
          <cell r="I62">
            <v>43799</v>
          </cell>
          <cell r="K62">
            <v>103.06</v>
          </cell>
        </row>
        <row r="63">
          <cell r="A63">
            <v>273</v>
          </cell>
          <cell r="B63" t="str">
            <v>2012/975</v>
          </cell>
          <cell r="D63">
            <v>43799</v>
          </cell>
          <cell r="F63">
            <v>639.52</v>
          </cell>
        </row>
        <row r="64">
          <cell r="A64">
            <v>284</v>
          </cell>
          <cell r="B64" t="str">
            <v>2012/408</v>
          </cell>
          <cell r="D64">
            <v>43586</v>
          </cell>
          <cell r="F64">
            <v>177</v>
          </cell>
          <cell r="G64">
            <v>201100671</v>
          </cell>
          <cell r="I64" t="str">
            <v>31/11/2018</v>
          </cell>
          <cell r="K64">
            <v>190</v>
          </cell>
        </row>
      </sheetData>
      <sheetData sheetId="8">
        <row r="3">
          <cell r="A3">
            <v>200</v>
          </cell>
          <cell r="D3">
            <v>41483</v>
          </cell>
          <cell r="F3">
            <v>1302.8</v>
          </cell>
        </row>
        <row r="4">
          <cell r="A4">
            <v>264</v>
          </cell>
          <cell r="D4">
            <v>41517</v>
          </cell>
          <cell r="F4">
            <v>210.64</v>
          </cell>
        </row>
        <row r="5">
          <cell r="A5">
            <v>22</v>
          </cell>
          <cell r="D5">
            <v>41670</v>
          </cell>
          <cell r="F5">
            <v>1386.63</v>
          </cell>
        </row>
        <row r="6">
          <cell r="A6">
            <v>241</v>
          </cell>
          <cell r="D6">
            <v>41790</v>
          </cell>
          <cell r="F6">
            <v>533.32000000000005</v>
          </cell>
        </row>
        <row r="7">
          <cell r="A7">
            <v>270</v>
          </cell>
          <cell r="D7">
            <v>41971</v>
          </cell>
          <cell r="F7">
            <v>516.22</v>
          </cell>
        </row>
        <row r="8">
          <cell r="A8">
            <v>153</v>
          </cell>
          <cell r="D8">
            <v>41787</v>
          </cell>
          <cell r="F8">
            <v>273.83</v>
          </cell>
        </row>
      </sheetData>
      <sheetData sheetId="9">
        <row r="55">
          <cell r="A55">
            <v>127</v>
          </cell>
          <cell r="B55" t="str">
            <v>A90A8674</v>
          </cell>
          <cell r="D55">
            <v>42338</v>
          </cell>
          <cell r="F55">
            <v>223</v>
          </cell>
        </row>
        <row r="56">
          <cell r="A56">
            <v>278</v>
          </cell>
          <cell r="B56" t="str">
            <v>B10A6874</v>
          </cell>
          <cell r="D56">
            <v>42674</v>
          </cell>
          <cell r="F56">
            <v>892.2</v>
          </cell>
        </row>
        <row r="57">
          <cell r="A57">
            <v>156</v>
          </cell>
          <cell r="B57" t="str">
            <v>b 1040420</v>
          </cell>
          <cell r="D57">
            <v>41790</v>
          </cell>
          <cell r="F57">
            <v>178.5</v>
          </cell>
        </row>
        <row r="58">
          <cell r="A58">
            <v>238</v>
          </cell>
          <cell r="B58" t="str">
            <v>B20044220</v>
          </cell>
          <cell r="D58">
            <v>43497</v>
          </cell>
          <cell r="F58">
            <v>731.2</v>
          </cell>
        </row>
        <row r="59">
          <cell r="A59">
            <v>211</v>
          </cell>
          <cell r="B59" t="str">
            <v>BOOE1631</v>
          </cell>
          <cell r="D59">
            <v>43131</v>
          </cell>
          <cell r="F59">
            <v>408</v>
          </cell>
        </row>
        <row r="60">
          <cell r="A60">
            <v>205</v>
          </cell>
          <cell r="B60" t="str">
            <v>B2061707</v>
          </cell>
          <cell r="D60">
            <v>41671</v>
          </cell>
          <cell r="F60">
            <v>506.6</v>
          </cell>
        </row>
        <row r="61">
          <cell r="A61">
            <v>275</v>
          </cell>
          <cell r="B61" t="str">
            <v>B 103 8575</v>
          </cell>
          <cell r="D61">
            <v>42521</v>
          </cell>
          <cell r="F61">
            <v>743</v>
          </cell>
        </row>
        <row r="62">
          <cell r="A62">
            <v>150</v>
          </cell>
          <cell r="B62" t="str">
            <v>B2052711</v>
          </cell>
          <cell r="D62">
            <v>42035</v>
          </cell>
          <cell r="F62">
            <v>412</v>
          </cell>
        </row>
        <row r="63">
          <cell r="A63">
            <v>204</v>
          </cell>
          <cell r="B63" t="str">
            <v>A 90 54 025</v>
          </cell>
          <cell r="D63">
            <v>42156</v>
          </cell>
          <cell r="F63">
            <v>177.3</v>
          </cell>
        </row>
        <row r="64">
          <cell r="A64">
            <v>18</v>
          </cell>
          <cell r="D64">
            <v>41790</v>
          </cell>
          <cell r="F64">
            <v>593.4</v>
          </cell>
        </row>
        <row r="65">
          <cell r="A65">
            <v>194</v>
          </cell>
          <cell r="B65" t="str">
            <v>B 1010982</v>
          </cell>
          <cell r="D65">
            <v>41698</v>
          </cell>
          <cell r="F65">
            <v>357</v>
          </cell>
        </row>
        <row r="66">
          <cell r="A66">
            <v>143</v>
          </cell>
          <cell r="B66" t="str">
            <v>A 80 88001</v>
          </cell>
          <cell r="D66">
            <v>41913</v>
          </cell>
          <cell r="F66">
            <v>443</v>
          </cell>
        </row>
        <row r="67">
          <cell r="A67">
            <v>98</v>
          </cell>
          <cell r="B67" t="str">
            <v>B 103 9062</v>
          </cell>
          <cell r="D67">
            <v>42521</v>
          </cell>
          <cell r="F67">
            <v>371.5</v>
          </cell>
        </row>
        <row r="68">
          <cell r="A68">
            <v>188</v>
          </cell>
          <cell r="B68" t="str">
            <v>A80 B 4485</v>
          </cell>
          <cell r="D68">
            <v>41973</v>
          </cell>
          <cell r="F68">
            <v>332.5</v>
          </cell>
        </row>
        <row r="69">
          <cell r="A69">
            <v>119</v>
          </cell>
          <cell r="B69" t="str">
            <v>B00B6767</v>
          </cell>
          <cell r="D69">
            <v>41973</v>
          </cell>
          <cell r="F69">
            <v>656.5</v>
          </cell>
        </row>
      </sheetData>
      <sheetData sheetId="10"/>
      <sheetData sheetId="1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LOI"/>
      <sheetName val="CCP"/>
      <sheetName val="Prin_Base"/>
      <sheetName val="GID"/>
      <sheetName val="B_ENVOI"/>
      <sheetName val="Cal_Base"/>
      <sheetName val="B_Emission"/>
      <sheetName val="Membres"/>
      <sheetName val="B_P_T-T"/>
      <sheetName val="BMCE_T-T"/>
      <sheetName val="C_A_T-T"/>
      <sheetName val="Tresorerie"/>
      <sheetName val="TWB_T-T"/>
      <sheetName val="Divers_Banques"/>
      <sheetName val="Indemnites"/>
      <sheetName val="Grille"/>
      <sheetName val="Avis_Credit"/>
      <sheetName val="ALBARID"/>
      <sheetName val="IGR"/>
      <sheetName val="Loyer"/>
      <sheetName val="Cadre_IGR"/>
      <sheetName val="Bor_Avis_IGR"/>
      <sheetName val="Etat CMR_CS_CP"/>
      <sheetName val="BV_CMR"/>
      <sheetName val="OMFAM_SM_CAAD"/>
      <sheetName val="MGPAP_CCD_SM"/>
      <sheetName val="CS_AMO_CP"/>
      <sheetName val="FH2"/>
      <sheetName val="OPP"/>
      <sheetName val="EP_AOS"/>
      <sheetName val="EQDOM "/>
      <sheetName val="Wafa Salaf"/>
      <sheetName val="SOREC"/>
      <sheetName val="Assalaf Chaabi"/>
      <sheetName val="CP_RCAR"/>
      <sheetName val="CS_RCAR"/>
    </sheetNames>
    <sheetDataSet>
      <sheetData sheetId="0"/>
      <sheetData sheetId="1"/>
      <sheetData sheetId="2"/>
      <sheetData sheetId="3">
        <row r="2">
          <cell r="B2">
            <v>7</v>
          </cell>
        </row>
      </sheetData>
      <sheetData sheetId="4"/>
      <sheetData sheetId="5"/>
      <sheetData sheetId="6">
        <row r="2">
          <cell r="A2">
            <v>7</v>
          </cell>
        </row>
      </sheetData>
      <sheetData sheetId="7">
        <row r="1">
          <cell r="BH1">
            <v>42095</v>
          </cell>
        </row>
        <row r="2">
          <cell r="AE2">
            <v>42095</v>
          </cell>
        </row>
      </sheetData>
      <sheetData sheetId="8"/>
      <sheetData sheetId="9">
        <row r="203">
          <cell r="C203" t="str">
            <v xml:space="preserve">Tan_Tan  le: 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4">
          <cell r="BS4">
            <v>1</v>
          </cell>
          <cell r="BT4" t="str">
            <v>Janvier</v>
          </cell>
        </row>
        <row r="5">
          <cell r="BS5">
            <v>2</v>
          </cell>
          <cell r="BT5" t="str">
            <v>Février</v>
          </cell>
        </row>
        <row r="6">
          <cell r="BS6">
            <v>3</v>
          </cell>
          <cell r="BT6" t="str">
            <v>Mars</v>
          </cell>
        </row>
        <row r="7">
          <cell r="BS7">
            <v>4</v>
          </cell>
          <cell r="BT7" t="str">
            <v>Avril</v>
          </cell>
        </row>
        <row r="8">
          <cell r="BS8">
            <v>5</v>
          </cell>
          <cell r="BT8" t="str">
            <v>Mai</v>
          </cell>
        </row>
        <row r="9">
          <cell r="BS9">
            <v>6</v>
          </cell>
          <cell r="BT9" t="str">
            <v>Juin</v>
          </cell>
        </row>
        <row r="10">
          <cell r="BS10">
            <v>7</v>
          </cell>
          <cell r="BT10" t="str">
            <v>Juillet</v>
          </cell>
        </row>
        <row r="11">
          <cell r="BS11">
            <v>8</v>
          </cell>
          <cell r="BT11" t="str">
            <v>Août</v>
          </cell>
        </row>
        <row r="12">
          <cell r="BS12">
            <v>9</v>
          </cell>
          <cell r="BT12" t="str">
            <v>Septembre</v>
          </cell>
        </row>
        <row r="13">
          <cell r="BS13">
            <v>10</v>
          </cell>
          <cell r="BT13" t="str">
            <v>Octobre</v>
          </cell>
        </row>
        <row r="14">
          <cell r="BS14">
            <v>11</v>
          </cell>
          <cell r="BT14" t="str">
            <v>Novembre</v>
          </cell>
        </row>
        <row r="15">
          <cell r="BS15">
            <v>12</v>
          </cell>
          <cell r="BT15" t="str">
            <v>Décembre</v>
          </cell>
        </row>
      </sheetData>
      <sheetData sheetId="17">
        <row r="1">
          <cell r="O1" t="str">
            <v>NOMS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°Face"/>
      <sheetName val="Bord2"/>
      <sheetName val="MN"/>
      <sheetName val="Proposition D'Eng"/>
      <sheetName val="Fiche Navette"/>
      <sheetName val="Mod_Etat CMR"/>
      <sheetName val="Etat_Crédits"/>
      <sheetName val="Etat_All_Fam"/>
      <sheetName val="Mod_AMO_CP"/>
      <sheetName val="Etat_Permanante"/>
      <sheetName val="BP_1"/>
      <sheetName val="BP_2"/>
      <sheetName val="BP_3"/>
      <sheetName val="BP_4"/>
      <sheetName val="BP_5"/>
      <sheetName val="BP_6"/>
      <sheetName val="BP_7"/>
      <sheetName val="BP_8"/>
      <sheetName val="BP_9"/>
      <sheetName val="BP_10"/>
      <sheetName val="BP_11_TWB_BMCE_1"/>
      <sheetName val="BMCE_2"/>
      <sheetName val="BMCE_3"/>
      <sheetName val="BMCE_4"/>
      <sheetName val="BMCE_5"/>
      <sheetName val="BMCE_6"/>
      <sheetName val="BMCE_7"/>
      <sheetName val="BMCE_8"/>
      <sheetName val="BMCE_9_C.Agr_1"/>
      <sheetName val="C.Agr_2"/>
      <sheetName val="C.Agr_3_CFP"/>
      <sheetName val="Etat_Engadement"/>
      <sheetName val="Modifications_Calcul"/>
      <sheetName val="Attestation de travail"/>
      <sheetName val="Modifications_Base"/>
      <sheetName val="Grille"/>
      <sheetName val="Ancienne_Base"/>
      <sheetName val="Cal_Base"/>
      <sheetName val="Etat CMR_CS_CP"/>
      <sheetName val="CP_RCAR"/>
      <sheetName val="CS_RCAR"/>
      <sheetName val="CS_AMO_CP"/>
      <sheetName val="AMO_CS_C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/>
      <sheetData sheetId="35">
        <row r="4">
          <cell r="C4">
            <v>42125</v>
          </cell>
        </row>
      </sheetData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DES"/>
      <sheetName val="01_01_2009"/>
      <sheetName val="01_07_2009"/>
      <sheetName val="01_01_2011"/>
      <sheetName val="01_05_2011"/>
      <sheetName val="Emolumen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1  A  9"/>
      <sheetName val="ADMINISTRATEUR"/>
      <sheetName val="INGENIEUR"/>
      <sheetName val="TECHNICIEN"/>
    </sheetNames>
    <sheetDataSet>
      <sheetData sheetId="0">
        <row r="16">
          <cell r="AK16" t="str">
            <v>ADJOINT DE SANTE</v>
          </cell>
        </row>
        <row r="17">
          <cell r="AK17" t="str">
            <v xml:space="preserve">ADJOINT DE SANTE DIPLOME D'ETAT </v>
          </cell>
        </row>
        <row r="18">
          <cell r="AK18" t="str">
            <v>ADJOINT DE SANTE PRINCIPAL</v>
          </cell>
        </row>
        <row r="19">
          <cell r="AK19" t="str">
            <v xml:space="preserve">AGENT D'EXECUTION  </v>
          </cell>
        </row>
        <row r="20">
          <cell r="AK20" t="str">
            <v>AGENT D'EXECUTION PRINCIPAL</v>
          </cell>
        </row>
        <row r="21">
          <cell r="AK21" t="str">
            <v>ADJOINT TECHNIQUE 1° CATEGORIE</v>
          </cell>
        </row>
        <row r="22">
          <cell r="AK22" t="str">
            <v>ADJOINT TECHNIQUE 2° CATEGORIE</v>
          </cell>
        </row>
        <row r="23">
          <cell r="AK23" t="str">
            <v>ADJOINT TECHNIQUE 3° CATEGORIE</v>
          </cell>
        </row>
        <row r="24">
          <cell r="AK24" t="str">
            <v>ADJOINT TECHNIQUE 4° CATEGORIE</v>
          </cell>
        </row>
        <row r="25">
          <cell r="AK25" t="str">
            <v>ADJOINT TECHNIQUE HORS CATEGORIE</v>
          </cell>
        </row>
        <row r="26">
          <cell r="AK26" t="str">
            <v>ADJOINT TECHNIQUE HORS CATEGORIE PRINCIPAL</v>
          </cell>
        </row>
        <row r="27">
          <cell r="AK27" t="str">
            <v xml:space="preserve">AGENT SERVICE </v>
          </cell>
        </row>
        <row r="28">
          <cell r="AK28" t="str">
            <v>AGENT SERVICE PRINCIPAL</v>
          </cell>
        </row>
        <row r="29">
          <cell r="AK29" t="str">
            <v>CONDUCTEUR DE TRAVAUX</v>
          </cell>
        </row>
        <row r="30">
          <cell r="AK30" t="str">
            <v xml:space="preserve">CONDUCTEUR DE TRAVAUX PRINCIPAL </v>
          </cell>
        </row>
        <row r="31">
          <cell r="AK31" t="str">
            <v xml:space="preserve">DESSINATEUR </v>
          </cell>
        </row>
        <row r="32">
          <cell r="AK32" t="str">
            <v>MONITEUR</v>
          </cell>
        </row>
        <row r="33">
          <cell r="AK33" t="str">
            <v>PROGRAMMEUR</v>
          </cell>
        </row>
        <row r="34">
          <cell r="AK34" t="str">
            <v xml:space="preserve">REDACTEUR </v>
          </cell>
        </row>
        <row r="35">
          <cell r="AK35" t="str">
            <v xml:space="preserve">REDACTEUR PRINCIPAL </v>
          </cell>
        </row>
        <row r="36">
          <cell r="AK36" t="str">
            <v xml:space="preserve">SECRETAIRE  </v>
          </cell>
        </row>
        <row r="37">
          <cell r="AK37" t="str">
            <v>SECRETAIRE D'ETAT CIVIL</v>
          </cell>
        </row>
        <row r="38">
          <cell r="AK38" t="str">
            <v>SECRETAIRE PRINCIPAL</v>
          </cell>
        </row>
        <row r="39">
          <cell r="AK39" t="str">
            <v>SECRETAIRE PRINCIPAL D'ETAT CIVIL</v>
          </cell>
        </row>
        <row r="40">
          <cell r="AK40" t="str">
            <v>ADMINISTRATEUR PRINCIPAL</v>
          </cell>
        </row>
        <row r="41">
          <cell r="AK41" t="str">
            <v>ADMINISTRATEUR</v>
          </cell>
        </row>
        <row r="42">
          <cell r="AK42" t="str">
            <v>ADMINISTRATEUR ADJOINT</v>
          </cell>
        </row>
        <row r="43">
          <cell r="AK43" t="str">
            <v>INGENIEUR D'APPLICATION GRADE PRINCIPAL</v>
          </cell>
        </row>
        <row r="44">
          <cell r="AK44" t="str">
            <v>INGENIEUR D'APPLICATION 1°GRADE</v>
          </cell>
        </row>
        <row r="45">
          <cell r="AK45" t="str">
            <v>TECHNICIEN 1° GRADE</v>
          </cell>
        </row>
        <row r="46">
          <cell r="AK46" t="str">
            <v>INGENIEUR D'ETAT 1°GRADE</v>
          </cell>
        </row>
        <row r="47">
          <cell r="AK47" t="str">
            <v>INGENIEUR D'ETAT GRADE PRINCIPAL</v>
          </cell>
        </row>
        <row r="48">
          <cell r="AK48" t="str">
            <v>ARCHITECTE 1°GRADE</v>
          </cell>
        </row>
        <row r="49">
          <cell r="AK49" t="str">
            <v>ARCHITECTE GRADE PRINCIPAL</v>
          </cell>
        </row>
        <row r="50">
          <cell r="AK50" t="str">
            <v>INGENIEUR EN CHEF</v>
          </cell>
        </row>
        <row r="51">
          <cell r="AK51" t="str">
            <v>ARCHITECTE EN CHEF</v>
          </cell>
        </row>
        <row r="52">
          <cell r="AK52" t="str">
            <v>TECHNICIEN 4° GRADE</v>
          </cell>
        </row>
        <row r="53">
          <cell r="AK53" t="str">
            <v>TECHNICIEN 3° GRADE</v>
          </cell>
        </row>
        <row r="54">
          <cell r="AK54" t="str">
            <v>TECHNICIEN 2° GRADE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(Feuil2)"/>
      <sheetName val="Feuil3"/>
      <sheetName val="(Aug1)"/>
      <sheetName val="Donnee Aug"/>
    </sheetNames>
    <sheetDataSet>
      <sheetData sheetId="0" refreshError="1"/>
      <sheetData sheetId="1" refreshError="1"/>
      <sheetData sheetId="2"/>
      <sheetData sheetId="3" refreshError="1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°Face"/>
      <sheetName val="Bord2"/>
      <sheetName val="MN"/>
      <sheetName val="Proposition D'Eng"/>
      <sheetName val="Fiche Navette"/>
      <sheetName val="ORDRE_MISSION"/>
      <sheetName val="EtatSVF"/>
      <sheetName val="EtatSDV"/>
      <sheetName val="Emouluments"/>
      <sheetName val="Repas"/>
      <sheetName val="Base_de_Donnée_Generale"/>
      <sheetName val="Grille_Indiciaire"/>
      <sheetName val="Donné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C2" t="str">
            <v>A 476349</v>
          </cell>
          <cell r="D2">
            <v>7</v>
          </cell>
          <cell r="E2" t="str">
            <v>RAMHI MIMOUNA</v>
          </cell>
          <cell r="F2" t="str">
            <v>الرمحي  ميمونة</v>
          </cell>
          <cell r="G2" t="str">
            <v>ADMINISTRATEUR ADJOINT</v>
          </cell>
          <cell r="H2">
            <v>10</v>
          </cell>
          <cell r="I2" t="str">
            <v>exp</v>
          </cell>
          <cell r="J2" t="str">
            <v>Celibataire</v>
          </cell>
          <cell r="K2" t="str">
            <v>Fonctionnaire</v>
          </cell>
          <cell r="L2" t="str">
            <v>F</v>
          </cell>
          <cell r="M2" t="str">
            <v>OUI</v>
          </cell>
          <cell r="AH2" t="str">
            <v>OMFAM</v>
          </cell>
          <cell r="AI2">
            <v>529112</v>
          </cell>
          <cell r="AJ2">
            <v>234525</v>
          </cell>
          <cell r="AK2" t="str">
            <v>NON</v>
          </cell>
          <cell r="AL2">
            <v>20059483</v>
          </cell>
          <cell r="AQ2">
            <v>0</v>
          </cell>
          <cell r="AR2" t="str">
            <v>OUI</v>
          </cell>
          <cell r="AS2" t="str">
            <v>02.10.20.10/11</v>
          </cell>
        </row>
        <row r="3">
          <cell r="C3" t="str">
            <v>JF 1158</v>
          </cell>
          <cell r="D3">
            <v>8</v>
          </cell>
          <cell r="E3" t="str">
            <v>EZZAHIR MARYAM</v>
          </cell>
          <cell r="F3" t="str">
            <v>الزهير  مريامة</v>
          </cell>
          <cell r="G3" t="str">
            <v>ADMINISTRATEUR ADJOINT</v>
          </cell>
          <cell r="H3">
            <v>10</v>
          </cell>
          <cell r="I3">
            <v>9</v>
          </cell>
          <cell r="J3" t="str">
            <v>Celibataire</v>
          </cell>
          <cell r="K3" t="str">
            <v>NON</v>
          </cell>
          <cell r="L3" t="str">
            <v>F</v>
          </cell>
          <cell r="M3" t="str">
            <v>OUI</v>
          </cell>
          <cell r="AH3" t="str">
            <v>GENERALE</v>
          </cell>
          <cell r="AI3">
            <v>619462</v>
          </cell>
          <cell r="AJ3">
            <v>227140</v>
          </cell>
          <cell r="AK3" t="str">
            <v>NON</v>
          </cell>
          <cell r="AL3">
            <v>20068588</v>
          </cell>
          <cell r="AQ3">
            <v>0</v>
          </cell>
          <cell r="AR3" t="str">
            <v>OUI</v>
          </cell>
          <cell r="AS3" t="str">
            <v>02.10.20.10/11</v>
          </cell>
        </row>
        <row r="4">
          <cell r="C4" t="str">
            <v>W 90844</v>
          </cell>
          <cell r="D4">
            <v>10</v>
          </cell>
          <cell r="E4" t="str">
            <v>OUADIAA SALAH</v>
          </cell>
          <cell r="F4" t="str">
            <v>صلاح  وديع</v>
          </cell>
          <cell r="G4" t="str">
            <v>INGENIEUR D'APPLICATION GRADE PRINCIPAL</v>
          </cell>
          <cell r="H4" t="str">
            <v>GP</v>
          </cell>
          <cell r="I4">
            <v>2</v>
          </cell>
          <cell r="J4" t="str">
            <v>Marié</v>
          </cell>
          <cell r="K4" t="str">
            <v>NON</v>
          </cell>
          <cell r="L4" t="str">
            <v>M</v>
          </cell>
          <cell r="M4" t="str">
            <v>OUI</v>
          </cell>
          <cell r="O4">
            <v>34173</v>
          </cell>
          <cell r="Q4">
            <v>34224</v>
          </cell>
          <cell r="S4">
            <v>35400</v>
          </cell>
          <cell r="U4">
            <v>36889</v>
          </cell>
          <cell r="AH4" t="str">
            <v>SANS</v>
          </cell>
          <cell r="AI4">
            <v>0</v>
          </cell>
          <cell r="AJ4">
            <v>0</v>
          </cell>
          <cell r="AK4" t="str">
            <v>NON</v>
          </cell>
          <cell r="AL4">
            <v>0</v>
          </cell>
          <cell r="AP4">
            <v>91.67</v>
          </cell>
          <cell r="AQ4">
            <v>0</v>
          </cell>
          <cell r="AR4" t="str">
            <v>NON</v>
          </cell>
          <cell r="AS4" t="str">
            <v>02.10.20.10/11</v>
          </cell>
        </row>
        <row r="5">
          <cell r="C5" t="str">
            <v>B 393781</v>
          </cell>
          <cell r="D5">
            <v>13</v>
          </cell>
          <cell r="E5" t="str">
            <v>MESRAOUI TAHRA</v>
          </cell>
          <cell r="F5" t="str">
            <v>مسراوي  الطاهرة</v>
          </cell>
          <cell r="G5" t="str">
            <v>ADMINISTRATEUR PRINCIPAL</v>
          </cell>
          <cell r="H5" t="str">
            <v>H*E</v>
          </cell>
          <cell r="I5">
            <v>2</v>
          </cell>
          <cell r="J5" t="str">
            <v>Divorcée</v>
          </cell>
          <cell r="K5" t="str">
            <v>Fonctionnaire</v>
          </cell>
          <cell r="L5" t="str">
            <v>F</v>
          </cell>
          <cell r="M5" t="str">
            <v>OUI</v>
          </cell>
          <cell r="AH5" t="str">
            <v>GENERALE</v>
          </cell>
          <cell r="AI5">
            <v>0</v>
          </cell>
          <cell r="AJ5">
            <v>0</v>
          </cell>
          <cell r="AK5" t="str">
            <v>NON</v>
          </cell>
          <cell r="AL5">
            <v>20018856</v>
          </cell>
          <cell r="AQ5">
            <v>0</v>
          </cell>
          <cell r="AR5" t="str">
            <v>NON</v>
          </cell>
          <cell r="AS5" t="str">
            <v>02.10.20.10/11</v>
          </cell>
        </row>
        <row r="6">
          <cell r="C6" t="str">
            <v>BE 38817</v>
          </cell>
          <cell r="D6">
            <v>16</v>
          </cell>
          <cell r="E6" t="str">
            <v>HAMMOUCHI ABDELAAZIZ</v>
          </cell>
          <cell r="F6" t="str">
            <v>حموشي  عبدالعزيز</v>
          </cell>
          <cell r="G6" t="str">
            <v>TECHNICIEN 2° GRADE</v>
          </cell>
          <cell r="H6">
            <v>10</v>
          </cell>
          <cell r="I6">
            <v>9</v>
          </cell>
          <cell r="J6" t="str">
            <v>Marié</v>
          </cell>
          <cell r="K6" t="str">
            <v>NON</v>
          </cell>
          <cell r="L6" t="str">
            <v>M</v>
          </cell>
          <cell r="M6" t="str">
            <v>OUI</v>
          </cell>
          <cell r="O6">
            <v>35227</v>
          </cell>
          <cell r="Q6">
            <v>36920</v>
          </cell>
          <cell r="S6">
            <v>39898</v>
          </cell>
          <cell r="AH6" t="str">
            <v>GENERALE</v>
          </cell>
          <cell r="AI6">
            <v>400628</v>
          </cell>
          <cell r="AJ6">
            <v>144434</v>
          </cell>
          <cell r="AK6" t="str">
            <v>NON</v>
          </cell>
          <cell r="AL6">
            <v>20086530</v>
          </cell>
          <cell r="AQ6">
            <v>0</v>
          </cell>
          <cell r="AR6" t="str">
            <v>OUI</v>
          </cell>
          <cell r="AS6" t="str">
            <v>02.10.20.10/11</v>
          </cell>
        </row>
        <row r="7">
          <cell r="C7" t="str">
            <v>F 257016</v>
          </cell>
          <cell r="D7">
            <v>18</v>
          </cell>
          <cell r="E7" t="str">
            <v>ERRACHDI MIMOUN</v>
          </cell>
          <cell r="F7" t="str">
            <v>الراشدي  ميمون</v>
          </cell>
          <cell r="G7" t="str">
            <v>TECHNICIEN 2° GRADE</v>
          </cell>
          <cell r="H7">
            <v>10</v>
          </cell>
          <cell r="I7">
            <v>9</v>
          </cell>
          <cell r="J7" t="str">
            <v>Marié</v>
          </cell>
          <cell r="K7" t="str">
            <v>NON</v>
          </cell>
          <cell r="L7" t="str">
            <v>M</v>
          </cell>
          <cell r="M7" t="str">
            <v>OUI</v>
          </cell>
          <cell r="O7">
            <v>35596</v>
          </cell>
          <cell r="Q7">
            <v>37547</v>
          </cell>
          <cell r="S7">
            <v>40074</v>
          </cell>
          <cell r="AH7" t="str">
            <v>GENERALE</v>
          </cell>
          <cell r="AI7">
            <v>415727</v>
          </cell>
          <cell r="AJ7">
            <v>148912</v>
          </cell>
          <cell r="AK7" t="str">
            <v>NON</v>
          </cell>
          <cell r="AL7">
            <v>20086367</v>
          </cell>
          <cell r="AQ7">
            <v>0</v>
          </cell>
          <cell r="AR7" t="str">
            <v>OUI</v>
          </cell>
          <cell r="AS7" t="str">
            <v>02.10.20.10/11</v>
          </cell>
        </row>
        <row r="8">
          <cell r="C8" t="str">
            <v>B 722546</v>
          </cell>
          <cell r="D8">
            <v>25</v>
          </cell>
          <cell r="E8" t="str">
            <v>MORCHID MOHAMED</v>
          </cell>
          <cell r="F8" t="str">
            <v>مرشد  محمد</v>
          </cell>
          <cell r="G8" t="str">
            <v>TECHNICIEN 2° GRADE</v>
          </cell>
          <cell r="H8">
            <v>10</v>
          </cell>
          <cell r="I8">
            <v>7</v>
          </cell>
          <cell r="J8" t="str">
            <v>Marié</v>
          </cell>
          <cell r="K8" t="str">
            <v>NON</v>
          </cell>
          <cell r="L8" t="str">
            <v>M</v>
          </cell>
          <cell r="M8" t="str">
            <v>OUI</v>
          </cell>
          <cell r="AH8" t="str">
            <v>GENERALE</v>
          </cell>
          <cell r="AI8">
            <v>414117</v>
          </cell>
          <cell r="AJ8">
            <v>148197</v>
          </cell>
          <cell r="AK8" t="str">
            <v>NON</v>
          </cell>
          <cell r="AL8">
            <v>20034843</v>
          </cell>
          <cell r="AM8">
            <v>38961</v>
          </cell>
          <cell r="AQ8">
            <v>0</v>
          </cell>
          <cell r="AR8" t="str">
            <v>OUI</v>
          </cell>
          <cell r="AS8" t="str">
            <v>02.10.20.10/11</v>
          </cell>
        </row>
        <row r="9">
          <cell r="C9" t="str">
            <v>JF 3986</v>
          </cell>
          <cell r="D9">
            <v>36</v>
          </cell>
          <cell r="E9" t="str">
            <v>TOUIRE SALEK</v>
          </cell>
          <cell r="F9" t="str">
            <v>طوير  السالك</v>
          </cell>
          <cell r="G9" t="str">
            <v>TECHNICIEN 3° GRADE</v>
          </cell>
          <cell r="H9">
            <v>9</v>
          </cell>
          <cell r="I9">
            <v>8</v>
          </cell>
          <cell r="J9" t="str">
            <v>Marié</v>
          </cell>
          <cell r="K9" t="str">
            <v>NON</v>
          </cell>
          <cell r="L9" t="str">
            <v>M</v>
          </cell>
          <cell r="M9" t="str">
            <v>OUI</v>
          </cell>
          <cell r="O9">
            <v>36526</v>
          </cell>
          <cell r="Q9">
            <v>38082</v>
          </cell>
          <cell r="S9">
            <v>39867</v>
          </cell>
          <cell r="AH9" t="str">
            <v>SANS</v>
          </cell>
          <cell r="AI9">
            <v>0</v>
          </cell>
          <cell r="AJ9">
            <v>0</v>
          </cell>
          <cell r="AK9" t="str">
            <v>NON</v>
          </cell>
          <cell r="AL9">
            <v>20087376</v>
          </cell>
          <cell r="AM9">
            <v>40377</v>
          </cell>
          <cell r="AQ9">
            <v>0</v>
          </cell>
          <cell r="AR9" t="str">
            <v>OUI</v>
          </cell>
          <cell r="AS9" t="str">
            <v>02.10.20.10/11</v>
          </cell>
        </row>
        <row r="10">
          <cell r="C10" t="str">
            <v>Q 72207</v>
          </cell>
          <cell r="D10">
            <v>39</v>
          </cell>
          <cell r="E10" t="str">
            <v>MOUMTAZ NAJAT</v>
          </cell>
          <cell r="F10" t="str">
            <v>ممتاز  نجاة</v>
          </cell>
          <cell r="G10" t="str">
            <v>TECHNICIEN 4° GRADE</v>
          </cell>
          <cell r="H10">
            <v>8</v>
          </cell>
          <cell r="I10">
            <v>6</v>
          </cell>
          <cell r="J10" t="str">
            <v>Celibataire</v>
          </cell>
          <cell r="K10" t="str">
            <v>NON</v>
          </cell>
          <cell r="L10" t="str">
            <v>F</v>
          </cell>
          <cell r="M10" t="str">
            <v>OUI</v>
          </cell>
          <cell r="AH10" t="str">
            <v>GENERALE</v>
          </cell>
          <cell r="AI10">
            <v>655872</v>
          </cell>
          <cell r="AJ10">
            <v>263717</v>
          </cell>
          <cell r="AK10" t="str">
            <v>NON</v>
          </cell>
          <cell r="AL10">
            <v>20039523</v>
          </cell>
          <cell r="AM10">
            <v>39430</v>
          </cell>
          <cell r="AQ10">
            <v>0</v>
          </cell>
          <cell r="AR10" t="str">
            <v>OUI</v>
          </cell>
          <cell r="AS10" t="str">
            <v>02.10.20.10/11</v>
          </cell>
        </row>
        <row r="11">
          <cell r="C11" t="str">
            <v>C 165511</v>
          </cell>
          <cell r="D11">
            <v>46</v>
          </cell>
          <cell r="E11" t="str">
            <v>CHIKI MOSTAFA</v>
          </cell>
          <cell r="F11" t="str">
            <v>شيكي  المصطفى</v>
          </cell>
          <cell r="G11" t="str">
            <v>ADMINISTRATEUR (IM)</v>
          </cell>
          <cell r="H11">
            <v>11</v>
          </cell>
          <cell r="I11">
            <v>8</v>
          </cell>
          <cell r="J11" t="str">
            <v>Marié</v>
          </cell>
          <cell r="K11" t="str">
            <v>NON</v>
          </cell>
          <cell r="L11" t="str">
            <v>M</v>
          </cell>
          <cell r="M11" t="str">
            <v>OUI</v>
          </cell>
          <cell r="O11">
            <v>36273</v>
          </cell>
          <cell r="Q11">
            <v>38712</v>
          </cell>
          <cell r="AH11" t="str">
            <v>GENERALE</v>
          </cell>
          <cell r="AI11">
            <v>669944</v>
          </cell>
          <cell r="AJ11">
            <v>277790</v>
          </cell>
          <cell r="AK11" t="str">
            <v>NON</v>
          </cell>
          <cell r="AL11">
            <v>20085932</v>
          </cell>
          <cell r="AM11">
            <v>38961</v>
          </cell>
          <cell r="AQ11">
            <v>0</v>
          </cell>
          <cell r="AR11" t="str">
            <v>OUI</v>
          </cell>
          <cell r="AS11" t="str">
            <v>02.10.20.10/11</v>
          </cell>
        </row>
        <row r="12">
          <cell r="C12" t="str">
            <v>FH 3467</v>
          </cell>
          <cell r="D12">
            <v>47</v>
          </cell>
          <cell r="E12" t="str">
            <v>BARAR ABDELGHANI</v>
          </cell>
          <cell r="F12" t="str">
            <v>بعرار  عبدالغني</v>
          </cell>
          <cell r="G12" t="str">
            <v>ADMINISTRATEUR ADJOINT (IM)</v>
          </cell>
          <cell r="H12">
            <v>10</v>
          </cell>
          <cell r="I12">
            <v>8</v>
          </cell>
          <cell r="J12" t="str">
            <v>Marié</v>
          </cell>
          <cell r="K12" t="str">
            <v>NON</v>
          </cell>
          <cell r="L12" t="str">
            <v>M</v>
          </cell>
          <cell r="M12" t="str">
            <v>OUI</v>
          </cell>
          <cell r="O12">
            <v>35395</v>
          </cell>
          <cell r="Q12">
            <v>37997</v>
          </cell>
          <cell r="AH12" t="str">
            <v>GENERALE</v>
          </cell>
          <cell r="AI12">
            <v>657234</v>
          </cell>
          <cell r="AJ12">
            <v>265079</v>
          </cell>
          <cell r="AK12" t="str">
            <v>NON</v>
          </cell>
          <cell r="AL12">
            <v>20056734</v>
          </cell>
          <cell r="AM12">
            <v>40057</v>
          </cell>
          <cell r="AQ12">
            <v>0</v>
          </cell>
          <cell r="AR12" t="str">
            <v>OUI</v>
          </cell>
          <cell r="AS12" t="str">
            <v>02.10.20.10/11</v>
          </cell>
        </row>
        <row r="13">
          <cell r="C13" t="str">
            <v>B 787874</v>
          </cell>
          <cell r="D13">
            <v>48</v>
          </cell>
          <cell r="E13" t="str">
            <v>KAHI ABDELJALIL</v>
          </cell>
          <cell r="F13" t="str">
            <v>كاهي  عبدالجليل</v>
          </cell>
          <cell r="G13" t="str">
            <v>ADMINISTRATEUR ADJOINT (IM)</v>
          </cell>
          <cell r="H13">
            <v>10</v>
          </cell>
          <cell r="I13">
            <v>8</v>
          </cell>
          <cell r="J13" t="str">
            <v>Marié</v>
          </cell>
          <cell r="K13" t="str">
            <v>Fonctionnaire</v>
          </cell>
          <cell r="L13" t="str">
            <v>M</v>
          </cell>
          <cell r="M13" t="str">
            <v>OUI</v>
          </cell>
          <cell r="AH13" t="str">
            <v>OMFAM</v>
          </cell>
          <cell r="AI13">
            <v>457301</v>
          </cell>
          <cell r="AJ13">
            <v>220312</v>
          </cell>
          <cell r="AK13" t="str">
            <v>NON</v>
          </cell>
          <cell r="AL13">
            <v>20053849</v>
          </cell>
          <cell r="AQ13">
            <v>0</v>
          </cell>
          <cell r="AR13" t="str">
            <v>OUI</v>
          </cell>
          <cell r="AS13" t="str">
            <v>02.10.20.10/11</v>
          </cell>
        </row>
        <row r="14">
          <cell r="C14" t="str">
            <v>JF 7271</v>
          </cell>
          <cell r="D14">
            <v>50</v>
          </cell>
          <cell r="E14" t="str">
            <v>SIDATI HASANNA</v>
          </cell>
          <cell r="F14" t="str">
            <v>سيداتي  حسنا</v>
          </cell>
          <cell r="G14" t="str">
            <v>REDACTEUR 3° GRADE</v>
          </cell>
          <cell r="H14">
            <v>9</v>
          </cell>
          <cell r="I14">
            <v>9</v>
          </cell>
          <cell r="J14" t="str">
            <v>Celibataire</v>
          </cell>
          <cell r="K14" t="str">
            <v>NON</v>
          </cell>
          <cell r="L14" t="str">
            <v>M</v>
          </cell>
          <cell r="M14" t="str">
            <v>OUI</v>
          </cell>
          <cell r="AH14" t="str">
            <v>OMFAM</v>
          </cell>
          <cell r="AI14">
            <v>0</v>
          </cell>
          <cell r="AJ14">
            <v>0</v>
          </cell>
          <cell r="AK14" t="str">
            <v>NON</v>
          </cell>
          <cell r="AL14">
            <v>20053766</v>
          </cell>
          <cell r="AM14">
            <v>39273</v>
          </cell>
          <cell r="AQ14">
            <v>0</v>
          </cell>
          <cell r="AR14" t="str">
            <v>OUI</v>
          </cell>
          <cell r="AS14" t="str">
            <v>02.10.20.10/11</v>
          </cell>
        </row>
        <row r="15">
          <cell r="C15" t="str">
            <v>J 88838</v>
          </cell>
          <cell r="D15">
            <v>52</v>
          </cell>
          <cell r="E15" t="str">
            <v>LAASRI MOULAY AHMED</v>
          </cell>
          <cell r="F15" t="str">
            <v>العسري  مولاي احمد</v>
          </cell>
          <cell r="G15" t="str">
            <v>REDACTEUR 3° GRADE</v>
          </cell>
          <cell r="H15">
            <v>9</v>
          </cell>
          <cell r="I15">
            <v>8</v>
          </cell>
          <cell r="J15" t="str">
            <v>Marié</v>
          </cell>
          <cell r="K15" t="str">
            <v>NON</v>
          </cell>
          <cell r="L15" t="str">
            <v>M</v>
          </cell>
          <cell r="M15" t="str">
            <v>OUI</v>
          </cell>
          <cell r="O15">
            <v>37285</v>
          </cell>
          <cell r="Q15">
            <v>38001</v>
          </cell>
          <cell r="S15">
            <v>41244</v>
          </cell>
          <cell r="AH15" t="str">
            <v>OMFAM</v>
          </cell>
          <cell r="AI15">
            <v>652869</v>
          </cell>
          <cell r="AJ15">
            <v>288896</v>
          </cell>
          <cell r="AK15" t="str">
            <v>NON</v>
          </cell>
          <cell r="AL15">
            <v>20089271</v>
          </cell>
          <cell r="AQ15">
            <v>0</v>
          </cell>
          <cell r="AR15" t="str">
            <v>OUI</v>
          </cell>
          <cell r="AS15" t="str">
            <v>02.10.20.10/11</v>
          </cell>
        </row>
        <row r="16">
          <cell r="C16" t="str">
            <v>JF 6805</v>
          </cell>
          <cell r="D16">
            <v>53</v>
          </cell>
          <cell r="E16" t="str">
            <v>EZZARAA IBTISSAM</v>
          </cell>
          <cell r="F16" t="str">
            <v>الزراع  ابتسام</v>
          </cell>
          <cell r="G16" t="str">
            <v>REDACTEUR 3° GRADE</v>
          </cell>
          <cell r="H16">
            <v>9</v>
          </cell>
          <cell r="I16">
            <v>7</v>
          </cell>
          <cell r="J16" t="str">
            <v>Celibataire</v>
          </cell>
          <cell r="K16" t="str">
            <v>NON</v>
          </cell>
          <cell r="L16" t="str">
            <v>F</v>
          </cell>
          <cell r="M16" t="str">
            <v>OUI</v>
          </cell>
          <cell r="AH16" t="str">
            <v>GENERALE</v>
          </cell>
          <cell r="AI16">
            <v>628069</v>
          </cell>
          <cell r="AJ16">
            <v>235794</v>
          </cell>
          <cell r="AK16" t="str">
            <v>NON</v>
          </cell>
          <cell r="AL16">
            <v>20082083</v>
          </cell>
          <cell r="AM16">
            <v>40185</v>
          </cell>
          <cell r="AQ16">
            <v>0</v>
          </cell>
          <cell r="AR16" t="str">
            <v>OUI</v>
          </cell>
          <cell r="AS16" t="str">
            <v>02.10.20.10/11</v>
          </cell>
        </row>
        <row r="17">
          <cell r="C17" t="str">
            <v>J 71290</v>
          </cell>
          <cell r="D17">
            <v>55</v>
          </cell>
          <cell r="E17" t="str">
            <v>EL OUADOUDI ABDELLAH</v>
          </cell>
          <cell r="F17" t="str">
            <v>الوعدودي  عبدالله</v>
          </cell>
          <cell r="G17" t="str">
            <v>REDACTEUR 3° GRADE</v>
          </cell>
          <cell r="H17">
            <v>9</v>
          </cell>
          <cell r="I17">
            <v>10</v>
          </cell>
          <cell r="J17" t="str">
            <v>Marié</v>
          </cell>
          <cell r="K17" t="str">
            <v>Fonctionnaire</v>
          </cell>
          <cell r="L17" t="str">
            <v>M</v>
          </cell>
          <cell r="M17" t="str">
            <v>OUI</v>
          </cell>
          <cell r="O17">
            <v>30689</v>
          </cell>
          <cell r="Q17">
            <v>31977</v>
          </cell>
          <cell r="S17">
            <v>33831</v>
          </cell>
          <cell r="U17">
            <v>35235</v>
          </cell>
          <cell r="W17">
            <v>36249</v>
          </cell>
          <cell r="Y17">
            <v>36778</v>
          </cell>
          <cell r="AH17" t="str">
            <v>GENERALE</v>
          </cell>
          <cell r="AI17">
            <v>695824</v>
          </cell>
          <cell r="AJ17">
            <v>303669</v>
          </cell>
          <cell r="AK17" t="str">
            <v>NON</v>
          </cell>
          <cell r="AL17">
            <v>20017668</v>
          </cell>
          <cell r="AQ17">
            <v>0</v>
          </cell>
          <cell r="AR17" t="str">
            <v>OUI</v>
          </cell>
          <cell r="AS17" t="str">
            <v>02.10.20.10/11</v>
          </cell>
        </row>
        <row r="18">
          <cell r="C18" t="str">
            <v>JF 11091</v>
          </cell>
          <cell r="D18">
            <v>58</v>
          </cell>
          <cell r="E18" t="str">
            <v>SADRI EL HOUCINE</v>
          </cell>
          <cell r="F18" t="str">
            <v>صدري  الحسين</v>
          </cell>
          <cell r="G18" t="str">
            <v>REDACTEUR 3° GRADE</v>
          </cell>
          <cell r="H18">
            <v>9</v>
          </cell>
          <cell r="I18">
            <v>8</v>
          </cell>
          <cell r="J18" t="str">
            <v>Marié</v>
          </cell>
          <cell r="K18" t="str">
            <v>Fonctionnaire</v>
          </cell>
          <cell r="L18" t="str">
            <v>M</v>
          </cell>
          <cell r="M18" t="str">
            <v>OUI</v>
          </cell>
          <cell r="O18">
            <v>37243</v>
          </cell>
          <cell r="Q18">
            <v>38869</v>
          </cell>
          <cell r="S18">
            <v>41194</v>
          </cell>
          <cell r="AH18" t="str">
            <v>GENERALE</v>
          </cell>
          <cell r="AI18">
            <v>694285</v>
          </cell>
          <cell r="AJ18">
            <v>302130</v>
          </cell>
          <cell r="AK18" t="str">
            <v>NON</v>
          </cell>
          <cell r="AL18">
            <v>20079252</v>
          </cell>
          <cell r="AQ18">
            <v>0</v>
          </cell>
          <cell r="AR18" t="str">
            <v>OUI</v>
          </cell>
          <cell r="AS18" t="str">
            <v>02.10.20.10/11</v>
          </cell>
        </row>
        <row r="19">
          <cell r="C19" t="str">
            <v>JA 58674</v>
          </cell>
          <cell r="D19">
            <v>59</v>
          </cell>
          <cell r="E19" t="str">
            <v>EL HADEG M'BARK</v>
          </cell>
          <cell r="F19" t="str">
            <v>الحادك  مبارك</v>
          </cell>
          <cell r="G19" t="str">
            <v>REDACTEUR 3° GRADE</v>
          </cell>
          <cell r="H19">
            <v>9</v>
          </cell>
          <cell r="I19">
            <v>4</v>
          </cell>
          <cell r="J19" t="str">
            <v>Marié</v>
          </cell>
          <cell r="K19" t="str">
            <v>NON</v>
          </cell>
          <cell r="L19" t="str">
            <v>M</v>
          </cell>
          <cell r="M19" t="str">
            <v>OUI</v>
          </cell>
          <cell r="AH19" t="str">
            <v>GENERALE</v>
          </cell>
          <cell r="AI19">
            <v>695789</v>
          </cell>
          <cell r="AJ19">
            <v>303634</v>
          </cell>
          <cell r="AK19" t="str">
            <v>NON</v>
          </cell>
          <cell r="AL19">
            <v>0</v>
          </cell>
          <cell r="AM19">
            <v>40542</v>
          </cell>
          <cell r="AQ19">
            <v>0</v>
          </cell>
          <cell r="AR19" t="str">
            <v>OUI</v>
          </cell>
          <cell r="AS19" t="str">
            <v>02.10.20.10/11</v>
          </cell>
        </row>
        <row r="20">
          <cell r="C20" t="str">
            <v>SJ 2353</v>
          </cell>
          <cell r="D20">
            <v>61</v>
          </cell>
          <cell r="E20" t="str">
            <v>AKMACHE LALLA</v>
          </cell>
          <cell r="F20" t="str">
            <v>اكماش  لالة</v>
          </cell>
          <cell r="G20" t="str">
            <v>REDACTEUR 3° GRADE</v>
          </cell>
          <cell r="H20">
            <v>9</v>
          </cell>
          <cell r="I20">
            <v>6</v>
          </cell>
          <cell r="J20" t="str">
            <v>Mariée</v>
          </cell>
          <cell r="K20" t="str">
            <v>NON</v>
          </cell>
          <cell r="L20" t="str">
            <v>F</v>
          </cell>
          <cell r="M20" t="str">
            <v>OUI</v>
          </cell>
          <cell r="O20">
            <v>36976</v>
          </cell>
          <cell r="Q20">
            <v>38813</v>
          </cell>
          <cell r="AH20" t="str">
            <v>GENERALE</v>
          </cell>
          <cell r="AI20">
            <v>637074</v>
          </cell>
          <cell r="AJ20">
            <v>244764</v>
          </cell>
          <cell r="AK20" t="str">
            <v>NON</v>
          </cell>
          <cell r="AL20">
            <v>20069526</v>
          </cell>
          <cell r="AQ20">
            <v>0</v>
          </cell>
          <cell r="AR20" t="str">
            <v>OUI</v>
          </cell>
          <cell r="AS20" t="str">
            <v>02.10.20.10/11</v>
          </cell>
        </row>
        <row r="21">
          <cell r="C21" t="str">
            <v>Q 20912</v>
          </cell>
          <cell r="D21">
            <v>62</v>
          </cell>
          <cell r="E21" t="str">
            <v>FARAH BADIA</v>
          </cell>
          <cell r="F21" t="str">
            <v>فراح  بديعة</v>
          </cell>
          <cell r="G21" t="str">
            <v>ADJOINT ADMINISTRATIF 3° GRADE</v>
          </cell>
          <cell r="H21">
            <v>6</v>
          </cell>
          <cell r="I21">
            <v>9</v>
          </cell>
          <cell r="J21" t="str">
            <v>Celibataire</v>
          </cell>
          <cell r="K21" t="str">
            <v>Fonctionnaire</v>
          </cell>
          <cell r="L21" t="str">
            <v>F</v>
          </cell>
          <cell r="M21" t="str">
            <v>OUI</v>
          </cell>
          <cell r="AH21" t="str">
            <v>GENERALE</v>
          </cell>
          <cell r="AI21">
            <v>440660</v>
          </cell>
          <cell r="AJ21">
            <v>153663</v>
          </cell>
          <cell r="AK21" t="str">
            <v>NON</v>
          </cell>
          <cell r="AL21">
            <v>20086434</v>
          </cell>
          <cell r="AM21">
            <v>39295</v>
          </cell>
          <cell r="AQ21">
            <v>0</v>
          </cell>
          <cell r="AR21" t="str">
            <v>OUI</v>
          </cell>
          <cell r="AS21" t="str">
            <v>02.10.20.10/11</v>
          </cell>
        </row>
        <row r="22">
          <cell r="C22" t="str">
            <v>E 375898</v>
          </cell>
          <cell r="D22">
            <v>71</v>
          </cell>
          <cell r="E22" t="str">
            <v>NANNA ABDELLATIF</v>
          </cell>
          <cell r="F22" t="str">
            <v>نانة  عبداللطيف</v>
          </cell>
          <cell r="G22" t="str">
            <v>TECHNICIEN 3° GRADE</v>
          </cell>
          <cell r="H22">
            <v>9</v>
          </cell>
          <cell r="I22">
            <v>7</v>
          </cell>
          <cell r="J22" t="str">
            <v>Marié</v>
          </cell>
          <cell r="K22" t="str">
            <v>Fonctionnaire</v>
          </cell>
          <cell r="L22" t="str">
            <v>M</v>
          </cell>
          <cell r="M22" t="str">
            <v>OUI</v>
          </cell>
          <cell r="O22">
            <v>37535</v>
          </cell>
          <cell r="Q22">
            <v>39897</v>
          </cell>
          <cell r="AH22" t="str">
            <v>OMFAM</v>
          </cell>
          <cell r="AI22">
            <v>0</v>
          </cell>
          <cell r="AJ22">
            <v>0</v>
          </cell>
          <cell r="AK22" t="str">
            <v>NON</v>
          </cell>
          <cell r="AL22">
            <v>20087039</v>
          </cell>
          <cell r="AM22">
            <v>40483</v>
          </cell>
          <cell r="AQ22">
            <v>0</v>
          </cell>
          <cell r="AR22" t="str">
            <v>OUI</v>
          </cell>
          <cell r="AS22" t="str">
            <v>02.10.20.10/11</v>
          </cell>
        </row>
        <row r="23">
          <cell r="C23" t="str">
            <v>JF 8554</v>
          </cell>
          <cell r="D23">
            <v>72</v>
          </cell>
          <cell r="E23" t="str">
            <v>BLAL KHADIJA</v>
          </cell>
          <cell r="F23" t="str">
            <v>بلال  خديجة</v>
          </cell>
          <cell r="G23" t="str">
            <v>TECHNICIEN 4° GRADE</v>
          </cell>
          <cell r="H23">
            <v>8</v>
          </cell>
          <cell r="I23">
            <v>3</v>
          </cell>
          <cell r="J23" t="str">
            <v>Mariée</v>
          </cell>
          <cell r="K23" t="str">
            <v>NON</v>
          </cell>
          <cell r="L23" t="str">
            <v>F</v>
          </cell>
          <cell r="M23" t="str">
            <v>OUI</v>
          </cell>
          <cell r="O23">
            <v>40593</v>
          </cell>
          <cell r="AH23" t="str">
            <v>GENERALE</v>
          </cell>
          <cell r="AI23">
            <v>695790</v>
          </cell>
          <cell r="AJ23">
            <v>303635</v>
          </cell>
          <cell r="AK23" t="str">
            <v>NON</v>
          </cell>
          <cell r="AL23">
            <v>0</v>
          </cell>
          <cell r="AM23">
            <v>39203</v>
          </cell>
          <cell r="AQ23">
            <v>0</v>
          </cell>
          <cell r="AR23" t="str">
            <v>OUI</v>
          </cell>
          <cell r="AS23" t="str">
            <v>02.10.20.10/11</v>
          </cell>
        </row>
        <row r="24">
          <cell r="C24" t="str">
            <v>JF 6638</v>
          </cell>
          <cell r="D24">
            <v>73</v>
          </cell>
          <cell r="E24" t="str">
            <v>EL HARTI MOHAMED</v>
          </cell>
          <cell r="F24" t="str">
            <v>الحرتي  محمد</v>
          </cell>
          <cell r="G24" t="str">
            <v>TECHNICIEN 4° GRADE</v>
          </cell>
          <cell r="H24">
            <v>8</v>
          </cell>
          <cell r="I24">
            <v>1</v>
          </cell>
          <cell r="J24" t="str">
            <v>Marié</v>
          </cell>
          <cell r="K24" t="str">
            <v>NON</v>
          </cell>
          <cell r="L24" t="str">
            <v>M</v>
          </cell>
          <cell r="M24" t="str">
            <v>OUI</v>
          </cell>
          <cell r="AH24" t="str">
            <v>GENERALE</v>
          </cell>
          <cell r="AI24">
            <v>698827</v>
          </cell>
          <cell r="AJ24">
            <v>306672</v>
          </cell>
          <cell r="AK24" t="str">
            <v>NON</v>
          </cell>
          <cell r="AL24">
            <v>20086187</v>
          </cell>
          <cell r="AM24">
            <v>38384</v>
          </cell>
          <cell r="AQ24">
            <v>0</v>
          </cell>
          <cell r="AR24" t="str">
            <v>OUI</v>
          </cell>
          <cell r="AS24" t="str">
            <v>02.10.20.10/11</v>
          </cell>
        </row>
        <row r="25">
          <cell r="C25" t="str">
            <v>SH 57717</v>
          </cell>
          <cell r="D25">
            <v>74</v>
          </cell>
          <cell r="E25" t="str">
            <v>DEDDE MOHAMED FADEL</v>
          </cell>
          <cell r="F25" t="str">
            <v>الدد  محمد فاضل</v>
          </cell>
          <cell r="G25" t="str">
            <v>ADJOINT TECHNIQUE 1° GRADE</v>
          </cell>
          <cell r="H25">
            <v>8</v>
          </cell>
          <cell r="I25">
            <v>6</v>
          </cell>
          <cell r="J25" t="str">
            <v>Marié</v>
          </cell>
          <cell r="K25" t="str">
            <v>NON</v>
          </cell>
          <cell r="L25" t="str">
            <v>M</v>
          </cell>
          <cell r="M25" t="str">
            <v>OUI</v>
          </cell>
          <cell r="O25">
            <v>34477</v>
          </cell>
          <cell r="Q25">
            <v>39734</v>
          </cell>
          <cell r="AH25" t="str">
            <v>OMFAM</v>
          </cell>
          <cell r="AI25">
            <v>609538</v>
          </cell>
          <cell r="AJ25">
            <v>245069</v>
          </cell>
          <cell r="AK25" t="str">
            <v>NON</v>
          </cell>
          <cell r="AL25">
            <v>20075669</v>
          </cell>
          <cell r="AM25">
            <v>36708</v>
          </cell>
          <cell r="AQ25">
            <v>0</v>
          </cell>
          <cell r="AR25" t="str">
            <v>NON</v>
          </cell>
          <cell r="AS25" t="str">
            <v>02.10.20.10/11</v>
          </cell>
        </row>
        <row r="26">
          <cell r="C26" t="str">
            <v>J 83346</v>
          </cell>
          <cell r="D26">
            <v>75</v>
          </cell>
          <cell r="E26" t="str">
            <v>BARZI LAHCEN</v>
          </cell>
          <cell r="F26" t="str">
            <v>بارزي  لحسن</v>
          </cell>
          <cell r="G26" t="str">
            <v>TECHNICIEN 4° GRADE</v>
          </cell>
          <cell r="H26">
            <v>8</v>
          </cell>
          <cell r="I26">
            <v>10</v>
          </cell>
          <cell r="J26" t="str">
            <v>Marié</v>
          </cell>
          <cell r="K26" t="str">
            <v>NON</v>
          </cell>
          <cell r="L26" t="str">
            <v>M</v>
          </cell>
          <cell r="M26" t="str">
            <v>OUI</v>
          </cell>
          <cell r="O26">
            <v>33922</v>
          </cell>
          <cell r="Q26">
            <v>35718</v>
          </cell>
          <cell r="S26">
            <v>36967</v>
          </cell>
          <cell r="U26">
            <v>39607</v>
          </cell>
          <cell r="AH26" t="str">
            <v>GENERALE</v>
          </cell>
          <cell r="AI26">
            <v>692508</v>
          </cell>
          <cell r="AJ26">
            <v>300354</v>
          </cell>
          <cell r="AK26" t="str">
            <v>NON</v>
          </cell>
          <cell r="AL26">
            <v>20038371</v>
          </cell>
          <cell r="AM26">
            <v>39264</v>
          </cell>
          <cell r="AN26">
            <v>38534</v>
          </cell>
          <cell r="AQ26">
            <v>0</v>
          </cell>
          <cell r="AR26" t="str">
            <v>OUI</v>
          </cell>
          <cell r="AS26" t="str">
            <v>02.10.20.10/11</v>
          </cell>
        </row>
        <row r="27">
          <cell r="C27" t="str">
            <v>SH 60835</v>
          </cell>
          <cell r="D27">
            <v>77</v>
          </cell>
          <cell r="E27" t="str">
            <v>LAFKIR AICHA</v>
          </cell>
          <cell r="F27" t="str">
            <v>لفقير  عائشة</v>
          </cell>
          <cell r="G27" t="str">
            <v>ADJOINT TECHNIQUE 1° GRADE</v>
          </cell>
          <cell r="H27">
            <v>8</v>
          </cell>
          <cell r="I27">
            <v>9</v>
          </cell>
          <cell r="J27" t="str">
            <v>Celibataire</v>
          </cell>
          <cell r="K27" t="str">
            <v>NON</v>
          </cell>
          <cell r="L27" t="str">
            <v>F</v>
          </cell>
          <cell r="M27" t="str">
            <v>OUI</v>
          </cell>
          <cell r="AH27" t="str">
            <v>OMFAM</v>
          </cell>
          <cell r="AI27">
            <v>0</v>
          </cell>
          <cell r="AJ27">
            <v>0</v>
          </cell>
          <cell r="AK27" t="str">
            <v>NON</v>
          </cell>
          <cell r="AL27">
            <v>20068815</v>
          </cell>
          <cell r="AM27">
            <v>39639</v>
          </cell>
          <cell r="AQ27">
            <v>0</v>
          </cell>
          <cell r="AR27" t="str">
            <v>OUI</v>
          </cell>
          <cell r="AS27" t="str">
            <v>02.10.20.10/11</v>
          </cell>
        </row>
        <row r="28">
          <cell r="C28" t="str">
            <v>P 42689</v>
          </cell>
          <cell r="D28">
            <v>85</v>
          </cell>
          <cell r="E28" t="str">
            <v>EL BOUDI TAHAR</v>
          </cell>
          <cell r="F28" t="str">
            <v>البودي  الطاهر</v>
          </cell>
          <cell r="G28" t="str">
            <v>TECHNICIEN 3° GRADE</v>
          </cell>
          <cell r="H28">
            <v>9</v>
          </cell>
          <cell r="I28">
            <v>8</v>
          </cell>
          <cell r="J28" t="str">
            <v>Marié</v>
          </cell>
          <cell r="K28" t="str">
            <v>NON</v>
          </cell>
          <cell r="L28" t="str">
            <v>M</v>
          </cell>
          <cell r="M28" t="str">
            <v>OUI</v>
          </cell>
          <cell r="O28">
            <v>31574</v>
          </cell>
          <cell r="Q28">
            <v>32283</v>
          </cell>
          <cell r="S28">
            <v>33927</v>
          </cell>
          <cell r="U28">
            <v>36008</v>
          </cell>
          <cell r="AH28" t="str">
            <v>OMFAM</v>
          </cell>
          <cell r="AI28">
            <v>510050</v>
          </cell>
          <cell r="AJ28">
            <v>231444</v>
          </cell>
          <cell r="AK28" t="str">
            <v>NON</v>
          </cell>
          <cell r="AL28">
            <v>20038797</v>
          </cell>
          <cell r="AM28">
            <v>40063</v>
          </cell>
          <cell r="AN28">
            <v>39630</v>
          </cell>
          <cell r="AQ28">
            <v>0</v>
          </cell>
          <cell r="AR28" t="str">
            <v>OUI</v>
          </cell>
          <cell r="AS28" t="str">
            <v>02.10.20.10/11</v>
          </cell>
        </row>
        <row r="29">
          <cell r="C29" t="str">
            <v>JF 9337</v>
          </cell>
          <cell r="D29">
            <v>87</v>
          </cell>
          <cell r="E29" t="str">
            <v>CHBANI ASMAA</v>
          </cell>
          <cell r="F29" t="str">
            <v>شباني  اسماء</v>
          </cell>
          <cell r="G29" t="str">
            <v>ADJOINT ADMINISTRATIF 4° GRADE</v>
          </cell>
          <cell r="H29">
            <v>5</v>
          </cell>
          <cell r="I29">
            <v>6</v>
          </cell>
          <cell r="J29" t="str">
            <v>Celibataire</v>
          </cell>
          <cell r="K29" t="str">
            <v>NON</v>
          </cell>
          <cell r="L29" t="str">
            <v>F</v>
          </cell>
          <cell r="M29" t="str">
            <v>OUI</v>
          </cell>
          <cell r="AH29" t="str">
            <v>SANS</v>
          </cell>
          <cell r="AI29">
            <v>0</v>
          </cell>
          <cell r="AJ29">
            <v>0</v>
          </cell>
          <cell r="AK29" t="str">
            <v>NON</v>
          </cell>
          <cell r="AL29">
            <v>20078428</v>
          </cell>
          <cell r="AM29">
            <v>39997</v>
          </cell>
          <cell r="AQ29">
            <v>0</v>
          </cell>
          <cell r="AR29" t="str">
            <v>OUI</v>
          </cell>
          <cell r="AS29" t="str">
            <v>02.10.20.10/11</v>
          </cell>
        </row>
        <row r="30">
          <cell r="C30" t="str">
            <v>E 50653</v>
          </cell>
          <cell r="D30">
            <v>88</v>
          </cell>
          <cell r="E30" t="str">
            <v>TAOUBANE ABDERRAHIM</v>
          </cell>
          <cell r="F30" t="str">
            <v>توبان  عبدالرحيم</v>
          </cell>
          <cell r="G30" t="str">
            <v>ADJOINT TECHNIQUE 3° GRADE</v>
          </cell>
          <cell r="H30">
            <v>6</v>
          </cell>
          <cell r="I30">
            <v>10</v>
          </cell>
          <cell r="J30" t="str">
            <v>Marié</v>
          </cell>
          <cell r="K30" t="str">
            <v>NON</v>
          </cell>
          <cell r="L30" t="str">
            <v>M</v>
          </cell>
          <cell r="M30" t="str">
            <v>OUI</v>
          </cell>
          <cell r="O30">
            <v>31587</v>
          </cell>
          <cell r="Q30">
            <v>32375</v>
          </cell>
          <cell r="S30">
            <v>34591</v>
          </cell>
          <cell r="U30">
            <v>36361</v>
          </cell>
          <cell r="AH30" t="str">
            <v>GENERALE</v>
          </cell>
          <cell r="AI30">
            <v>694311</v>
          </cell>
          <cell r="AJ30">
            <v>302156</v>
          </cell>
          <cell r="AK30" t="str">
            <v>NON</v>
          </cell>
          <cell r="AL30">
            <v>20087350</v>
          </cell>
          <cell r="AM30">
            <v>40238</v>
          </cell>
          <cell r="AQ30">
            <v>0</v>
          </cell>
          <cell r="AR30" t="str">
            <v>OUI</v>
          </cell>
          <cell r="AS30" t="str">
            <v>02.10.20.10/11</v>
          </cell>
        </row>
        <row r="31">
          <cell r="C31" t="str">
            <v>JD 3949</v>
          </cell>
          <cell r="D31">
            <v>90</v>
          </cell>
          <cell r="E31" t="str">
            <v>CHARAF MOUSSA</v>
          </cell>
          <cell r="F31" t="str">
            <v>شرف  موسى</v>
          </cell>
          <cell r="G31" t="str">
            <v>REDACTEUR 4° GRADE</v>
          </cell>
          <cell r="H31">
            <v>8</v>
          </cell>
          <cell r="I31">
            <v>7</v>
          </cell>
          <cell r="J31" t="str">
            <v>Marié</v>
          </cell>
          <cell r="K31" t="str">
            <v>NON</v>
          </cell>
          <cell r="L31" t="str">
            <v>M</v>
          </cell>
          <cell r="M31" t="str">
            <v>OUI</v>
          </cell>
          <cell r="O31">
            <v>35089</v>
          </cell>
          <cell r="Q31">
            <v>37687</v>
          </cell>
          <cell r="AH31" t="str">
            <v>GENERALE</v>
          </cell>
          <cell r="AI31">
            <v>662370</v>
          </cell>
          <cell r="AJ31">
            <v>270215</v>
          </cell>
          <cell r="AK31" t="str">
            <v>NON</v>
          </cell>
          <cell r="AL31">
            <v>20063557</v>
          </cell>
          <cell r="AM31">
            <v>39264</v>
          </cell>
          <cell r="AQ31">
            <v>0</v>
          </cell>
          <cell r="AR31" t="str">
            <v>OUI</v>
          </cell>
          <cell r="AS31" t="str">
            <v>02.10.20.10/11</v>
          </cell>
        </row>
        <row r="32">
          <cell r="C32" t="str">
            <v>B 587752</v>
          </cell>
          <cell r="D32">
            <v>91</v>
          </cell>
          <cell r="E32" t="str">
            <v>BERRAI JAMILA</v>
          </cell>
          <cell r="F32" t="str">
            <v>براي  جميلة</v>
          </cell>
          <cell r="G32" t="str">
            <v>ADJOINT ADMINISTRATIF 3° GRADE</v>
          </cell>
          <cell r="H32">
            <v>6</v>
          </cell>
          <cell r="I32">
            <v>6</v>
          </cell>
          <cell r="J32" t="str">
            <v>Mariée</v>
          </cell>
          <cell r="K32" t="str">
            <v>NON</v>
          </cell>
          <cell r="L32" t="str">
            <v>F</v>
          </cell>
          <cell r="M32" t="str">
            <v>OUI</v>
          </cell>
          <cell r="O32">
            <v>36195</v>
          </cell>
          <cell r="Q32">
            <v>39328</v>
          </cell>
          <cell r="AH32" t="str">
            <v>GENERALE</v>
          </cell>
          <cell r="AI32">
            <v>603618</v>
          </cell>
          <cell r="AJ32">
            <v>211121</v>
          </cell>
          <cell r="AK32" t="str">
            <v>NON</v>
          </cell>
          <cell r="AL32">
            <v>20029902</v>
          </cell>
          <cell r="AM32">
            <v>40049</v>
          </cell>
          <cell r="AN32">
            <v>39448</v>
          </cell>
          <cell r="AQ32">
            <v>0</v>
          </cell>
          <cell r="AR32" t="str">
            <v>OUI</v>
          </cell>
          <cell r="AS32" t="str">
            <v>02.10.20.10/11</v>
          </cell>
        </row>
        <row r="33">
          <cell r="C33" t="str">
            <v>JF 10946</v>
          </cell>
          <cell r="D33">
            <v>92</v>
          </cell>
          <cell r="E33" t="str">
            <v>MEJJAT KHADIJA</v>
          </cell>
          <cell r="F33" t="str">
            <v>مجعا ط  خديجة</v>
          </cell>
          <cell r="G33" t="str">
            <v>ADJOINT ADMINISTRATIF 3° GRADE</v>
          </cell>
          <cell r="H33">
            <v>6</v>
          </cell>
          <cell r="I33">
            <v>6</v>
          </cell>
          <cell r="J33" t="str">
            <v>Celibataire</v>
          </cell>
          <cell r="K33" t="str">
            <v>NON</v>
          </cell>
          <cell r="L33" t="str">
            <v>F</v>
          </cell>
          <cell r="M33" t="str">
            <v>OUI</v>
          </cell>
          <cell r="AH33" t="str">
            <v>OMFAM</v>
          </cell>
          <cell r="AI33">
            <v>0</v>
          </cell>
          <cell r="AJ33">
            <v>0</v>
          </cell>
          <cell r="AK33" t="str">
            <v>NON</v>
          </cell>
          <cell r="AL33">
            <v>20078763</v>
          </cell>
          <cell r="AM33">
            <v>37622</v>
          </cell>
          <cell r="AN33">
            <v>37257</v>
          </cell>
          <cell r="AQ33">
            <v>0</v>
          </cell>
          <cell r="AR33" t="str">
            <v>OUI</v>
          </cell>
          <cell r="AS33" t="str">
            <v>02.10.20.10/11</v>
          </cell>
        </row>
        <row r="34">
          <cell r="C34" t="str">
            <v>JF 1460</v>
          </cell>
          <cell r="D34">
            <v>93</v>
          </cell>
          <cell r="E34" t="str">
            <v>KHABACHE ABDESSLAM</v>
          </cell>
          <cell r="F34" t="str">
            <v>خباش  عبدالسلام</v>
          </cell>
          <cell r="G34" t="str">
            <v>ADJOINT ADMINISTRATIF 3° GRADE</v>
          </cell>
          <cell r="H34">
            <v>6</v>
          </cell>
          <cell r="I34">
            <v>6</v>
          </cell>
          <cell r="J34" t="str">
            <v>Marié</v>
          </cell>
          <cell r="K34" t="str">
            <v>NON</v>
          </cell>
          <cell r="L34" t="str">
            <v>M</v>
          </cell>
          <cell r="M34" t="str">
            <v>OUI</v>
          </cell>
          <cell r="O34">
            <v>35752</v>
          </cell>
          <cell r="Q34">
            <v>38771</v>
          </cell>
          <cell r="AH34" t="str">
            <v>GENERALE</v>
          </cell>
          <cell r="AI34">
            <v>699413</v>
          </cell>
          <cell r="AJ34">
            <v>307258</v>
          </cell>
          <cell r="AK34" t="str">
            <v>NON</v>
          </cell>
          <cell r="AL34">
            <v>0</v>
          </cell>
          <cell r="AM34">
            <v>40063</v>
          </cell>
          <cell r="AN34">
            <v>39634</v>
          </cell>
          <cell r="AQ34">
            <v>0</v>
          </cell>
          <cell r="AR34" t="str">
            <v>OUI</v>
          </cell>
          <cell r="AS34" t="str">
            <v>02.10.20.10/11</v>
          </cell>
        </row>
        <row r="35">
          <cell r="C35" t="str">
            <v>JF 8558</v>
          </cell>
          <cell r="D35">
            <v>95</v>
          </cell>
          <cell r="E35" t="str">
            <v>FARAHAT JAMILA</v>
          </cell>
          <cell r="F35" t="str">
            <v>فرحات  جميلة</v>
          </cell>
          <cell r="G35" t="str">
            <v>ADJOINT ADMINISTRATIF 4° GRADE</v>
          </cell>
          <cell r="H35">
            <v>5</v>
          </cell>
          <cell r="I35">
            <v>6</v>
          </cell>
          <cell r="J35" t="str">
            <v>Celibataire</v>
          </cell>
          <cell r="K35" t="str">
            <v>NON</v>
          </cell>
          <cell r="L35" t="str">
            <v>F</v>
          </cell>
          <cell r="M35" t="str">
            <v>OUI</v>
          </cell>
          <cell r="AH35" t="str">
            <v>GENERALE</v>
          </cell>
          <cell r="AI35">
            <v>694310</v>
          </cell>
          <cell r="AJ35">
            <v>302155</v>
          </cell>
          <cell r="AK35" t="str">
            <v>NON</v>
          </cell>
          <cell r="AL35">
            <v>20078625</v>
          </cell>
          <cell r="AM35">
            <v>40360</v>
          </cell>
          <cell r="AQ35">
            <v>0</v>
          </cell>
          <cell r="AR35" t="str">
            <v>OUI</v>
          </cell>
          <cell r="AS35" t="str">
            <v>02.10.20.10/11</v>
          </cell>
        </row>
        <row r="36">
          <cell r="C36" t="str">
            <v>A 533217</v>
          </cell>
          <cell r="D36">
            <v>96</v>
          </cell>
          <cell r="E36" t="str">
            <v>BLILET FATIMA</v>
          </cell>
          <cell r="F36" t="str">
            <v>بليليط  فاطمة</v>
          </cell>
          <cell r="G36" t="str">
            <v>TECHNICIEN 4° GRADE</v>
          </cell>
          <cell r="H36">
            <v>8</v>
          </cell>
          <cell r="I36">
            <v>6</v>
          </cell>
          <cell r="J36" t="str">
            <v>Celibataire</v>
          </cell>
          <cell r="K36" t="str">
            <v>Fonctionnaire</v>
          </cell>
          <cell r="L36" t="str">
            <v>F</v>
          </cell>
          <cell r="M36" t="str">
            <v>OUI</v>
          </cell>
          <cell r="AH36" t="str">
            <v>GENERALE</v>
          </cell>
          <cell r="AI36">
            <v>560377</v>
          </cell>
          <cell r="AJ36">
            <v>204019</v>
          </cell>
          <cell r="AK36" t="str">
            <v>NON</v>
          </cell>
          <cell r="AL36">
            <v>20038495</v>
          </cell>
          <cell r="AM36">
            <v>37622</v>
          </cell>
          <cell r="AN36">
            <v>37438</v>
          </cell>
          <cell r="AQ36">
            <v>0</v>
          </cell>
          <cell r="AR36" t="str">
            <v>OUI</v>
          </cell>
          <cell r="AS36" t="str">
            <v>02.10.20.10/11</v>
          </cell>
        </row>
        <row r="37">
          <cell r="C37" t="str">
            <v>SH 53830</v>
          </cell>
          <cell r="D37">
            <v>97</v>
          </cell>
          <cell r="E37" t="str">
            <v>BOUCHALGUA MOHAMED SALEM</v>
          </cell>
          <cell r="F37" t="str">
            <v>بوشلك  محمد سالم</v>
          </cell>
          <cell r="G37" t="str">
            <v>ADJOINT TECHNIQUE 1° GRADE</v>
          </cell>
          <cell r="H37">
            <v>8</v>
          </cell>
          <cell r="I37">
            <v>8</v>
          </cell>
          <cell r="J37" t="str">
            <v>Marié</v>
          </cell>
          <cell r="K37" t="str">
            <v>NON</v>
          </cell>
          <cell r="L37" t="str">
            <v>M</v>
          </cell>
          <cell r="M37" t="str">
            <v>OUI</v>
          </cell>
          <cell r="O37">
            <v>34878</v>
          </cell>
          <cell r="Q37">
            <v>36793</v>
          </cell>
          <cell r="S37">
            <v>38833</v>
          </cell>
          <cell r="U37">
            <v>41215</v>
          </cell>
          <cell r="AH37" t="str">
            <v>GENERALE</v>
          </cell>
          <cell r="AI37">
            <v>659201</v>
          </cell>
          <cell r="AJ37">
            <v>267046</v>
          </cell>
          <cell r="AK37" t="str">
            <v>NON</v>
          </cell>
          <cell r="AL37">
            <v>20053206</v>
          </cell>
          <cell r="AM37">
            <v>40004</v>
          </cell>
          <cell r="AN37">
            <v>39639</v>
          </cell>
          <cell r="AQ37">
            <v>0</v>
          </cell>
          <cell r="AR37" t="str">
            <v>OUI</v>
          </cell>
          <cell r="AS37" t="str">
            <v>02.10.20.10/11</v>
          </cell>
        </row>
        <row r="38">
          <cell r="C38" t="str">
            <v>JA 14352</v>
          </cell>
          <cell r="D38">
            <v>99</v>
          </cell>
          <cell r="E38" t="str">
            <v>ESSADEK LARABAS</v>
          </cell>
          <cell r="F38" t="str">
            <v>الصادق  لارباس</v>
          </cell>
          <cell r="G38" t="str">
            <v>ADJOINT TECHNIQUE 1° GRADE</v>
          </cell>
          <cell r="H38">
            <v>8</v>
          </cell>
          <cell r="I38">
            <v>9</v>
          </cell>
          <cell r="J38" t="str">
            <v>Marié</v>
          </cell>
          <cell r="K38" t="str">
            <v>NON</v>
          </cell>
          <cell r="L38" t="str">
            <v>M</v>
          </cell>
          <cell r="M38" t="str">
            <v>OUI</v>
          </cell>
          <cell r="O38">
            <v>35153</v>
          </cell>
          <cell r="Q38">
            <v>37344</v>
          </cell>
          <cell r="S38">
            <v>39810</v>
          </cell>
          <cell r="U38">
            <v>41060</v>
          </cell>
          <cell r="AH38" t="str">
            <v>OMFAM</v>
          </cell>
          <cell r="AI38">
            <v>439849</v>
          </cell>
          <cell r="AJ38">
            <v>216804</v>
          </cell>
          <cell r="AK38" t="str">
            <v>NON</v>
          </cell>
          <cell r="AL38">
            <v>20086384</v>
          </cell>
          <cell r="AM38">
            <v>39639</v>
          </cell>
          <cell r="AQ38">
            <v>0</v>
          </cell>
          <cell r="AR38" t="str">
            <v>OUI</v>
          </cell>
          <cell r="AS38" t="str">
            <v>02.10.20.10/11</v>
          </cell>
        </row>
        <row r="39">
          <cell r="C39" t="str">
            <v>J 154486</v>
          </cell>
          <cell r="D39">
            <v>101</v>
          </cell>
          <cell r="E39" t="str">
            <v>EL AZAAR KHDIJA</v>
          </cell>
          <cell r="F39" t="str">
            <v>الازعر  اخديجة</v>
          </cell>
          <cell r="G39" t="str">
            <v>ADJOINT ADMINISTRATIF 3° GRADE</v>
          </cell>
          <cell r="H39">
            <v>6</v>
          </cell>
          <cell r="I39">
            <v>7</v>
          </cell>
          <cell r="J39" t="str">
            <v>Celibataire</v>
          </cell>
          <cell r="K39" t="str">
            <v>NON</v>
          </cell>
          <cell r="L39" t="str">
            <v>F</v>
          </cell>
          <cell r="M39" t="str">
            <v>OUI</v>
          </cell>
          <cell r="AH39" t="str">
            <v>OMFAM</v>
          </cell>
          <cell r="AI39">
            <v>0</v>
          </cell>
          <cell r="AJ39">
            <v>339431</v>
          </cell>
          <cell r="AK39" t="str">
            <v>NON</v>
          </cell>
          <cell r="AL39">
            <v>20045669</v>
          </cell>
          <cell r="AM39">
            <v>39630</v>
          </cell>
          <cell r="AQ39">
            <v>0</v>
          </cell>
          <cell r="AR39" t="str">
            <v>OUI</v>
          </cell>
          <cell r="AS39" t="str">
            <v>02.10.20.10/11</v>
          </cell>
        </row>
        <row r="40">
          <cell r="C40" t="str">
            <v>JF 4689</v>
          </cell>
          <cell r="D40">
            <v>102</v>
          </cell>
          <cell r="E40" t="str">
            <v>FAHIMI MOHAMED</v>
          </cell>
          <cell r="F40" t="str">
            <v>فهيمي  محمد</v>
          </cell>
          <cell r="G40" t="str">
            <v>REDACTEUR 4° GRADE</v>
          </cell>
          <cell r="H40">
            <v>8</v>
          </cell>
          <cell r="I40">
            <v>7</v>
          </cell>
          <cell r="J40" t="str">
            <v>Marié</v>
          </cell>
          <cell r="K40" t="str">
            <v>NON</v>
          </cell>
          <cell r="L40" t="str">
            <v>M</v>
          </cell>
          <cell r="M40" t="str">
            <v>OUI</v>
          </cell>
          <cell r="O40">
            <v>35741</v>
          </cell>
          <cell r="Q40">
            <v>36878</v>
          </cell>
          <cell r="S40">
            <v>37879</v>
          </cell>
          <cell r="U40">
            <v>40438</v>
          </cell>
          <cell r="AH40" t="str">
            <v>OMFAM</v>
          </cell>
          <cell r="AI40">
            <v>511773</v>
          </cell>
          <cell r="AJ40">
            <v>231797</v>
          </cell>
          <cell r="AK40" t="str">
            <v>NON</v>
          </cell>
          <cell r="AL40">
            <v>20072547</v>
          </cell>
          <cell r="AQ40">
            <v>0</v>
          </cell>
          <cell r="AR40" t="str">
            <v>OUI</v>
          </cell>
          <cell r="AS40" t="str">
            <v>02.10.20.10/11</v>
          </cell>
        </row>
        <row r="41">
          <cell r="C41" t="str">
            <v>JF 11797</v>
          </cell>
          <cell r="D41">
            <v>103</v>
          </cell>
          <cell r="E41" t="str">
            <v>HMAID KHADIJA</v>
          </cell>
          <cell r="F41" t="str">
            <v>حميد  خديجة</v>
          </cell>
          <cell r="G41" t="str">
            <v>ADJOINT ADMINISTRATIF 3° GRADE</v>
          </cell>
          <cell r="H41">
            <v>6</v>
          </cell>
          <cell r="I41">
            <v>8</v>
          </cell>
          <cell r="J41" t="str">
            <v>Celibataire</v>
          </cell>
          <cell r="K41" t="str">
            <v>NON</v>
          </cell>
          <cell r="L41" t="str">
            <v>F</v>
          </cell>
          <cell r="M41" t="str">
            <v>OUI</v>
          </cell>
          <cell r="AH41" t="str">
            <v>OMFAM</v>
          </cell>
          <cell r="AI41">
            <v>511813</v>
          </cell>
          <cell r="AJ41">
            <v>231804</v>
          </cell>
          <cell r="AK41" t="str">
            <v>NON</v>
          </cell>
          <cell r="AL41">
            <v>20082334</v>
          </cell>
          <cell r="AM41">
            <v>39630</v>
          </cell>
          <cell r="AQ41">
            <v>0</v>
          </cell>
          <cell r="AR41" t="str">
            <v>OUI</v>
          </cell>
          <cell r="AS41" t="str">
            <v>02.10.20.10/11</v>
          </cell>
        </row>
        <row r="42">
          <cell r="C42" t="str">
            <v>I 245662</v>
          </cell>
          <cell r="D42">
            <v>104</v>
          </cell>
          <cell r="E42" t="str">
            <v>KHANOUCHI ZINEB</v>
          </cell>
          <cell r="F42" t="str">
            <v>الخنوشي  زينب</v>
          </cell>
          <cell r="G42" t="str">
            <v>ADJOINT ADMINISTRATIF 4° GRADE</v>
          </cell>
          <cell r="H42">
            <v>5</v>
          </cell>
          <cell r="I42">
            <v>6</v>
          </cell>
          <cell r="J42" t="str">
            <v>Celibataire</v>
          </cell>
          <cell r="K42" t="str">
            <v>NON</v>
          </cell>
          <cell r="L42" t="str">
            <v>F</v>
          </cell>
          <cell r="M42" t="str">
            <v>OUI</v>
          </cell>
          <cell r="AH42" t="str">
            <v>SANS</v>
          </cell>
          <cell r="AI42">
            <v>0</v>
          </cell>
          <cell r="AJ42">
            <v>0</v>
          </cell>
          <cell r="AK42" t="str">
            <v>NON</v>
          </cell>
          <cell r="AL42">
            <v>20082353</v>
          </cell>
          <cell r="AM42">
            <v>40363</v>
          </cell>
          <cell r="AQ42">
            <v>0</v>
          </cell>
          <cell r="AR42" t="str">
            <v>OUI</v>
          </cell>
          <cell r="AS42" t="str">
            <v>02.10.20.10/11</v>
          </cell>
        </row>
        <row r="43">
          <cell r="C43" t="str">
            <v>J 149944</v>
          </cell>
          <cell r="D43">
            <v>105</v>
          </cell>
          <cell r="E43" t="str">
            <v>AAOUAM MOHAMMED</v>
          </cell>
          <cell r="F43" t="str">
            <v>اعوام  محمد</v>
          </cell>
          <cell r="G43" t="str">
            <v>ADJOINT ADMINISTRATIF 3° GRADE</v>
          </cell>
          <cell r="H43">
            <v>6</v>
          </cell>
          <cell r="I43">
            <v>7</v>
          </cell>
          <cell r="J43" t="str">
            <v>Marié</v>
          </cell>
          <cell r="K43" t="str">
            <v>NON</v>
          </cell>
          <cell r="L43" t="str">
            <v>M</v>
          </cell>
          <cell r="M43" t="str">
            <v>OUI</v>
          </cell>
          <cell r="O43">
            <v>37937</v>
          </cell>
          <cell r="Q43">
            <v>38943</v>
          </cell>
          <cell r="S43">
            <v>40853</v>
          </cell>
          <cell r="AH43" t="str">
            <v>GENERALE</v>
          </cell>
          <cell r="AI43">
            <v>644228</v>
          </cell>
          <cell r="AJ43">
            <v>252073</v>
          </cell>
          <cell r="AK43" t="str">
            <v>NON</v>
          </cell>
          <cell r="AL43">
            <v>20090320</v>
          </cell>
          <cell r="AM43">
            <v>39722</v>
          </cell>
          <cell r="AQ43">
            <v>0</v>
          </cell>
          <cell r="AR43" t="str">
            <v>OUI</v>
          </cell>
          <cell r="AS43" t="str">
            <v>02.10.20.10/11</v>
          </cell>
        </row>
        <row r="44">
          <cell r="C44" t="str">
            <v>JE 9174</v>
          </cell>
          <cell r="D44">
            <v>107</v>
          </cell>
          <cell r="E44" t="str">
            <v>BENCHEIKH LAHOUSSAINE</v>
          </cell>
          <cell r="F44" t="str">
            <v>بن الشيخ  الحسين</v>
          </cell>
          <cell r="G44" t="str">
            <v>ADJOINT ADMINISTRATIF 3° GRADE</v>
          </cell>
          <cell r="H44">
            <v>6</v>
          </cell>
          <cell r="I44">
            <v>8</v>
          </cell>
          <cell r="J44" t="str">
            <v>Marié</v>
          </cell>
          <cell r="K44" t="str">
            <v>NON</v>
          </cell>
          <cell r="L44" t="str">
            <v>M</v>
          </cell>
          <cell r="M44" t="str">
            <v>OUI</v>
          </cell>
          <cell r="O44">
            <v>35126</v>
          </cell>
          <cell r="Q44">
            <v>36347</v>
          </cell>
          <cell r="S44">
            <v>39040</v>
          </cell>
          <cell r="AH44" t="str">
            <v>GENERALE</v>
          </cell>
          <cell r="AI44">
            <v>695825</v>
          </cell>
          <cell r="AJ44">
            <v>303670</v>
          </cell>
          <cell r="AK44" t="str">
            <v>NON</v>
          </cell>
          <cell r="AL44">
            <v>20085695</v>
          </cell>
          <cell r="AM44">
            <v>40360</v>
          </cell>
          <cell r="AQ44">
            <v>0</v>
          </cell>
          <cell r="AR44" t="str">
            <v>OUI</v>
          </cell>
          <cell r="AS44" t="str">
            <v>02.10.20.10/11</v>
          </cell>
        </row>
        <row r="45">
          <cell r="C45" t="str">
            <v>CB 367</v>
          </cell>
          <cell r="D45">
            <v>108</v>
          </cell>
          <cell r="E45" t="str">
            <v>GHAZALI SAMIRA</v>
          </cell>
          <cell r="F45" t="str">
            <v>غزالي  سميرة</v>
          </cell>
          <cell r="G45" t="str">
            <v>ADJOINT ADMINISTRATIF 4° GRADE</v>
          </cell>
          <cell r="H45">
            <v>5</v>
          </cell>
          <cell r="I45">
            <v>6</v>
          </cell>
          <cell r="J45" t="str">
            <v>Mariée</v>
          </cell>
          <cell r="K45" t="str">
            <v>NON</v>
          </cell>
          <cell r="L45" t="str">
            <v>F</v>
          </cell>
          <cell r="M45" t="str">
            <v>OUI</v>
          </cell>
          <cell r="O45">
            <v>35199</v>
          </cell>
          <cell r="Q45">
            <v>36949</v>
          </cell>
          <cell r="AH45" t="str">
            <v>SANS</v>
          </cell>
          <cell r="AI45">
            <v>0</v>
          </cell>
          <cell r="AJ45">
            <v>0</v>
          </cell>
          <cell r="AK45" t="str">
            <v>NON</v>
          </cell>
          <cell r="AL45">
            <v>20043846</v>
          </cell>
          <cell r="AM45">
            <v>39628</v>
          </cell>
          <cell r="AQ45">
            <v>0</v>
          </cell>
          <cell r="AR45" t="str">
            <v>OUI</v>
          </cell>
          <cell r="AS45" t="str">
            <v>02.10.20.10/11</v>
          </cell>
        </row>
        <row r="46">
          <cell r="C46" t="str">
            <v>JF 6595</v>
          </cell>
          <cell r="D46">
            <v>109</v>
          </cell>
          <cell r="E46" t="str">
            <v>EZZARAA BAHIJA</v>
          </cell>
          <cell r="F46" t="str">
            <v>الزراع  بهيجة</v>
          </cell>
          <cell r="G46" t="str">
            <v>ADJOINT ADMINISTRATIF 3° GRADE</v>
          </cell>
          <cell r="H46">
            <v>6</v>
          </cell>
          <cell r="I46">
            <v>7</v>
          </cell>
          <cell r="J46" t="str">
            <v>Mariée</v>
          </cell>
          <cell r="K46" t="str">
            <v>NON</v>
          </cell>
          <cell r="L46" t="str">
            <v>F</v>
          </cell>
          <cell r="M46" t="str">
            <v>OUI</v>
          </cell>
          <cell r="AH46" t="str">
            <v>OMFAM</v>
          </cell>
          <cell r="AI46">
            <v>0</v>
          </cell>
          <cell r="AJ46">
            <v>322057</v>
          </cell>
          <cell r="AK46" t="str">
            <v>NON</v>
          </cell>
          <cell r="AL46">
            <v>20072543</v>
          </cell>
          <cell r="AM46">
            <v>39630</v>
          </cell>
          <cell r="AQ46">
            <v>0</v>
          </cell>
          <cell r="AR46" t="str">
            <v>OUI</v>
          </cell>
          <cell r="AS46" t="str">
            <v>02.10.20.10/11</v>
          </cell>
        </row>
        <row r="47">
          <cell r="C47" t="str">
            <v>JF 5539</v>
          </cell>
          <cell r="D47">
            <v>110</v>
          </cell>
          <cell r="E47" t="str">
            <v>DAOUDI HASSINA</v>
          </cell>
          <cell r="F47" t="str">
            <v>داودي  حسينة</v>
          </cell>
          <cell r="G47" t="str">
            <v>ADJOINT ADMINISTRATIF 3° GRADE</v>
          </cell>
          <cell r="H47">
            <v>6</v>
          </cell>
          <cell r="I47">
            <v>7</v>
          </cell>
          <cell r="J47" t="str">
            <v>Mariée</v>
          </cell>
          <cell r="K47" t="str">
            <v>NON</v>
          </cell>
          <cell r="L47" t="str">
            <v>F</v>
          </cell>
          <cell r="M47" t="str">
            <v>OUI</v>
          </cell>
          <cell r="O47">
            <v>38494</v>
          </cell>
          <cell r="AH47" t="str">
            <v>GENERALE</v>
          </cell>
          <cell r="AI47">
            <v>676171</v>
          </cell>
          <cell r="AJ47">
            <v>284017</v>
          </cell>
          <cell r="AK47" t="str">
            <v>NON</v>
          </cell>
          <cell r="AL47">
            <v>20072271</v>
          </cell>
          <cell r="AM47">
            <v>39264</v>
          </cell>
          <cell r="AQ47">
            <v>0</v>
          </cell>
          <cell r="AR47" t="str">
            <v>OUI</v>
          </cell>
          <cell r="AS47" t="str">
            <v>02.10.20.10/11</v>
          </cell>
        </row>
        <row r="48">
          <cell r="C48" t="str">
            <v>JE 5008</v>
          </cell>
          <cell r="D48">
            <v>111</v>
          </cell>
          <cell r="E48" t="str">
            <v>BENSETINE ABDOULLAH</v>
          </cell>
          <cell r="F48" t="str">
            <v>بن  ستين  عبدالله</v>
          </cell>
          <cell r="G48" t="str">
            <v>ADJOINT ADMINISTRATIF 4° GRADE</v>
          </cell>
          <cell r="H48">
            <v>5</v>
          </cell>
          <cell r="I48">
            <v>8</v>
          </cell>
          <cell r="J48" t="str">
            <v>Marié</v>
          </cell>
          <cell r="K48" t="str">
            <v>NON</v>
          </cell>
          <cell r="L48" t="str">
            <v>M</v>
          </cell>
          <cell r="M48" t="str">
            <v>OUI</v>
          </cell>
          <cell r="O48">
            <v>39108</v>
          </cell>
          <cell r="Q48">
            <v>40446</v>
          </cell>
          <cell r="AH48" t="str">
            <v>OMFAM</v>
          </cell>
          <cell r="AI48">
            <v>0</v>
          </cell>
          <cell r="AJ48">
            <v>0</v>
          </cell>
          <cell r="AK48" t="str">
            <v>NON</v>
          </cell>
          <cell r="AL48">
            <v>20053137</v>
          </cell>
          <cell r="AM48">
            <v>39264</v>
          </cell>
          <cell r="AQ48">
            <v>0</v>
          </cell>
          <cell r="AR48" t="str">
            <v>OUI</v>
          </cell>
          <cell r="AS48" t="str">
            <v>02.10.20.10/11</v>
          </cell>
        </row>
        <row r="49">
          <cell r="C49" t="str">
            <v>JF 8452</v>
          </cell>
          <cell r="D49">
            <v>112</v>
          </cell>
          <cell r="E49" t="str">
            <v>LACHGAR LAHCEN</v>
          </cell>
          <cell r="F49" t="str">
            <v>لشكر  لحسن</v>
          </cell>
          <cell r="G49" t="str">
            <v>ADJOINT ADMINISTRATIF 4° GRADE</v>
          </cell>
          <cell r="H49">
            <v>5</v>
          </cell>
          <cell r="I49">
            <v>8</v>
          </cell>
          <cell r="J49" t="str">
            <v>Marié</v>
          </cell>
          <cell r="K49" t="str">
            <v>NON</v>
          </cell>
          <cell r="L49" t="str">
            <v>M</v>
          </cell>
          <cell r="M49" t="str">
            <v>OUI</v>
          </cell>
          <cell r="O49">
            <v>35924</v>
          </cell>
          <cell r="Q49">
            <v>37036</v>
          </cell>
          <cell r="S49">
            <v>39336</v>
          </cell>
          <cell r="AH49" t="str">
            <v>GENERALE</v>
          </cell>
          <cell r="AI49">
            <v>512511</v>
          </cell>
          <cell r="AJ49">
            <v>180401</v>
          </cell>
          <cell r="AK49" t="str">
            <v>NON</v>
          </cell>
          <cell r="AL49">
            <v>20078721</v>
          </cell>
          <cell r="AM49">
            <v>39264</v>
          </cell>
          <cell r="AQ49">
            <v>0</v>
          </cell>
          <cell r="AR49" t="str">
            <v>OUI</v>
          </cell>
          <cell r="AS49" t="str">
            <v>02.10.20.10/11</v>
          </cell>
        </row>
        <row r="50">
          <cell r="C50" t="str">
            <v>P 69857</v>
          </cell>
          <cell r="D50">
            <v>113</v>
          </cell>
          <cell r="E50" t="str">
            <v>EL ALLAOUI BOUJEMAA</v>
          </cell>
          <cell r="F50" t="str">
            <v>العلاوي بوجمعة</v>
          </cell>
          <cell r="G50" t="str">
            <v>ADJOINT ADMINISTRATIF 4° GRADE</v>
          </cell>
          <cell r="H50">
            <v>5</v>
          </cell>
          <cell r="I50">
            <v>8</v>
          </cell>
          <cell r="J50" t="str">
            <v>Marié</v>
          </cell>
          <cell r="K50" t="str">
            <v>NON</v>
          </cell>
          <cell r="L50" t="str">
            <v>M</v>
          </cell>
          <cell r="M50" t="str">
            <v>OUI</v>
          </cell>
          <cell r="O50">
            <v>33946</v>
          </cell>
          <cell r="Q50">
            <v>34710</v>
          </cell>
          <cell r="S50">
            <v>37675</v>
          </cell>
          <cell r="U50">
            <v>37675</v>
          </cell>
          <cell r="AH50" t="str">
            <v>OMFAM</v>
          </cell>
          <cell r="AI50">
            <v>470349</v>
          </cell>
          <cell r="AJ50">
            <v>222349</v>
          </cell>
          <cell r="AK50" t="str">
            <v>NON</v>
          </cell>
          <cell r="AL50">
            <v>20089476</v>
          </cell>
          <cell r="AM50">
            <v>39995</v>
          </cell>
          <cell r="AQ50">
            <v>0</v>
          </cell>
          <cell r="AR50" t="str">
            <v>OUI</v>
          </cell>
          <cell r="AS50" t="str">
            <v>02.10.20.10/11</v>
          </cell>
        </row>
        <row r="51">
          <cell r="C51" t="str">
            <v>HA 10679</v>
          </cell>
          <cell r="D51">
            <v>114</v>
          </cell>
          <cell r="E51" t="str">
            <v>EL ALLOULI ABDERRAHIM</v>
          </cell>
          <cell r="F51" t="str">
            <v>العلولي  عبدالرحيم</v>
          </cell>
          <cell r="G51" t="str">
            <v>ADJOINT ADMINISTRATIF 3° GRADE</v>
          </cell>
          <cell r="H51">
            <v>6</v>
          </cell>
          <cell r="I51">
            <v>5</v>
          </cell>
          <cell r="J51" t="str">
            <v>Marié</v>
          </cell>
          <cell r="K51" t="str">
            <v>NON</v>
          </cell>
          <cell r="L51" t="str">
            <v>M</v>
          </cell>
          <cell r="M51" t="str">
            <v>OUI</v>
          </cell>
          <cell r="O51">
            <v>35549</v>
          </cell>
          <cell r="Q51">
            <v>36825</v>
          </cell>
          <cell r="AH51" t="str">
            <v>OMFAM</v>
          </cell>
          <cell r="AI51">
            <v>511728</v>
          </cell>
          <cell r="AJ51">
            <v>231790</v>
          </cell>
          <cell r="AK51" t="str">
            <v>NON</v>
          </cell>
          <cell r="AL51">
            <v>20058629</v>
          </cell>
          <cell r="AM51">
            <v>40063</v>
          </cell>
          <cell r="AQ51">
            <v>0</v>
          </cell>
          <cell r="AR51" t="str">
            <v>OUI</v>
          </cell>
          <cell r="AS51" t="str">
            <v>02.10.20.10/11</v>
          </cell>
        </row>
        <row r="52">
          <cell r="C52" t="str">
            <v>JF 9123</v>
          </cell>
          <cell r="D52">
            <v>116</v>
          </cell>
          <cell r="E52" t="str">
            <v>CHOUIKHI MALIKA</v>
          </cell>
          <cell r="F52" t="str">
            <v>شويخي  مليكة</v>
          </cell>
          <cell r="G52" t="str">
            <v>ADJOINT ADMINISTRATIF 3° GRADE</v>
          </cell>
          <cell r="H52">
            <v>6</v>
          </cell>
          <cell r="I52">
            <v>7</v>
          </cell>
          <cell r="J52" t="str">
            <v>Celibataire</v>
          </cell>
          <cell r="K52" t="str">
            <v>NON</v>
          </cell>
          <cell r="L52" t="str">
            <v>F</v>
          </cell>
          <cell r="M52" t="str">
            <v>OUI</v>
          </cell>
          <cell r="AH52" t="str">
            <v>GENERALE</v>
          </cell>
          <cell r="AI52">
            <v>659221</v>
          </cell>
          <cell r="AJ52">
            <v>267066</v>
          </cell>
          <cell r="AK52" t="str">
            <v>NON</v>
          </cell>
          <cell r="AL52">
            <v>20075653</v>
          </cell>
          <cell r="AM52">
            <v>39264</v>
          </cell>
          <cell r="AQ52">
            <v>0</v>
          </cell>
          <cell r="AR52" t="str">
            <v>OUI</v>
          </cell>
          <cell r="AS52" t="str">
            <v>02.10.20.10/11</v>
          </cell>
        </row>
        <row r="53">
          <cell r="C53" t="str">
            <v>JF 3709</v>
          </cell>
          <cell r="D53">
            <v>117</v>
          </cell>
          <cell r="E53" t="str">
            <v>EL GAZZAN M'BAREK</v>
          </cell>
          <cell r="F53" t="str">
            <v>الكزان  مبارك</v>
          </cell>
          <cell r="G53" t="str">
            <v>ADJOINT ADMINISTRATIF 3° GRADE</v>
          </cell>
          <cell r="H53">
            <v>6</v>
          </cell>
          <cell r="I53">
            <v>8</v>
          </cell>
          <cell r="J53" t="str">
            <v>Marié</v>
          </cell>
          <cell r="K53" t="str">
            <v>NON</v>
          </cell>
          <cell r="L53" t="str">
            <v>M</v>
          </cell>
          <cell r="M53" t="str">
            <v>OUI</v>
          </cell>
          <cell r="O53">
            <v>40861</v>
          </cell>
          <cell r="AH53" t="str">
            <v>GENERALE</v>
          </cell>
          <cell r="AI53">
            <v>702153</v>
          </cell>
          <cell r="AJ53">
            <v>310000</v>
          </cell>
          <cell r="AK53" t="str">
            <v>NON</v>
          </cell>
          <cell r="AL53">
            <v>20072382</v>
          </cell>
          <cell r="AM53">
            <v>39264</v>
          </cell>
          <cell r="AQ53">
            <v>0</v>
          </cell>
          <cell r="AR53" t="str">
            <v>OUI</v>
          </cell>
          <cell r="AS53" t="str">
            <v>02.10.20.10/11</v>
          </cell>
        </row>
        <row r="54">
          <cell r="C54" t="str">
            <v>JF 7132</v>
          </cell>
          <cell r="D54">
            <v>118</v>
          </cell>
          <cell r="E54" t="str">
            <v>DAOUDI EL MAHJOUB</v>
          </cell>
          <cell r="F54" t="str">
            <v>الداودي  المحجوب</v>
          </cell>
          <cell r="G54" t="str">
            <v>ADJOINT ADMINISTRATIF 3° GRADE</v>
          </cell>
          <cell r="H54">
            <v>6</v>
          </cell>
          <cell r="I54">
            <v>8</v>
          </cell>
          <cell r="J54" t="str">
            <v>Marié</v>
          </cell>
          <cell r="K54" t="str">
            <v>NON</v>
          </cell>
          <cell r="L54" t="str">
            <v>M</v>
          </cell>
          <cell r="M54" t="str">
            <v>OUI</v>
          </cell>
          <cell r="O54">
            <v>36329</v>
          </cell>
          <cell r="Q54">
            <v>39682</v>
          </cell>
          <cell r="AH54" t="str">
            <v>SANS</v>
          </cell>
          <cell r="AI54">
            <v>0</v>
          </cell>
          <cell r="AJ54">
            <v>0</v>
          </cell>
          <cell r="AK54" t="str">
            <v>NON</v>
          </cell>
          <cell r="AL54">
            <v>20075663</v>
          </cell>
          <cell r="AM54">
            <v>39630</v>
          </cell>
          <cell r="AQ54">
            <v>0</v>
          </cell>
          <cell r="AR54" t="str">
            <v>OUI</v>
          </cell>
          <cell r="AS54" t="str">
            <v>02.10.20.10/11</v>
          </cell>
        </row>
        <row r="55">
          <cell r="C55" t="str">
            <v>JB 12126</v>
          </cell>
          <cell r="D55">
            <v>119</v>
          </cell>
          <cell r="E55" t="str">
            <v>ZERMOUT HABIBA</v>
          </cell>
          <cell r="F55" t="str">
            <v>زرموت  حبيبة</v>
          </cell>
          <cell r="G55" t="str">
            <v>ADJOINT ADMINISTRATIF 3° GRADE</v>
          </cell>
          <cell r="H55">
            <v>6</v>
          </cell>
          <cell r="I55">
            <v>7</v>
          </cell>
          <cell r="J55" t="str">
            <v>Celibataire</v>
          </cell>
          <cell r="K55" t="str">
            <v>NON</v>
          </cell>
          <cell r="L55" t="str">
            <v>F</v>
          </cell>
          <cell r="M55" t="str">
            <v>OUI</v>
          </cell>
          <cell r="AH55" t="str">
            <v>GENERALE</v>
          </cell>
          <cell r="AI55">
            <v>659173</v>
          </cell>
          <cell r="AJ55">
            <v>267018</v>
          </cell>
          <cell r="AK55" t="str">
            <v>NON</v>
          </cell>
          <cell r="AL55">
            <v>20055033</v>
          </cell>
          <cell r="AM55">
            <v>39630</v>
          </cell>
          <cell r="AQ55">
            <v>0</v>
          </cell>
          <cell r="AR55" t="str">
            <v>NON</v>
          </cell>
          <cell r="AS55" t="str">
            <v>02.10.20.10/11</v>
          </cell>
        </row>
        <row r="56">
          <cell r="C56" t="str">
            <v>JF 2551</v>
          </cell>
          <cell r="D56">
            <v>120</v>
          </cell>
          <cell r="E56" t="str">
            <v>SMAKI FATIHA</v>
          </cell>
          <cell r="F56" t="str">
            <v>اسماكي  فتيحة</v>
          </cell>
          <cell r="G56" t="str">
            <v>ADJOINT ADMINISTRATIF 3° GRADE</v>
          </cell>
          <cell r="H56">
            <v>6</v>
          </cell>
          <cell r="I56">
            <v>6</v>
          </cell>
          <cell r="J56" t="str">
            <v>Celibataire</v>
          </cell>
          <cell r="K56" t="str">
            <v>NON</v>
          </cell>
          <cell r="L56" t="str">
            <v>F</v>
          </cell>
          <cell r="M56" t="str">
            <v>OUI</v>
          </cell>
          <cell r="AH56" t="str">
            <v>GENERALE</v>
          </cell>
          <cell r="AI56">
            <v>661390</v>
          </cell>
          <cell r="AJ56">
            <v>269235</v>
          </cell>
          <cell r="AK56" t="str">
            <v>NON</v>
          </cell>
          <cell r="AL56">
            <v>20064382</v>
          </cell>
          <cell r="AM56">
            <v>40360</v>
          </cell>
          <cell r="AQ56">
            <v>0</v>
          </cell>
          <cell r="AR56" t="str">
            <v>OUI</v>
          </cell>
          <cell r="AS56" t="str">
            <v>02.10.20.10/11</v>
          </cell>
        </row>
        <row r="57">
          <cell r="C57" t="str">
            <v>JF 12484</v>
          </cell>
          <cell r="D57">
            <v>122</v>
          </cell>
          <cell r="E57" t="str">
            <v>BEDOUZ SOUAD</v>
          </cell>
          <cell r="F57" t="str">
            <v>بودوز  سعاد</v>
          </cell>
          <cell r="G57" t="str">
            <v>ADJOINT TECHNIQUE 4° GRADE</v>
          </cell>
          <cell r="H57">
            <v>5</v>
          </cell>
          <cell r="I57">
            <v>7</v>
          </cell>
          <cell r="J57" t="str">
            <v>Celibataire</v>
          </cell>
          <cell r="K57" t="str">
            <v>NON</v>
          </cell>
          <cell r="L57" t="str">
            <v>F</v>
          </cell>
          <cell r="M57" t="str">
            <v>OUI</v>
          </cell>
          <cell r="AH57" t="str">
            <v>SANS</v>
          </cell>
          <cell r="AI57">
            <v>0</v>
          </cell>
          <cell r="AJ57">
            <v>0</v>
          </cell>
          <cell r="AK57" t="str">
            <v>NON</v>
          </cell>
          <cell r="AL57">
            <v>20089529</v>
          </cell>
          <cell r="AM57">
            <v>40179</v>
          </cell>
          <cell r="AN57">
            <v>39083</v>
          </cell>
          <cell r="AQ57">
            <v>0</v>
          </cell>
          <cell r="AR57" t="str">
            <v>OUI</v>
          </cell>
          <cell r="AS57" t="str">
            <v>02.10.20.10/11</v>
          </cell>
        </row>
        <row r="58">
          <cell r="C58" t="str">
            <v>JF 11988</v>
          </cell>
          <cell r="D58">
            <v>123</v>
          </cell>
          <cell r="E58" t="str">
            <v>BABA CHOUMAD</v>
          </cell>
          <cell r="F58" t="str">
            <v>بابا  شماد</v>
          </cell>
          <cell r="G58" t="str">
            <v>ADJOINT TECHNIQUE 4° GRADE</v>
          </cell>
          <cell r="H58">
            <v>5</v>
          </cell>
          <cell r="I58">
            <v>6</v>
          </cell>
          <cell r="J58" t="str">
            <v>Marié</v>
          </cell>
          <cell r="K58" t="str">
            <v>NON</v>
          </cell>
          <cell r="L58" t="str">
            <v>M</v>
          </cell>
          <cell r="M58" t="str">
            <v>OUI</v>
          </cell>
          <cell r="O58">
            <v>40750</v>
          </cell>
          <cell r="Q58">
            <v>41348</v>
          </cell>
          <cell r="AH58" t="str">
            <v>OMFAM</v>
          </cell>
          <cell r="AI58">
            <v>494608</v>
          </cell>
          <cell r="AJ58">
            <v>228362</v>
          </cell>
          <cell r="AK58" t="str">
            <v>NON</v>
          </cell>
          <cell r="AL58">
            <v>0</v>
          </cell>
          <cell r="AM58">
            <v>40179</v>
          </cell>
          <cell r="AN58">
            <v>39126</v>
          </cell>
          <cell r="AQ58">
            <v>0</v>
          </cell>
          <cell r="AR58" t="str">
            <v>OUI</v>
          </cell>
          <cell r="AS58" t="str">
            <v>02.10.20.10/11</v>
          </cell>
        </row>
        <row r="59">
          <cell r="C59" t="str">
            <v>JF 10324</v>
          </cell>
          <cell r="D59">
            <v>124</v>
          </cell>
          <cell r="E59" t="str">
            <v>MOSTEF MBARKA</v>
          </cell>
          <cell r="F59" t="str">
            <v>مصطف  مباركة</v>
          </cell>
          <cell r="G59" t="str">
            <v>ADJOINT ADMINISTRATIF 4° GRADE</v>
          </cell>
          <cell r="H59">
            <v>5</v>
          </cell>
          <cell r="I59">
            <v>5</v>
          </cell>
          <cell r="J59" t="str">
            <v>Celibataire</v>
          </cell>
          <cell r="K59" t="str">
            <v>NON</v>
          </cell>
          <cell r="L59" t="str">
            <v>F</v>
          </cell>
          <cell r="M59" t="str">
            <v>OUI</v>
          </cell>
          <cell r="AH59" t="str">
            <v>SANS</v>
          </cell>
          <cell r="AI59">
            <v>0</v>
          </cell>
          <cell r="AJ59">
            <v>0</v>
          </cell>
          <cell r="AK59" t="str">
            <v>NON</v>
          </cell>
          <cell r="AL59">
            <v>201000063</v>
          </cell>
          <cell r="AM59">
            <v>39078</v>
          </cell>
          <cell r="AN59">
            <v>38306</v>
          </cell>
          <cell r="AQ59">
            <v>0</v>
          </cell>
          <cell r="AR59" t="str">
            <v>OUI</v>
          </cell>
          <cell r="AS59" t="str">
            <v>02.10.20.10/11</v>
          </cell>
        </row>
        <row r="60">
          <cell r="C60" t="str">
            <v>JF 10436</v>
          </cell>
          <cell r="D60">
            <v>125</v>
          </cell>
          <cell r="E60" t="str">
            <v>AGRAIMBAH LAHCEN</v>
          </cell>
          <cell r="F60" t="str">
            <v>اكريمبح  لحسن</v>
          </cell>
          <cell r="G60" t="str">
            <v>ADJOINT TECHNIQUE 4° GRADE</v>
          </cell>
          <cell r="H60">
            <v>5</v>
          </cell>
          <cell r="I60">
            <v>5</v>
          </cell>
          <cell r="J60" t="str">
            <v>Celibataire</v>
          </cell>
          <cell r="K60" t="str">
            <v>NON</v>
          </cell>
          <cell r="L60" t="str">
            <v>M</v>
          </cell>
          <cell r="M60" t="str">
            <v>OUI</v>
          </cell>
          <cell r="AH60" t="str">
            <v>SANS</v>
          </cell>
          <cell r="AI60">
            <v>0</v>
          </cell>
          <cell r="AJ60">
            <v>0</v>
          </cell>
          <cell r="AK60" t="str">
            <v>NON</v>
          </cell>
          <cell r="AL60">
            <v>0</v>
          </cell>
          <cell r="AM60">
            <v>40179</v>
          </cell>
          <cell r="AN60">
            <v>39401</v>
          </cell>
          <cell r="AQ60">
            <v>0</v>
          </cell>
          <cell r="AR60" t="str">
            <v>OUI</v>
          </cell>
          <cell r="AS60" t="str">
            <v>02.10.20.10/11</v>
          </cell>
        </row>
        <row r="61">
          <cell r="C61" t="str">
            <v>J 156883</v>
          </cell>
          <cell r="D61">
            <v>127</v>
          </cell>
          <cell r="E61" t="str">
            <v>EL OUADOUDI LAHBIB</v>
          </cell>
          <cell r="F61" t="str">
            <v>الوعدودي  الحبيب</v>
          </cell>
          <cell r="G61" t="str">
            <v>ADJOINT TECHNIQUE 4° GRADE</v>
          </cell>
          <cell r="H61">
            <v>5</v>
          </cell>
          <cell r="I61">
            <v>6</v>
          </cell>
          <cell r="J61" t="str">
            <v>Celibataire</v>
          </cell>
          <cell r="K61" t="str">
            <v>NON</v>
          </cell>
          <cell r="L61" t="str">
            <v>M</v>
          </cell>
          <cell r="M61" t="str">
            <v>OUI</v>
          </cell>
          <cell r="AH61" t="str">
            <v>GENERALE</v>
          </cell>
          <cell r="AI61">
            <v>699403</v>
          </cell>
          <cell r="AJ61">
            <v>307248</v>
          </cell>
          <cell r="AK61" t="str">
            <v>NON</v>
          </cell>
          <cell r="AL61">
            <v>0</v>
          </cell>
          <cell r="AM61">
            <v>40179</v>
          </cell>
          <cell r="AN61">
            <v>39126</v>
          </cell>
          <cell r="AQ61">
            <v>0</v>
          </cell>
          <cell r="AR61" t="str">
            <v>OUI</v>
          </cell>
          <cell r="AS61" t="str">
            <v>02.10.20.10/11</v>
          </cell>
        </row>
        <row r="62">
          <cell r="C62" t="str">
            <v>SH 62178</v>
          </cell>
          <cell r="D62">
            <v>128</v>
          </cell>
          <cell r="E62" t="str">
            <v>EBBAK MOHAMED</v>
          </cell>
          <cell r="F62" t="str">
            <v>ابك  محمد</v>
          </cell>
          <cell r="G62" t="str">
            <v>ADJOINT TECHNIQUE 4° GRADE</v>
          </cell>
          <cell r="H62">
            <v>5</v>
          </cell>
          <cell r="I62">
            <v>6</v>
          </cell>
          <cell r="J62" t="str">
            <v>Marié</v>
          </cell>
          <cell r="K62" t="str">
            <v>NON</v>
          </cell>
          <cell r="L62" t="str">
            <v>M</v>
          </cell>
          <cell r="M62" t="str">
            <v>OUI</v>
          </cell>
          <cell r="O62">
            <v>38598</v>
          </cell>
          <cell r="Q62">
            <v>40179</v>
          </cell>
          <cell r="AH62" t="str">
            <v>OMFAM</v>
          </cell>
          <cell r="AI62">
            <v>480616</v>
          </cell>
          <cell r="AJ62">
            <v>224837</v>
          </cell>
          <cell r="AK62" t="str">
            <v>NON</v>
          </cell>
          <cell r="AL62">
            <v>0</v>
          </cell>
          <cell r="AM62">
            <v>40179</v>
          </cell>
          <cell r="AN62">
            <v>39401</v>
          </cell>
          <cell r="AQ62">
            <v>0</v>
          </cell>
          <cell r="AR62" t="str">
            <v>OUI</v>
          </cell>
          <cell r="AS62" t="str">
            <v>02.10.20.10/11</v>
          </cell>
        </row>
        <row r="63">
          <cell r="C63" t="str">
            <v>JF 8312</v>
          </cell>
          <cell r="D63">
            <v>129</v>
          </cell>
          <cell r="E63" t="str">
            <v>BOUCHAAB AZIZA</v>
          </cell>
          <cell r="F63" t="str">
            <v>بوشعاب  عزيزة</v>
          </cell>
          <cell r="G63" t="str">
            <v>ADJOINT TECHNIQUE 4° GRADE</v>
          </cell>
          <cell r="H63">
            <v>5</v>
          </cell>
          <cell r="I63">
            <v>6</v>
          </cell>
          <cell r="J63" t="str">
            <v>Celibataire</v>
          </cell>
          <cell r="K63" t="str">
            <v>Fonctionnaire</v>
          </cell>
          <cell r="L63" t="str">
            <v>F</v>
          </cell>
          <cell r="M63" t="str">
            <v>OUI</v>
          </cell>
          <cell r="AH63" t="str">
            <v>GENERALE</v>
          </cell>
          <cell r="AI63">
            <v>671458</v>
          </cell>
          <cell r="AJ63">
            <v>279304</v>
          </cell>
          <cell r="AK63" t="str">
            <v>NON</v>
          </cell>
          <cell r="AL63">
            <v>0</v>
          </cell>
          <cell r="AM63">
            <v>40179</v>
          </cell>
          <cell r="AN63">
            <v>39401</v>
          </cell>
          <cell r="AQ63">
            <v>0</v>
          </cell>
          <cell r="AR63" t="str">
            <v>OUI</v>
          </cell>
          <cell r="AS63" t="str">
            <v>02.10.20.10/11</v>
          </cell>
        </row>
        <row r="64">
          <cell r="C64" t="str">
            <v>J 155839</v>
          </cell>
          <cell r="D64">
            <v>131</v>
          </cell>
          <cell r="E64" t="str">
            <v>HRAIMA MOHAMED</v>
          </cell>
          <cell r="F64" t="str">
            <v>احريم  محمد</v>
          </cell>
          <cell r="G64" t="str">
            <v>ADJOINT ADMINISTRATIF 3° GRADE</v>
          </cell>
          <cell r="H64">
            <v>6</v>
          </cell>
          <cell r="I64">
            <v>7</v>
          </cell>
          <cell r="J64" t="str">
            <v>Marié</v>
          </cell>
          <cell r="K64" t="str">
            <v>NON</v>
          </cell>
          <cell r="L64" t="str">
            <v>M</v>
          </cell>
          <cell r="M64" t="str">
            <v>OUI</v>
          </cell>
          <cell r="O64">
            <v>34350</v>
          </cell>
          <cell r="Q64">
            <v>36223</v>
          </cell>
          <cell r="AH64" t="str">
            <v>GENERALE</v>
          </cell>
          <cell r="AI64">
            <v>635058</v>
          </cell>
          <cell r="AJ64">
            <v>242841</v>
          </cell>
          <cell r="AK64" t="str">
            <v>NON</v>
          </cell>
          <cell r="AL64">
            <v>0</v>
          </cell>
          <cell r="AM64">
            <v>39995</v>
          </cell>
          <cell r="AQ64">
            <v>0</v>
          </cell>
          <cell r="AR64" t="str">
            <v>OUI</v>
          </cell>
          <cell r="AS64" t="str">
            <v>02.10.20.10/11</v>
          </cell>
        </row>
        <row r="65">
          <cell r="C65" t="str">
            <v>J 154829</v>
          </cell>
          <cell r="D65">
            <v>132</v>
          </cell>
          <cell r="E65" t="str">
            <v>TARAHI ALI</v>
          </cell>
          <cell r="F65" t="str">
            <v>طراهي  علي</v>
          </cell>
          <cell r="G65" t="str">
            <v>ADJOINT ADMINISTRATIF 4° GRADE</v>
          </cell>
          <cell r="H65">
            <v>5</v>
          </cell>
          <cell r="I65">
            <v>6</v>
          </cell>
          <cell r="J65" t="str">
            <v>Marié</v>
          </cell>
          <cell r="K65" t="str">
            <v>NON</v>
          </cell>
          <cell r="L65" t="str">
            <v>M</v>
          </cell>
          <cell r="M65" t="str">
            <v>OUI</v>
          </cell>
          <cell r="O65">
            <v>34297</v>
          </cell>
          <cell r="Q65">
            <v>34738</v>
          </cell>
          <cell r="S65">
            <v>35438</v>
          </cell>
          <cell r="U65">
            <v>38513</v>
          </cell>
          <cell r="AH65" t="str">
            <v>OMFAM</v>
          </cell>
          <cell r="AI65">
            <v>615783</v>
          </cell>
          <cell r="AJ65">
            <v>251453</v>
          </cell>
          <cell r="AK65" t="str">
            <v>NON</v>
          </cell>
          <cell r="AL65">
            <v>20035104</v>
          </cell>
          <cell r="AM65">
            <v>39628</v>
          </cell>
          <cell r="AQ65">
            <v>0</v>
          </cell>
          <cell r="AR65" t="str">
            <v>OUI</v>
          </cell>
          <cell r="AS65" t="str">
            <v>02.10.20.10/11</v>
          </cell>
        </row>
        <row r="66">
          <cell r="C66" t="str">
            <v>JF 10772</v>
          </cell>
          <cell r="D66">
            <v>133</v>
          </cell>
          <cell r="E66" t="str">
            <v>EL HAIMAR HASSANNA</v>
          </cell>
          <cell r="F66" t="str">
            <v>الحيمر  حسن</v>
          </cell>
          <cell r="G66" t="str">
            <v>ADJOINT ADMINISTRATIF 3° GRADE</v>
          </cell>
          <cell r="H66">
            <v>6</v>
          </cell>
          <cell r="I66">
            <v>8</v>
          </cell>
          <cell r="J66" t="str">
            <v>Marié</v>
          </cell>
          <cell r="K66" t="str">
            <v>NON</v>
          </cell>
          <cell r="L66" t="str">
            <v>M</v>
          </cell>
          <cell r="M66" t="str">
            <v>OUI</v>
          </cell>
          <cell r="O66">
            <v>36910</v>
          </cell>
          <cell r="Q66">
            <v>38342</v>
          </cell>
          <cell r="S66">
            <v>40034</v>
          </cell>
          <cell r="AH66" t="str">
            <v>GENERALE</v>
          </cell>
          <cell r="AI66">
            <v>511016</v>
          </cell>
          <cell r="AJ66">
            <v>179390</v>
          </cell>
          <cell r="AK66" t="str">
            <v>NON</v>
          </cell>
          <cell r="AL66">
            <v>20082239</v>
          </cell>
          <cell r="AM66">
            <v>39630</v>
          </cell>
          <cell r="AQ66">
            <v>0</v>
          </cell>
          <cell r="AR66" t="str">
            <v>OUI</v>
          </cell>
          <cell r="AS66" t="str">
            <v>02.10.20.10/11</v>
          </cell>
        </row>
        <row r="67">
          <cell r="C67" t="str">
            <v>JA 6551</v>
          </cell>
          <cell r="D67">
            <v>134</v>
          </cell>
          <cell r="E67" t="str">
            <v>BOUJDID AHMED</v>
          </cell>
          <cell r="F67" t="str">
            <v>بجديد  احمد</v>
          </cell>
          <cell r="G67" t="str">
            <v>ADJOINT ADMINISTRATIF 4° GRADE</v>
          </cell>
          <cell r="H67">
            <v>5</v>
          </cell>
          <cell r="I67">
            <v>6</v>
          </cell>
          <cell r="J67" t="str">
            <v>Marié</v>
          </cell>
          <cell r="K67" t="str">
            <v>NON</v>
          </cell>
          <cell r="L67" t="str">
            <v>M</v>
          </cell>
          <cell r="M67" t="str">
            <v>OUI</v>
          </cell>
          <cell r="O67">
            <v>38337</v>
          </cell>
          <cell r="Q67">
            <v>39759</v>
          </cell>
          <cell r="AH67" t="str">
            <v>OMFAM</v>
          </cell>
          <cell r="AI67">
            <v>0</v>
          </cell>
          <cell r="AJ67">
            <v>0</v>
          </cell>
          <cell r="AK67" t="str">
            <v>NON</v>
          </cell>
          <cell r="AL67">
            <v>0</v>
          </cell>
          <cell r="AM67">
            <v>39992</v>
          </cell>
          <cell r="AQ67">
            <v>0</v>
          </cell>
          <cell r="AR67" t="str">
            <v>OUI</v>
          </cell>
          <cell r="AS67" t="str">
            <v>02.10.20.10/11</v>
          </cell>
        </row>
        <row r="68">
          <cell r="C68" t="str">
            <v>P 48849</v>
          </cell>
          <cell r="D68">
            <v>135</v>
          </cell>
          <cell r="E68" t="str">
            <v>KAISS ABDELLAH</v>
          </cell>
          <cell r="F68" t="str">
            <v>كايس  عبدالله</v>
          </cell>
          <cell r="G68" t="str">
            <v>REDACTEUR 4° GRADE</v>
          </cell>
          <cell r="H68">
            <v>8</v>
          </cell>
          <cell r="I68">
            <v>7</v>
          </cell>
          <cell r="J68" t="str">
            <v>Marié</v>
          </cell>
          <cell r="K68" t="str">
            <v>NON</v>
          </cell>
          <cell r="L68" t="str">
            <v>M</v>
          </cell>
          <cell r="M68" t="str">
            <v>OUI</v>
          </cell>
          <cell r="O68">
            <v>36271</v>
          </cell>
          <cell r="Q68">
            <v>36271</v>
          </cell>
          <cell r="S68">
            <v>38326</v>
          </cell>
          <cell r="AH68" t="str">
            <v>OMFAM</v>
          </cell>
          <cell r="AI68">
            <v>511833</v>
          </cell>
          <cell r="AJ68">
            <v>231812</v>
          </cell>
          <cell r="AK68" t="str">
            <v>NON</v>
          </cell>
          <cell r="AL68">
            <v>20053852</v>
          </cell>
          <cell r="AM68">
            <v>39264</v>
          </cell>
          <cell r="AQ68">
            <v>0</v>
          </cell>
          <cell r="AR68" t="str">
            <v>OUI</v>
          </cell>
          <cell r="AS68" t="str">
            <v>02.10.20.10/11</v>
          </cell>
        </row>
        <row r="69">
          <cell r="C69" t="str">
            <v>J 50117</v>
          </cell>
          <cell r="D69">
            <v>144</v>
          </cell>
          <cell r="E69" t="str">
            <v>DAOUD BRAHIM</v>
          </cell>
          <cell r="F69" t="str">
            <v>داود  ابراهيم</v>
          </cell>
          <cell r="G69" t="str">
            <v>ADJOINT ADMINISTRATIF 3° GRADE</v>
          </cell>
          <cell r="H69">
            <v>6</v>
          </cell>
          <cell r="I69">
            <v>9</v>
          </cell>
          <cell r="J69" t="str">
            <v>Marié</v>
          </cell>
          <cell r="K69" t="str">
            <v>NON</v>
          </cell>
          <cell r="L69" t="str">
            <v>M</v>
          </cell>
          <cell r="M69" t="str">
            <v>OUI</v>
          </cell>
          <cell r="O69">
            <v>37233</v>
          </cell>
          <cell r="Q69">
            <v>39910</v>
          </cell>
          <cell r="S69">
            <v>40337</v>
          </cell>
          <cell r="AH69" t="str">
            <v>GENERALE</v>
          </cell>
          <cell r="AI69">
            <v>627203</v>
          </cell>
          <cell r="AJ69">
            <v>234928</v>
          </cell>
          <cell r="AK69" t="str">
            <v>NON</v>
          </cell>
          <cell r="AL69">
            <v>20017446</v>
          </cell>
          <cell r="AM69">
            <v>39448</v>
          </cell>
          <cell r="AQ69">
            <v>0</v>
          </cell>
          <cell r="AR69" t="str">
            <v>OUI</v>
          </cell>
          <cell r="AS69" t="str">
            <v>02.10.20.10/11</v>
          </cell>
        </row>
        <row r="70">
          <cell r="C70" t="str">
            <v>J 138546</v>
          </cell>
          <cell r="D70">
            <v>147</v>
          </cell>
          <cell r="E70" t="str">
            <v>HRA NAIMA</v>
          </cell>
          <cell r="F70" t="str">
            <v>هرى  نعيمة</v>
          </cell>
          <cell r="G70" t="str">
            <v>ADJOINT TECHNIQUE 3° GRADE</v>
          </cell>
          <cell r="H70">
            <v>6</v>
          </cell>
          <cell r="I70">
            <v>7</v>
          </cell>
          <cell r="J70" t="str">
            <v>Celibataire</v>
          </cell>
          <cell r="K70" t="str">
            <v>Fonctionnaire</v>
          </cell>
          <cell r="L70" t="str">
            <v>F</v>
          </cell>
          <cell r="M70" t="str">
            <v>OUI</v>
          </cell>
          <cell r="AH70" t="str">
            <v>GENERALE</v>
          </cell>
          <cell r="AI70">
            <v>634997</v>
          </cell>
          <cell r="AJ70">
            <v>242779</v>
          </cell>
          <cell r="AK70" t="str">
            <v>NON</v>
          </cell>
          <cell r="AL70">
            <v>20089526</v>
          </cell>
          <cell r="AM70">
            <v>39814</v>
          </cell>
          <cell r="AQ70">
            <v>0</v>
          </cell>
          <cell r="AR70" t="str">
            <v>OUI</v>
          </cell>
          <cell r="AS70" t="str">
            <v>02.10.20.10/11</v>
          </cell>
        </row>
        <row r="71">
          <cell r="C71" t="str">
            <v>J 90602</v>
          </cell>
          <cell r="D71">
            <v>150</v>
          </cell>
          <cell r="E71" t="str">
            <v>LARGO HASSANE</v>
          </cell>
          <cell r="F71" t="str">
            <v>لاركو  حسن</v>
          </cell>
          <cell r="G71" t="str">
            <v>ADJOINT TECHNIQUE 2° GRADE</v>
          </cell>
          <cell r="H71">
            <v>7</v>
          </cell>
          <cell r="I71">
            <v>7</v>
          </cell>
          <cell r="J71" t="str">
            <v>Marié</v>
          </cell>
          <cell r="K71" t="str">
            <v>NON</v>
          </cell>
          <cell r="L71" t="str">
            <v>M</v>
          </cell>
          <cell r="M71" t="str">
            <v>OUI</v>
          </cell>
          <cell r="O71">
            <v>30391</v>
          </cell>
          <cell r="Q71">
            <v>31385</v>
          </cell>
          <cell r="S71">
            <v>32222</v>
          </cell>
          <cell r="U71">
            <v>33873</v>
          </cell>
          <cell r="W71">
            <v>35280</v>
          </cell>
          <cell r="Y71">
            <v>36840</v>
          </cell>
          <cell r="AH71" t="str">
            <v>OMFAM</v>
          </cell>
          <cell r="AI71">
            <v>0</v>
          </cell>
          <cell r="AJ71">
            <v>0</v>
          </cell>
          <cell r="AK71" t="str">
            <v>NON</v>
          </cell>
          <cell r="AL71">
            <v>20007641</v>
          </cell>
          <cell r="AM71">
            <v>39083</v>
          </cell>
          <cell r="AQ71">
            <v>0</v>
          </cell>
          <cell r="AR71" t="str">
            <v>OUI</v>
          </cell>
          <cell r="AS71" t="str">
            <v>02.10.20.10/11</v>
          </cell>
        </row>
        <row r="72">
          <cell r="C72" t="str">
            <v>JF 9828</v>
          </cell>
          <cell r="D72">
            <v>151</v>
          </cell>
          <cell r="E72" t="str">
            <v>DRAICH EL MOUKHTAR</v>
          </cell>
          <cell r="F72" t="str">
            <v>ادغيش  المختار</v>
          </cell>
          <cell r="G72" t="str">
            <v>ADJOINT TECHNIQUE 3° GRADE</v>
          </cell>
          <cell r="H72">
            <v>6</v>
          </cell>
          <cell r="I72">
            <v>6</v>
          </cell>
          <cell r="J72" t="str">
            <v>Celibataire</v>
          </cell>
          <cell r="K72" t="str">
            <v>NON</v>
          </cell>
          <cell r="L72" t="str">
            <v>M</v>
          </cell>
          <cell r="M72" t="str">
            <v>OUI</v>
          </cell>
          <cell r="AH72" t="str">
            <v>GENERALE</v>
          </cell>
          <cell r="AI72">
            <v>516116</v>
          </cell>
          <cell r="AJ72">
            <v>182640</v>
          </cell>
          <cell r="AK72" t="str">
            <v>NON</v>
          </cell>
          <cell r="AL72">
            <v>20075672</v>
          </cell>
          <cell r="AM72">
            <v>37622</v>
          </cell>
          <cell r="AQ72">
            <v>0</v>
          </cell>
          <cell r="AR72" t="str">
            <v>NON</v>
          </cell>
          <cell r="AS72" t="str">
            <v>02.10.20.10/11</v>
          </cell>
        </row>
        <row r="73">
          <cell r="C73" t="str">
            <v>J 156762</v>
          </cell>
          <cell r="D73">
            <v>161</v>
          </cell>
          <cell r="E73" t="str">
            <v>AMARIR SALEM MAHMOUD</v>
          </cell>
          <cell r="F73" t="str">
            <v>امرير  سالم محمود</v>
          </cell>
          <cell r="G73" t="str">
            <v>ADJOINT ADMINISTRATIF 4° GRADE</v>
          </cell>
          <cell r="H73">
            <v>5</v>
          </cell>
          <cell r="I73">
            <v>8</v>
          </cell>
          <cell r="J73" t="str">
            <v>Marié</v>
          </cell>
          <cell r="K73" t="str">
            <v>NON</v>
          </cell>
          <cell r="L73" t="str">
            <v>M</v>
          </cell>
          <cell r="M73" t="str">
            <v>OUI</v>
          </cell>
          <cell r="O73">
            <v>35235</v>
          </cell>
          <cell r="Q73">
            <v>36534</v>
          </cell>
          <cell r="S73">
            <v>39668</v>
          </cell>
          <cell r="AH73" t="str">
            <v>GENERALE</v>
          </cell>
          <cell r="AI73">
            <v>376313</v>
          </cell>
          <cell r="AJ73">
            <v>135030</v>
          </cell>
          <cell r="AK73" t="str">
            <v>NON</v>
          </cell>
          <cell r="AL73">
            <v>20089286</v>
          </cell>
          <cell r="AM73">
            <v>39569</v>
          </cell>
          <cell r="AQ73">
            <v>0</v>
          </cell>
          <cell r="AR73" t="str">
            <v>OUI</v>
          </cell>
          <cell r="AS73" t="str">
            <v>02.10.20.10/11</v>
          </cell>
        </row>
        <row r="74">
          <cell r="C74" t="str">
            <v>SH 53522</v>
          </cell>
          <cell r="D74">
            <v>162</v>
          </cell>
          <cell r="E74" t="str">
            <v>EDDI MARYEM</v>
          </cell>
          <cell r="F74" t="str">
            <v>ادي  مريم</v>
          </cell>
          <cell r="G74" t="str">
            <v>ADJOINT ADMINISTRATIF 4° GRADE</v>
          </cell>
          <cell r="H74">
            <v>5</v>
          </cell>
          <cell r="I74">
            <v>9</v>
          </cell>
          <cell r="J74" t="str">
            <v>Divorcée</v>
          </cell>
          <cell r="K74" t="str">
            <v>NON</v>
          </cell>
          <cell r="L74" t="str">
            <v>F</v>
          </cell>
          <cell r="M74" t="str">
            <v>OUI</v>
          </cell>
          <cell r="O74">
            <v>34732</v>
          </cell>
          <cell r="Q74">
            <v>35899</v>
          </cell>
          <cell r="AH74" t="str">
            <v>GENERALE</v>
          </cell>
          <cell r="AI74">
            <v>364501</v>
          </cell>
          <cell r="AJ74">
            <v>134340</v>
          </cell>
          <cell r="AK74" t="str">
            <v>NON</v>
          </cell>
          <cell r="AL74">
            <v>20090321</v>
          </cell>
          <cell r="AM74">
            <v>39569</v>
          </cell>
          <cell r="AQ74">
            <v>0</v>
          </cell>
          <cell r="AR74" t="str">
            <v>OUI</v>
          </cell>
          <cell r="AS74" t="str">
            <v>02.10.20.10/11</v>
          </cell>
        </row>
        <row r="75">
          <cell r="C75" t="str">
            <v>JF 6617</v>
          </cell>
          <cell r="D75">
            <v>163</v>
          </cell>
          <cell r="E75" t="str">
            <v>GARMOUNE SALEK</v>
          </cell>
          <cell r="F75" t="str">
            <v>كرمون  السالك</v>
          </cell>
          <cell r="G75" t="str">
            <v>ADJOINT TECHNIQUE 4° GRADE</v>
          </cell>
          <cell r="H75">
            <v>5</v>
          </cell>
          <cell r="I75">
            <v>3</v>
          </cell>
          <cell r="J75" t="str">
            <v>Marié</v>
          </cell>
          <cell r="K75" t="str">
            <v>NON</v>
          </cell>
          <cell r="L75" t="str">
            <v>M</v>
          </cell>
          <cell r="M75" t="str">
            <v>OUI</v>
          </cell>
          <cell r="O75">
            <v>35849</v>
          </cell>
          <cell r="Q75">
            <v>36805</v>
          </cell>
          <cell r="S75">
            <v>37654</v>
          </cell>
          <cell r="U75">
            <v>38453</v>
          </cell>
          <cell r="W75">
            <v>40118</v>
          </cell>
          <cell r="AH75" t="str">
            <v>GENERALE</v>
          </cell>
          <cell r="AI75">
            <v>695778</v>
          </cell>
          <cell r="AJ75">
            <v>303623</v>
          </cell>
          <cell r="AK75" t="str">
            <v>NON</v>
          </cell>
          <cell r="AL75">
            <v>0</v>
          </cell>
          <cell r="AM75">
            <v>40179</v>
          </cell>
          <cell r="AN75">
            <v>39661</v>
          </cell>
          <cell r="AQ75">
            <v>0</v>
          </cell>
          <cell r="AR75" t="str">
            <v>OUI</v>
          </cell>
          <cell r="AS75" t="str">
            <v>02.10.20.10/11</v>
          </cell>
        </row>
        <row r="76">
          <cell r="C76" t="str">
            <v>JF 4238</v>
          </cell>
          <cell r="D76">
            <v>164</v>
          </cell>
          <cell r="E76" t="str">
            <v>EL AOMARI MOHAMED</v>
          </cell>
          <cell r="F76" t="str">
            <v>العماري  محمد</v>
          </cell>
          <cell r="G76" t="str">
            <v>ADJOINT TECHNIQUE 4° GRADE</v>
          </cell>
          <cell r="H76">
            <v>5</v>
          </cell>
          <cell r="I76">
            <v>6</v>
          </cell>
          <cell r="J76" t="str">
            <v>Marié</v>
          </cell>
          <cell r="K76" t="str">
            <v>NON</v>
          </cell>
          <cell r="L76" t="str">
            <v>M</v>
          </cell>
          <cell r="M76" t="str">
            <v>OUI</v>
          </cell>
          <cell r="O76">
            <v>38441</v>
          </cell>
          <cell r="Q76">
            <v>39518</v>
          </cell>
          <cell r="AH76" t="str">
            <v>GENERALE</v>
          </cell>
          <cell r="AI76">
            <v>620343</v>
          </cell>
          <cell r="AJ76">
            <v>228022</v>
          </cell>
          <cell r="AK76" t="str">
            <v>NON</v>
          </cell>
          <cell r="AL76">
            <v>20089269</v>
          </cell>
          <cell r="AM76">
            <v>39814</v>
          </cell>
          <cell r="AN76">
            <v>39083</v>
          </cell>
          <cell r="AQ76">
            <v>0</v>
          </cell>
          <cell r="AR76" t="str">
            <v>OUI</v>
          </cell>
          <cell r="AS76" t="str">
            <v>02.10.20.10/11</v>
          </cell>
        </row>
        <row r="77">
          <cell r="C77" t="str">
            <v>JA 344</v>
          </cell>
          <cell r="D77">
            <v>168</v>
          </cell>
          <cell r="E77" t="str">
            <v>EL KHORCHI MOULAY</v>
          </cell>
          <cell r="F77" t="str">
            <v>الخرشي  مولاي</v>
          </cell>
          <cell r="G77" t="str">
            <v>ADMINISTRATEUR ADJOINT</v>
          </cell>
          <cell r="H77">
            <v>10</v>
          </cell>
          <cell r="I77">
            <v>1</v>
          </cell>
          <cell r="J77" t="str">
            <v>Marié</v>
          </cell>
          <cell r="K77" t="str">
            <v>NON</v>
          </cell>
          <cell r="L77" t="str">
            <v>M</v>
          </cell>
          <cell r="M77" t="str">
            <v>OUI</v>
          </cell>
          <cell r="AH77" t="str">
            <v>OMFAM</v>
          </cell>
          <cell r="AI77">
            <v>0</v>
          </cell>
          <cell r="AJ77">
            <v>0</v>
          </cell>
          <cell r="AK77" t="str">
            <v>NON</v>
          </cell>
          <cell r="AL77">
            <v>20101556</v>
          </cell>
          <cell r="AM77">
            <v>40179</v>
          </cell>
          <cell r="AN77">
            <v>39401</v>
          </cell>
          <cell r="AQ77">
            <v>0</v>
          </cell>
          <cell r="AR77" t="str">
            <v>NON</v>
          </cell>
          <cell r="AS77" t="str">
            <v>02.10.20.10/11</v>
          </cell>
        </row>
        <row r="78">
          <cell r="C78" t="str">
            <v>JF 12496</v>
          </cell>
          <cell r="D78">
            <v>170</v>
          </cell>
          <cell r="E78" t="str">
            <v>ROUHI HAFIDA</v>
          </cell>
          <cell r="F78" t="str">
            <v>الروحي  حفيظة</v>
          </cell>
          <cell r="G78" t="str">
            <v>ADJOINT TECHNIQUE 4° GRADE</v>
          </cell>
          <cell r="H78">
            <v>5</v>
          </cell>
          <cell r="I78">
            <v>6</v>
          </cell>
          <cell r="J78" t="str">
            <v>Celibataire</v>
          </cell>
          <cell r="K78" t="str">
            <v>NON</v>
          </cell>
          <cell r="L78" t="str">
            <v>F</v>
          </cell>
          <cell r="M78" t="str">
            <v>OUI</v>
          </cell>
          <cell r="AH78" t="str">
            <v>GENERALE</v>
          </cell>
          <cell r="AI78">
            <v>642165</v>
          </cell>
          <cell r="AJ78">
            <v>250011</v>
          </cell>
          <cell r="AK78" t="str">
            <v>NON</v>
          </cell>
          <cell r="AL78">
            <v>20080528</v>
          </cell>
          <cell r="AM78">
            <v>40179</v>
          </cell>
          <cell r="AN78">
            <v>39661</v>
          </cell>
          <cell r="AQ78">
            <v>0</v>
          </cell>
          <cell r="AR78" t="str">
            <v>OUI</v>
          </cell>
          <cell r="AS78" t="str">
            <v>02.10.20.10/11</v>
          </cell>
        </row>
        <row r="79">
          <cell r="C79" t="str">
            <v>SH 38313</v>
          </cell>
          <cell r="D79">
            <v>171</v>
          </cell>
          <cell r="E79" t="str">
            <v>LEMSAFER OMAR</v>
          </cell>
          <cell r="F79" t="str">
            <v>لمسافر  عمر</v>
          </cell>
          <cell r="G79" t="str">
            <v>ADJOINT TECHNIQUE 4° GRADE</v>
          </cell>
          <cell r="H79">
            <v>5</v>
          </cell>
          <cell r="I79">
            <v>8</v>
          </cell>
          <cell r="J79" t="str">
            <v>Marié</v>
          </cell>
          <cell r="K79" t="str">
            <v>NON</v>
          </cell>
          <cell r="L79" t="str">
            <v>M</v>
          </cell>
          <cell r="M79" t="str">
            <v>OUI</v>
          </cell>
          <cell r="O79">
            <v>32379</v>
          </cell>
          <cell r="Q79">
            <v>32925</v>
          </cell>
          <cell r="S79">
            <v>34363</v>
          </cell>
          <cell r="AH79" t="str">
            <v>GENERALE</v>
          </cell>
          <cell r="AI79">
            <v>653982</v>
          </cell>
          <cell r="AJ79">
            <v>261827</v>
          </cell>
          <cell r="AK79" t="str">
            <v>NON</v>
          </cell>
          <cell r="AL79">
            <v>0</v>
          </cell>
          <cell r="AM79">
            <v>40386</v>
          </cell>
          <cell r="AQ79">
            <v>0</v>
          </cell>
          <cell r="AR79" t="str">
            <v>OUI</v>
          </cell>
          <cell r="AS79" t="str">
            <v>02.10.20.10/11</v>
          </cell>
        </row>
        <row r="80">
          <cell r="C80" t="str">
            <v>SH 32374</v>
          </cell>
          <cell r="D80">
            <v>176</v>
          </cell>
          <cell r="E80" t="str">
            <v>DAHOUAR ALI SALEM</v>
          </cell>
          <cell r="F80" t="str">
            <v>دهوار  اعلي سالم</v>
          </cell>
          <cell r="G80" t="str">
            <v>ADJOINT TECHNIQUE 4° GRADE</v>
          </cell>
          <cell r="H80">
            <v>5</v>
          </cell>
          <cell r="I80">
            <v>7</v>
          </cell>
          <cell r="J80" t="str">
            <v>Marié</v>
          </cell>
          <cell r="K80" t="str">
            <v>Fonctionnaire</v>
          </cell>
          <cell r="L80" t="str">
            <v>M</v>
          </cell>
          <cell r="M80" t="str">
            <v>OUI</v>
          </cell>
          <cell r="O80">
            <v>35343</v>
          </cell>
          <cell r="Q80">
            <v>37254</v>
          </cell>
          <cell r="S80">
            <v>40305</v>
          </cell>
          <cell r="AH80" t="str">
            <v>GENERALE</v>
          </cell>
          <cell r="AI80">
            <v>695779</v>
          </cell>
          <cell r="AJ80">
            <v>303624</v>
          </cell>
          <cell r="AK80" t="str">
            <v>NON</v>
          </cell>
          <cell r="AL80">
            <v>0</v>
          </cell>
          <cell r="AM80">
            <v>39814</v>
          </cell>
          <cell r="AQ80">
            <v>0</v>
          </cell>
          <cell r="AR80" t="str">
            <v>OUI</v>
          </cell>
          <cell r="AS80" t="str">
            <v>02.10.20.10/11</v>
          </cell>
        </row>
        <row r="81">
          <cell r="C81" t="str">
            <v>J 71302</v>
          </cell>
          <cell r="D81">
            <v>177</v>
          </cell>
          <cell r="E81" t="str">
            <v>HAMOUCH AHMAD</v>
          </cell>
          <cell r="F81" t="str">
            <v>هموش  احماد</v>
          </cell>
          <cell r="G81" t="str">
            <v>ADJOINT TECHNIQUE 4° GRADE</v>
          </cell>
          <cell r="H81">
            <v>5</v>
          </cell>
          <cell r="I81">
            <v>8</v>
          </cell>
          <cell r="J81" t="str">
            <v>Marié</v>
          </cell>
          <cell r="K81" t="str">
            <v>NON</v>
          </cell>
          <cell r="L81" t="str">
            <v>M</v>
          </cell>
          <cell r="M81" t="str">
            <v>OUI</v>
          </cell>
          <cell r="O81">
            <v>32192</v>
          </cell>
          <cell r="Q81">
            <v>32905</v>
          </cell>
          <cell r="S81">
            <v>34250</v>
          </cell>
          <cell r="U81">
            <v>36055</v>
          </cell>
          <cell r="W81">
            <v>36756</v>
          </cell>
          <cell r="AH81" t="str">
            <v>OMFAM</v>
          </cell>
          <cell r="AI81">
            <v>462063</v>
          </cell>
          <cell r="AJ81">
            <v>221405</v>
          </cell>
          <cell r="AK81" t="str">
            <v>NON</v>
          </cell>
          <cell r="AL81">
            <v>0</v>
          </cell>
          <cell r="AM81">
            <v>40386</v>
          </cell>
          <cell r="AQ81">
            <v>0</v>
          </cell>
          <cell r="AR81" t="str">
            <v>OUI</v>
          </cell>
          <cell r="AS81" t="str">
            <v>02.10.20.10/11</v>
          </cell>
        </row>
        <row r="82">
          <cell r="C82" t="str">
            <v>JF 10832</v>
          </cell>
          <cell r="D82">
            <v>181</v>
          </cell>
          <cell r="E82" t="str">
            <v>BOUCHAAB FALLA</v>
          </cell>
          <cell r="F82" t="str">
            <v>بوشعاب  فالة</v>
          </cell>
          <cell r="G82" t="str">
            <v>ADJOINT TECHNIQUE 4° GRADE</v>
          </cell>
          <cell r="H82">
            <v>5</v>
          </cell>
          <cell r="I82">
            <v>6</v>
          </cell>
          <cell r="J82" t="str">
            <v>Celibataire</v>
          </cell>
          <cell r="K82" t="str">
            <v>NON</v>
          </cell>
          <cell r="L82" t="str">
            <v>F</v>
          </cell>
          <cell r="M82" t="str">
            <v>OUI</v>
          </cell>
          <cell r="AH82" t="str">
            <v>GENERALE</v>
          </cell>
          <cell r="AI82">
            <v>699404</v>
          </cell>
          <cell r="AJ82">
            <v>307249</v>
          </cell>
          <cell r="AK82" t="str">
            <v>NON</v>
          </cell>
          <cell r="AL82">
            <v>20075573</v>
          </cell>
          <cell r="AM82">
            <v>40179</v>
          </cell>
          <cell r="AN82">
            <v>39448</v>
          </cell>
          <cell r="AQ82">
            <v>0</v>
          </cell>
          <cell r="AR82" t="str">
            <v>OUI</v>
          </cell>
          <cell r="AS82" t="str">
            <v>02.10.20.10/11</v>
          </cell>
        </row>
        <row r="83">
          <cell r="C83" t="str">
            <v>JF 11082</v>
          </cell>
          <cell r="D83">
            <v>182</v>
          </cell>
          <cell r="E83" t="str">
            <v>LEMSAFER RKIA</v>
          </cell>
          <cell r="F83" t="str">
            <v>المسافر  رقية</v>
          </cell>
          <cell r="G83" t="str">
            <v>ADJOINT TECHNIQUE 4° GRADE</v>
          </cell>
          <cell r="H83">
            <v>5</v>
          </cell>
          <cell r="I83">
            <v>6</v>
          </cell>
          <cell r="J83" t="str">
            <v>Celibataire</v>
          </cell>
          <cell r="K83" t="str">
            <v>NON</v>
          </cell>
          <cell r="L83" t="str">
            <v>F</v>
          </cell>
          <cell r="M83" t="str">
            <v>OUI</v>
          </cell>
          <cell r="AH83" t="str">
            <v>GENERALE</v>
          </cell>
          <cell r="AI83">
            <v>675255</v>
          </cell>
          <cell r="AJ83">
            <v>283101</v>
          </cell>
          <cell r="AK83" t="str">
            <v>NON</v>
          </cell>
          <cell r="AL83">
            <v>20080822</v>
          </cell>
          <cell r="AM83">
            <v>40179</v>
          </cell>
          <cell r="AN83">
            <v>39448</v>
          </cell>
          <cell r="AQ83">
            <v>0</v>
          </cell>
          <cell r="AR83" t="str">
            <v>OUI</v>
          </cell>
          <cell r="AS83" t="str">
            <v>02.10.20.10/11</v>
          </cell>
        </row>
        <row r="84">
          <cell r="C84" t="str">
            <v>JF 8150</v>
          </cell>
          <cell r="D84">
            <v>183</v>
          </cell>
          <cell r="E84" t="str">
            <v>LMJEYAD SUILMA</v>
          </cell>
          <cell r="F84" t="str">
            <v>لمجيد  سويلمة</v>
          </cell>
          <cell r="G84" t="str">
            <v>ADJOINT TECHNIQUE 4° GRADE</v>
          </cell>
          <cell r="H84">
            <v>5</v>
          </cell>
          <cell r="I84">
            <v>6</v>
          </cell>
          <cell r="J84" t="str">
            <v>Celibataire</v>
          </cell>
          <cell r="K84" t="str">
            <v>NON</v>
          </cell>
          <cell r="L84" t="str">
            <v>F</v>
          </cell>
          <cell r="M84" t="str">
            <v>OUI</v>
          </cell>
          <cell r="AH84" t="str">
            <v>SANS</v>
          </cell>
          <cell r="AI84">
            <v>0</v>
          </cell>
          <cell r="AJ84">
            <v>0</v>
          </cell>
          <cell r="AK84" t="str">
            <v>NON</v>
          </cell>
          <cell r="AL84">
            <v>20089270</v>
          </cell>
          <cell r="AM84">
            <v>39814</v>
          </cell>
          <cell r="AQ84">
            <v>0</v>
          </cell>
          <cell r="AR84" t="str">
            <v>NON</v>
          </cell>
          <cell r="AS84" t="str">
            <v>02.10.20.10/11</v>
          </cell>
        </row>
        <row r="85">
          <cell r="C85" t="str">
            <v>JF 12498</v>
          </cell>
          <cell r="D85">
            <v>184</v>
          </cell>
          <cell r="E85" t="str">
            <v>EDDI ABNATA</v>
          </cell>
          <cell r="F85" t="str">
            <v>ادي  ابنة</v>
          </cell>
          <cell r="G85" t="str">
            <v>ADJOINT TECHNIQUE 4° GRADE</v>
          </cell>
          <cell r="H85">
            <v>5</v>
          </cell>
          <cell r="I85">
            <v>6</v>
          </cell>
          <cell r="J85" t="str">
            <v>Celibataire</v>
          </cell>
          <cell r="K85" t="str">
            <v>NON</v>
          </cell>
          <cell r="L85" t="str">
            <v>F</v>
          </cell>
          <cell r="M85" t="str">
            <v>OUI</v>
          </cell>
          <cell r="AH85" t="str">
            <v>GENERALE</v>
          </cell>
          <cell r="AI85">
            <v>674644</v>
          </cell>
          <cell r="AJ85">
            <v>282490</v>
          </cell>
          <cell r="AK85" t="str">
            <v>NON</v>
          </cell>
          <cell r="AL85">
            <v>20083362</v>
          </cell>
          <cell r="AM85">
            <v>40179</v>
          </cell>
          <cell r="AN85">
            <v>39448</v>
          </cell>
          <cell r="AQ85">
            <v>0</v>
          </cell>
          <cell r="AR85" t="str">
            <v>OUI</v>
          </cell>
          <cell r="AS85" t="str">
            <v>02.10.20.10/11</v>
          </cell>
        </row>
        <row r="86">
          <cell r="C86" t="str">
            <v>JF 6711</v>
          </cell>
          <cell r="D86">
            <v>185</v>
          </cell>
          <cell r="E86" t="str">
            <v>BOUKYOUD ALI</v>
          </cell>
          <cell r="F86" t="str">
            <v>بوكيوط  عالي</v>
          </cell>
          <cell r="G86" t="str">
            <v>TECHNICIEN 4° GRADE</v>
          </cell>
          <cell r="H86">
            <v>8</v>
          </cell>
          <cell r="I86">
            <v>4</v>
          </cell>
          <cell r="J86" t="str">
            <v>Marié</v>
          </cell>
          <cell r="K86" t="str">
            <v>NON</v>
          </cell>
          <cell r="L86" t="str">
            <v>M</v>
          </cell>
          <cell r="M86" t="str">
            <v>OUI</v>
          </cell>
          <cell r="O86">
            <v>34467</v>
          </cell>
          <cell r="Q86">
            <v>35333</v>
          </cell>
          <cell r="S86">
            <v>37066</v>
          </cell>
          <cell r="U86">
            <v>38732</v>
          </cell>
          <cell r="AH86" t="str">
            <v>OMFAM</v>
          </cell>
          <cell r="AI86">
            <v>431</v>
          </cell>
          <cell r="AJ86">
            <v>321951</v>
          </cell>
          <cell r="AK86" t="str">
            <v>NON</v>
          </cell>
          <cell r="AL86">
            <v>20089295</v>
          </cell>
          <cell r="AM86">
            <v>39936</v>
          </cell>
          <cell r="AQ86">
            <v>0</v>
          </cell>
          <cell r="AR86" t="str">
            <v>OUI</v>
          </cell>
          <cell r="AS86" t="str">
            <v>02.10.20.10/11</v>
          </cell>
        </row>
        <row r="87">
          <cell r="C87" t="str">
            <v>J 153541</v>
          </cell>
          <cell r="D87">
            <v>186</v>
          </cell>
          <cell r="E87" t="str">
            <v>DAAIF EL MAHJOUB</v>
          </cell>
          <cell r="F87" t="str">
            <v>الضعيف  المحجوب</v>
          </cell>
          <cell r="G87" t="str">
            <v>ADJOINT TECHNIQUE 4° GRADE</v>
          </cell>
          <cell r="H87">
            <v>5</v>
          </cell>
          <cell r="I87">
            <v>6</v>
          </cell>
          <cell r="J87" t="str">
            <v>Marié</v>
          </cell>
          <cell r="K87" t="str">
            <v>NON</v>
          </cell>
          <cell r="L87" t="str">
            <v>M</v>
          </cell>
          <cell r="M87" t="str">
            <v>OUI</v>
          </cell>
          <cell r="O87">
            <v>33604</v>
          </cell>
          <cell r="Q87">
            <v>35943</v>
          </cell>
          <cell r="S87">
            <v>37461</v>
          </cell>
          <cell r="U87">
            <v>39982</v>
          </cell>
          <cell r="AH87" t="str">
            <v>GENERALE</v>
          </cell>
          <cell r="AI87">
            <v>699751</v>
          </cell>
          <cell r="AJ87">
            <v>307597</v>
          </cell>
          <cell r="AK87" t="str">
            <v>NON</v>
          </cell>
          <cell r="AL87">
            <v>20089268</v>
          </cell>
          <cell r="AM87">
            <v>39814</v>
          </cell>
          <cell r="AN87">
            <v>39083</v>
          </cell>
          <cell r="AQ87">
            <v>0</v>
          </cell>
          <cell r="AR87" t="str">
            <v>OUI</v>
          </cell>
          <cell r="AS87" t="str">
            <v>02.10.20.10/11</v>
          </cell>
        </row>
        <row r="88">
          <cell r="C88" t="str">
            <v>J 151565</v>
          </cell>
          <cell r="D88">
            <v>187</v>
          </cell>
          <cell r="E88" t="str">
            <v>M'RAIZIG MAOULAININE</v>
          </cell>
          <cell r="F88" t="str">
            <v>امريزيك  ماءالعينين</v>
          </cell>
          <cell r="G88" t="str">
            <v>ADJOINT TECHNIQUE 4° GRADE</v>
          </cell>
          <cell r="H88">
            <v>5</v>
          </cell>
          <cell r="I88">
            <v>7</v>
          </cell>
          <cell r="J88" t="str">
            <v>Marié</v>
          </cell>
          <cell r="K88" t="str">
            <v>NON</v>
          </cell>
          <cell r="L88" t="str">
            <v>M</v>
          </cell>
          <cell r="M88" t="str">
            <v>OUI</v>
          </cell>
          <cell r="O88">
            <v>33462</v>
          </cell>
          <cell r="Q88">
            <v>33950</v>
          </cell>
          <cell r="S88">
            <v>37153</v>
          </cell>
          <cell r="AH88" t="str">
            <v>GENERALE</v>
          </cell>
          <cell r="AI88">
            <v>400342</v>
          </cell>
          <cell r="AJ88">
            <v>173817</v>
          </cell>
          <cell r="AK88" t="str">
            <v>NON</v>
          </cell>
          <cell r="AL88">
            <v>20054079</v>
          </cell>
          <cell r="AM88">
            <v>40179</v>
          </cell>
          <cell r="AN88">
            <v>39448</v>
          </cell>
          <cell r="AQ88">
            <v>0</v>
          </cell>
          <cell r="AR88" t="str">
            <v>OUI</v>
          </cell>
          <cell r="AS88" t="str">
            <v>02.10.20.10/11</v>
          </cell>
        </row>
        <row r="89">
          <cell r="C89" t="str">
            <v>JF 8297</v>
          </cell>
          <cell r="D89">
            <v>195</v>
          </cell>
          <cell r="E89" t="str">
            <v>YOUB GHALLA</v>
          </cell>
          <cell r="F89" t="str">
            <v>ايوب  غلا</v>
          </cell>
          <cell r="G89" t="str">
            <v>ADJOINT TECHNIQUE 4° GRADE</v>
          </cell>
          <cell r="H89">
            <v>5</v>
          </cell>
          <cell r="I89">
            <v>6</v>
          </cell>
          <cell r="J89" t="str">
            <v>Celibataire</v>
          </cell>
          <cell r="K89" t="str">
            <v>Fonctionnaire</v>
          </cell>
          <cell r="L89" t="str">
            <v>F</v>
          </cell>
          <cell r="M89" t="str">
            <v>OUI</v>
          </cell>
          <cell r="AH89" t="str">
            <v>GENERALE</v>
          </cell>
          <cell r="AI89">
            <v>695803</v>
          </cell>
          <cell r="AJ89">
            <v>303648</v>
          </cell>
          <cell r="AK89" t="str">
            <v>NON</v>
          </cell>
          <cell r="AL89">
            <v>20073031</v>
          </cell>
          <cell r="AM89">
            <v>39814</v>
          </cell>
          <cell r="AN89">
            <v>39630</v>
          </cell>
          <cell r="AQ89">
            <v>0</v>
          </cell>
          <cell r="AR89" t="str">
            <v>OUI</v>
          </cell>
          <cell r="AS89" t="str">
            <v>02.10.20.10/11</v>
          </cell>
        </row>
        <row r="90">
          <cell r="C90" t="str">
            <v>J 157175</v>
          </cell>
          <cell r="D90">
            <v>201</v>
          </cell>
          <cell r="E90" t="str">
            <v>AFERIAT ZAHRA</v>
          </cell>
          <cell r="F90" t="str">
            <v>افرياط  الزهرة</v>
          </cell>
          <cell r="G90" t="str">
            <v>ADJOINT TECHNIQUE 4° GRADE</v>
          </cell>
          <cell r="H90">
            <v>5</v>
          </cell>
          <cell r="I90">
            <v>6</v>
          </cell>
          <cell r="J90" t="str">
            <v>Celibataire</v>
          </cell>
          <cell r="K90" t="str">
            <v>NON</v>
          </cell>
          <cell r="L90" t="str">
            <v>F</v>
          </cell>
          <cell r="M90" t="str">
            <v>OUI</v>
          </cell>
          <cell r="AH90" t="str">
            <v>GENERALE</v>
          </cell>
          <cell r="AI90">
            <v>419556</v>
          </cell>
          <cell r="AJ90">
            <v>150117</v>
          </cell>
          <cell r="AK90" t="str">
            <v>NON</v>
          </cell>
          <cell r="AL90">
            <v>0</v>
          </cell>
          <cell r="AM90">
            <v>39814</v>
          </cell>
          <cell r="AN90">
            <v>39448</v>
          </cell>
          <cell r="AQ90">
            <v>0</v>
          </cell>
          <cell r="AR90" t="str">
            <v>OUI</v>
          </cell>
          <cell r="AS90" t="str">
            <v>02.10.20.10/11</v>
          </cell>
        </row>
        <row r="91">
          <cell r="C91" t="str">
            <v>J 150202</v>
          </cell>
          <cell r="D91">
            <v>202</v>
          </cell>
          <cell r="E91" t="str">
            <v>CHIHANI FATIMA</v>
          </cell>
          <cell r="F91" t="str">
            <v>شيهاني  فاطمة</v>
          </cell>
          <cell r="G91" t="str">
            <v>ADJOINT TECHNIQUE 4° GRADE</v>
          </cell>
          <cell r="H91">
            <v>5</v>
          </cell>
          <cell r="I91">
            <v>8</v>
          </cell>
          <cell r="J91" t="str">
            <v>Celibataire</v>
          </cell>
          <cell r="K91" t="str">
            <v>NON</v>
          </cell>
          <cell r="L91" t="str">
            <v>F</v>
          </cell>
          <cell r="M91" t="str">
            <v>OUI</v>
          </cell>
          <cell r="AH91" t="str">
            <v>GENERALE</v>
          </cell>
          <cell r="AI91">
            <v>684713</v>
          </cell>
          <cell r="AJ91">
            <v>292559</v>
          </cell>
          <cell r="AK91" t="str">
            <v>NON</v>
          </cell>
          <cell r="AL91">
            <v>0</v>
          </cell>
          <cell r="AM91">
            <v>40544</v>
          </cell>
          <cell r="AQ91">
            <v>0</v>
          </cell>
          <cell r="AR91" t="str">
            <v>OUI</v>
          </cell>
          <cell r="AS91" t="str">
            <v>02.10.20.10/11</v>
          </cell>
        </row>
        <row r="92">
          <cell r="C92" t="str">
            <v>JF 2495</v>
          </cell>
          <cell r="D92">
            <v>204</v>
          </cell>
          <cell r="E92" t="str">
            <v>LYAZIDI AZIZ</v>
          </cell>
          <cell r="F92" t="str">
            <v>اليزيدي  عزيز</v>
          </cell>
          <cell r="G92" t="str">
            <v>ADJOINT TECHNIQUE 4° GRADE</v>
          </cell>
          <cell r="H92">
            <v>5</v>
          </cell>
          <cell r="I92">
            <v>5</v>
          </cell>
          <cell r="J92" t="str">
            <v>Marié</v>
          </cell>
          <cell r="K92" t="str">
            <v>NON</v>
          </cell>
          <cell r="L92" t="str">
            <v>M</v>
          </cell>
          <cell r="M92" t="str">
            <v>OUI</v>
          </cell>
          <cell r="O92">
            <v>36608</v>
          </cell>
          <cell r="Q92">
            <v>37285</v>
          </cell>
          <cell r="S92">
            <v>39154</v>
          </cell>
          <cell r="AH92" t="str">
            <v>GENERALE</v>
          </cell>
          <cell r="AI92">
            <v>634623</v>
          </cell>
          <cell r="AJ92">
            <v>242405</v>
          </cell>
          <cell r="AK92" t="str">
            <v>NON</v>
          </cell>
          <cell r="AL92">
            <v>0</v>
          </cell>
          <cell r="AM92">
            <v>40179</v>
          </cell>
          <cell r="AN92">
            <v>39660</v>
          </cell>
          <cell r="AQ92">
            <v>0</v>
          </cell>
          <cell r="AR92" t="str">
            <v>OUI</v>
          </cell>
          <cell r="AS92" t="str">
            <v>02.10.20.10/11</v>
          </cell>
        </row>
        <row r="93">
          <cell r="C93" t="str">
            <v>JF 9115</v>
          </cell>
          <cell r="D93">
            <v>208</v>
          </cell>
          <cell r="E93" t="str">
            <v>ROUTABI ABDERRAZZAK</v>
          </cell>
          <cell r="F93" t="str">
            <v>الروطبي  عبدالرزاق</v>
          </cell>
          <cell r="G93" t="str">
            <v>ADJOINT TECHNIQUE 4° GRADE</v>
          </cell>
          <cell r="H93">
            <v>5</v>
          </cell>
          <cell r="I93">
            <v>6</v>
          </cell>
          <cell r="J93" t="str">
            <v>Marié</v>
          </cell>
          <cell r="K93" t="str">
            <v>NON</v>
          </cell>
          <cell r="L93" t="str">
            <v>M</v>
          </cell>
          <cell r="M93" t="str">
            <v>OUI</v>
          </cell>
          <cell r="O93">
            <v>35866</v>
          </cell>
          <cell r="Q93">
            <v>36934</v>
          </cell>
          <cell r="S93">
            <v>38315</v>
          </cell>
          <cell r="U93">
            <v>40955</v>
          </cell>
          <cell r="AH93" t="str">
            <v>SANS</v>
          </cell>
          <cell r="AI93">
            <v>0</v>
          </cell>
          <cell r="AJ93">
            <v>0</v>
          </cell>
          <cell r="AK93" t="str">
            <v>NON</v>
          </cell>
          <cell r="AL93">
            <v>20089492</v>
          </cell>
          <cell r="AM93">
            <v>40179</v>
          </cell>
          <cell r="AN93">
            <v>39389</v>
          </cell>
          <cell r="AQ93">
            <v>0</v>
          </cell>
          <cell r="AR93" t="str">
            <v>OUI</v>
          </cell>
          <cell r="AS93" t="str">
            <v>02.10.20.10/11</v>
          </cell>
        </row>
        <row r="94">
          <cell r="C94" t="str">
            <v>J 144542</v>
          </cell>
          <cell r="D94">
            <v>211</v>
          </cell>
          <cell r="E94" t="str">
            <v>LACHGAR SALEK</v>
          </cell>
          <cell r="F94" t="str">
            <v>لشكر  السالك</v>
          </cell>
          <cell r="G94" t="str">
            <v>ADJOINT TECHNIQUE 4° GRADE</v>
          </cell>
          <cell r="H94">
            <v>5</v>
          </cell>
          <cell r="I94">
            <v>7</v>
          </cell>
          <cell r="J94" t="str">
            <v>Marié</v>
          </cell>
          <cell r="K94" t="str">
            <v>NON</v>
          </cell>
          <cell r="L94" t="str">
            <v>M</v>
          </cell>
          <cell r="M94" t="str">
            <v>OUI</v>
          </cell>
          <cell r="O94">
            <v>37059</v>
          </cell>
          <cell r="Q94">
            <v>38894</v>
          </cell>
          <cell r="S94">
            <v>39616</v>
          </cell>
          <cell r="U94">
            <v>41331</v>
          </cell>
          <cell r="AH94" t="str">
            <v>OMFAM</v>
          </cell>
          <cell r="AI94">
            <v>0</v>
          </cell>
          <cell r="AJ94">
            <v>0</v>
          </cell>
          <cell r="AK94" t="str">
            <v>NON</v>
          </cell>
          <cell r="AL94">
            <v>20089488</v>
          </cell>
          <cell r="AM94">
            <v>39814</v>
          </cell>
          <cell r="AN94">
            <v>38976</v>
          </cell>
          <cell r="AQ94">
            <v>0</v>
          </cell>
          <cell r="AR94" t="str">
            <v>OUI</v>
          </cell>
          <cell r="AS94" t="str">
            <v>02.10.20.10/11</v>
          </cell>
        </row>
        <row r="95">
          <cell r="C95" t="str">
            <v>B 548773</v>
          </cell>
          <cell r="D95">
            <v>212</v>
          </cell>
          <cell r="E95" t="str">
            <v>BNOUHAJAR OMAR</v>
          </cell>
          <cell r="F95" t="str">
            <v>ابنو حجر  عمر</v>
          </cell>
          <cell r="G95" t="str">
            <v>ADJOINT TECHNIQUE 4° GRADE</v>
          </cell>
          <cell r="H95">
            <v>5</v>
          </cell>
          <cell r="I95">
            <v>6</v>
          </cell>
          <cell r="J95" t="str">
            <v>Marié</v>
          </cell>
          <cell r="K95" t="str">
            <v>NON</v>
          </cell>
          <cell r="L95" t="str">
            <v>M</v>
          </cell>
          <cell r="M95" t="str">
            <v>OUI</v>
          </cell>
          <cell r="O95">
            <v>30406</v>
          </cell>
          <cell r="Q95">
            <v>30877</v>
          </cell>
          <cell r="S95">
            <v>32875</v>
          </cell>
          <cell r="U95">
            <v>35505</v>
          </cell>
          <cell r="AH95" t="str">
            <v>OMFAM</v>
          </cell>
          <cell r="AI95">
            <v>448127</v>
          </cell>
          <cell r="AJ95">
            <v>218239</v>
          </cell>
          <cell r="AK95" t="str">
            <v>NON</v>
          </cell>
          <cell r="AL95">
            <v>20089494</v>
          </cell>
          <cell r="AM95">
            <v>40179</v>
          </cell>
          <cell r="AN95">
            <v>39719</v>
          </cell>
          <cell r="AQ95">
            <v>0</v>
          </cell>
          <cell r="AR95" t="str">
            <v>OUI</v>
          </cell>
          <cell r="AS95" t="str">
            <v>02.10.20.10/11</v>
          </cell>
        </row>
        <row r="96">
          <cell r="C96" t="str">
            <v>JF 6468</v>
          </cell>
          <cell r="D96">
            <v>213</v>
          </cell>
          <cell r="E96" t="str">
            <v>AGNAOU SAID</v>
          </cell>
          <cell r="F96" t="str">
            <v>اكناو  سعيد</v>
          </cell>
          <cell r="G96" t="str">
            <v>ADJOINT TECHNIQUE 4° GRADE</v>
          </cell>
          <cell r="H96">
            <v>5</v>
          </cell>
          <cell r="I96">
            <v>5</v>
          </cell>
          <cell r="J96" t="str">
            <v>Marié</v>
          </cell>
          <cell r="K96" t="str">
            <v>NON</v>
          </cell>
          <cell r="L96" t="str">
            <v>M</v>
          </cell>
          <cell r="M96" t="str">
            <v>OUI</v>
          </cell>
          <cell r="O96">
            <v>33994</v>
          </cell>
          <cell r="Q96">
            <v>35580</v>
          </cell>
          <cell r="S96">
            <v>37078</v>
          </cell>
          <cell r="AH96" t="str">
            <v>GENERALE</v>
          </cell>
          <cell r="AI96">
            <v>606120</v>
          </cell>
          <cell r="AJ96">
            <v>213772</v>
          </cell>
          <cell r="AK96" t="str">
            <v>NON</v>
          </cell>
          <cell r="AL96">
            <v>0</v>
          </cell>
          <cell r="AM96">
            <v>40179</v>
          </cell>
          <cell r="AN96">
            <v>39661</v>
          </cell>
          <cell r="AQ96">
            <v>0</v>
          </cell>
          <cell r="AR96" t="str">
            <v>OUI</v>
          </cell>
          <cell r="AS96" t="str">
            <v>02.10.20.10/11</v>
          </cell>
        </row>
        <row r="97">
          <cell r="C97" t="str">
            <v>JF 7317</v>
          </cell>
          <cell r="D97">
            <v>222</v>
          </cell>
          <cell r="E97" t="str">
            <v>TAKI M'BAREK</v>
          </cell>
          <cell r="F97" t="str">
            <v>التاقي  امبارك</v>
          </cell>
          <cell r="G97" t="str">
            <v>ADJOINT TECHNIQUE 4° GRADE</v>
          </cell>
          <cell r="H97">
            <v>5</v>
          </cell>
          <cell r="I97">
            <v>6</v>
          </cell>
          <cell r="J97" t="str">
            <v>Marié</v>
          </cell>
          <cell r="K97" t="str">
            <v>NON</v>
          </cell>
          <cell r="L97" t="str">
            <v>M</v>
          </cell>
          <cell r="M97" t="str">
            <v>OUI</v>
          </cell>
          <cell r="O97">
            <v>36670</v>
          </cell>
          <cell r="Q97">
            <v>38556</v>
          </cell>
          <cell r="AH97" t="str">
            <v>OMFAM</v>
          </cell>
          <cell r="AI97">
            <v>427520</v>
          </cell>
          <cell r="AJ97">
            <v>212730</v>
          </cell>
          <cell r="AK97" t="str">
            <v>NON</v>
          </cell>
          <cell r="AL97">
            <v>20089272</v>
          </cell>
          <cell r="AM97">
            <v>40179</v>
          </cell>
          <cell r="AN97">
            <v>39389</v>
          </cell>
          <cell r="AQ97">
            <v>0</v>
          </cell>
          <cell r="AR97" t="str">
            <v>OUI</v>
          </cell>
          <cell r="AS97" t="str">
            <v>02.10.20.10/11</v>
          </cell>
        </row>
        <row r="98">
          <cell r="C98" t="str">
            <v>JF 6752</v>
          </cell>
          <cell r="D98">
            <v>223</v>
          </cell>
          <cell r="E98" t="str">
            <v>MANNA MOHAMED M'BAREK</v>
          </cell>
          <cell r="F98" t="str">
            <v>منا  محمد امبارك</v>
          </cell>
          <cell r="G98" t="str">
            <v>ADJOINT TECHNIQUE 4° GRADE</v>
          </cell>
          <cell r="H98">
            <v>5</v>
          </cell>
          <cell r="I98">
            <v>6</v>
          </cell>
          <cell r="J98" t="str">
            <v>Marié</v>
          </cell>
          <cell r="K98" t="str">
            <v>NON</v>
          </cell>
          <cell r="L98" t="str">
            <v>M</v>
          </cell>
          <cell r="M98" t="str">
            <v>OUI</v>
          </cell>
          <cell r="O98">
            <v>35334</v>
          </cell>
          <cell r="Q98">
            <v>36877</v>
          </cell>
          <cell r="S98">
            <v>37412</v>
          </cell>
          <cell r="U98">
            <v>39808</v>
          </cell>
          <cell r="AH98" t="str">
            <v>GENERALE</v>
          </cell>
          <cell r="AI98">
            <v>702215</v>
          </cell>
          <cell r="AJ98">
            <v>310062</v>
          </cell>
          <cell r="AK98" t="str">
            <v>NON</v>
          </cell>
          <cell r="AL98">
            <v>0</v>
          </cell>
          <cell r="AM98">
            <v>40179</v>
          </cell>
          <cell r="AN98">
            <v>39389</v>
          </cell>
          <cell r="AQ98">
            <v>0</v>
          </cell>
          <cell r="AR98" t="str">
            <v>OUI</v>
          </cell>
          <cell r="AS98" t="str">
            <v>02.10.20.10/11</v>
          </cell>
        </row>
        <row r="99">
          <cell r="C99" t="str">
            <v>F 299608</v>
          </cell>
          <cell r="D99">
            <v>225</v>
          </cell>
          <cell r="E99" t="str">
            <v>BOUNOUARA MOHAMMED</v>
          </cell>
          <cell r="F99" t="str">
            <v>بونوارة  محمد</v>
          </cell>
          <cell r="G99" t="str">
            <v>ADJOINT TECHNIQUE 4° GRADE</v>
          </cell>
          <cell r="H99">
            <v>5</v>
          </cell>
          <cell r="I99">
            <v>6</v>
          </cell>
          <cell r="J99" t="str">
            <v>Celibataire</v>
          </cell>
          <cell r="K99" t="str">
            <v>NON</v>
          </cell>
          <cell r="L99" t="str">
            <v>M</v>
          </cell>
          <cell r="M99" t="str">
            <v>OUI</v>
          </cell>
          <cell r="AH99" t="str">
            <v>GENERALE</v>
          </cell>
          <cell r="AI99">
            <v>670208</v>
          </cell>
          <cell r="AJ99">
            <v>278054</v>
          </cell>
          <cell r="AK99" t="str">
            <v>NON</v>
          </cell>
          <cell r="AL99">
            <v>20089486</v>
          </cell>
          <cell r="AM99">
            <v>40179</v>
          </cell>
          <cell r="AN99">
            <v>39389</v>
          </cell>
          <cell r="AQ99">
            <v>0</v>
          </cell>
          <cell r="AR99" t="str">
            <v>OUI</v>
          </cell>
          <cell r="AS99" t="str">
            <v>02.10.20.10/11</v>
          </cell>
        </row>
        <row r="100">
          <cell r="C100" t="str">
            <v>JF 3320</v>
          </cell>
          <cell r="D100">
            <v>226</v>
          </cell>
          <cell r="E100" t="str">
            <v>ENNAB EZINE</v>
          </cell>
          <cell r="F100" t="str">
            <v>الناب  الزين</v>
          </cell>
          <cell r="G100" t="str">
            <v>ADJOINT TECHNIQUE 4° GRADE</v>
          </cell>
          <cell r="H100">
            <v>5</v>
          </cell>
          <cell r="I100">
            <v>5</v>
          </cell>
          <cell r="J100" t="str">
            <v>Marié</v>
          </cell>
          <cell r="K100" t="str">
            <v>NON</v>
          </cell>
          <cell r="L100" t="str">
            <v>M</v>
          </cell>
          <cell r="M100" t="str">
            <v>OUI</v>
          </cell>
          <cell r="O100">
            <v>39847</v>
          </cell>
          <cell r="AH100" t="str">
            <v>GENERALE</v>
          </cell>
          <cell r="AI100">
            <v>660801</v>
          </cell>
          <cell r="AJ100">
            <v>268646</v>
          </cell>
          <cell r="AK100" t="str">
            <v>NON</v>
          </cell>
          <cell r="AL100">
            <v>20105856</v>
          </cell>
          <cell r="AM100">
            <v>40179</v>
          </cell>
          <cell r="AN100">
            <v>39719</v>
          </cell>
          <cell r="AQ100">
            <v>0</v>
          </cell>
          <cell r="AR100" t="str">
            <v>NON</v>
          </cell>
          <cell r="AS100" t="str">
            <v>02.10.20.10/11</v>
          </cell>
        </row>
        <row r="101">
          <cell r="C101" t="str">
            <v>JF 5320</v>
          </cell>
          <cell r="D101">
            <v>227</v>
          </cell>
          <cell r="E101" t="str">
            <v>EL KHOURCHI ABDELFATTAH</v>
          </cell>
          <cell r="F101" t="str">
            <v>الخرشي  عبدالفتاح</v>
          </cell>
          <cell r="G101" t="str">
            <v>ADJOINT TECHNIQUE 4° GRADE</v>
          </cell>
          <cell r="H101">
            <v>5</v>
          </cell>
          <cell r="I101">
            <v>6</v>
          </cell>
          <cell r="J101" t="str">
            <v>Marié</v>
          </cell>
          <cell r="K101" t="str">
            <v>NON</v>
          </cell>
          <cell r="L101" t="str">
            <v>M</v>
          </cell>
          <cell r="M101" t="str">
            <v>OUI</v>
          </cell>
          <cell r="O101">
            <v>30681</v>
          </cell>
          <cell r="Q101">
            <v>33871</v>
          </cell>
          <cell r="S101">
            <v>35610</v>
          </cell>
          <cell r="U101">
            <v>37234</v>
          </cell>
          <cell r="W101">
            <v>38398</v>
          </cell>
          <cell r="Y101">
            <v>41285</v>
          </cell>
          <cell r="AH101" t="str">
            <v>OMFAM</v>
          </cell>
          <cell r="AI101">
            <v>0</v>
          </cell>
          <cell r="AJ101">
            <v>0</v>
          </cell>
          <cell r="AK101" t="str">
            <v>NON</v>
          </cell>
          <cell r="AL101">
            <v>0</v>
          </cell>
          <cell r="AQ101">
            <v>0</v>
          </cell>
          <cell r="AR101" t="str">
            <v>OUI</v>
          </cell>
          <cell r="AS101" t="str">
            <v>02.10.20.10/11</v>
          </cell>
        </row>
        <row r="102">
          <cell r="C102" t="str">
            <v>E 347277</v>
          </cell>
          <cell r="D102">
            <v>228</v>
          </cell>
          <cell r="E102" t="str">
            <v>JIRANI AICHA</v>
          </cell>
          <cell r="F102" t="str">
            <v>جيراني  عائسة</v>
          </cell>
          <cell r="G102" t="str">
            <v>ADJOINT ADMINISTRATIF 4° GRADE</v>
          </cell>
          <cell r="H102">
            <v>5</v>
          </cell>
          <cell r="I102">
            <v>5</v>
          </cell>
          <cell r="J102" t="str">
            <v>Mariée</v>
          </cell>
          <cell r="K102" t="str">
            <v>NON</v>
          </cell>
          <cell r="L102" t="str">
            <v>F</v>
          </cell>
          <cell r="M102" t="str">
            <v>OUI</v>
          </cell>
          <cell r="O102">
            <v>35681</v>
          </cell>
          <cell r="Q102">
            <v>36930</v>
          </cell>
          <cell r="AH102" t="str">
            <v>GENERALE</v>
          </cell>
          <cell r="AI102">
            <v>685891</v>
          </cell>
          <cell r="AJ102">
            <v>293737</v>
          </cell>
          <cell r="AK102" t="str">
            <v>NON</v>
          </cell>
          <cell r="AL102">
            <v>20075977</v>
          </cell>
          <cell r="AM102">
            <v>40087</v>
          </cell>
          <cell r="AQ102">
            <v>0</v>
          </cell>
          <cell r="AR102" t="str">
            <v>OUI</v>
          </cell>
          <cell r="AS102" t="str">
            <v>02.10.20.10/11</v>
          </cell>
        </row>
        <row r="103">
          <cell r="C103" t="str">
            <v>Y 21034</v>
          </cell>
          <cell r="D103">
            <v>229</v>
          </cell>
          <cell r="E103" t="str">
            <v>BENKHALEQ THAMI</v>
          </cell>
          <cell r="F103" t="str">
            <v>بنخالف  التهامي</v>
          </cell>
          <cell r="G103" t="str">
            <v>ADJOINT TECHNIQUE 4° GRADE</v>
          </cell>
          <cell r="H103">
            <v>5</v>
          </cell>
          <cell r="I103">
            <v>6</v>
          </cell>
          <cell r="J103" t="str">
            <v>Marié</v>
          </cell>
          <cell r="K103" t="str">
            <v>NON</v>
          </cell>
          <cell r="L103" t="str">
            <v>M</v>
          </cell>
          <cell r="M103" t="str">
            <v>OUI</v>
          </cell>
          <cell r="O103">
            <v>34034</v>
          </cell>
          <cell r="Q103">
            <v>35272</v>
          </cell>
          <cell r="S103">
            <v>37434</v>
          </cell>
          <cell r="AH103" t="str">
            <v>OMFAM</v>
          </cell>
          <cell r="AI103">
            <v>423932</v>
          </cell>
          <cell r="AJ103">
            <v>212392</v>
          </cell>
          <cell r="AK103" t="str">
            <v>NON</v>
          </cell>
          <cell r="AL103">
            <v>20089477</v>
          </cell>
          <cell r="AM103">
            <v>40179</v>
          </cell>
          <cell r="AN103">
            <v>39389</v>
          </cell>
          <cell r="AQ103">
            <v>0</v>
          </cell>
          <cell r="AR103" t="str">
            <v>OUI</v>
          </cell>
          <cell r="AS103" t="str">
            <v>02.10.20.10/11</v>
          </cell>
        </row>
        <row r="104">
          <cell r="C104" t="str">
            <v>SJ 3786</v>
          </cell>
          <cell r="D104">
            <v>230</v>
          </cell>
          <cell r="E104" t="str">
            <v>BENDOUMA RACHIDA</v>
          </cell>
          <cell r="F104" t="str">
            <v>بن دومة  رشيدة</v>
          </cell>
          <cell r="G104" t="str">
            <v>ADJOINT TECHNIQUE 4° GRADE</v>
          </cell>
          <cell r="H104">
            <v>5</v>
          </cell>
          <cell r="I104">
            <v>6</v>
          </cell>
          <cell r="J104" t="str">
            <v>Celibataire</v>
          </cell>
          <cell r="K104" t="str">
            <v>NON</v>
          </cell>
          <cell r="L104" t="str">
            <v>F</v>
          </cell>
          <cell r="M104" t="str">
            <v>OUI</v>
          </cell>
          <cell r="AH104" t="str">
            <v>GENERALE</v>
          </cell>
          <cell r="AI104">
            <v>606872</v>
          </cell>
          <cell r="AJ104">
            <v>214532</v>
          </cell>
          <cell r="AK104" t="str">
            <v>NON</v>
          </cell>
          <cell r="AL104">
            <v>20080494</v>
          </cell>
          <cell r="AM104">
            <v>39814</v>
          </cell>
          <cell r="AQ104">
            <v>0</v>
          </cell>
          <cell r="AR104" t="str">
            <v>OUI</v>
          </cell>
          <cell r="AS104" t="str">
            <v>02.10.20.10/11</v>
          </cell>
        </row>
        <row r="105">
          <cell r="C105" t="str">
            <v>BJ 66484</v>
          </cell>
          <cell r="D105">
            <v>231</v>
          </cell>
          <cell r="E105" t="str">
            <v>EL KHATIRI LOUBNA</v>
          </cell>
          <cell r="F105" t="str">
            <v>الخاتيري  لبنى</v>
          </cell>
          <cell r="G105" t="str">
            <v>ADJOINT TECHNIQUE 4° GRADE</v>
          </cell>
          <cell r="H105">
            <v>5</v>
          </cell>
          <cell r="I105">
            <v>5</v>
          </cell>
          <cell r="J105" t="str">
            <v>Mariée</v>
          </cell>
          <cell r="K105" t="str">
            <v>NON</v>
          </cell>
          <cell r="L105" t="str">
            <v>F</v>
          </cell>
          <cell r="M105" t="str">
            <v>OUI</v>
          </cell>
          <cell r="O105">
            <v>32732</v>
          </cell>
          <cell r="AH105" t="str">
            <v>OMFAM</v>
          </cell>
          <cell r="AI105">
            <v>0</v>
          </cell>
          <cell r="AJ105">
            <v>0</v>
          </cell>
          <cell r="AK105" t="str">
            <v>NON</v>
          </cell>
          <cell r="AL105">
            <v>20105854</v>
          </cell>
          <cell r="AM105">
            <v>40179</v>
          </cell>
          <cell r="AN105">
            <v>39569</v>
          </cell>
          <cell r="AQ105">
            <v>0</v>
          </cell>
          <cell r="AR105" t="str">
            <v>NON</v>
          </cell>
          <cell r="AS105" t="str">
            <v>02.10.20.10/11</v>
          </cell>
        </row>
        <row r="106">
          <cell r="C106" t="str">
            <v>J 152965</v>
          </cell>
          <cell r="D106">
            <v>233</v>
          </cell>
          <cell r="E106" t="str">
            <v>BOUGHARYOUNE AHMED</v>
          </cell>
          <cell r="F106" t="str">
            <v>بوغريون  احمد</v>
          </cell>
          <cell r="G106" t="str">
            <v>ADJOINT TECHNIQUE 4° GRADE</v>
          </cell>
          <cell r="H106">
            <v>5</v>
          </cell>
          <cell r="I106">
            <v>7</v>
          </cell>
          <cell r="J106" t="str">
            <v>Celibataire</v>
          </cell>
          <cell r="K106" t="str">
            <v>NON</v>
          </cell>
          <cell r="L106" t="str">
            <v>M</v>
          </cell>
          <cell r="M106" t="str">
            <v>OUI</v>
          </cell>
          <cell r="AH106" t="str">
            <v>OMFAM</v>
          </cell>
          <cell r="AI106">
            <v>0</v>
          </cell>
          <cell r="AJ106">
            <v>342466</v>
          </cell>
          <cell r="AK106" t="str">
            <v>NON</v>
          </cell>
          <cell r="AL106">
            <v>20090318</v>
          </cell>
          <cell r="AM106">
            <v>40179</v>
          </cell>
          <cell r="AN106">
            <v>39264</v>
          </cell>
          <cell r="AQ106">
            <v>0</v>
          </cell>
          <cell r="AR106" t="str">
            <v>OUI</v>
          </cell>
          <cell r="AS106" t="str">
            <v>02.10.20.10/11</v>
          </cell>
        </row>
        <row r="107">
          <cell r="C107" t="str">
            <v>J 135721</v>
          </cell>
          <cell r="D107">
            <v>234</v>
          </cell>
          <cell r="E107" t="str">
            <v>EL FAL KALTOUMA</v>
          </cell>
          <cell r="F107" t="str">
            <v>الفال  كلثومة</v>
          </cell>
          <cell r="G107" t="str">
            <v>ADJOINT TECHNIQUE 4° GRADE</v>
          </cell>
          <cell r="H107">
            <v>5</v>
          </cell>
          <cell r="I107">
            <v>6</v>
          </cell>
          <cell r="J107" t="str">
            <v>Celibataire</v>
          </cell>
          <cell r="K107" t="str">
            <v>Fonctionnaire</v>
          </cell>
          <cell r="L107" t="str">
            <v>F</v>
          </cell>
          <cell r="M107" t="str">
            <v>OUI</v>
          </cell>
          <cell r="AH107" t="str">
            <v>GENERALE</v>
          </cell>
          <cell r="AI107">
            <v>653477</v>
          </cell>
          <cell r="AJ107">
            <v>261322</v>
          </cell>
          <cell r="AK107" t="str">
            <v>NON</v>
          </cell>
          <cell r="AL107">
            <v>20089279</v>
          </cell>
          <cell r="AM107">
            <v>39814</v>
          </cell>
          <cell r="AN107">
            <v>39264</v>
          </cell>
          <cell r="AQ107">
            <v>0</v>
          </cell>
          <cell r="AR107" t="str">
            <v>OUI</v>
          </cell>
          <cell r="AS107" t="str">
            <v>02.10.20.10/11</v>
          </cell>
        </row>
        <row r="108">
          <cell r="C108" t="str">
            <v>J 71995</v>
          </cell>
          <cell r="D108">
            <v>235</v>
          </cell>
          <cell r="E108" t="str">
            <v>EL HOUSNI BRAHIM</v>
          </cell>
          <cell r="F108" t="str">
            <v>الحسني  ابراهيم</v>
          </cell>
          <cell r="G108" t="str">
            <v>ADJOINT TECHNIQUE 4° GRADE</v>
          </cell>
          <cell r="H108">
            <v>5</v>
          </cell>
          <cell r="I108">
            <v>8</v>
          </cell>
          <cell r="J108" t="str">
            <v>Marié</v>
          </cell>
          <cell r="K108" t="str">
            <v>NON</v>
          </cell>
          <cell r="L108" t="str">
            <v>M</v>
          </cell>
          <cell r="M108" t="str">
            <v>OUI</v>
          </cell>
          <cell r="O108">
            <v>32690</v>
          </cell>
          <cell r="Q108">
            <v>33654</v>
          </cell>
          <cell r="S108">
            <v>35419</v>
          </cell>
          <cell r="U108">
            <v>35819</v>
          </cell>
          <cell r="W108">
            <v>37137</v>
          </cell>
          <cell r="Y108">
            <v>39915</v>
          </cell>
          <cell r="AH108" t="str">
            <v>GENERALE</v>
          </cell>
          <cell r="AI108">
            <v>680507</v>
          </cell>
          <cell r="AJ108">
            <v>288353</v>
          </cell>
          <cell r="AK108" t="str">
            <v>NON</v>
          </cell>
          <cell r="AL108">
            <v>20089528</v>
          </cell>
          <cell r="AM108">
            <v>39814</v>
          </cell>
          <cell r="AN108">
            <v>39264</v>
          </cell>
          <cell r="AQ108">
            <v>0</v>
          </cell>
          <cell r="AR108" t="str">
            <v>OUI</v>
          </cell>
          <cell r="AS108" t="str">
            <v>02.10.20.10/11</v>
          </cell>
        </row>
        <row r="109">
          <cell r="C109" t="str">
            <v>J 71935</v>
          </cell>
          <cell r="D109">
            <v>236</v>
          </cell>
          <cell r="E109" t="str">
            <v>AMAMMA SALEK</v>
          </cell>
          <cell r="F109" t="str">
            <v>اما ما  السالك</v>
          </cell>
          <cell r="G109" t="str">
            <v>ADJOINT TECHNIQUE 4° GRADE</v>
          </cell>
          <cell r="H109">
            <v>5</v>
          </cell>
          <cell r="I109">
            <v>9</v>
          </cell>
          <cell r="J109" t="str">
            <v>Marié</v>
          </cell>
          <cell r="K109" t="str">
            <v>NON</v>
          </cell>
          <cell r="L109" t="str">
            <v>M</v>
          </cell>
          <cell r="M109" t="str">
            <v>OUI</v>
          </cell>
          <cell r="AH109" t="str">
            <v>OMFAM</v>
          </cell>
          <cell r="AI109">
            <v>0</v>
          </cell>
          <cell r="AJ109">
            <v>339651</v>
          </cell>
          <cell r="AK109" t="str">
            <v>NON</v>
          </cell>
          <cell r="AL109">
            <v>20014762</v>
          </cell>
          <cell r="AM109">
            <v>40179</v>
          </cell>
          <cell r="AN109">
            <v>39934</v>
          </cell>
          <cell r="AQ109">
            <v>0</v>
          </cell>
          <cell r="AR109" t="str">
            <v>OUI</v>
          </cell>
          <cell r="AS109" t="str">
            <v>02.10.20.10/11</v>
          </cell>
        </row>
        <row r="110">
          <cell r="C110" t="str">
            <v>J 63170</v>
          </cell>
          <cell r="D110">
            <v>241</v>
          </cell>
          <cell r="E110" t="str">
            <v>DANAR ABDELFATTAH</v>
          </cell>
          <cell r="F110" t="str">
            <v>دانار  عبدالفتاح</v>
          </cell>
          <cell r="G110" t="str">
            <v>ADJOINT TECHNIQUE 4° GRADE</v>
          </cell>
          <cell r="H110">
            <v>5</v>
          </cell>
          <cell r="I110">
            <v>7</v>
          </cell>
          <cell r="J110" t="str">
            <v>Marié</v>
          </cell>
          <cell r="K110" t="str">
            <v>NON</v>
          </cell>
          <cell r="L110" t="str">
            <v>M</v>
          </cell>
          <cell r="M110" t="str">
            <v>OUI</v>
          </cell>
          <cell r="O110">
            <v>30457</v>
          </cell>
          <cell r="Q110">
            <v>34079</v>
          </cell>
          <cell r="S110">
            <v>34799</v>
          </cell>
          <cell r="U110">
            <v>36492</v>
          </cell>
          <cell r="AH110" t="str">
            <v>GENERALE</v>
          </cell>
          <cell r="AI110">
            <v>560484</v>
          </cell>
          <cell r="AJ110">
            <v>204169</v>
          </cell>
          <cell r="AK110" t="str">
            <v>NON</v>
          </cell>
          <cell r="AL110">
            <v>20089285</v>
          </cell>
          <cell r="AM110">
            <v>40179</v>
          </cell>
          <cell r="AN110">
            <v>39722</v>
          </cell>
          <cell r="AQ110">
            <v>0</v>
          </cell>
          <cell r="AR110" t="str">
            <v>OUI</v>
          </cell>
          <cell r="AS110" t="str">
            <v>02.10.20.10/11</v>
          </cell>
        </row>
        <row r="111">
          <cell r="C111" t="str">
            <v>SH 30611</v>
          </cell>
          <cell r="D111">
            <v>246</v>
          </cell>
          <cell r="E111" t="str">
            <v>ANJAY FATIMA</v>
          </cell>
          <cell r="F111" t="str">
            <v>انجاي  فاطمة</v>
          </cell>
          <cell r="G111" t="str">
            <v>ADJOINT TECHNIQUE 4° GRADE</v>
          </cell>
          <cell r="H111">
            <v>5</v>
          </cell>
          <cell r="I111">
            <v>6</v>
          </cell>
          <cell r="J111" t="str">
            <v>Celibataire</v>
          </cell>
          <cell r="K111" t="str">
            <v>NON</v>
          </cell>
          <cell r="L111" t="str">
            <v>F</v>
          </cell>
          <cell r="M111" t="str">
            <v>OUI</v>
          </cell>
          <cell r="AH111" t="str">
            <v>GENERALE</v>
          </cell>
          <cell r="AI111">
            <v>661351</v>
          </cell>
          <cell r="AJ111">
            <v>269196</v>
          </cell>
          <cell r="AK111" t="str">
            <v>NON</v>
          </cell>
          <cell r="AL111">
            <v>20089490</v>
          </cell>
          <cell r="AM111">
            <v>40179</v>
          </cell>
          <cell r="AN111">
            <v>38976</v>
          </cell>
          <cell r="AQ111">
            <v>0</v>
          </cell>
          <cell r="AR111" t="str">
            <v>OUI</v>
          </cell>
          <cell r="AS111" t="str">
            <v>02.10.20.10/11</v>
          </cell>
        </row>
        <row r="112">
          <cell r="C112" t="str">
            <v>JF 5155</v>
          </cell>
          <cell r="D112">
            <v>247</v>
          </cell>
          <cell r="E112" t="str">
            <v>FARFAR MOHAMED</v>
          </cell>
          <cell r="F112" t="str">
            <v>فرفار  محمد</v>
          </cell>
          <cell r="G112" t="str">
            <v>ADJOINT TECHNIQUE 4° GRADE</v>
          </cell>
          <cell r="H112">
            <v>5</v>
          </cell>
          <cell r="I112">
            <v>6</v>
          </cell>
          <cell r="J112" t="str">
            <v>Celibataire</v>
          </cell>
          <cell r="K112" t="str">
            <v>NON</v>
          </cell>
          <cell r="L112" t="str">
            <v>M</v>
          </cell>
          <cell r="M112" t="str">
            <v>OUI</v>
          </cell>
          <cell r="AH112" t="str">
            <v>OMFAM</v>
          </cell>
          <cell r="AI112">
            <v>463482</v>
          </cell>
          <cell r="AJ112">
            <v>221717</v>
          </cell>
          <cell r="AK112" t="str">
            <v>NON</v>
          </cell>
          <cell r="AL112">
            <v>20089277</v>
          </cell>
          <cell r="AM112">
            <v>40179</v>
          </cell>
          <cell r="AN112">
            <v>39719</v>
          </cell>
          <cell r="AQ112">
            <v>0</v>
          </cell>
          <cell r="AR112" t="str">
            <v>OUI</v>
          </cell>
          <cell r="AS112" t="str">
            <v>02.10.20.10/11</v>
          </cell>
        </row>
        <row r="113">
          <cell r="C113" t="str">
            <v>JF 8166</v>
          </cell>
          <cell r="D113">
            <v>248</v>
          </cell>
          <cell r="E113" t="str">
            <v>EL MAANAOUI FATMA</v>
          </cell>
          <cell r="F113" t="str">
            <v>المعناوي  فاطمة</v>
          </cell>
          <cell r="G113" t="str">
            <v>ADJOINT TECHNIQUE 4° GRADE</v>
          </cell>
          <cell r="H113">
            <v>5</v>
          </cell>
          <cell r="I113">
            <v>6</v>
          </cell>
          <cell r="J113" t="str">
            <v>Celibataire</v>
          </cell>
          <cell r="K113" t="str">
            <v>NON</v>
          </cell>
          <cell r="L113" t="str">
            <v>F</v>
          </cell>
          <cell r="M113" t="str">
            <v>OUI</v>
          </cell>
          <cell r="AH113" t="str">
            <v>OMFAM</v>
          </cell>
          <cell r="AI113">
            <v>642571</v>
          </cell>
          <cell r="AJ113">
            <v>278428</v>
          </cell>
          <cell r="AK113" t="str">
            <v>NON</v>
          </cell>
          <cell r="AL113">
            <v>20078551</v>
          </cell>
          <cell r="AM113">
            <v>39814</v>
          </cell>
          <cell r="AQ113">
            <v>0</v>
          </cell>
          <cell r="AR113" t="str">
            <v>OUI</v>
          </cell>
          <cell r="AS113" t="str">
            <v>02.10.20.10/11</v>
          </cell>
        </row>
        <row r="114">
          <cell r="C114" t="str">
            <v>JF 3893</v>
          </cell>
          <cell r="D114">
            <v>249</v>
          </cell>
          <cell r="E114" t="str">
            <v>BENCHEIKH MOHAMED</v>
          </cell>
          <cell r="F114" t="str">
            <v>بن الشيخ  محمد</v>
          </cell>
          <cell r="G114" t="str">
            <v>ADJOINT TECHNIQUE 4° GRADE</v>
          </cell>
          <cell r="H114">
            <v>5</v>
          </cell>
          <cell r="I114">
            <v>6</v>
          </cell>
          <cell r="J114" t="str">
            <v>Marié</v>
          </cell>
          <cell r="K114" t="str">
            <v>NON</v>
          </cell>
          <cell r="L114" t="str">
            <v>M</v>
          </cell>
          <cell r="M114" t="str">
            <v>OUI</v>
          </cell>
          <cell r="O114">
            <v>35148</v>
          </cell>
          <cell r="Q114">
            <v>40064</v>
          </cell>
          <cell r="AH114" t="str">
            <v>OMFAM</v>
          </cell>
          <cell r="AI114">
            <v>448106</v>
          </cell>
          <cell r="AJ114">
            <v>218234</v>
          </cell>
          <cell r="AK114" t="str">
            <v>NON</v>
          </cell>
          <cell r="AL114">
            <v>20089475</v>
          </cell>
          <cell r="AM114">
            <v>40179</v>
          </cell>
          <cell r="AN114">
            <v>39719</v>
          </cell>
          <cell r="AQ114">
            <v>0</v>
          </cell>
          <cell r="AR114" t="str">
            <v>OUI</v>
          </cell>
          <cell r="AS114" t="str">
            <v>02.10.20.10/11</v>
          </cell>
        </row>
        <row r="115">
          <cell r="C115" t="str">
            <v>JF 10315</v>
          </cell>
          <cell r="D115">
            <v>250</v>
          </cell>
          <cell r="E115" t="str">
            <v>BOUCHAAB SAIDA</v>
          </cell>
          <cell r="F115" t="str">
            <v>بوشعاب  سعيدة</v>
          </cell>
          <cell r="G115" t="str">
            <v>ADJOINT TECHNIQUE 4° GRADE</v>
          </cell>
          <cell r="H115">
            <v>5</v>
          </cell>
          <cell r="I115">
            <v>4</v>
          </cell>
          <cell r="J115" t="str">
            <v>Celibataire</v>
          </cell>
          <cell r="K115" t="str">
            <v>NON</v>
          </cell>
          <cell r="L115" t="str">
            <v>F</v>
          </cell>
          <cell r="M115" t="str">
            <v>OUI</v>
          </cell>
          <cell r="AH115" t="str">
            <v>GENERALE</v>
          </cell>
          <cell r="AI115">
            <v>516017</v>
          </cell>
          <cell r="AJ115">
            <v>182459</v>
          </cell>
          <cell r="AK115" t="str">
            <v>NON</v>
          </cell>
          <cell r="AL115">
            <v>0</v>
          </cell>
          <cell r="AM115">
            <v>40179</v>
          </cell>
          <cell r="AN115">
            <v>39786</v>
          </cell>
          <cell r="AQ115">
            <v>0</v>
          </cell>
          <cell r="AR115" t="str">
            <v>OUI</v>
          </cell>
          <cell r="AS115" t="str">
            <v>02.10.20.10/11</v>
          </cell>
        </row>
        <row r="116">
          <cell r="C116" t="str">
            <v>SH 47673</v>
          </cell>
          <cell r="D116">
            <v>267</v>
          </cell>
          <cell r="E116" t="str">
            <v>AMZOUZ EL HANAFI</v>
          </cell>
          <cell r="F116" t="str">
            <v>امزوز  الحنفي</v>
          </cell>
          <cell r="G116" t="str">
            <v>ADJOINT TECHNIQUE 4° GRADE</v>
          </cell>
          <cell r="H116">
            <v>5</v>
          </cell>
          <cell r="I116">
            <v>6</v>
          </cell>
          <cell r="J116" t="str">
            <v>Marié</v>
          </cell>
          <cell r="K116" t="str">
            <v>NON</v>
          </cell>
          <cell r="L116" t="str">
            <v>M</v>
          </cell>
          <cell r="M116" t="str">
            <v>OUI</v>
          </cell>
          <cell r="O116">
            <v>32643</v>
          </cell>
          <cell r="Q116">
            <v>33089</v>
          </cell>
          <cell r="S116">
            <v>36600</v>
          </cell>
          <cell r="U116">
            <v>37612</v>
          </cell>
          <cell r="AH116" t="str">
            <v>GENERALE</v>
          </cell>
          <cell r="AI116">
            <v>692509</v>
          </cell>
          <cell r="AJ116">
            <v>300355</v>
          </cell>
          <cell r="AK116" t="str">
            <v>NON</v>
          </cell>
          <cell r="AL116">
            <v>0</v>
          </cell>
          <cell r="AM116">
            <v>39814</v>
          </cell>
          <cell r="AN116">
            <v>39401</v>
          </cell>
          <cell r="AQ116">
            <v>0</v>
          </cell>
          <cell r="AR116" t="str">
            <v>OUI</v>
          </cell>
          <cell r="AS116" t="str">
            <v>02.10.20.10/11</v>
          </cell>
        </row>
        <row r="117">
          <cell r="C117" t="str">
            <v>JF 472</v>
          </cell>
          <cell r="D117">
            <v>269</v>
          </cell>
          <cell r="E117" t="str">
            <v>BOUIMSILN LAHOUCINE</v>
          </cell>
          <cell r="F117" t="str">
            <v>بويمسلين  الحسين</v>
          </cell>
          <cell r="G117" t="str">
            <v>ADJOINT TECHNIQUE 4° GRADE</v>
          </cell>
          <cell r="H117">
            <v>5</v>
          </cell>
          <cell r="I117">
            <v>5</v>
          </cell>
          <cell r="J117" t="str">
            <v>Marié</v>
          </cell>
          <cell r="K117" t="str">
            <v>NON</v>
          </cell>
          <cell r="L117" t="str">
            <v>M</v>
          </cell>
          <cell r="M117" t="str">
            <v>OUI</v>
          </cell>
          <cell r="O117">
            <v>32813</v>
          </cell>
          <cell r="Q117">
            <v>33493</v>
          </cell>
          <cell r="S117">
            <v>34141</v>
          </cell>
          <cell r="U117">
            <v>34751</v>
          </cell>
          <cell r="W117">
            <v>36263</v>
          </cell>
          <cell r="Y117">
            <v>37297</v>
          </cell>
          <cell r="AA117">
            <v>37802</v>
          </cell>
          <cell r="AH117" t="str">
            <v>OMFAM</v>
          </cell>
          <cell r="AI117">
            <v>480562</v>
          </cell>
          <cell r="AJ117">
            <v>224816</v>
          </cell>
          <cell r="AK117" t="str">
            <v>NON</v>
          </cell>
          <cell r="AL117">
            <v>0</v>
          </cell>
          <cell r="AM117">
            <v>40179</v>
          </cell>
          <cell r="AN117">
            <v>39401</v>
          </cell>
          <cell r="AQ117">
            <v>0</v>
          </cell>
          <cell r="AR117" t="str">
            <v>OUI</v>
          </cell>
          <cell r="AS117" t="str">
            <v>02.10.20.10/11</v>
          </cell>
        </row>
        <row r="118">
          <cell r="C118" t="str">
            <v>J 150542</v>
          </cell>
          <cell r="D118">
            <v>270</v>
          </cell>
          <cell r="E118" t="str">
            <v>ELCHACAMAR LAHSSEN</v>
          </cell>
          <cell r="F118" t="str">
            <v>الشكمار  الحسن</v>
          </cell>
          <cell r="G118" t="str">
            <v>ADJOINT TECHNIQUE 4° GRADE</v>
          </cell>
          <cell r="H118">
            <v>5</v>
          </cell>
          <cell r="I118">
            <v>6</v>
          </cell>
          <cell r="J118" t="str">
            <v>Marié</v>
          </cell>
          <cell r="K118" t="str">
            <v>NON</v>
          </cell>
          <cell r="L118" t="str">
            <v>M</v>
          </cell>
          <cell r="M118" t="str">
            <v>OUI</v>
          </cell>
          <cell r="O118">
            <v>32683</v>
          </cell>
          <cell r="Q118">
            <v>34058</v>
          </cell>
          <cell r="S118">
            <v>35318</v>
          </cell>
          <cell r="U118">
            <v>35901</v>
          </cell>
          <cell r="W118">
            <v>37531</v>
          </cell>
          <cell r="Y118">
            <v>39899</v>
          </cell>
          <cell r="AH118" t="str">
            <v>GENERALE</v>
          </cell>
          <cell r="AI118">
            <v>694272</v>
          </cell>
          <cell r="AJ118">
            <v>302117</v>
          </cell>
          <cell r="AK118" t="str">
            <v>NON</v>
          </cell>
          <cell r="AL118">
            <v>20089489</v>
          </cell>
          <cell r="AM118">
            <v>40179</v>
          </cell>
          <cell r="AN118">
            <v>39719</v>
          </cell>
          <cell r="AQ118">
            <v>0</v>
          </cell>
          <cell r="AR118" t="str">
            <v>OUI</v>
          </cell>
          <cell r="AS118" t="str">
            <v>02.10.20.10/11</v>
          </cell>
        </row>
        <row r="119">
          <cell r="C119" t="str">
            <v>JF 7310</v>
          </cell>
          <cell r="D119">
            <v>271</v>
          </cell>
          <cell r="E119" t="str">
            <v>ALAKTIF FALE</v>
          </cell>
          <cell r="F119" t="str">
            <v>الكتيف  فال</v>
          </cell>
          <cell r="G119" t="str">
            <v>ADJOINT TECHNIQUE 4° GRADE</v>
          </cell>
          <cell r="H119">
            <v>5</v>
          </cell>
          <cell r="I119">
            <v>4</v>
          </cell>
          <cell r="J119" t="str">
            <v>Celibataire</v>
          </cell>
          <cell r="K119" t="str">
            <v>NON</v>
          </cell>
          <cell r="L119" t="str">
            <v>M</v>
          </cell>
          <cell r="M119" t="str">
            <v>OUI</v>
          </cell>
          <cell r="AH119" t="str">
            <v>SANS</v>
          </cell>
          <cell r="AI119">
            <v>0</v>
          </cell>
          <cell r="AJ119">
            <v>0</v>
          </cell>
          <cell r="AK119" t="str">
            <v>NON</v>
          </cell>
          <cell r="AL119">
            <v>0</v>
          </cell>
          <cell r="AM119">
            <v>40179</v>
          </cell>
          <cell r="AN119">
            <v>39401</v>
          </cell>
          <cell r="AQ119">
            <v>0</v>
          </cell>
          <cell r="AR119" t="str">
            <v>OUI</v>
          </cell>
          <cell r="AS119" t="str">
            <v>02.10.20.10/11</v>
          </cell>
        </row>
        <row r="120">
          <cell r="C120" t="str">
            <v>SH 49060</v>
          </cell>
          <cell r="D120">
            <v>272</v>
          </cell>
          <cell r="E120" t="str">
            <v>AOUTLOUK MOHAMED</v>
          </cell>
          <cell r="F120" t="str">
            <v>اوتلوك  محمد</v>
          </cell>
          <cell r="G120" t="str">
            <v>ADJOINT TECHNIQUE 4° GRADE</v>
          </cell>
          <cell r="H120">
            <v>5</v>
          </cell>
          <cell r="I120">
            <v>6</v>
          </cell>
          <cell r="J120" t="str">
            <v>Marié</v>
          </cell>
          <cell r="K120" t="str">
            <v>NON</v>
          </cell>
          <cell r="L120" t="str">
            <v>M</v>
          </cell>
          <cell r="M120" t="str">
            <v>OUI</v>
          </cell>
          <cell r="O120">
            <v>33543</v>
          </cell>
          <cell r="Q120">
            <v>34225</v>
          </cell>
          <cell r="S120">
            <v>34934</v>
          </cell>
          <cell r="U120">
            <v>36095</v>
          </cell>
          <cell r="W120">
            <v>36919</v>
          </cell>
          <cell r="Y120">
            <v>38033</v>
          </cell>
          <cell r="AA120">
            <v>39228</v>
          </cell>
          <cell r="AC120">
            <v>40864</v>
          </cell>
          <cell r="AH120" t="str">
            <v>OMFAM</v>
          </cell>
          <cell r="AI120">
            <v>0</v>
          </cell>
          <cell r="AJ120">
            <v>0</v>
          </cell>
          <cell r="AK120" t="str">
            <v>NON</v>
          </cell>
          <cell r="AL120">
            <v>0</v>
          </cell>
          <cell r="AM120">
            <v>40179</v>
          </cell>
          <cell r="AN120">
            <v>39401</v>
          </cell>
          <cell r="AQ120">
            <v>0</v>
          </cell>
          <cell r="AR120" t="str">
            <v>OUI</v>
          </cell>
          <cell r="AS120" t="str">
            <v>02.10.20.10/11</v>
          </cell>
        </row>
        <row r="121">
          <cell r="C121" t="str">
            <v>JF 7406</v>
          </cell>
          <cell r="D121">
            <v>273</v>
          </cell>
          <cell r="E121" t="str">
            <v>TOUTAI EL HASSAN</v>
          </cell>
          <cell r="F121" t="str">
            <v>التوتاي  الحسن</v>
          </cell>
          <cell r="G121" t="str">
            <v>ADJOINT TECHNIQUE 4° GRADE</v>
          </cell>
          <cell r="H121">
            <v>5</v>
          </cell>
          <cell r="I121">
            <v>6</v>
          </cell>
          <cell r="J121" t="str">
            <v>Marié</v>
          </cell>
          <cell r="K121" t="str">
            <v>NON</v>
          </cell>
          <cell r="L121" t="str">
            <v>M</v>
          </cell>
          <cell r="M121" t="str">
            <v>OUI</v>
          </cell>
          <cell r="O121">
            <v>41041</v>
          </cell>
          <cell r="AH121" t="str">
            <v>OMFAM</v>
          </cell>
          <cell r="AI121">
            <v>0</v>
          </cell>
          <cell r="AJ121">
            <v>0</v>
          </cell>
          <cell r="AK121" t="str">
            <v>NON</v>
          </cell>
          <cell r="AL121">
            <v>0</v>
          </cell>
          <cell r="AM121">
            <v>40179</v>
          </cell>
          <cell r="AN121">
            <v>39186</v>
          </cell>
          <cell r="AQ121">
            <v>0</v>
          </cell>
          <cell r="AR121" t="str">
            <v>OUI</v>
          </cell>
          <cell r="AS121" t="str">
            <v>02.10.20.10/11</v>
          </cell>
        </row>
        <row r="122">
          <cell r="C122" t="str">
            <v>JF 12940</v>
          </cell>
          <cell r="D122">
            <v>274</v>
          </cell>
          <cell r="E122" t="str">
            <v>EL GARRAB MOHAMMAD</v>
          </cell>
          <cell r="F122" t="str">
            <v>الكراب  محماد</v>
          </cell>
          <cell r="G122" t="str">
            <v>ADJOINT TECHNIQUE 4° GRADE</v>
          </cell>
          <cell r="H122">
            <v>5</v>
          </cell>
          <cell r="I122">
            <v>7</v>
          </cell>
          <cell r="J122" t="str">
            <v>Marié</v>
          </cell>
          <cell r="K122" t="str">
            <v>NON</v>
          </cell>
          <cell r="L122" t="str">
            <v>M</v>
          </cell>
          <cell r="M122" t="str">
            <v>OUI</v>
          </cell>
          <cell r="O122">
            <v>37880</v>
          </cell>
          <cell r="Q122">
            <v>39199</v>
          </cell>
          <cell r="AH122" t="str">
            <v>GENERALE</v>
          </cell>
          <cell r="AI122">
            <v>660068</v>
          </cell>
          <cell r="AJ122">
            <v>267913</v>
          </cell>
          <cell r="AK122" t="str">
            <v>NON</v>
          </cell>
          <cell r="AL122">
            <v>0</v>
          </cell>
          <cell r="AM122">
            <v>40179</v>
          </cell>
          <cell r="AN122">
            <v>39786</v>
          </cell>
          <cell r="AQ122">
            <v>0</v>
          </cell>
          <cell r="AR122" t="str">
            <v>OUI</v>
          </cell>
          <cell r="AS122" t="str">
            <v>02.10.20.10/11</v>
          </cell>
        </row>
        <row r="123">
          <cell r="C123" t="str">
            <v>JF 9029</v>
          </cell>
          <cell r="D123">
            <v>275</v>
          </cell>
          <cell r="E123" t="str">
            <v>LAKHDER MOHAMED</v>
          </cell>
          <cell r="F123" t="str">
            <v>لخضر  محمد</v>
          </cell>
          <cell r="G123" t="str">
            <v>ADJOINT TECHNIQUE 4° GRADE</v>
          </cell>
          <cell r="H123">
            <v>5</v>
          </cell>
          <cell r="I123">
            <v>6</v>
          </cell>
          <cell r="J123" t="str">
            <v>Marié</v>
          </cell>
          <cell r="K123" t="str">
            <v>NON</v>
          </cell>
          <cell r="L123" t="str">
            <v>M</v>
          </cell>
          <cell r="M123" t="str">
            <v>OUI</v>
          </cell>
          <cell r="O123">
            <v>29229</v>
          </cell>
          <cell r="Q123">
            <v>29936</v>
          </cell>
          <cell r="S123">
            <v>30611</v>
          </cell>
          <cell r="U123">
            <v>33164</v>
          </cell>
          <cell r="W123">
            <v>34278</v>
          </cell>
          <cell r="AH123" t="str">
            <v>GENERALE</v>
          </cell>
          <cell r="AI123">
            <v>612857</v>
          </cell>
          <cell r="AJ123">
            <v>220457</v>
          </cell>
          <cell r="AK123" t="str">
            <v>NON</v>
          </cell>
          <cell r="AL123">
            <v>0</v>
          </cell>
          <cell r="AM123">
            <v>40179</v>
          </cell>
          <cell r="AN123">
            <v>39401</v>
          </cell>
          <cell r="AQ123">
            <v>0</v>
          </cell>
          <cell r="AR123" t="str">
            <v>OUI</v>
          </cell>
          <cell r="AS123" t="str">
            <v>02.10.20.10/11</v>
          </cell>
        </row>
        <row r="124">
          <cell r="C124" t="str">
            <v>H 172749</v>
          </cell>
          <cell r="D124">
            <v>276</v>
          </cell>
          <cell r="E124" t="str">
            <v>BELFEDIL KHALIL</v>
          </cell>
          <cell r="F124" t="str">
            <v>بلفضيل  خليل</v>
          </cell>
          <cell r="G124" t="str">
            <v>ADJOINT TECHNIQUE 4° GRADE</v>
          </cell>
          <cell r="H124">
            <v>5</v>
          </cell>
          <cell r="I124">
            <v>4</v>
          </cell>
          <cell r="J124" t="str">
            <v>Marié</v>
          </cell>
          <cell r="K124" t="str">
            <v>NON</v>
          </cell>
          <cell r="L124" t="str">
            <v>M</v>
          </cell>
          <cell r="M124" t="str">
            <v>OUI</v>
          </cell>
          <cell r="O124">
            <v>34109</v>
          </cell>
          <cell r="Q124">
            <v>34509</v>
          </cell>
          <cell r="S124">
            <v>34976</v>
          </cell>
          <cell r="AH124" t="str">
            <v>OMFAM</v>
          </cell>
          <cell r="AI124">
            <v>0</v>
          </cell>
          <cell r="AJ124">
            <v>0</v>
          </cell>
          <cell r="AK124" t="str">
            <v>NON</v>
          </cell>
          <cell r="AL124">
            <v>0</v>
          </cell>
          <cell r="AM124">
            <v>40179</v>
          </cell>
          <cell r="AN124">
            <v>39186</v>
          </cell>
          <cell r="AQ124">
            <v>0</v>
          </cell>
          <cell r="AR124" t="str">
            <v>OUI</v>
          </cell>
          <cell r="AS124" t="str">
            <v>02.10.20.10/11</v>
          </cell>
        </row>
        <row r="125">
          <cell r="C125" t="str">
            <v>JF 6097</v>
          </cell>
          <cell r="D125">
            <v>277</v>
          </cell>
          <cell r="E125" t="str">
            <v>HOUMANI ABDNBI</v>
          </cell>
          <cell r="F125" t="str">
            <v>حوماني  عبدالنبي</v>
          </cell>
          <cell r="G125" t="str">
            <v>ADJOINT TECHNIQUE 4° GRADE</v>
          </cell>
          <cell r="H125">
            <v>5</v>
          </cell>
          <cell r="I125">
            <v>6</v>
          </cell>
          <cell r="J125" t="str">
            <v>Marié</v>
          </cell>
          <cell r="K125" t="str">
            <v>NON</v>
          </cell>
          <cell r="L125" t="str">
            <v>M</v>
          </cell>
          <cell r="M125" t="str">
            <v>OUI</v>
          </cell>
          <cell r="O125">
            <v>32557</v>
          </cell>
          <cell r="Q125">
            <v>33348</v>
          </cell>
          <cell r="S125">
            <v>34140</v>
          </cell>
          <cell r="AH125" t="str">
            <v>OMFAM</v>
          </cell>
          <cell r="AI125">
            <v>0</v>
          </cell>
          <cell r="AJ125">
            <v>0</v>
          </cell>
          <cell r="AK125" t="str">
            <v>NON</v>
          </cell>
          <cell r="AL125">
            <v>20089478</v>
          </cell>
          <cell r="AM125">
            <v>40179</v>
          </cell>
          <cell r="AN125">
            <v>39719</v>
          </cell>
          <cell r="AQ125">
            <v>0</v>
          </cell>
          <cell r="AR125" t="str">
            <v>OUI</v>
          </cell>
          <cell r="AS125" t="str">
            <v>02.10.20.10/11</v>
          </cell>
        </row>
        <row r="126">
          <cell r="C126" t="str">
            <v>EB 11112</v>
          </cell>
          <cell r="D126">
            <v>278</v>
          </cell>
          <cell r="E126" t="str">
            <v>FAHMI LAHCEN</v>
          </cell>
          <cell r="F126" t="str">
            <v>فهمي  لحسن</v>
          </cell>
          <cell r="G126" t="str">
            <v>ADJOINT TECHNIQUE 4° GRADE</v>
          </cell>
          <cell r="H126">
            <v>5</v>
          </cell>
          <cell r="I126">
            <v>6</v>
          </cell>
          <cell r="J126" t="str">
            <v>Marié</v>
          </cell>
          <cell r="K126" t="str">
            <v>NON</v>
          </cell>
          <cell r="L126" t="str">
            <v>M</v>
          </cell>
          <cell r="M126" t="str">
            <v>OUI</v>
          </cell>
          <cell r="O126">
            <v>33366</v>
          </cell>
          <cell r="Q126">
            <v>33748</v>
          </cell>
          <cell r="S126">
            <v>35323</v>
          </cell>
          <cell r="U126">
            <v>37386</v>
          </cell>
          <cell r="AH126" t="str">
            <v>GENERALE</v>
          </cell>
          <cell r="AI126">
            <v>660960</v>
          </cell>
          <cell r="AJ126">
            <v>268805</v>
          </cell>
          <cell r="AK126" t="str">
            <v>NON</v>
          </cell>
          <cell r="AL126">
            <v>20089281</v>
          </cell>
          <cell r="AM126">
            <v>40179</v>
          </cell>
          <cell r="AN126">
            <v>39719</v>
          </cell>
          <cell r="AQ126">
            <v>0</v>
          </cell>
          <cell r="AR126" t="str">
            <v>OUI</v>
          </cell>
          <cell r="AS126" t="str">
            <v>02.10.20.10/11</v>
          </cell>
        </row>
        <row r="127">
          <cell r="C127" t="str">
            <v>JF 2593</v>
          </cell>
          <cell r="D127">
            <v>279</v>
          </cell>
          <cell r="E127" t="str">
            <v>BOUJNEN ABDELKADER</v>
          </cell>
          <cell r="F127" t="str">
            <v>بوجنان  عبدالقادر</v>
          </cell>
          <cell r="G127" t="str">
            <v>ADJOINT TECHNIQUE 4° GRADE</v>
          </cell>
          <cell r="H127">
            <v>5</v>
          </cell>
          <cell r="I127">
            <v>6</v>
          </cell>
          <cell r="J127" t="str">
            <v>Marié</v>
          </cell>
          <cell r="K127" t="str">
            <v>NON</v>
          </cell>
          <cell r="L127" t="str">
            <v>M</v>
          </cell>
          <cell r="M127" t="str">
            <v>OUI</v>
          </cell>
          <cell r="O127">
            <v>35603</v>
          </cell>
          <cell r="Q127">
            <v>37698</v>
          </cell>
          <cell r="AH127" t="str">
            <v>SANS</v>
          </cell>
          <cell r="AI127">
            <v>0</v>
          </cell>
          <cell r="AJ127">
            <v>0</v>
          </cell>
          <cell r="AK127" t="str">
            <v>NON</v>
          </cell>
          <cell r="AL127">
            <v>20090319</v>
          </cell>
          <cell r="AM127">
            <v>40179</v>
          </cell>
          <cell r="AN127">
            <v>39719</v>
          </cell>
          <cell r="AQ127">
            <v>0</v>
          </cell>
          <cell r="AR127" t="str">
            <v>OUI</v>
          </cell>
          <cell r="AS127" t="str">
            <v>02.10.20.10/11</v>
          </cell>
        </row>
        <row r="128">
          <cell r="C128" t="str">
            <v>JF 27175</v>
          </cell>
          <cell r="D128">
            <v>281</v>
          </cell>
          <cell r="E128" t="str">
            <v>KADIRI MOHAMED</v>
          </cell>
          <cell r="F128" t="str">
            <v>قديري  محمد</v>
          </cell>
          <cell r="G128" t="str">
            <v>ADJOINT TECHNIQUE 4° GRADE</v>
          </cell>
          <cell r="H128">
            <v>5</v>
          </cell>
          <cell r="I128">
            <v>4</v>
          </cell>
          <cell r="J128" t="str">
            <v>Celibataire</v>
          </cell>
          <cell r="K128" t="str">
            <v>NON</v>
          </cell>
          <cell r="L128" t="str">
            <v>M</v>
          </cell>
          <cell r="M128" t="str">
            <v>OUI</v>
          </cell>
          <cell r="AH128" t="str">
            <v>GENERALE</v>
          </cell>
          <cell r="AI128">
            <v>687776</v>
          </cell>
          <cell r="AJ128">
            <v>295622</v>
          </cell>
          <cell r="AK128" t="str">
            <v>NON</v>
          </cell>
          <cell r="AL128">
            <v>0</v>
          </cell>
          <cell r="AM128">
            <v>40180</v>
          </cell>
          <cell r="AN128">
            <v>39815</v>
          </cell>
          <cell r="AQ128">
            <v>0</v>
          </cell>
          <cell r="AR128" t="str">
            <v>OUI</v>
          </cell>
          <cell r="AS128" t="str">
            <v>02.10.20.10/11</v>
          </cell>
        </row>
        <row r="129">
          <cell r="C129" t="str">
            <v>JF 24018</v>
          </cell>
          <cell r="D129">
            <v>283</v>
          </cell>
          <cell r="E129" t="str">
            <v>DAOUD GHLANA</v>
          </cell>
          <cell r="F129" t="str">
            <v>داود  غلانة</v>
          </cell>
          <cell r="G129" t="str">
            <v>ADJOINT TECHNIQUE 4° GRADE</v>
          </cell>
          <cell r="H129">
            <v>5</v>
          </cell>
          <cell r="I129">
            <v>4</v>
          </cell>
          <cell r="J129" t="str">
            <v>Celibataire</v>
          </cell>
          <cell r="K129" t="str">
            <v>NON</v>
          </cell>
          <cell r="L129" t="str">
            <v>F</v>
          </cell>
          <cell r="M129" t="str">
            <v>OUI</v>
          </cell>
          <cell r="AH129" t="str">
            <v>GENERALE</v>
          </cell>
          <cell r="AI129">
            <v>688046</v>
          </cell>
          <cell r="AJ129">
            <v>295892</v>
          </cell>
          <cell r="AK129" t="str">
            <v>NON</v>
          </cell>
          <cell r="AL129">
            <v>0</v>
          </cell>
          <cell r="AM129">
            <v>40239</v>
          </cell>
          <cell r="AN129">
            <v>39874</v>
          </cell>
          <cell r="AQ129">
            <v>0</v>
          </cell>
          <cell r="AR129" t="str">
            <v>OUI</v>
          </cell>
          <cell r="AS129" t="str">
            <v>02.10.20.10/11</v>
          </cell>
        </row>
        <row r="130">
          <cell r="C130" t="str">
            <v>J 71085</v>
          </cell>
          <cell r="D130">
            <v>287</v>
          </cell>
          <cell r="E130" t="str">
            <v>ABOUAAINANE ABDELLAH</v>
          </cell>
          <cell r="F130" t="str">
            <v>ابوعينان  عبدالله</v>
          </cell>
          <cell r="G130" t="str">
            <v>ADJOINT TECHNIQUE 4° GRADE</v>
          </cell>
          <cell r="H130">
            <v>5</v>
          </cell>
          <cell r="I130">
            <v>6</v>
          </cell>
          <cell r="J130" t="str">
            <v>Marié</v>
          </cell>
          <cell r="K130" t="str">
            <v>NON</v>
          </cell>
          <cell r="L130" t="str">
            <v>M</v>
          </cell>
          <cell r="M130" t="str">
            <v>OUI</v>
          </cell>
          <cell r="O130">
            <v>28160</v>
          </cell>
          <cell r="Q130">
            <v>28791</v>
          </cell>
          <cell r="S130">
            <v>29637</v>
          </cell>
          <cell r="U130">
            <v>30760</v>
          </cell>
          <cell r="W130">
            <v>32127</v>
          </cell>
          <cell r="AH130" t="str">
            <v>GENERALE</v>
          </cell>
          <cell r="AI130">
            <v>660529</v>
          </cell>
          <cell r="AJ130">
            <v>268347</v>
          </cell>
          <cell r="AK130" t="str">
            <v>NON</v>
          </cell>
          <cell r="AL130">
            <v>0</v>
          </cell>
          <cell r="AM130">
            <v>40179</v>
          </cell>
          <cell r="AN130">
            <v>40087</v>
          </cell>
          <cell r="AQ130">
            <v>0</v>
          </cell>
          <cell r="AR130" t="str">
            <v>OUI</v>
          </cell>
          <cell r="AS130" t="str">
            <v>02.10.20.10/11</v>
          </cell>
        </row>
        <row r="131">
          <cell r="C131" t="str">
            <v>JF 6012</v>
          </cell>
          <cell r="D131">
            <v>288</v>
          </cell>
          <cell r="E131" t="str">
            <v>AKARKOR ALI SALEM</v>
          </cell>
          <cell r="F131" t="str">
            <v>اكركور  اعلي سالم</v>
          </cell>
          <cell r="G131" t="str">
            <v>TECHNICIEN 4° GRADE</v>
          </cell>
          <cell r="H131">
            <v>8</v>
          </cell>
          <cell r="I131">
            <v>1</v>
          </cell>
          <cell r="J131" t="str">
            <v>Marié</v>
          </cell>
          <cell r="K131" t="str">
            <v>NON</v>
          </cell>
          <cell r="L131" t="str">
            <v>M</v>
          </cell>
          <cell r="M131" t="str">
            <v>OUI</v>
          </cell>
          <cell r="O131">
            <v>36037</v>
          </cell>
          <cell r="Q131">
            <v>37961</v>
          </cell>
          <cell r="S131">
            <v>38606</v>
          </cell>
          <cell r="U131">
            <v>39444</v>
          </cell>
          <cell r="AH131" t="str">
            <v>GENERALE</v>
          </cell>
          <cell r="AI131">
            <v>687675</v>
          </cell>
          <cell r="AJ131">
            <v>295521</v>
          </cell>
          <cell r="AK131" t="str">
            <v>NON</v>
          </cell>
          <cell r="AL131">
            <v>0</v>
          </cell>
          <cell r="AM131">
            <v>40180</v>
          </cell>
          <cell r="AN131">
            <v>39815</v>
          </cell>
          <cell r="AQ131">
            <v>0</v>
          </cell>
          <cell r="AR131" t="str">
            <v>OUI</v>
          </cell>
          <cell r="AS131" t="str">
            <v>02.10.20.10/11</v>
          </cell>
        </row>
        <row r="132">
          <cell r="C132" t="str">
            <v>JF 10360</v>
          </cell>
          <cell r="D132">
            <v>293</v>
          </cell>
          <cell r="E132" t="str">
            <v>LAMAYLAH HASANA</v>
          </cell>
          <cell r="F132" t="str">
            <v>لميلح  حسن</v>
          </cell>
          <cell r="G132" t="str">
            <v>ADJOINT TECHNIQUE 4° GRADE</v>
          </cell>
          <cell r="H132">
            <v>5</v>
          </cell>
          <cell r="I132">
            <v>5</v>
          </cell>
          <cell r="J132" t="str">
            <v>Marié</v>
          </cell>
          <cell r="K132" t="str">
            <v>NON</v>
          </cell>
          <cell r="L132" t="str">
            <v>M</v>
          </cell>
          <cell r="M132" t="str">
            <v>OUI</v>
          </cell>
          <cell r="O132">
            <v>36350</v>
          </cell>
          <cell r="Q132">
            <v>38093</v>
          </cell>
          <cell r="S132">
            <v>38512</v>
          </cell>
          <cell r="U132">
            <v>39557</v>
          </cell>
          <cell r="W132">
            <v>40523</v>
          </cell>
          <cell r="AH132" t="str">
            <v>OMFAM</v>
          </cell>
          <cell r="AI132">
            <v>472684</v>
          </cell>
          <cell r="AJ132">
            <v>222898</v>
          </cell>
          <cell r="AK132" t="str">
            <v>NON</v>
          </cell>
          <cell r="AL132">
            <v>0</v>
          </cell>
          <cell r="AM132">
            <v>40179</v>
          </cell>
          <cell r="AN132">
            <v>39401</v>
          </cell>
          <cell r="AQ132">
            <v>0</v>
          </cell>
          <cell r="AR132" t="str">
            <v>OUI</v>
          </cell>
          <cell r="AS132" t="str">
            <v>02.10.20.10/11</v>
          </cell>
        </row>
        <row r="134">
          <cell r="C134" t="str">
            <v>JF 7838</v>
          </cell>
          <cell r="D134">
            <v>299</v>
          </cell>
          <cell r="E134" t="str">
            <v>ZAFAFI SAID</v>
          </cell>
          <cell r="F134" t="str">
            <v>زفافي سعيد</v>
          </cell>
          <cell r="G134" t="str">
            <v>ADMINISTRATEUR ADJOINT</v>
          </cell>
          <cell r="H134">
            <v>10</v>
          </cell>
          <cell r="I134">
            <v>5</v>
          </cell>
          <cell r="J134" t="str">
            <v>Marié</v>
          </cell>
          <cell r="K134" t="str">
            <v>NON</v>
          </cell>
          <cell r="L134" t="str">
            <v>M</v>
          </cell>
          <cell r="M134" t="str">
            <v>OUI</v>
          </cell>
          <cell r="O134">
            <v>39675</v>
          </cell>
          <cell r="Q134">
            <v>40809</v>
          </cell>
          <cell r="AH134" t="str">
            <v>OMFAM</v>
          </cell>
          <cell r="AI134">
            <v>0</v>
          </cell>
          <cell r="AJ134">
            <v>321832</v>
          </cell>
          <cell r="AK134" t="str">
            <v>NON</v>
          </cell>
          <cell r="AQ134">
            <v>0</v>
          </cell>
          <cell r="AR134" t="str">
            <v>OUI</v>
          </cell>
          <cell r="AS134" t="str">
            <v>02.10.20.10/11</v>
          </cell>
        </row>
        <row r="135">
          <cell r="C135" t="str">
            <v>JF 31725</v>
          </cell>
          <cell r="D135">
            <v>300</v>
          </cell>
          <cell r="E135" t="str">
            <v>MAZID NADIA</v>
          </cell>
          <cell r="F135" t="str">
            <v>مزيد  نادية</v>
          </cell>
          <cell r="G135" t="str">
            <v>ADJOINT TECHNIQUE 4° GRADE</v>
          </cell>
          <cell r="H135">
            <v>5</v>
          </cell>
          <cell r="I135">
            <v>4</v>
          </cell>
          <cell r="J135" t="str">
            <v>Celibataire</v>
          </cell>
          <cell r="K135" t="str">
            <v>NON</v>
          </cell>
          <cell r="L135" t="str">
            <v>F</v>
          </cell>
          <cell r="M135" t="str">
            <v>OUI</v>
          </cell>
          <cell r="AH135" t="str">
            <v>SANS</v>
          </cell>
          <cell r="AI135">
            <v>0</v>
          </cell>
          <cell r="AJ135">
            <v>0</v>
          </cell>
          <cell r="AK135" t="str">
            <v>NON</v>
          </cell>
          <cell r="AL135">
            <v>0</v>
          </cell>
          <cell r="AM135">
            <v>40300</v>
          </cell>
          <cell r="AQ135">
            <v>0</v>
          </cell>
          <cell r="AR135" t="str">
            <v>OUI</v>
          </cell>
          <cell r="AS135" t="str">
            <v>02.10.20.10/11</v>
          </cell>
        </row>
        <row r="136">
          <cell r="C136" t="str">
            <v>UB 19842</v>
          </cell>
          <cell r="D136">
            <v>301</v>
          </cell>
          <cell r="E136" t="str">
            <v>AALLOU SAID</v>
          </cell>
          <cell r="F136" t="str">
            <v>علو  سعيد</v>
          </cell>
          <cell r="G136" t="str">
            <v>ADJOINT TECHNIQUE 4° GRADE</v>
          </cell>
          <cell r="H136">
            <v>5</v>
          </cell>
          <cell r="I136">
            <v>5</v>
          </cell>
          <cell r="J136" t="str">
            <v>Marié</v>
          </cell>
          <cell r="K136" t="str">
            <v>NON</v>
          </cell>
          <cell r="L136" t="str">
            <v>M</v>
          </cell>
          <cell r="M136" t="str">
            <v>OUI</v>
          </cell>
          <cell r="O136">
            <v>37058</v>
          </cell>
          <cell r="Q136">
            <v>38115</v>
          </cell>
          <cell r="AH136" t="str">
            <v>GENERALE</v>
          </cell>
          <cell r="AI136">
            <v>688595</v>
          </cell>
          <cell r="AJ136">
            <v>296441</v>
          </cell>
          <cell r="AK136" t="str">
            <v>NON</v>
          </cell>
          <cell r="AL136">
            <v>0</v>
          </cell>
          <cell r="AM136">
            <v>40391</v>
          </cell>
          <cell r="AQ136">
            <v>0</v>
          </cell>
          <cell r="AR136" t="str">
            <v>OUI</v>
          </cell>
          <cell r="AS136" t="str">
            <v>02.10.20.10/11</v>
          </cell>
        </row>
        <row r="137">
          <cell r="C137" t="str">
            <v>J 151477</v>
          </cell>
          <cell r="D137">
            <v>306</v>
          </cell>
          <cell r="E137" t="str">
            <v>MAYARA METTOU</v>
          </cell>
          <cell r="F137" t="str">
            <v>ميارة  متو</v>
          </cell>
          <cell r="G137" t="str">
            <v>ADJOINT TECHNIQUE 4° GRADE</v>
          </cell>
          <cell r="H137">
            <v>5</v>
          </cell>
          <cell r="I137">
            <v>5</v>
          </cell>
          <cell r="J137" t="str">
            <v>Celibataire</v>
          </cell>
          <cell r="K137" t="str">
            <v>NON</v>
          </cell>
          <cell r="L137" t="str">
            <v>F</v>
          </cell>
          <cell r="M137" t="str">
            <v>OUI</v>
          </cell>
          <cell r="AH137" t="str">
            <v>GENERALE</v>
          </cell>
          <cell r="AI137">
            <v>699407</v>
          </cell>
          <cell r="AJ137">
            <v>307252</v>
          </cell>
          <cell r="AK137" t="str">
            <v>NON</v>
          </cell>
          <cell r="AL137">
            <v>0</v>
          </cell>
          <cell r="AM137">
            <v>40456</v>
          </cell>
          <cell r="AN137">
            <v>40364</v>
          </cell>
          <cell r="AQ137">
            <v>0</v>
          </cell>
          <cell r="AR137" t="str">
            <v>NON</v>
          </cell>
          <cell r="AS137" t="str">
            <v>02.10.20.10/11</v>
          </cell>
        </row>
        <row r="138">
          <cell r="C138" t="str">
            <v>JF 7577</v>
          </cell>
          <cell r="D138">
            <v>307</v>
          </cell>
          <cell r="E138" t="str">
            <v>AIT ABDELLAH LAHOUCINE</v>
          </cell>
          <cell r="F138" t="str">
            <v>ايت عبدالله  الحسين</v>
          </cell>
          <cell r="G138" t="str">
            <v>ADJOINT TECHNIQUE 4° GRADE</v>
          </cell>
          <cell r="H138">
            <v>5</v>
          </cell>
          <cell r="I138">
            <v>6</v>
          </cell>
          <cell r="J138" t="str">
            <v>Marié</v>
          </cell>
          <cell r="K138" t="str">
            <v>NON</v>
          </cell>
          <cell r="L138" t="str">
            <v>M</v>
          </cell>
          <cell r="M138" t="str">
            <v>OUI</v>
          </cell>
          <cell r="O138">
            <v>29586</v>
          </cell>
          <cell r="Q138">
            <v>30470</v>
          </cell>
          <cell r="S138">
            <v>31206</v>
          </cell>
          <cell r="U138">
            <v>32982</v>
          </cell>
          <cell r="W138">
            <v>34151</v>
          </cell>
          <cell r="Y138">
            <v>36242</v>
          </cell>
          <cell r="AH138" t="str">
            <v>GENERALE</v>
          </cell>
          <cell r="AI138">
            <v>637102</v>
          </cell>
          <cell r="AJ138">
            <v>244792</v>
          </cell>
          <cell r="AK138" t="str">
            <v>NON</v>
          </cell>
          <cell r="AL138">
            <v>0</v>
          </cell>
          <cell r="AM138">
            <v>40456</v>
          </cell>
          <cell r="AN138">
            <v>40364</v>
          </cell>
          <cell r="AQ138">
            <v>0</v>
          </cell>
          <cell r="AR138" t="str">
            <v>OUI</v>
          </cell>
          <cell r="AS138" t="str">
            <v>02.10.20.10/11</v>
          </cell>
        </row>
        <row r="139">
          <cell r="C139" t="str">
            <v>JF 5142</v>
          </cell>
          <cell r="D139">
            <v>309</v>
          </cell>
          <cell r="E139" t="str">
            <v>El HADI LAHBIB</v>
          </cell>
          <cell r="F139" t="str">
            <v>الهادي الحبيب</v>
          </cell>
          <cell r="G139" t="str">
            <v>ADMINISTRATEUR ADJOINT</v>
          </cell>
          <cell r="H139">
            <v>10</v>
          </cell>
          <cell r="I139">
            <v>7</v>
          </cell>
          <cell r="J139" t="str">
            <v>Marié</v>
          </cell>
          <cell r="K139" t="str">
            <v>NON</v>
          </cell>
          <cell r="L139" t="str">
            <v>M</v>
          </cell>
          <cell r="M139" t="str">
            <v>OUI</v>
          </cell>
          <cell r="O139">
            <v>37989</v>
          </cell>
          <cell r="Q139">
            <v>39695</v>
          </cell>
          <cell r="AH139" t="str">
            <v>OMFAM</v>
          </cell>
          <cell r="AI139">
            <v>0</v>
          </cell>
          <cell r="AJ139">
            <v>323348</v>
          </cell>
          <cell r="AK139" t="str">
            <v>NON</v>
          </cell>
          <cell r="AL139">
            <v>0</v>
          </cell>
          <cell r="AQ139">
            <v>0</v>
          </cell>
          <cell r="AR139" t="str">
            <v>OUI</v>
          </cell>
          <cell r="AS139" t="str">
            <v>02.10.20.10/11</v>
          </cell>
        </row>
        <row r="140">
          <cell r="C140" t="str">
            <v>JF 4577</v>
          </cell>
          <cell r="D140">
            <v>311</v>
          </cell>
          <cell r="E140" t="str">
            <v>SARKOUH EL HASSAN</v>
          </cell>
          <cell r="F140" t="str">
            <v>سركوح الحسان</v>
          </cell>
          <cell r="G140" t="str">
            <v xml:space="preserve">ADMINISTRATEUR </v>
          </cell>
          <cell r="H140">
            <v>11</v>
          </cell>
          <cell r="I140">
            <v>6</v>
          </cell>
          <cell r="J140" t="str">
            <v>Marié</v>
          </cell>
          <cell r="K140" t="str">
            <v>NON</v>
          </cell>
          <cell r="L140" t="str">
            <v>M</v>
          </cell>
          <cell r="M140" t="str">
            <v>OUI</v>
          </cell>
          <cell r="O140">
            <v>39869</v>
          </cell>
          <cell r="Q140">
            <v>40552</v>
          </cell>
          <cell r="S140">
            <v>41330</v>
          </cell>
          <cell r="AH140" t="str">
            <v>OMFAM</v>
          </cell>
          <cell r="AI140">
            <v>0</v>
          </cell>
          <cell r="AJ140">
            <v>322883</v>
          </cell>
          <cell r="AK140" t="str">
            <v>NON</v>
          </cell>
          <cell r="AL140">
            <v>0</v>
          </cell>
          <cell r="AQ140">
            <v>0</v>
          </cell>
          <cell r="AR140" t="str">
            <v>OUI</v>
          </cell>
          <cell r="AS140" t="str">
            <v>02.10.20.10/11</v>
          </cell>
        </row>
        <row r="141">
          <cell r="C141" t="str">
            <v>JA 28260</v>
          </cell>
          <cell r="D141">
            <v>312</v>
          </cell>
          <cell r="E141" t="str">
            <v>BAAJALA NAFAA</v>
          </cell>
          <cell r="F141" t="str">
            <v xml:space="preserve">بعجلة النفاع </v>
          </cell>
          <cell r="G141" t="str">
            <v xml:space="preserve">ADMINISTRATEUR </v>
          </cell>
          <cell r="H141">
            <v>11</v>
          </cell>
          <cell r="I141">
            <v>7</v>
          </cell>
          <cell r="J141" t="str">
            <v>Marié</v>
          </cell>
          <cell r="K141" t="str">
            <v>NON</v>
          </cell>
          <cell r="L141" t="str">
            <v>M</v>
          </cell>
          <cell r="M141" t="str">
            <v>OUI</v>
          </cell>
          <cell r="O141">
            <v>39133</v>
          </cell>
          <cell r="Q141">
            <v>40298</v>
          </cell>
          <cell r="S141">
            <v>40702</v>
          </cell>
          <cell r="U141">
            <v>40702</v>
          </cell>
          <cell r="AH141" t="str">
            <v>GENERALE</v>
          </cell>
          <cell r="AI141">
            <v>531</v>
          </cell>
          <cell r="AJ141">
            <v>301416</v>
          </cell>
          <cell r="AK141" t="str">
            <v>NON</v>
          </cell>
          <cell r="AQ141">
            <v>0</v>
          </cell>
          <cell r="AR141" t="str">
            <v>OUI</v>
          </cell>
          <cell r="AS141" t="str">
            <v>02.10.20.10/11</v>
          </cell>
        </row>
        <row r="142">
          <cell r="C142" t="str">
            <v>J 24643</v>
          </cell>
          <cell r="D142">
            <v>4</v>
          </cell>
          <cell r="E142" t="str">
            <v>HRA L'HOUSSAYN</v>
          </cell>
          <cell r="F142" t="str">
            <v>هري  الحسين</v>
          </cell>
          <cell r="G142" t="str">
            <v>ADMINISTRATEUR (IM)</v>
          </cell>
          <cell r="H142">
            <v>11</v>
          </cell>
          <cell r="I142">
            <v>8</v>
          </cell>
          <cell r="J142" t="str">
            <v>Marié</v>
          </cell>
          <cell r="K142" t="str">
            <v>NON</v>
          </cell>
          <cell r="L142" t="str">
            <v>M</v>
          </cell>
          <cell r="M142" t="str">
            <v>OUI</v>
          </cell>
          <cell r="O142">
            <v>32925</v>
          </cell>
          <cell r="Q142">
            <v>38147</v>
          </cell>
          <cell r="S142">
            <v>40074</v>
          </cell>
          <cell r="AH142" t="str">
            <v>OMFAM</v>
          </cell>
          <cell r="AI142">
            <v>419125</v>
          </cell>
          <cell r="AJ142">
            <v>212003</v>
          </cell>
          <cell r="AK142" t="str">
            <v>NON</v>
          </cell>
          <cell r="AL142">
            <v>20086583</v>
          </cell>
          <cell r="AQ142">
            <v>0</v>
          </cell>
          <cell r="AR142" t="str">
            <v>OUI</v>
          </cell>
          <cell r="AS142" t="str">
            <v>02.10.20.10/11</v>
          </cell>
        </row>
        <row r="143">
          <cell r="C143" t="str">
            <v>D 111075</v>
          </cell>
          <cell r="D143">
            <v>5</v>
          </cell>
          <cell r="E143" t="str">
            <v>HANNOUNI ABDELOUAHAD</v>
          </cell>
          <cell r="F143" t="str">
            <v>حنوني  عبدالواحد</v>
          </cell>
          <cell r="G143" t="str">
            <v>ADMINISTRATEUR PRINCIPAL</v>
          </cell>
          <cell r="H143" t="str">
            <v>H*E</v>
          </cell>
          <cell r="I143">
            <v>2</v>
          </cell>
          <cell r="J143" t="str">
            <v>Marié</v>
          </cell>
          <cell r="K143" t="str">
            <v>Fonctionnaire</v>
          </cell>
          <cell r="L143" t="str">
            <v>M</v>
          </cell>
          <cell r="M143" t="str">
            <v>OUI</v>
          </cell>
          <cell r="O143">
            <v>34918</v>
          </cell>
          <cell r="Q143">
            <v>37991</v>
          </cell>
          <cell r="AH143" t="str">
            <v>OMFAM</v>
          </cell>
          <cell r="AI143">
            <v>0</v>
          </cell>
          <cell r="AJ143">
            <v>0</v>
          </cell>
          <cell r="AK143" t="str">
            <v>NON</v>
          </cell>
          <cell r="AL143">
            <v>20032299</v>
          </cell>
          <cell r="AQ143">
            <v>0</v>
          </cell>
          <cell r="AR143" t="str">
            <v>NON</v>
          </cell>
          <cell r="AS143" t="str">
            <v>02.10.20.10/11</v>
          </cell>
        </row>
        <row r="144">
          <cell r="C144" t="str">
            <v>JF 7665</v>
          </cell>
          <cell r="D144">
            <v>86</v>
          </cell>
          <cell r="E144" t="str">
            <v>OUCHRAA AHMED</v>
          </cell>
          <cell r="F144" t="str">
            <v>اوشرع  احمد</v>
          </cell>
          <cell r="G144" t="str">
            <v>ADJOINT ADMINISTRATIF 3° GRADE</v>
          </cell>
          <cell r="H144">
            <v>6</v>
          </cell>
          <cell r="I144">
            <v>7</v>
          </cell>
          <cell r="J144" t="str">
            <v>Marié</v>
          </cell>
          <cell r="K144" t="str">
            <v>NON</v>
          </cell>
          <cell r="L144" t="str">
            <v>M</v>
          </cell>
          <cell r="M144" t="str">
            <v>OUI</v>
          </cell>
          <cell r="O144">
            <v>39672</v>
          </cell>
          <cell r="Q144">
            <v>41219</v>
          </cell>
          <cell r="AH144" t="str">
            <v>GENERALE</v>
          </cell>
          <cell r="AI144">
            <v>628464</v>
          </cell>
          <cell r="AJ144">
            <v>236188</v>
          </cell>
          <cell r="AK144" t="str">
            <v>NON</v>
          </cell>
          <cell r="AL144">
            <v>20076154</v>
          </cell>
          <cell r="AM144">
            <v>40063</v>
          </cell>
          <cell r="AQ144">
            <v>0</v>
          </cell>
          <cell r="AR144" t="str">
            <v>OUI</v>
          </cell>
          <cell r="AS144" t="str">
            <v>02.10.20.10/11</v>
          </cell>
        </row>
        <row r="145">
          <cell r="C145" t="str">
            <v>R 85504</v>
          </cell>
          <cell r="D145">
            <v>121</v>
          </cell>
          <cell r="E145" t="str">
            <v>BIBI MAEILAININE</v>
          </cell>
          <cell r="F145" t="str">
            <v>بيبي  ماءالعينين</v>
          </cell>
          <cell r="G145" t="str">
            <v>ADJOINT ADMINISTRATIF 3° GRADE</v>
          </cell>
          <cell r="H145">
            <v>6</v>
          </cell>
          <cell r="I145">
            <v>7</v>
          </cell>
          <cell r="J145" t="str">
            <v>Marié</v>
          </cell>
          <cell r="K145" t="str">
            <v>NON</v>
          </cell>
          <cell r="L145" t="str">
            <v>M</v>
          </cell>
          <cell r="M145" t="str">
            <v>OUI</v>
          </cell>
          <cell r="O145">
            <v>37076</v>
          </cell>
          <cell r="AH145" t="str">
            <v>OMFAM</v>
          </cell>
          <cell r="AI145">
            <v>0</v>
          </cell>
          <cell r="AJ145">
            <v>342771</v>
          </cell>
          <cell r="AK145" t="str">
            <v>NON</v>
          </cell>
          <cell r="AL145">
            <v>20089294</v>
          </cell>
          <cell r="AM145">
            <v>40057</v>
          </cell>
          <cell r="AN145">
            <v>39402</v>
          </cell>
          <cell r="AQ145">
            <v>0</v>
          </cell>
          <cell r="AR145" t="str">
            <v>OUI</v>
          </cell>
          <cell r="AS145" t="str">
            <v>02.10.20.10/11</v>
          </cell>
        </row>
        <row r="146">
          <cell r="C146" t="str">
            <v>JF 5085</v>
          </cell>
          <cell r="D146">
            <v>15</v>
          </cell>
          <cell r="E146" t="str">
            <v>LAGHZAL BRAHIM</v>
          </cell>
          <cell r="F146" t="str">
            <v>لغزال  ابراهيم</v>
          </cell>
          <cell r="G146" t="str">
            <v>ADMINISTRATEUR PRINCIPAL</v>
          </cell>
          <cell r="H146" t="str">
            <v>H*E</v>
          </cell>
          <cell r="I146">
            <v>1</v>
          </cell>
          <cell r="J146" t="str">
            <v>Marié</v>
          </cell>
          <cell r="K146" t="str">
            <v>NON</v>
          </cell>
          <cell r="L146" t="str">
            <v>M</v>
          </cell>
          <cell r="M146" t="str">
            <v>OUI</v>
          </cell>
          <cell r="O146">
            <v>35765</v>
          </cell>
          <cell r="Q146">
            <v>38165</v>
          </cell>
          <cell r="S146">
            <v>41120</v>
          </cell>
          <cell r="AH146" t="str">
            <v>SANS</v>
          </cell>
          <cell r="AI146">
            <v>0</v>
          </cell>
          <cell r="AJ146">
            <v>0</v>
          </cell>
          <cell r="AK146" t="str">
            <v>NON</v>
          </cell>
          <cell r="AL146">
            <v>0</v>
          </cell>
          <cell r="AQ146">
            <v>0</v>
          </cell>
          <cell r="AR146" t="str">
            <v>OUI</v>
          </cell>
          <cell r="AS146" t="str">
            <v>02.10.20.10/11</v>
          </cell>
        </row>
        <row r="147">
          <cell r="C147" t="str">
            <v>W 54405</v>
          </cell>
          <cell r="D147">
            <v>44</v>
          </cell>
          <cell r="E147" t="str">
            <v>MAOULAININE EL ALIA OUMI</v>
          </cell>
          <cell r="F147" t="str">
            <v>ماء العينين  العالية امي</v>
          </cell>
          <cell r="G147" t="str">
            <v>REDACTEUR 3° GRADE</v>
          </cell>
          <cell r="H147">
            <v>9</v>
          </cell>
          <cell r="I147">
            <v>10</v>
          </cell>
          <cell r="J147" t="str">
            <v>Celibataire</v>
          </cell>
          <cell r="K147" t="str">
            <v>NON</v>
          </cell>
          <cell r="L147" t="str">
            <v>F</v>
          </cell>
          <cell r="M147" t="str">
            <v>OUI</v>
          </cell>
          <cell r="AH147" t="str">
            <v>OMFAM</v>
          </cell>
          <cell r="AI147">
            <v>0</v>
          </cell>
          <cell r="AJ147">
            <v>0</v>
          </cell>
          <cell r="AK147" t="str">
            <v>NON</v>
          </cell>
          <cell r="AL147">
            <v>20086899</v>
          </cell>
          <cell r="AM147">
            <v>39639</v>
          </cell>
          <cell r="AQ147">
            <v>0</v>
          </cell>
          <cell r="AR147" t="str">
            <v>OUI</v>
          </cell>
          <cell r="AS147" t="str">
            <v>02.10.20.10/11</v>
          </cell>
        </row>
        <row r="148">
          <cell r="C148" t="str">
            <v>JF 10073</v>
          </cell>
          <cell r="D148">
            <v>245</v>
          </cell>
          <cell r="E148" t="str">
            <v>DAOUDI MAHJOUBA</v>
          </cell>
          <cell r="F148" t="str">
            <v>داودي  محجوبة</v>
          </cell>
          <cell r="G148" t="str">
            <v>ADJOINT ADMINISTRATIF 4° GRADE</v>
          </cell>
          <cell r="H148">
            <v>5</v>
          </cell>
          <cell r="I148">
            <v>3</v>
          </cell>
          <cell r="J148" t="str">
            <v>Celibataire</v>
          </cell>
          <cell r="K148" t="str">
            <v>NON</v>
          </cell>
          <cell r="L148" t="str">
            <v>F</v>
          </cell>
          <cell r="M148" t="str">
            <v>OUI</v>
          </cell>
          <cell r="AH148" t="str">
            <v>GENERALE</v>
          </cell>
          <cell r="AI148">
            <v>696193</v>
          </cell>
          <cell r="AJ148">
            <v>304038</v>
          </cell>
          <cell r="AK148" t="str">
            <v>NON</v>
          </cell>
          <cell r="AL148">
            <v>20082198</v>
          </cell>
          <cell r="AM148">
            <v>38626</v>
          </cell>
          <cell r="AQ148">
            <v>0</v>
          </cell>
          <cell r="AR148" t="str">
            <v>OUI</v>
          </cell>
          <cell r="AS148" t="str">
            <v>02.10.20.10/11</v>
          </cell>
        </row>
        <row r="149">
          <cell r="C149" t="str">
            <v>J 152896</v>
          </cell>
          <cell r="D149">
            <v>1</v>
          </cell>
          <cell r="E149" t="str">
            <v>HARBAL MOHAMED</v>
          </cell>
          <cell r="F149" t="str">
            <v>هربال  محمد</v>
          </cell>
          <cell r="G149" t="str">
            <v>ADMINISTRATEUR PRINCIPAL</v>
          </cell>
          <cell r="H149" t="str">
            <v>H*E</v>
          </cell>
          <cell r="I149">
            <v>2</v>
          </cell>
          <cell r="J149" t="str">
            <v>Marié</v>
          </cell>
          <cell r="K149" t="str">
            <v>NON</v>
          </cell>
          <cell r="L149" t="str">
            <v>M</v>
          </cell>
          <cell r="M149" t="str">
            <v>OUI</v>
          </cell>
          <cell r="O149">
            <v>37481</v>
          </cell>
          <cell r="Q149">
            <v>38300</v>
          </cell>
          <cell r="S149">
            <v>39962</v>
          </cell>
          <cell r="U149">
            <v>40470</v>
          </cell>
          <cell r="AH149" t="str">
            <v>OMFAM</v>
          </cell>
          <cell r="AI149">
            <v>508511</v>
          </cell>
          <cell r="AJ149">
            <v>231133</v>
          </cell>
          <cell r="AK149" t="str">
            <v>NON</v>
          </cell>
          <cell r="AL149">
            <v>20047454</v>
          </cell>
          <cell r="AQ149">
            <v>0</v>
          </cell>
          <cell r="AR149" t="str">
            <v>OUI</v>
          </cell>
          <cell r="AS149" t="str">
            <v>02.10.20.10/11</v>
          </cell>
        </row>
        <row r="150">
          <cell r="C150" t="str">
            <v>JF 9534</v>
          </cell>
          <cell r="D150">
            <v>2</v>
          </cell>
          <cell r="E150" t="str">
            <v>EL HAMEL SALAMA</v>
          </cell>
          <cell r="F150" t="str">
            <v>الهامل  سلامة</v>
          </cell>
          <cell r="G150" t="str">
            <v>ADMINISTRATEUR</v>
          </cell>
          <cell r="H150">
            <v>11</v>
          </cell>
          <cell r="I150">
            <v>8</v>
          </cell>
          <cell r="J150" t="str">
            <v>Marié</v>
          </cell>
          <cell r="K150" t="str">
            <v>NON</v>
          </cell>
          <cell r="L150" t="str">
            <v>M</v>
          </cell>
          <cell r="M150" t="str">
            <v>OUI</v>
          </cell>
          <cell r="O150">
            <v>39548</v>
          </cell>
          <cell r="Q150">
            <v>40249</v>
          </cell>
          <cell r="AH150" t="str">
            <v>OMFAM</v>
          </cell>
          <cell r="AI150">
            <v>488474</v>
          </cell>
          <cell r="AJ150">
            <v>227368</v>
          </cell>
          <cell r="AK150" t="str">
            <v>OUI</v>
          </cell>
          <cell r="AL150">
            <v>20078522</v>
          </cell>
          <cell r="AQ150">
            <v>0</v>
          </cell>
          <cell r="AR150" t="str">
            <v>OUI</v>
          </cell>
          <cell r="AS150" t="str">
            <v>02.10.20.10/11</v>
          </cell>
        </row>
        <row r="151">
          <cell r="C151" t="str">
            <v>J 150488</v>
          </cell>
          <cell r="D151">
            <v>6</v>
          </cell>
          <cell r="E151" t="str">
            <v>ISMAIL MOHAMED YAKOUB</v>
          </cell>
          <cell r="F151" t="str">
            <v>اسماعيل  محمد يعقوب</v>
          </cell>
          <cell r="G151" t="str">
            <v>ADMINISTRATEUR PRINCIPAL</v>
          </cell>
          <cell r="H151" t="str">
            <v>H*E</v>
          </cell>
          <cell r="I151">
            <v>2</v>
          </cell>
          <cell r="J151" t="str">
            <v>Marié</v>
          </cell>
          <cell r="K151" t="str">
            <v>NON</v>
          </cell>
          <cell r="L151" t="str">
            <v>M</v>
          </cell>
          <cell r="M151" t="str">
            <v>OUI</v>
          </cell>
          <cell r="O151">
            <v>37901</v>
          </cell>
          <cell r="AH151" t="str">
            <v>OMFAM</v>
          </cell>
          <cell r="AI151">
            <v>604466</v>
          </cell>
          <cell r="AJ151">
            <v>239898</v>
          </cell>
          <cell r="AK151" t="str">
            <v>NON</v>
          </cell>
          <cell r="AL151">
            <v>20086608</v>
          </cell>
          <cell r="AQ151">
            <v>0</v>
          </cell>
          <cell r="AR151" t="str">
            <v>OUI</v>
          </cell>
          <cell r="AS151" t="str">
            <v>02.10.20.10/11</v>
          </cell>
        </row>
        <row r="152">
          <cell r="C152" t="str">
            <v>JF 6943</v>
          </cell>
          <cell r="D152">
            <v>9</v>
          </cell>
          <cell r="E152" t="str">
            <v>MOURAG HABIBA</v>
          </cell>
          <cell r="F152" t="str">
            <v>موراك  حبيبة</v>
          </cell>
          <cell r="G152" t="str">
            <v>ADMINISTRATEUR</v>
          </cell>
          <cell r="H152">
            <v>11</v>
          </cell>
          <cell r="I152">
            <v>7</v>
          </cell>
          <cell r="J152" t="str">
            <v>Celibataire</v>
          </cell>
          <cell r="K152" t="str">
            <v>NON</v>
          </cell>
          <cell r="L152" t="str">
            <v>F</v>
          </cell>
          <cell r="M152" t="str">
            <v>OUI</v>
          </cell>
          <cell r="AH152" t="str">
            <v>GENERALE</v>
          </cell>
          <cell r="AI152">
            <v>670127</v>
          </cell>
          <cell r="AJ152">
            <v>277973</v>
          </cell>
          <cell r="AK152" t="str">
            <v>NON</v>
          </cell>
          <cell r="AL152">
            <v>20089273</v>
          </cell>
          <cell r="AQ152">
            <v>0</v>
          </cell>
          <cell r="AR152" t="str">
            <v>OUI</v>
          </cell>
          <cell r="AS152" t="str">
            <v>02.10.20.10/11</v>
          </cell>
        </row>
        <row r="153">
          <cell r="C153" t="str">
            <v>J 153313</v>
          </cell>
          <cell r="D153">
            <v>11</v>
          </cell>
          <cell r="E153" t="str">
            <v>AHEL BARRA AICHA</v>
          </cell>
          <cell r="F153" t="str">
            <v>اهل برا  عيشة</v>
          </cell>
          <cell r="G153" t="str">
            <v>INGENIEUR D'APPLICATION GRADE PRINCIPAL</v>
          </cell>
          <cell r="H153" t="str">
            <v>GP</v>
          </cell>
          <cell r="I153">
            <v>2</v>
          </cell>
          <cell r="J153" t="str">
            <v>Mariée</v>
          </cell>
          <cell r="K153" t="str">
            <v>NON</v>
          </cell>
          <cell r="L153" t="str">
            <v>F</v>
          </cell>
          <cell r="M153" t="str">
            <v>OUI</v>
          </cell>
          <cell r="O153">
            <v>34861</v>
          </cell>
          <cell r="Q153">
            <v>35295</v>
          </cell>
          <cell r="S153">
            <v>37148</v>
          </cell>
          <cell r="AH153" t="str">
            <v>SANS</v>
          </cell>
          <cell r="AI153">
            <v>0</v>
          </cell>
          <cell r="AJ153">
            <v>0</v>
          </cell>
          <cell r="AK153" t="str">
            <v>NON</v>
          </cell>
          <cell r="AL153">
            <v>20089296</v>
          </cell>
          <cell r="AQ153">
            <v>0</v>
          </cell>
          <cell r="AR153" t="str">
            <v>NON</v>
          </cell>
          <cell r="AS153" t="str">
            <v>02.10.20.10/11</v>
          </cell>
        </row>
        <row r="154">
          <cell r="C154" t="str">
            <v>J 149909</v>
          </cell>
          <cell r="D154">
            <v>17</v>
          </cell>
          <cell r="E154" t="str">
            <v>BALLALI SAID</v>
          </cell>
          <cell r="F154" t="str">
            <v>بلالي  سعيد</v>
          </cell>
          <cell r="G154" t="str">
            <v>TECHNICIEN 3° GRADE</v>
          </cell>
          <cell r="H154">
            <v>9</v>
          </cell>
          <cell r="I154">
            <v>9</v>
          </cell>
          <cell r="J154" t="str">
            <v>Marié</v>
          </cell>
          <cell r="K154" t="str">
            <v>Fonctionnaire</v>
          </cell>
          <cell r="L154" t="str">
            <v>M</v>
          </cell>
          <cell r="M154" t="str">
            <v>OUI</v>
          </cell>
          <cell r="O154">
            <v>33243</v>
          </cell>
          <cell r="Q154">
            <v>33731</v>
          </cell>
          <cell r="S154">
            <v>34516</v>
          </cell>
          <cell r="AH154" t="str">
            <v>OMFAM</v>
          </cell>
          <cell r="AI154">
            <v>828703</v>
          </cell>
          <cell r="AJ154">
            <v>345068</v>
          </cell>
          <cell r="AK154" t="str">
            <v>NON</v>
          </cell>
          <cell r="AL154">
            <v>20058312</v>
          </cell>
          <cell r="AM154">
            <v>39630</v>
          </cell>
          <cell r="AQ154">
            <v>0</v>
          </cell>
          <cell r="AR154" t="str">
            <v>OUI</v>
          </cell>
          <cell r="AS154" t="str">
            <v>02.10.20.10/11</v>
          </cell>
        </row>
        <row r="155">
          <cell r="C155" t="str">
            <v>JF 929</v>
          </cell>
          <cell r="D155">
            <v>20</v>
          </cell>
          <cell r="E155" t="str">
            <v>OUISSI AHMED</v>
          </cell>
          <cell r="F155" t="str">
            <v>ويسي  احمد</v>
          </cell>
          <cell r="G155" t="str">
            <v>TECHNICIEN 3° GRADE</v>
          </cell>
          <cell r="H155">
            <v>9</v>
          </cell>
          <cell r="I155">
            <v>9</v>
          </cell>
          <cell r="J155" t="str">
            <v>Marié</v>
          </cell>
          <cell r="K155" t="str">
            <v>NON</v>
          </cell>
          <cell r="L155" t="str">
            <v>M</v>
          </cell>
          <cell r="M155" t="str">
            <v>OUI</v>
          </cell>
          <cell r="O155">
            <v>34205</v>
          </cell>
          <cell r="Q155">
            <v>34813</v>
          </cell>
          <cell r="S155">
            <v>36872</v>
          </cell>
          <cell r="U155">
            <v>38886</v>
          </cell>
          <cell r="AH155" t="str">
            <v>GENERALE</v>
          </cell>
          <cell r="AI155">
            <v>683179</v>
          </cell>
          <cell r="AJ155">
            <v>291025</v>
          </cell>
          <cell r="AK155" t="str">
            <v>NON</v>
          </cell>
          <cell r="AL155">
            <v>20059430</v>
          </cell>
          <cell r="AM155">
            <v>39630</v>
          </cell>
          <cell r="AQ155">
            <v>0</v>
          </cell>
          <cell r="AR155" t="str">
            <v>OUI</v>
          </cell>
          <cell r="AS155" t="str">
            <v>02.10.20.10/11</v>
          </cell>
        </row>
        <row r="156">
          <cell r="C156" t="str">
            <v>SH 32047</v>
          </cell>
          <cell r="D156">
            <v>22</v>
          </cell>
          <cell r="E156" t="str">
            <v>DOUIF RAMDAN</v>
          </cell>
          <cell r="F156" t="str">
            <v>ظويف  رمضان</v>
          </cell>
          <cell r="G156" t="str">
            <v>TECHNICIEN 3° GRADE</v>
          </cell>
          <cell r="H156">
            <v>9</v>
          </cell>
          <cell r="I156">
            <v>8</v>
          </cell>
          <cell r="J156" t="str">
            <v>Marié</v>
          </cell>
          <cell r="K156" t="str">
            <v>NON</v>
          </cell>
          <cell r="L156" t="str">
            <v>M</v>
          </cell>
          <cell r="M156" t="str">
            <v>OUI</v>
          </cell>
          <cell r="O156">
            <v>36310</v>
          </cell>
          <cell r="AH156" t="str">
            <v>GENERALE</v>
          </cell>
          <cell r="AI156">
            <v>635598</v>
          </cell>
          <cell r="AJ156">
            <v>243369</v>
          </cell>
          <cell r="AK156" t="str">
            <v>NON</v>
          </cell>
          <cell r="AL156">
            <v>20086005</v>
          </cell>
          <cell r="AM156">
            <v>40099</v>
          </cell>
          <cell r="AQ156">
            <v>0</v>
          </cell>
          <cell r="AR156" t="str">
            <v>OUI</v>
          </cell>
          <cell r="AS156" t="str">
            <v>02.10.20.10/11</v>
          </cell>
        </row>
        <row r="157">
          <cell r="C157" t="str">
            <v>N 38718</v>
          </cell>
          <cell r="D157">
            <v>26</v>
          </cell>
          <cell r="E157" t="str">
            <v>KAZ NAJATE</v>
          </cell>
          <cell r="F157" t="str">
            <v>كز  نجاة</v>
          </cell>
          <cell r="G157" t="str">
            <v>TECHNICIEN 3° GRADE</v>
          </cell>
          <cell r="H157">
            <v>9</v>
          </cell>
          <cell r="I157">
            <v>9</v>
          </cell>
          <cell r="J157" t="str">
            <v>Mariée</v>
          </cell>
          <cell r="K157" t="str">
            <v>NON</v>
          </cell>
          <cell r="L157" t="str">
            <v>F</v>
          </cell>
          <cell r="M157" t="str">
            <v>OUI</v>
          </cell>
          <cell r="O157">
            <v>36687</v>
          </cell>
          <cell r="Q157">
            <v>39262</v>
          </cell>
          <cell r="AH157" t="str">
            <v>GENERALE</v>
          </cell>
          <cell r="AI157">
            <v>607020</v>
          </cell>
          <cell r="AJ157">
            <v>214680</v>
          </cell>
          <cell r="AK157" t="str">
            <v>NON</v>
          </cell>
          <cell r="AL157">
            <v>20064034</v>
          </cell>
          <cell r="AM157">
            <v>39814</v>
          </cell>
          <cell r="AQ157">
            <v>0</v>
          </cell>
          <cell r="AR157" t="str">
            <v>OUI</v>
          </cell>
          <cell r="AS157" t="str">
            <v>02.10.20.10/11</v>
          </cell>
        </row>
        <row r="158">
          <cell r="C158" t="str">
            <v>F 104675</v>
          </cell>
          <cell r="D158">
            <v>28</v>
          </cell>
          <cell r="E158" t="str">
            <v>BEN M'BAREK NAJEM</v>
          </cell>
          <cell r="F158" t="str">
            <v>بن مبارك  الناجم</v>
          </cell>
          <cell r="G158" t="str">
            <v>TECHNICIEN 3° GRADE</v>
          </cell>
          <cell r="H158">
            <v>9</v>
          </cell>
          <cell r="I158">
            <v>9</v>
          </cell>
          <cell r="J158" t="str">
            <v>Marié</v>
          </cell>
          <cell r="K158" t="str">
            <v>NON</v>
          </cell>
          <cell r="L158" t="str">
            <v>M</v>
          </cell>
          <cell r="M158" t="str">
            <v>OUI</v>
          </cell>
          <cell r="O158">
            <v>34039</v>
          </cell>
          <cell r="Q158">
            <v>36367</v>
          </cell>
          <cell r="S158">
            <v>36817</v>
          </cell>
          <cell r="U158">
            <v>37879</v>
          </cell>
          <cell r="W158">
            <v>39376</v>
          </cell>
          <cell r="AH158" t="str">
            <v>OMFAM</v>
          </cell>
          <cell r="AI158">
            <v>0</v>
          </cell>
          <cell r="AJ158">
            <v>0</v>
          </cell>
          <cell r="AK158" t="str">
            <v>NON</v>
          </cell>
          <cell r="AL158">
            <v>20033940</v>
          </cell>
          <cell r="AQ158">
            <v>0</v>
          </cell>
          <cell r="AR158" t="str">
            <v>NON</v>
          </cell>
          <cell r="AS158" t="str">
            <v>02.10.20.10/11</v>
          </cell>
        </row>
        <row r="159">
          <cell r="C159" t="str">
            <v>JF 22488</v>
          </cell>
          <cell r="D159">
            <v>29</v>
          </cell>
          <cell r="E159" t="str">
            <v>BISMIR LAYLA</v>
          </cell>
          <cell r="F159" t="str">
            <v>بسمير  ليلى</v>
          </cell>
          <cell r="G159" t="str">
            <v>TECHNICIEN 3° GRADE</v>
          </cell>
          <cell r="H159">
            <v>9</v>
          </cell>
          <cell r="I159">
            <v>5</v>
          </cell>
          <cell r="J159" t="str">
            <v>Celibataire</v>
          </cell>
          <cell r="K159" t="str">
            <v>NON</v>
          </cell>
          <cell r="L159" t="str">
            <v>F</v>
          </cell>
          <cell r="M159" t="str">
            <v>OUI</v>
          </cell>
          <cell r="AH159" t="str">
            <v>GENERALE</v>
          </cell>
          <cell r="AI159">
            <v>687068</v>
          </cell>
          <cell r="AJ159">
            <v>294914</v>
          </cell>
          <cell r="AK159" t="str">
            <v>NON</v>
          </cell>
          <cell r="AL159">
            <v>0</v>
          </cell>
          <cell r="AM159">
            <v>38200</v>
          </cell>
          <cell r="AQ159">
            <v>0</v>
          </cell>
          <cell r="AR159" t="str">
            <v>OUI</v>
          </cell>
          <cell r="AS159" t="str">
            <v>02.10.20.10/11</v>
          </cell>
        </row>
        <row r="160">
          <cell r="C160" t="str">
            <v>SH 94360</v>
          </cell>
          <cell r="D160">
            <v>30</v>
          </cell>
          <cell r="E160" t="str">
            <v>JOUA FATIMA</v>
          </cell>
          <cell r="F160" t="str">
            <v>جوى  فطيمة</v>
          </cell>
          <cell r="G160" t="str">
            <v>TECHNICIEN 4° GRADE</v>
          </cell>
          <cell r="H160">
            <v>8</v>
          </cell>
          <cell r="I160">
            <v>3</v>
          </cell>
          <cell r="J160" t="str">
            <v>Mariée</v>
          </cell>
          <cell r="K160" t="str">
            <v>NON</v>
          </cell>
          <cell r="L160" t="str">
            <v>F</v>
          </cell>
          <cell r="M160" t="str">
            <v>OUI</v>
          </cell>
          <cell r="O160">
            <v>39349</v>
          </cell>
          <cell r="Q160">
            <v>40940</v>
          </cell>
          <cell r="AH160" t="str">
            <v>GENERALE</v>
          </cell>
          <cell r="AI160">
            <v>702210</v>
          </cell>
          <cell r="AJ160">
            <v>310057</v>
          </cell>
          <cell r="AK160" t="str">
            <v>NON</v>
          </cell>
          <cell r="AL160">
            <v>0</v>
          </cell>
          <cell r="AM160">
            <v>38426</v>
          </cell>
          <cell r="AQ160">
            <v>0</v>
          </cell>
          <cell r="AR160" t="str">
            <v>OUI</v>
          </cell>
          <cell r="AS160" t="str">
            <v>02.10.20.10/11</v>
          </cell>
        </row>
        <row r="161">
          <cell r="C161" t="str">
            <v>CB 50447</v>
          </cell>
          <cell r="D161">
            <v>32</v>
          </cell>
          <cell r="E161" t="str">
            <v>EL AZIZI SAID</v>
          </cell>
          <cell r="F161" t="str">
            <v>العزيزي  سعيد</v>
          </cell>
          <cell r="G161" t="str">
            <v>TECHNICIEN 3° GRADE</v>
          </cell>
          <cell r="H161">
            <v>9</v>
          </cell>
          <cell r="I161">
            <v>7</v>
          </cell>
          <cell r="J161" t="str">
            <v>Marié</v>
          </cell>
          <cell r="K161" t="str">
            <v>NON</v>
          </cell>
          <cell r="L161" t="str">
            <v>M</v>
          </cell>
          <cell r="M161" t="str">
            <v>OUI</v>
          </cell>
          <cell r="O161">
            <v>39729</v>
          </cell>
          <cell r="AH161" t="str">
            <v>SANS</v>
          </cell>
          <cell r="AI161">
            <v>0</v>
          </cell>
          <cell r="AJ161">
            <v>0</v>
          </cell>
          <cell r="AK161" t="str">
            <v>NON</v>
          </cell>
          <cell r="AL161">
            <v>20090322</v>
          </cell>
          <cell r="AM161">
            <v>39089</v>
          </cell>
          <cell r="AQ161">
            <v>0</v>
          </cell>
          <cell r="AR161" t="str">
            <v>OUI</v>
          </cell>
          <cell r="AS161" t="str">
            <v>02.10.20.10/11</v>
          </cell>
        </row>
        <row r="162">
          <cell r="C162" t="str">
            <v>JF 10833</v>
          </cell>
          <cell r="D162">
            <v>33</v>
          </cell>
          <cell r="E162" t="str">
            <v>FARRAHI MBARKA</v>
          </cell>
          <cell r="F162" t="str">
            <v>فراحي  امباركة</v>
          </cell>
          <cell r="G162" t="str">
            <v>TECHNICIEN 4° GRADE</v>
          </cell>
          <cell r="H162">
            <v>8</v>
          </cell>
          <cell r="I162">
            <v>3</v>
          </cell>
          <cell r="J162" t="str">
            <v>Celibataire</v>
          </cell>
          <cell r="K162" t="str">
            <v>NON</v>
          </cell>
          <cell r="L162" t="str">
            <v>F</v>
          </cell>
          <cell r="M162" t="str">
            <v>OUI</v>
          </cell>
          <cell r="AH162" t="str">
            <v>OMFAM</v>
          </cell>
          <cell r="AI162">
            <v>534471</v>
          </cell>
          <cell r="AJ162">
            <v>234982</v>
          </cell>
          <cell r="AK162" t="str">
            <v>NON</v>
          </cell>
          <cell r="AL162">
            <v>0</v>
          </cell>
          <cell r="AM162">
            <v>38421</v>
          </cell>
          <cell r="AQ162">
            <v>0</v>
          </cell>
          <cell r="AR162" t="str">
            <v>OUI</v>
          </cell>
          <cell r="AS162" t="str">
            <v>02.10.20.10/11</v>
          </cell>
        </row>
        <row r="163">
          <cell r="C163" t="str">
            <v>J 146538</v>
          </cell>
          <cell r="D163">
            <v>34</v>
          </cell>
          <cell r="E163" t="str">
            <v>RACHID BRAHIM</v>
          </cell>
          <cell r="F163" t="str">
            <v>راشيد  ابراهيم</v>
          </cell>
          <cell r="G163" t="str">
            <v>TECHNICIEN 2° GRADE</v>
          </cell>
          <cell r="H163">
            <v>10</v>
          </cell>
          <cell r="I163">
            <v>7</v>
          </cell>
          <cell r="J163" t="str">
            <v>Marié</v>
          </cell>
          <cell r="K163" t="str">
            <v>Fonctionnaire</v>
          </cell>
          <cell r="L163" t="str">
            <v>M</v>
          </cell>
          <cell r="M163" t="str">
            <v>OUI</v>
          </cell>
          <cell r="O163">
            <v>35915</v>
          </cell>
          <cell r="Q163">
            <v>37098</v>
          </cell>
          <cell r="AH163" t="str">
            <v>GENERALE</v>
          </cell>
          <cell r="AI163">
            <v>661177</v>
          </cell>
          <cell r="AJ163">
            <v>269022</v>
          </cell>
          <cell r="AK163" t="str">
            <v>NON</v>
          </cell>
          <cell r="AL163">
            <v>20087145</v>
          </cell>
          <cell r="AQ163">
            <v>0</v>
          </cell>
          <cell r="AR163" t="str">
            <v>OUI</v>
          </cell>
          <cell r="AS163" t="str">
            <v>02.10.20.10/11</v>
          </cell>
        </row>
        <row r="164">
          <cell r="C164" t="str">
            <v>JF 851</v>
          </cell>
          <cell r="D164">
            <v>35</v>
          </cell>
          <cell r="E164" t="str">
            <v>EL KHAN MOHAMED</v>
          </cell>
          <cell r="F164" t="str">
            <v>الخن  محمد</v>
          </cell>
          <cell r="G164" t="str">
            <v>TECHNICIEN 3° GRADE</v>
          </cell>
          <cell r="H164">
            <v>9</v>
          </cell>
          <cell r="I164">
            <v>9</v>
          </cell>
          <cell r="J164" t="str">
            <v>Marié</v>
          </cell>
          <cell r="K164" t="str">
            <v>NON</v>
          </cell>
          <cell r="L164" t="str">
            <v>M</v>
          </cell>
          <cell r="M164" t="str">
            <v>OUI</v>
          </cell>
          <cell r="O164">
            <v>36256</v>
          </cell>
          <cell r="Q164">
            <v>37914</v>
          </cell>
          <cell r="S164">
            <v>39862</v>
          </cell>
          <cell r="AH164" t="str">
            <v>GENERALE</v>
          </cell>
          <cell r="AI164">
            <v>660789</v>
          </cell>
          <cell r="AJ164">
            <v>268634</v>
          </cell>
          <cell r="AK164" t="str">
            <v>NON</v>
          </cell>
          <cell r="AL164">
            <v>20086239</v>
          </cell>
          <cell r="AM164">
            <v>40086</v>
          </cell>
          <cell r="AQ164">
            <v>0</v>
          </cell>
          <cell r="AR164" t="str">
            <v>OUI</v>
          </cell>
          <cell r="AS164" t="str">
            <v>02.10.20.10/11</v>
          </cell>
        </row>
        <row r="165">
          <cell r="C165" t="str">
            <v>E 375874</v>
          </cell>
          <cell r="D165">
            <v>37</v>
          </cell>
          <cell r="E165" t="str">
            <v>AIT OUAARAB ABDERRAHIM</v>
          </cell>
          <cell r="F165" t="str">
            <v>ايت وعراب  عبدالرحيم</v>
          </cell>
          <cell r="G165" t="str">
            <v>TECHNICIEN 3° GRADE</v>
          </cell>
          <cell r="H165">
            <v>9</v>
          </cell>
          <cell r="I165">
            <v>8</v>
          </cell>
          <cell r="J165" t="str">
            <v>Marié</v>
          </cell>
          <cell r="K165" t="str">
            <v>NON</v>
          </cell>
          <cell r="L165" t="str">
            <v>M</v>
          </cell>
          <cell r="M165" t="str">
            <v>OUI</v>
          </cell>
          <cell r="O165">
            <v>37070</v>
          </cell>
          <cell r="Q165">
            <v>38675</v>
          </cell>
          <cell r="S165">
            <v>38675</v>
          </cell>
          <cell r="AH165" t="str">
            <v>OMFAM</v>
          </cell>
          <cell r="AI165">
            <v>0</v>
          </cell>
          <cell r="AJ165">
            <v>0</v>
          </cell>
          <cell r="AK165" t="str">
            <v>NON</v>
          </cell>
          <cell r="AL165">
            <v>20085420</v>
          </cell>
          <cell r="AM165">
            <v>40118</v>
          </cell>
          <cell r="AQ165">
            <v>0</v>
          </cell>
          <cell r="AR165" t="str">
            <v>OUI</v>
          </cell>
          <cell r="AS165" t="str">
            <v>02.10.20.10/11</v>
          </cell>
        </row>
        <row r="166">
          <cell r="C166" t="str">
            <v>JF 7685</v>
          </cell>
          <cell r="D166">
            <v>38</v>
          </cell>
          <cell r="E166" t="str">
            <v>BELQASMI MOHAMED</v>
          </cell>
          <cell r="F166" t="str">
            <v>بلقاسمي  محمد</v>
          </cell>
          <cell r="G166" t="str">
            <v>TECHNICIEN 2° GRADE</v>
          </cell>
          <cell r="H166">
            <v>10</v>
          </cell>
          <cell r="I166">
            <v>7</v>
          </cell>
          <cell r="J166" t="str">
            <v>Marié</v>
          </cell>
          <cell r="K166" t="str">
            <v>NON</v>
          </cell>
          <cell r="L166" t="str">
            <v>M</v>
          </cell>
          <cell r="M166" t="str">
            <v>OUI</v>
          </cell>
          <cell r="AH166" t="str">
            <v>GENERALE</v>
          </cell>
          <cell r="AI166">
            <v>659180</v>
          </cell>
          <cell r="AJ166">
            <v>267025</v>
          </cell>
          <cell r="AK166" t="str">
            <v>NON</v>
          </cell>
          <cell r="AL166">
            <v>20090081</v>
          </cell>
          <cell r="AQ166">
            <v>0</v>
          </cell>
          <cell r="AR166" t="str">
            <v>OUI</v>
          </cell>
          <cell r="AS166" t="str">
            <v>02.10.20.10/11</v>
          </cell>
        </row>
        <row r="167">
          <cell r="C167" t="str">
            <v>JF 7682</v>
          </cell>
          <cell r="D167">
            <v>40</v>
          </cell>
          <cell r="E167" t="str">
            <v>BOUTASSOUFRA HASSAN</v>
          </cell>
          <cell r="F167" t="str">
            <v>بوتسوفرة  حسن</v>
          </cell>
          <cell r="G167" t="str">
            <v>TECHNICIEN 2° GRADE</v>
          </cell>
          <cell r="H167">
            <v>10</v>
          </cell>
          <cell r="I167">
            <v>7</v>
          </cell>
          <cell r="J167" t="str">
            <v>Marié</v>
          </cell>
          <cell r="K167" t="str">
            <v>NON</v>
          </cell>
          <cell r="L167" t="str">
            <v>M</v>
          </cell>
          <cell r="M167" t="str">
            <v>OUI</v>
          </cell>
          <cell r="O167">
            <v>41294</v>
          </cell>
          <cell r="AH167" t="str">
            <v>OMFAM</v>
          </cell>
          <cell r="AI167">
            <v>521674</v>
          </cell>
          <cell r="AJ167">
            <v>233112</v>
          </cell>
          <cell r="AK167" t="str">
            <v>NON</v>
          </cell>
          <cell r="AL167">
            <v>20072215</v>
          </cell>
          <cell r="AM167">
            <v>39814</v>
          </cell>
          <cell r="AQ167">
            <v>0</v>
          </cell>
          <cell r="AR167" t="str">
            <v>OUI</v>
          </cell>
          <cell r="AS167" t="str">
            <v>02.10.20.10/11</v>
          </cell>
        </row>
        <row r="168">
          <cell r="C168" t="str">
            <v>JF 2809</v>
          </cell>
          <cell r="D168">
            <v>41</v>
          </cell>
          <cell r="E168" t="str">
            <v>BOUCHALGA MOHAMMED SALEM</v>
          </cell>
          <cell r="F168" t="str">
            <v>بوشلكة  محمد سالم</v>
          </cell>
          <cell r="G168" t="str">
            <v>TECHNICIEN 3° GRADE</v>
          </cell>
          <cell r="H168">
            <v>9</v>
          </cell>
          <cell r="I168">
            <v>6</v>
          </cell>
          <cell r="J168" t="str">
            <v>Celibataire</v>
          </cell>
          <cell r="K168" t="str">
            <v>NON</v>
          </cell>
          <cell r="L168" t="str">
            <v>M</v>
          </cell>
          <cell r="M168" t="str">
            <v>OUI</v>
          </cell>
          <cell r="AH168" t="str">
            <v>SANS</v>
          </cell>
          <cell r="AI168">
            <v>0</v>
          </cell>
          <cell r="AJ168">
            <v>0</v>
          </cell>
          <cell r="AK168" t="str">
            <v>NON</v>
          </cell>
          <cell r="AL168">
            <v>20085771</v>
          </cell>
          <cell r="AM168">
            <v>38260</v>
          </cell>
          <cell r="AQ168">
            <v>0</v>
          </cell>
          <cell r="AR168" t="str">
            <v>OUI</v>
          </cell>
          <cell r="AS168" t="str">
            <v>02.10.20.10/11</v>
          </cell>
        </row>
        <row r="169">
          <cell r="C169" t="str">
            <v>J 152947</v>
          </cell>
          <cell r="D169">
            <v>42</v>
          </cell>
          <cell r="E169" t="str">
            <v>HAMID IDRIS</v>
          </cell>
          <cell r="F169" t="str">
            <v>حاميد  ادريس</v>
          </cell>
          <cell r="G169" t="str">
            <v>TECHNICIEN 3° GRADE</v>
          </cell>
          <cell r="H169">
            <v>9</v>
          </cell>
          <cell r="I169">
            <v>9</v>
          </cell>
          <cell r="J169" t="str">
            <v>Marié</v>
          </cell>
          <cell r="K169" t="str">
            <v>NON</v>
          </cell>
          <cell r="L169" t="str">
            <v>M</v>
          </cell>
          <cell r="M169" t="str">
            <v>OUI</v>
          </cell>
          <cell r="O169">
            <v>35541</v>
          </cell>
          <cell r="Q169">
            <v>36121</v>
          </cell>
          <cell r="S169">
            <v>37998</v>
          </cell>
          <cell r="U169">
            <v>40128</v>
          </cell>
          <cell r="AH169" t="str">
            <v>OMFAM</v>
          </cell>
          <cell r="AI169">
            <v>0</v>
          </cell>
          <cell r="AJ169">
            <v>0</v>
          </cell>
          <cell r="AK169" t="str">
            <v>NON</v>
          </cell>
          <cell r="AL169">
            <v>20086526</v>
          </cell>
          <cell r="AM169">
            <v>40086</v>
          </cell>
          <cell r="AQ169">
            <v>0</v>
          </cell>
          <cell r="AR169" t="str">
            <v>OUI</v>
          </cell>
          <cell r="AS169" t="str">
            <v>02.10.20.10/11</v>
          </cell>
        </row>
        <row r="170">
          <cell r="C170" t="str">
            <v>SH 36656</v>
          </cell>
          <cell r="D170">
            <v>45</v>
          </cell>
          <cell r="E170" t="str">
            <v>MAALAININE SIDI AIN</v>
          </cell>
          <cell r="F170" t="str">
            <v>ماءالعينين  سيدي عين</v>
          </cell>
          <cell r="G170" t="str">
            <v>REDACTEUR 3° GRADE</v>
          </cell>
          <cell r="H170">
            <v>9</v>
          </cell>
          <cell r="I170">
            <v>8</v>
          </cell>
          <cell r="J170" t="str">
            <v>Marié</v>
          </cell>
          <cell r="K170" t="str">
            <v>Fonctionnaire</v>
          </cell>
          <cell r="L170" t="str">
            <v>M</v>
          </cell>
          <cell r="M170" t="str">
            <v>OUI</v>
          </cell>
          <cell r="O170">
            <v>36215</v>
          </cell>
          <cell r="Q170">
            <v>36887</v>
          </cell>
          <cell r="S170">
            <v>37426</v>
          </cell>
          <cell r="U170">
            <v>38991</v>
          </cell>
          <cell r="AH170" t="str">
            <v>OMFAM</v>
          </cell>
          <cell r="AI170">
            <v>0</v>
          </cell>
          <cell r="AJ170">
            <v>0</v>
          </cell>
          <cell r="AK170" t="str">
            <v>NON</v>
          </cell>
          <cell r="AL170">
            <v>0</v>
          </cell>
          <cell r="AM170">
            <v>38543</v>
          </cell>
          <cell r="AQ170">
            <v>0</v>
          </cell>
          <cell r="AR170" t="str">
            <v>NON</v>
          </cell>
          <cell r="AS170" t="str">
            <v>02.10.20.10/11</v>
          </cell>
        </row>
        <row r="171">
          <cell r="C171" t="str">
            <v>JF 4076</v>
          </cell>
          <cell r="D171">
            <v>49</v>
          </cell>
          <cell r="E171" t="str">
            <v>KAYA LAHBIB</v>
          </cell>
          <cell r="F171" t="str">
            <v>كي  الحبيب</v>
          </cell>
          <cell r="G171" t="str">
            <v>REDACTEUR 3° GRADE</v>
          </cell>
          <cell r="H171">
            <v>9</v>
          </cell>
          <cell r="I171">
            <v>9</v>
          </cell>
          <cell r="J171" t="str">
            <v>Marié</v>
          </cell>
          <cell r="K171" t="str">
            <v>NON</v>
          </cell>
          <cell r="L171" t="str">
            <v>M</v>
          </cell>
          <cell r="M171" t="str">
            <v>OUI</v>
          </cell>
          <cell r="O171">
            <v>33644</v>
          </cell>
          <cell r="Q171">
            <v>34221</v>
          </cell>
          <cell r="S171">
            <v>35640</v>
          </cell>
          <cell r="U171">
            <v>35640</v>
          </cell>
          <cell r="W171">
            <v>40574</v>
          </cell>
          <cell r="AH171" t="str">
            <v>SANS</v>
          </cell>
          <cell r="AI171">
            <v>0</v>
          </cell>
          <cell r="AJ171">
            <v>0</v>
          </cell>
          <cell r="AK171" t="str">
            <v>NON</v>
          </cell>
          <cell r="AL171">
            <v>20086684</v>
          </cell>
          <cell r="AM171">
            <v>39273</v>
          </cell>
          <cell r="AQ171">
            <v>0</v>
          </cell>
          <cell r="AR171" t="str">
            <v>OUI</v>
          </cell>
          <cell r="AS171" t="str">
            <v>02.10.20.10/11</v>
          </cell>
        </row>
        <row r="172">
          <cell r="C172" t="str">
            <v>SH 56879</v>
          </cell>
          <cell r="D172">
            <v>56</v>
          </cell>
          <cell r="E172" t="str">
            <v>LIBOURKI SIDI BRAHIM</v>
          </cell>
          <cell r="F172" t="str">
            <v>ليبوركي  سيدي ابراهيم</v>
          </cell>
          <cell r="G172" t="str">
            <v>REDACTEUR 3° GRADE</v>
          </cell>
          <cell r="H172">
            <v>9</v>
          </cell>
          <cell r="I172">
            <v>9</v>
          </cell>
          <cell r="J172" t="str">
            <v>Marié</v>
          </cell>
          <cell r="K172" t="str">
            <v>NON</v>
          </cell>
          <cell r="L172" t="str">
            <v>M</v>
          </cell>
          <cell r="M172" t="str">
            <v>OUI</v>
          </cell>
          <cell r="O172">
            <v>39373</v>
          </cell>
          <cell r="Q172">
            <v>40505</v>
          </cell>
          <cell r="AH172" t="str">
            <v>OMFAM</v>
          </cell>
          <cell r="AI172">
            <v>0</v>
          </cell>
          <cell r="AJ172">
            <v>0</v>
          </cell>
          <cell r="AK172" t="str">
            <v>NON</v>
          </cell>
          <cell r="AL172">
            <v>20068856</v>
          </cell>
          <cell r="AM172">
            <v>39639</v>
          </cell>
          <cell r="AQ172">
            <v>0</v>
          </cell>
          <cell r="AR172" t="str">
            <v>OUI</v>
          </cell>
          <cell r="AS172" t="str">
            <v>02.10.20.10/11</v>
          </cell>
        </row>
        <row r="173">
          <cell r="C173" t="str">
            <v>JF 6651</v>
          </cell>
          <cell r="D173">
            <v>57</v>
          </cell>
          <cell r="E173" t="str">
            <v>LAAMIRI MIMOUN</v>
          </cell>
          <cell r="F173" t="str">
            <v>الاعميري  ميمون</v>
          </cell>
          <cell r="G173" t="str">
            <v>REDACTEUR 3° GRADE</v>
          </cell>
          <cell r="H173">
            <v>9</v>
          </cell>
          <cell r="I173">
            <v>9</v>
          </cell>
          <cell r="J173" t="str">
            <v>Marié</v>
          </cell>
          <cell r="K173" t="str">
            <v>NON</v>
          </cell>
          <cell r="L173" t="str">
            <v>M</v>
          </cell>
          <cell r="M173" t="str">
            <v>OUI</v>
          </cell>
          <cell r="O173">
            <v>36369</v>
          </cell>
          <cell r="Q173">
            <v>37838</v>
          </cell>
          <cell r="S173">
            <v>38387</v>
          </cell>
          <cell r="U173">
            <v>39100</v>
          </cell>
          <cell r="W173">
            <v>39759</v>
          </cell>
          <cell r="Y173">
            <v>41012</v>
          </cell>
          <cell r="AH173" t="str">
            <v>GENERALE</v>
          </cell>
          <cell r="AI173">
            <v>685812</v>
          </cell>
          <cell r="AJ173">
            <v>293658</v>
          </cell>
          <cell r="AK173" t="str">
            <v>NON</v>
          </cell>
          <cell r="AL173">
            <v>20078141</v>
          </cell>
          <cell r="AM173">
            <v>39273</v>
          </cell>
          <cell r="AQ173">
            <v>0</v>
          </cell>
          <cell r="AR173" t="str">
            <v>OUI</v>
          </cell>
          <cell r="AS173" t="str">
            <v>02.10.20.10/11</v>
          </cell>
        </row>
        <row r="174">
          <cell r="C174" t="str">
            <v>J 40833</v>
          </cell>
          <cell r="D174">
            <v>63</v>
          </cell>
          <cell r="E174" t="str">
            <v>SADOUK ALI</v>
          </cell>
          <cell r="F174" t="str">
            <v>صدوق  علي</v>
          </cell>
          <cell r="G174" t="str">
            <v>REDACTEUR 4° GRADE</v>
          </cell>
          <cell r="H174">
            <v>8</v>
          </cell>
          <cell r="I174">
            <v>8</v>
          </cell>
          <cell r="J174" t="str">
            <v>Marié</v>
          </cell>
          <cell r="K174" t="str">
            <v>NON</v>
          </cell>
          <cell r="L174" t="str">
            <v>M</v>
          </cell>
          <cell r="M174" t="str">
            <v>OUI</v>
          </cell>
          <cell r="O174">
            <v>31889</v>
          </cell>
          <cell r="Q174">
            <v>37474</v>
          </cell>
          <cell r="S174">
            <v>38551</v>
          </cell>
          <cell r="AH174" t="str">
            <v>GENERALE</v>
          </cell>
          <cell r="AI174">
            <v>644689</v>
          </cell>
          <cell r="AJ174">
            <v>252534</v>
          </cell>
          <cell r="AK174" t="str">
            <v>NON</v>
          </cell>
          <cell r="AL174">
            <v>20023748</v>
          </cell>
          <cell r="AM174">
            <v>40057</v>
          </cell>
          <cell r="AQ174">
            <v>0</v>
          </cell>
          <cell r="AR174" t="str">
            <v>OUI</v>
          </cell>
          <cell r="AS174" t="str">
            <v>02.10.20.10/11</v>
          </cell>
        </row>
        <row r="175">
          <cell r="C175" t="str">
            <v>JF 11727</v>
          </cell>
          <cell r="D175">
            <v>65</v>
          </cell>
          <cell r="E175" t="str">
            <v>BOUMATA ABDESSALAM</v>
          </cell>
          <cell r="F175" t="str">
            <v>بوماطة  عبدالسلام</v>
          </cell>
          <cell r="G175" t="str">
            <v>ADJOINT ADMINISTRATIF 3° GRADE</v>
          </cell>
          <cell r="H175">
            <v>6</v>
          </cell>
          <cell r="I175">
            <v>8</v>
          </cell>
          <cell r="J175" t="str">
            <v>Marié</v>
          </cell>
          <cell r="K175" t="str">
            <v>NON</v>
          </cell>
          <cell r="L175" t="str">
            <v>M</v>
          </cell>
          <cell r="M175" t="str">
            <v>OUI</v>
          </cell>
          <cell r="O175">
            <v>35353</v>
          </cell>
          <cell r="Q175">
            <v>37827</v>
          </cell>
          <cell r="S175">
            <v>40506</v>
          </cell>
          <cell r="AH175" t="str">
            <v>OMFAM</v>
          </cell>
          <cell r="AI175">
            <v>0</v>
          </cell>
          <cell r="AJ175">
            <v>0</v>
          </cell>
          <cell r="AK175" t="str">
            <v>NON</v>
          </cell>
          <cell r="AL175">
            <v>20080535</v>
          </cell>
          <cell r="AM175">
            <v>39630</v>
          </cell>
          <cell r="AQ175">
            <v>0</v>
          </cell>
          <cell r="AR175" t="str">
            <v>OUI</v>
          </cell>
          <cell r="AS175" t="str">
            <v>02.10.20.10/11</v>
          </cell>
        </row>
        <row r="176">
          <cell r="C176" t="str">
            <v>JF 10800</v>
          </cell>
          <cell r="D176">
            <v>66</v>
          </cell>
          <cell r="E176" t="str">
            <v>FAKIR NAIMA</v>
          </cell>
          <cell r="F176" t="str">
            <v>فاكر  نعيمة</v>
          </cell>
          <cell r="G176" t="str">
            <v>ADJOINT ADMINISTRATIF 3° GRADE</v>
          </cell>
          <cell r="H176">
            <v>6</v>
          </cell>
          <cell r="I176">
            <v>6</v>
          </cell>
          <cell r="J176" t="str">
            <v>Celibataire</v>
          </cell>
          <cell r="K176" t="str">
            <v>NON</v>
          </cell>
          <cell r="L176" t="str">
            <v>F</v>
          </cell>
          <cell r="M176" t="str">
            <v>OUI</v>
          </cell>
          <cell r="AH176" t="str">
            <v>GENERALE</v>
          </cell>
          <cell r="AI176">
            <v>660732</v>
          </cell>
          <cell r="AJ176">
            <v>268577</v>
          </cell>
          <cell r="AK176" t="str">
            <v>NON</v>
          </cell>
          <cell r="AL176">
            <v>20078622</v>
          </cell>
          <cell r="AM176">
            <v>37622</v>
          </cell>
          <cell r="AN176">
            <v>37257</v>
          </cell>
          <cell r="AQ176">
            <v>0</v>
          </cell>
          <cell r="AR176" t="str">
            <v>NON</v>
          </cell>
          <cell r="AS176" t="str">
            <v>02.10.20.10/11</v>
          </cell>
        </row>
        <row r="177">
          <cell r="C177" t="str">
            <v>J 151910</v>
          </cell>
          <cell r="D177">
            <v>67</v>
          </cell>
          <cell r="E177" t="str">
            <v>HMIMI MOSTAFA</v>
          </cell>
          <cell r="F177" t="str">
            <v>حميمي  مصطفى</v>
          </cell>
          <cell r="G177" t="str">
            <v>REDACTEUR 4° GRADE</v>
          </cell>
          <cell r="H177">
            <v>8</v>
          </cell>
          <cell r="I177">
            <v>9</v>
          </cell>
          <cell r="J177" t="str">
            <v>Marié</v>
          </cell>
          <cell r="K177" t="str">
            <v>NON</v>
          </cell>
          <cell r="L177" t="str">
            <v>M</v>
          </cell>
          <cell r="M177" t="str">
            <v>OUI</v>
          </cell>
          <cell r="O177">
            <v>35147</v>
          </cell>
          <cell r="Q177">
            <v>36113</v>
          </cell>
          <cell r="S177">
            <v>37494</v>
          </cell>
          <cell r="AH177" t="str">
            <v>GENERALE</v>
          </cell>
          <cell r="AI177">
            <v>680506</v>
          </cell>
          <cell r="AJ177">
            <v>288352</v>
          </cell>
          <cell r="AK177" t="str">
            <v>NON</v>
          </cell>
          <cell r="AL177">
            <v>20048731</v>
          </cell>
          <cell r="AM177">
            <v>39569</v>
          </cell>
          <cell r="AQ177">
            <v>0</v>
          </cell>
          <cell r="AR177" t="str">
            <v>OUI</v>
          </cell>
          <cell r="AS177" t="str">
            <v>02.10.20.10/11</v>
          </cell>
        </row>
        <row r="178">
          <cell r="C178" t="str">
            <v>JF 2888</v>
          </cell>
          <cell r="D178">
            <v>68</v>
          </cell>
          <cell r="E178" t="str">
            <v>LAMDAYMIGH EL BATOUL</v>
          </cell>
          <cell r="F178" t="str">
            <v>لمديميغ  البتول</v>
          </cell>
          <cell r="G178" t="str">
            <v>REDACTEUR 4° GRADE</v>
          </cell>
          <cell r="H178">
            <v>8</v>
          </cell>
          <cell r="I178">
            <v>7</v>
          </cell>
          <cell r="J178" t="str">
            <v>Celibataire</v>
          </cell>
          <cell r="K178" t="str">
            <v>NON</v>
          </cell>
          <cell r="L178" t="str">
            <v>F</v>
          </cell>
          <cell r="M178" t="str">
            <v>OUI</v>
          </cell>
          <cell r="AH178" t="str">
            <v>GENERALE</v>
          </cell>
          <cell r="AI178">
            <v>620687</v>
          </cell>
          <cell r="AJ178">
            <v>228366</v>
          </cell>
          <cell r="AK178" t="str">
            <v>NON</v>
          </cell>
          <cell r="AL178">
            <v>20059232</v>
          </cell>
          <cell r="AM178">
            <v>40544</v>
          </cell>
          <cell r="AN178">
            <v>39283</v>
          </cell>
          <cell r="AQ178">
            <v>0</v>
          </cell>
          <cell r="AR178" t="str">
            <v>OUI</v>
          </cell>
          <cell r="AS178" t="str">
            <v>02.10.20.10/11</v>
          </cell>
        </row>
        <row r="179">
          <cell r="C179" t="str">
            <v>JF 6346</v>
          </cell>
          <cell r="D179">
            <v>69</v>
          </cell>
          <cell r="E179" t="str">
            <v>TAHAR SIDI MOHAMED</v>
          </cell>
          <cell r="F179" t="str">
            <v>الطاهر  سيدي محمد</v>
          </cell>
          <cell r="G179" t="str">
            <v>REDACTEUR 4° GRADE</v>
          </cell>
          <cell r="H179">
            <v>8</v>
          </cell>
          <cell r="I179">
            <v>7</v>
          </cell>
          <cell r="J179" t="str">
            <v>Marié</v>
          </cell>
          <cell r="K179" t="str">
            <v>NON</v>
          </cell>
          <cell r="L179" t="str">
            <v>M</v>
          </cell>
          <cell r="M179" t="str">
            <v>OUI</v>
          </cell>
          <cell r="O179">
            <v>35081</v>
          </cell>
          <cell r="Q179">
            <v>37575</v>
          </cell>
          <cell r="AH179" t="str">
            <v>OMFAM</v>
          </cell>
          <cell r="AI179">
            <v>510199</v>
          </cell>
          <cell r="AJ179">
            <v>231494</v>
          </cell>
          <cell r="AK179" t="str">
            <v>NON</v>
          </cell>
          <cell r="AL179">
            <v>20069100</v>
          </cell>
          <cell r="AM179">
            <v>40063</v>
          </cell>
          <cell r="AQ179">
            <v>0</v>
          </cell>
          <cell r="AR179" t="str">
            <v>OUI</v>
          </cell>
          <cell r="AS179" t="str">
            <v>02.10.20.10/11</v>
          </cell>
        </row>
        <row r="180">
          <cell r="C180" t="str">
            <v>JF 8872</v>
          </cell>
          <cell r="D180">
            <v>70</v>
          </cell>
          <cell r="E180" t="str">
            <v>EL ASSOULI FATMA</v>
          </cell>
          <cell r="F180" t="str">
            <v>العسولي  فاطمة</v>
          </cell>
          <cell r="G180" t="str">
            <v>ADJOINT ADMINISTRATIF 4° GRADE</v>
          </cell>
          <cell r="H180">
            <v>5</v>
          </cell>
          <cell r="I180">
            <v>6</v>
          </cell>
          <cell r="J180" t="str">
            <v>Celibataire</v>
          </cell>
          <cell r="K180" t="str">
            <v>NON</v>
          </cell>
          <cell r="L180" t="str">
            <v>F</v>
          </cell>
          <cell r="M180" t="str">
            <v>OUI</v>
          </cell>
          <cell r="AH180" t="str">
            <v>OMFAM</v>
          </cell>
          <cell r="AI180">
            <v>468101</v>
          </cell>
          <cell r="AJ180">
            <v>222039</v>
          </cell>
          <cell r="AK180" t="str">
            <v>NON</v>
          </cell>
          <cell r="AL180">
            <v>20073584</v>
          </cell>
          <cell r="AM180">
            <v>37438</v>
          </cell>
          <cell r="AQ180">
            <v>0</v>
          </cell>
          <cell r="AR180" t="str">
            <v>NON</v>
          </cell>
          <cell r="AS180" t="str">
            <v>02.10.20.10/11</v>
          </cell>
        </row>
        <row r="181">
          <cell r="C181" t="str">
            <v>SH 53085</v>
          </cell>
          <cell r="D181">
            <v>78</v>
          </cell>
          <cell r="E181" t="str">
            <v>R'GUIBI MOULAY LAKHAL</v>
          </cell>
          <cell r="F181" t="str">
            <v>الركيبي  مولاي الاكحل</v>
          </cell>
          <cell r="G181" t="str">
            <v>ADJOINT TECHNIQUE 1° GRADE</v>
          </cell>
          <cell r="H181">
            <v>8</v>
          </cell>
          <cell r="I181">
            <v>9</v>
          </cell>
          <cell r="J181" t="str">
            <v>Marié</v>
          </cell>
          <cell r="K181" t="str">
            <v>NON</v>
          </cell>
          <cell r="L181" t="str">
            <v>M</v>
          </cell>
          <cell r="M181" t="str">
            <v>OUI</v>
          </cell>
          <cell r="O181">
            <v>34362</v>
          </cell>
          <cell r="Q181">
            <v>35317</v>
          </cell>
          <cell r="S181">
            <v>35891</v>
          </cell>
          <cell r="U181">
            <v>37265</v>
          </cell>
          <cell r="W181">
            <v>39643</v>
          </cell>
          <cell r="AH181" t="str">
            <v>OMFAM</v>
          </cell>
          <cell r="AI181">
            <v>621831</v>
          </cell>
          <cell r="AJ181">
            <v>257618</v>
          </cell>
          <cell r="AK181" t="str">
            <v>NON</v>
          </cell>
          <cell r="AL181">
            <v>20087206</v>
          </cell>
          <cell r="AM181">
            <v>39639</v>
          </cell>
          <cell r="AQ181">
            <v>0</v>
          </cell>
          <cell r="AR181" t="str">
            <v>OUI</v>
          </cell>
          <cell r="AS181" t="str">
            <v>02.10.20.10/11</v>
          </cell>
        </row>
        <row r="182">
          <cell r="C182" t="str">
            <v>SH 64043</v>
          </cell>
          <cell r="D182">
            <v>80</v>
          </cell>
          <cell r="E182" t="str">
            <v>TIRSAL LAHACENIA</v>
          </cell>
          <cell r="F182" t="str">
            <v>ترسال  الخسنية</v>
          </cell>
          <cell r="G182" t="str">
            <v>ADJOINT TECHNIQUE 1° GRADE</v>
          </cell>
          <cell r="H182">
            <v>8</v>
          </cell>
          <cell r="I182">
            <v>6</v>
          </cell>
          <cell r="J182" t="str">
            <v>Celibataire</v>
          </cell>
          <cell r="K182" t="str">
            <v>NON</v>
          </cell>
          <cell r="L182" t="str">
            <v>F</v>
          </cell>
          <cell r="M182" t="str">
            <v>OUI</v>
          </cell>
          <cell r="AH182" t="str">
            <v>OMFAM</v>
          </cell>
          <cell r="AI182">
            <v>0</v>
          </cell>
          <cell r="AJ182">
            <v>0</v>
          </cell>
          <cell r="AK182" t="str">
            <v>NON</v>
          </cell>
          <cell r="AL182">
            <v>20078886</v>
          </cell>
          <cell r="AM182">
            <v>36708</v>
          </cell>
          <cell r="AQ182">
            <v>0</v>
          </cell>
          <cell r="AR182" t="str">
            <v>NON</v>
          </cell>
          <cell r="AS182" t="str">
            <v>02.10.20.10/11</v>
          </cell>
        </row>
        <row r="183">
          <cell r="C183" t="str">
            <v>SH 65736</v>
          </cell>
          <cell r="D183">
            <v>81</v>
          </cell>
          <cell r="E183" t="str">
            <v>EL MOUSAOUI AICHA</v>
          </cell>
          <cell r="F183" t="str">
            <v>المساوي  عائشة</v>
          </cell>
          <cell r="G183" t="str">
            <v>ADMINISTRATEUR ADJOINT</v>
          </cell>
          <cell r="H183">
            <v>10</v>
          </cell>
          <cell r="I183">
            <v>1</v>
          </cell>
          <cell r="J183" t="str">
            <v>Celibataire</v>
          </cell>
          <cell r="K183" t="str">
            <v>NON</v>
          </cell>
          <cell r="L183" t="str">
            <v>F</v>
          </cell>
          <cell r="M183" t="str">
            <v>OUI</v>
          </cell>
          <cell r="AH183" t="str">
            <v>GENERALE</v>
          </cell>
          <cell r="AI183">
            <v>670625</v>
          </cell>
          <cell r="AJ183">
            <v>278471</v>
          </cell>
          <cell r="AK183" t="str">
            <v>NON</v>
          </cell>
          <cell r="AL183">
            <v>20078568</v>
          </cell>
          <cell r="AM183">
            <v>36708</v>
          </cell>
          <cell r="AQ183">
            <v>0</v>
          </cell>
          <cell r="AR183" t="str">
            <v>OUI</v>
          </cell>
          <cell r="AS183" t="str">
            <v>02.10.20.10/11</v>
          </cell>
        </row>
        <row r="184">
          <cell r="C184" t="str">
            <v>JF 10826</v>
          </cell>
          <cell r="D184">
            <v>82</v>
          </cell>
          <cell r="E184" t="str">
            <v>BABOUZID MOULAY BRAHIM</v>
          </cell>
          <cell r="F184" t="str">
            <v>بابوزيد  مولاي ابراهيم</v>
          </cell>
          <cell r="G184" t="str">
            <v>ADJOINT TECHNIQUE 2° GRADE</v>
          </cell>
          <cell r="H184">
            <v>7</v>
          </cell>
          <cell r="I184">
            <v>6</v>
          </cell>
          <cell r="J184" t="str">
            <v>Marié</v>
          </cell>
          <cell r="K184" t="str">
            <v>NON</v>
          </cell>
          <cell r="L184" t="str">
            <v>M</v>
          </cell>
          <cell r="M184" t="str">
            <v>OUI</v>
          </cell>
          <cell r="O184">
            <v>34039</v>
          </cell>
          <cell r="Q184">
            <v>35484</v>
          </cell>
          <cell r="S184">
            <v>38771</v>
          </cell>
          <cell r="U184">
            <v>41110</v>
          </cell>
          <cell r="AH184" t="str">
            <v>SANS</v>
          </cell>
          <cell r="AI184">
            <v>0</v>
          </cell>
          <cell r="AJ184">
            <v>0</v>
          </cell>
          <cell r="AK184" t="str">
            <v>NON</v>
          </cell>
          <cell r="AL184">
            <v>20083312</v>
          </cell>
          <cell r="AM184">
            <v>39639</v>
          </cell>
          <cell r="AQ184">
            <v>0</v>
          </cell>
          <cell r="AR184" t="str">
            <v>OUI</v>
          </cell>
          <cell r="AS184" t="str">
            <v>02.10.20.10/11</v>
          </cell>
        </row>
        <row r="185">
          <cell r="C185" t="str">
            <v>SJ 4697</v>
          </cell>
          <cell r="D185">
            <v>83</v>
          </cell>
          <cell r="E185" t="str">
            <v>EL WALI RAGHIA</v>
          </cell>
          <cell r="F185" t="str">
            <v>الوالي  رغية</v>
          </cell>
          <cell r="G185" t="str">
            <v>ADJOINT TECHNIQUE 2° GRADE</v>
          </cell>
          <cell r="H185">
            <v>7</v>
          </cell>
          <cell r="I185">
            <v>6</v>
          </cell>
          <cell r="J185" t="str">
            <v>Mariée</v>
          </cell>
          <cell r="K185" t="str">
            <v>NON</v>
          </cell>
          <cell r="L185" t="str">
            <v>F</v>
          </cell>
          <cell r="M185" t="str">
            <v>OUI</v>
          </cell>
          <cell r="O185">
            <v>36855</v>
          </cell>
          <cell r="Q185">
            <v>37808</v>
          </cell>
          <cell r="S185">
            <v>39562</v>
          </cell>
          <cell r="AH185" t="str">
            <v>OMFAM</v>
          </cell>
          <cell r="AI185">
            <v>0</v>
          </cell>
          <cell r="AJ185">
            <v>0</v>
          </cell>
          <cell r="AK185" t="str">
            <v>NON</v>
          </cell>
          <cell r="AL185">
            <v>20086335</v>
          </cell>
          <cell r="AM185">
            <v>39609</v>
          </cell>
          <cell r="AQ185">
            <v>0</v>
          </cell>
          <cell r="AR185" t="str">
            <v>OUI</v>
          </cell>
          <cell r="AS185" t="str">
            <v>02.10.20.10/11</v>
          </cell>
        </row>
        <row r="186">
          <cell r="C186" t="str">
            <v>JF 7975</v>
          </cell>
          <cell r="D186">
            <v>94</v>
          </cell>
          <cell r="E186" t="str">
            <v>ABBOUH IKHALIHLNA</v>
          </cell>
          <cell r="F186" t="str">
            <v>ابوه  اخله لنا</v>
          </cell>
          <cell r="G186" t="str">
            <v>ADJOINT ADMINISTRATIF 3° GRADE</v>
          </cell>
          <cell r="H186">
            <v>6</v>
          </cell>
          <cell r="I186">
            <v>8</v>
          </cell>
          <cell r="J186" t="str">
            <v>Marié</v>
          </cell>
          <cell r="K186" t="str">
            <v>NON</v>
          </cell>
          <cell r="L186" t="str">
            <v>M</v>
          </cell>
          <cell r="M186" t="str">
            <v>OUI</v>
          </cell>
          <cell r="O186">
            <v>40058</v>
          </cell>
          <cell r="Q186">
            <v>40907</v>
          </cell>
          <cell r="AH186" t="str">
            <v>GENERALE</v>
          </cell>
          <cell r="AI186">
            <v>510668</v>
          </cell>
          <cell r="AJ186">
            <v>179059</v>
          </cell>
          <cell r="AK186" t="str">
            <v>NON</v>
          </cell>
          <cell r="AL186">
            <v>20071941</v>
          </cell>
          <cell r="AM186">
            <v>40063</v>
          </cell>
          <cell r="AN186">
            <v>39630</v>
          </cell>
          <cell r="AQ186">
            <v>0</v>
          </cell>
          <cell r="AR186" t="str">
            <v>OUI</v>
          </cell>
          <cell r="AS186" t="str">
            <v>02.10.20.10/11</v>
          </cell>
        </row>
        <row r="187">
          <cell r="C187" t="str">
            <v>JE 18200</v>
          </cell>
          <cell r="D187">
            <v>98</v>
          </cell>
          <cell r="E187" t="str">
            <v>STAIR LAHOUCINE</v>
          </cell>
          <cell r="F187" t="str">
            <v>ستاير  الحسين</v>
          </cell>
          <cell r="G187" t="str">
            <v>ADJOINT DE SANTE</v>
          </cell>
          <cell r="H187">
            <v>6</v>
          </cell>
          <cell r="I187">
            <v>9</v>
          </cell>
          <cell r="J187" t="str">
            <v>Marié</v>
          </cell>
          <cell r="K187" t="str">
            <v>Fonctionnaire</v>
          </cell>
          <cell r="L187" t="str">
            <v>M</v>
          </cell>
          <cell r="M187" t="str">
            <v>OUI</v>
          </cell>
          <cell r="O187">
            <v>35508</v>
          </cell>
          <cell r="Q187">
            <v>37156</v>
          </cell>
          <cell r="S187">
            <v>39063</v>
          </cell>
          <cell r="AH187" t="str">
            <v>GENERALE</v>
          </cell>
          <cell r="AI187">
            <v>682232</v>
          </cell>
          <cell r="AJ187">
            <v>290078</v>
          </cell>
          <cell r="AK187" t="str">
            <v>NON</v>
          </cell>
          <cell r="AL187">
            <v>20069091</v>
          </cell>
          <cell r="AM187">
            <v>39448</v>
          </cell>
          <cell r="AQ187">
            <v>0</v>
          </cell>
          <cell r="AR187" t="str">
            <v>OUI</v>
          </cell>
          <cell r="AS187" t="str">
            <v>02.10.20.10/11</v>
          </cell>
        </row>
        <row r="188">
          <cell r="C188" t="str">
            <v>JF 9734</v>
          </cell>
          <cell r="D188">
            <v>106</v>
          </cell>
          <cell r="E188" t="str">
            <v>OUMKHOUNE LAHOUCINE</v>
          </cell>
          <cell r="F188" t="str">
            <v>امخون  الحسين</v>
          </cell>
          <cell r="G188" t="str">
            <v>ADJOINT ADMINISTRATIF 4° GRADE</v>
          </cell>
          <cell r="H188">
            <v>5</v>
          </cell>
          <cell r="I188">
            <v>6</v>
          </cell>
          <cell r="J188" t="str">
            <v>Marié</v>
          </cell>
          <cell r="K188" t="str">
            <v>NON</v>
          </cell>
          <cell r="L188" t="str">
            <v>M</v>
          </cell>
          <cell r="M188" t="str">
            <v>OUI</v>
          </cell>
          <cell r="O188">
            <v>40259</v>
          </cell>
          <cell r="AH188" t="str">
            <v>GENERALE</v>
          </cell>
          <cell r="AI188">
            <v>683439</v>
          </cell>
          <cell r="AJ188">
            <v>291285</v>
          </cell>
          <cell r="AK188" t="str">
            <v>NON</v>
          </cell>
          <cell r="AL188">
            <v>20089287</v>
          </cell>
          <cell r="AM188">
            <v>40363</v>
          </cell>
          <cell r="AN188">
            <v>0</v>
          </cell>
          <cell r="AQ188">
            <v>0</v>
          </cell>
          <cell r="AR188" t="str">
            <v>OUI</v>
          </cell>
          <cell r="AS188" t="str">
            <v>02.10.20.10/11</v>
          </cell>
        </row>
        <row r="189">
          <cell r="C189" t="str">
            <v>SH 58678</v>
          </cell>
          <cell r="D189">
            <v>126</v>
          </cell>
          <cell r="E189" t="str">
            <v>AKHERRAZ NAAMA</v>
          </cell>
          <cell r="F189" t="str">
            <v>اخراز  النعمة</v>
          </cell>
          <cell r="G189" t="str">
            <v>ADJOINT TECHNIQUE 3° GRADE</v>
          </cell>
          <cell r="H189">
            <v>6</v>
          </cell>
          <cell r="I189">
            <v>8</v>
          </cell>
          <cell r="J189" t="str">
            <v>Marié</v>
          </cell>
          <cell r="K189" t="str">
            <v>NON</v>
          </cell>
          <cell r="L189" t="str">
            <v>M</v>
          </cell>
          <cell r="M189" t="str">
            <v>OUI</v>
          </cell>
          <cell r="O189">
            <v>37376</v>
          </cell>
          <cell r="AH189" t="str">
            <v>GENERALE</v>
          </cell>
          <cell r="AI189">
            <v>675640</v>
          </cell>
          <cell r="AJ189">
            <v>283486</v>
          </cell>
          <cell r="AK189" t="str">
            <v>NON</v>
          </cell>
          <cell r="AL189">
            <v>0</v>
          </cell>
          <cell r="AM189">
            <v>39140</v>
          </cell>
          <cell r="AQ189">
            <v>0</v>
          </cell>
          <cell r="AR189" t="str">
            <v>OUI</v>
          </cell>
          <cell r="AS189" t="str">
            <v>02.10.20.10/11</v>
          </cell>
        </row>
        <row r="190">
          <cell r="C190" t="str">
            <v>JF 10183</v>
          </cell>
          <cell r="D190">
            <v>130</v>
          </cell>
          <cell r="E190" t="str">
            <v>ABSSA SID AHMED</v>
          </cell>
          <cell r="F190" t="str">
            <v>عبسى  سيد احمد</v>
          </cell>
          <cell r="G190" t="str">
            <v>ADJOINT TECHNIQUE 4° GRADE</v>
          </cell>
          <cell r="H190">
            <v>5</v>
          </cell>
          <cell r="I190">
            <v>6</v>
          </cell>
          <cell r="J190" t="str">
            <v>Marié</v>
          </cell>
          <cell r="K190" t="str">
            <v>NON</v>
          </cell>
          <cell r="L190" t="str">
            <v>M</v>
          </cell>
          <cell r="M190" t="str">
            <v>OUI</v>
          </cell>
          <cell r="O190">
            <v>38313</v>
          </cell>
          <cell r="Q190">
            <v>39177</v>
          </cell>
          <cell r="S190">
            <v>41031</v>
          </cell>
          <cell r="AH190" t="str">
            <v>OMFAM</v>
          </cell>
          <cell r="AI190">
            <v>478059</v>
          </cell>
          <cell r="AJ190">
            <v>224452</v>
          </cell>
          <cell r="AK190" t="str">
            <v>NON</v>
          </cell>
          <cell r="AL190">
            <v>0</v>
          </cell>
          <cell r="AM190">
            <v>40179</v>
          </cell>
          <cell r="AN190">
            <v>39187</v>
          </cell>
          <cell r="AQ190">
            <v>0</v>
          </cell>
          <cell r="AR190" t="str">
            <v>OUI</v>
          </cell>
          <cell r="AS190" t="str">
            <v>02.10.20.10/11</v>
          </cell>
        </row>
        <row r="191">
          <cell r="C191" t="str">
            <v>JF 6288</v>
          </cell>
          <cell r="D191">
            <v>136</v>
          </cell>
          <cell r="E191" t="str">
            <v>BAHNINE ABDELOUAHED</v>
          </cell>
          <cell r="F191" t="str">
            <v>باهنين  عبدالواحد</v>
          </cell>
          <cell r="G191" t="str">
            <v>TECHNICIEN 4° GRADE</v>
          </cell>
          <cell r="H191">
            <v>8</v>
          </cell>
          <cell r="I191">
            <v>4</v>
          </cell>
          <cell r="J191" t="str">
            <v>Marié</v>
          </cell>
          <cell r="K191" t="str">
            <v>NON</v>
          </cell>
          <cell r="L191" t="str">
            <v>M</v>
          </cell>
          <cell r="M191" t="str">
            <v>OUI</v>
          </cell>
          <cell r="O191">
            <v>38243</v>
          </cell>
          <cell r="Q191">
            <v>39016</v>
          </cell>
          <cell r="S191">
            <v>40629</v>
          </cell>
          <cell r="U191">
            <v>41264</v>
          </cell>
          <cell r="AH191" t="str">
            <v>OMFAM</v>
          </cell>
          <cell r="AI191">
            <v>0</v>
          </cell>
          <cell r="AJ191">
            <v>0</v>
          </cell>
          <cell r="AK191" t="str">
            <v>NON</v>
          </cell>
          <cell r="AL191">
            <v>0</v>
          </cell>
          <cell r="AM191">
            <v>39995</v>
          </cell>
          <cell r="AQ191">
            <v>0</v>
          </cell>
          <cell r="AR191" t="str">
            <v>OUI</v>
          </cell>
          <cell r="AS191" t="str">
            <v>02.10.20.10/11</v>
          </cell>
        </row>
        <row r="192">
          <cell r="C192" t="str">
            <v>U 73858</v>
          </cell>
          <cell r="D192">
            <v>137</v>
          </cell>
          <cell r="E192" t="str">
            <v>LAMLAD MOHAMMED</v>
          </cell>
          <cell r="F192" t="str">
            <v>لملد  محمد</v>
          </cell>
          <cell r="G192" t="str">
            <v>ADJOINT ADMINISTRATIF 3° GRADE</v>
          </cell>
          <cell r="H192">
            <v>6</v>
          </cell>
          <cell r="I192">
            <v>7</v>
          </cell>
          <cell r="J192" t="str">
            <v>Marié</v>
          </cell>
          <cell r="K192" t="str">
            <v>NON</v>
          </cell>
          <cell r="L192" t="str">
            <v>M</v>
          </cell>
          <cell r="M192" t="str">
            <v>OUI</v>
          </cell>
          <cell r="O192">
            <v>36588</v>
          </cell>
          <cell r="Q192">
            <v>38147</v>
          </cell>
          <cell r="S192">
            <v>39409</v>
          </cell>
          <cell r="AH192" t="str">
            <v>GENERALE</v>
          </cell>
          <cell r="AI192">
            <v>449419</v>
          </cell>
          <cell r="AJ192">
            <v>157357</v>
          </cell>
          <cell r="AK192" t="str">
            <v>NON</v>
          </cell>
          <cell r="AL192">
            <v>20089291</v>
          </cell>
          <cell r="AM192">
            <v>39722</v>
          </cell>
          <cell r="AQ192">
            <v>0</v>
          </cell>
          <cell r="AR192" t="str">
            <v>OUI</v>
          </cell>
          <cell r="AS192" t="str">
            <v>02.10.20.10/11</v>
          </cell>
        </row>
        <row r="193">
          <cell r="C193" t="str">
            <v>JF 4202</v>
          </cell>
          <cell r="D193">
            <v>138</v>
          </cell>
          <cell r="E193" t="str">
            <v>EL AMRI YAHDIH</v>
          </cell>
          <cell r="F193" t="str">
            <v>العمري  يحضية</v>
          </cell>
          <cell r="G193" t="str">
            <v>ADJOINT ADMINISTRATIF 3° GRADE</v>
          </cell>
          <cell r="H193">
            <v>6</v>
          </cell>
          <cell r="I193">
            <v>7</v>
          </cell>
          <cell r="J193" t="str">
            <v>Marié</v>
          </cell>
          <cell r="K193" t="str">
            <v>NON</v>
          </cell>
          <cell r="L193" t="str">
            <v>M</v>
          </cell>
          <cell r="M193" t="str">
            <v>OUI</v>
          </cell>
          <cell r="O193">
            <v>36841</v>
          </cell>
          <cell r="Q193">
            <v>38793</v>
          </cell>
          <cell r="S193">
            <v>41021</v>
          </cell>
          <cell r="AH193" t="str">
            <v>OMFAM</v>
          </cell>
          <cell r="AI193">
            <v>0</v>
          </cell>
          <cell r="AJ193">
            <v>0</v>
          </cell>
          <cell r="AK193" t="str">
            <v>NON</v>
          </cell>
          <cell r="AL193">
            <v>20089275</v>
          </cell>
          <cell r="AM193">
            <v>39934</v>
          </cell>
          <cell r="AQ193">
            <v>0</v>
          </cell>
          <cell r="AR193" t="str">
            <v>OUI</v>
          </cell>
          <cell r="AS193" t="str">
            <v>02.10.20.10/11</v>
          </cell>
        </row>
        <row r="194">
          <cell r="C194" t="str">
            <v>SJ 3712</v>
          </cell>
          <cell r="D194">
            <v>141</v>
          </cell>
          <cell r="E194" t="str">
            <v>FAKAK FATIMA</v>
          </cell>
          <cell r="F194" t="str">
            <v>فكاك  فاطمة</v>
          </cell>
          <cell r="G194" t="str">
            <v>ADJOINT ADMINISTRATIF 4° GRADE</v>
          </cell>
          <cell r="H194">
            <v>5</v>
          </cell>
          <cell r="I194">
            <v>6</v>
          </cell>
          <cell r="J194" t="str">
            <v>Celibataire</v>
          </cell>
          <cell r="K194" t="str">
            <v>NON</v>
          </cell>
          <cell r="L194" t="str">
            <v>F</v>
          </cell>
          <cell r="M194" t="str">
            <v>OUI</v>
          </cell>
          <cell r="AH194" t="str">
            <v>GENERALE</v>
          </cell>
          <cell r="AI194">
            <v>660614</v>
          </cell>
          <cell r="AJ194">
            <v>268459</v>
          </cell>
          <cell r="AK194" t="str">
            <v>NON</v>
          </cell>
          <cell r="AL194">
            <v>0</v>
          </cell>
          <cell r="AM194">
            <v>37622</v>
          </cell>
          <cell r="AQ194">
            <v>0</v>
          </cell>
          <cell r="AR194" t="str">
            <v>OUI</v>
          </cell>
          <cell r="AS194" t="str">
            <v>02.10.20.10/11</v>
          </cell>
        </row>
        <row r="195">
          <cell r="C195" t="str">
            <v>J 79185</v>
          </cell>
          <cell r="D195">
            <v>143</v>
          </cell>
          <cell r="E195" t="str">
            <v>FAOUZI NOURDINE</v>
          </cell>
          <cell r="F195" t="str">
            <v>فوزي  نورالدين</v>
          </cell>
          <cell r="G195" t="str">
            <v>REDACTEUR 4° GRADE</v>
          </cell>
          <cell r="H195">
            <v>8</v>
          </cell>
          <cell r="I195">
            <v>7</v>
          </cell>
          <cell r="J195" t="str">
            <v>Divorcé</v>
          </cell>
          <cell r="K195" t="str">
            <v>NON</v>
          </cell>
          <cell r="L195" t="str">
            <v>M</v>
          </cell>
          <cell r="M195" t="str">
            <v>OUI</v>
          </cell>
          <cell r="AH195" t="str">
            <v>GENERALE</v>
          </cell>
          <cell r="AI195">
            <v>331477</v>
          </cell>
          <cell r="AJ195">
            <v>121693</v>
          </cell>
          <cell r="AK195" t="str">
            <v>NON</v>
          </cell>
          <cell r="AL195">
            <v>20034486</v>
          </cell>
          <cell r="AM195">
            <v>39630</v>
          </cell>
          <cell r="AQ195">
            <v>0</v>
          </cell>
          <cell r="AR195" t="str">
            <v>OUI</v>
          </cell>
          <cell r="AS195" t="str">
            <v>02.10.20.10/11</v>
          </cell>
        </row>
        <row r="196">
          <cell r="C196" t="str">
            <v>JF 12618</v>
          </cell>
          <cell r="D196">
            <v>152</v>
          </cell>
          <cell r="E196" t="str">
            <v>SARKOUH KHATRI</v>
          </cell>
          <cell r="F196" t="str">
            <v>سركوح  خطري</v>
          </cell>
          <cell r="G196" t="str">
            <v>ADJOINT TECHNIQUE 3° GRADE</v>
          </cell>
          <cell r="H196">
            <v>6</v>
          </cell>
          <cell r="I196">
            <v>7</v>
          </cell>
          <cell r="J196" t="str">
            <v>Marié</v>
          </cell>
          <cell r="K196" t="str">
            <v>NON</v>
          </cell>
          <cell r="L196" t="str">
            <v>M</v>
          </cell>
          <cell r="M196" t="str">
            <v>OUI</v>
          </cell>
          <cell r="O196">
            <v>37831</v>
          </cell>
          <cell r="Q196">
            <v>38834</v>
          </cell>
          <cell r="AH196" t="str">
            <v>SANS</v>
          </cell>
          <cell r="AI196">
            <v>0</v>
          </cell>
          <cell r="AJ196">
            <v>0</v>
          </cell>
          <cell r="AK196" t="str">
            <v>NON</v>
          </cell>
          <cell r="AL196">
            <v>0</v>
          </cell>
          <cell r="AM196">
            <v>40542</v>
          </cell>
          <cell r="AN196">
            <v>40483</v>
          </cell>
          <cell r="AQ196">
            <v>0</v>
          </cell>
          <cell r="AR196" t="str">
            <v>OUI</v>
          </cell>
          <cell r="AS196" t="str">
            <v>02.10.20.10/11</v>
          </cell>
        </row>
        <row r="197">
          <cell r="C197" t="str">
            <v>JF 6749</v>
          </cell>
          <cell r="D197">
            <v>153</v>
          </cell>
          <cell r="E197" t="str">
            <v>EL GUERMEZ YAHDIH</v>
          </cell>
          <cell r="F197" t="str">
            <v>الكرمز  يحظية</v>
          </cell>
          <cell r="G197" t="str">
            <v>ADJOINT TECHNIQUE 4° GRADE</v>
          </cell>
          <cell r="H197">
            <v>5</v>
          </cell>
          <cell r="I197">
            <v>6</v>
          </cell>
          <cell r="J197" t="str">
            <v>Marié</v>
          </cell>
          <cell r="K197" t="str">
            <v>NON</v>
          </cell>
          <cell r="L197" t="str">
            <v>M</v>
          </cell>
          <cell r="M197" t="str">
            <v>OUI</v>
          </cell>
          <cell r="O197">
            <v>36771</v>
          </cell>
          <cell r="Q197">
            <v>37165</v>
          </cell>
          <cell r="S197">
            <v>38625</v>
          </cell>
          <cell r="AH197" t="str">
            <v>OMFAM</v>
          </cell>
          <cell r="AI197">
            <v>472507</v>
          </cell>
          <cell r="AJ197">
            <v>222867</v>
          </cell>
          <cell r="AK197" t="str">
            <v>NON</v>
          </cell>
          <cell r="AL197">
            <v>0</v>
          </cell>
          <cell r="AM197">
            <v>40179</v>
          </cell>
          <cell r="AN197">
            <v>39401</v>
          </cell>
          <cell r="AQ197">
            <v>0</v>
          </cell>
          <cell r="AR197" t="str">
            <v>OUI</v>
          </cell>
          <cell r="AS197" t="str">
            <v>02.10.20.10/11</v>
          </cell>
        </row>
        <row r="198">
          <cell r="C198" t="str">
            <v>SH 55799</v>
          </cell>
          <cell r="D198">
            <v>154</v>
          </cell>
          <cell r="E198" t="str">
            <v>LAMSALLAK MOHAMED</v>
          </cell>
          <cell r="F198" t="str">
            <v>لمسلك  محمد</v>
          </cell>
          <cell r="G198" t="str">
            <v>ADJOINT TECHNIQUE 2° GRADE</v>
          </cell>
          <cell r="H198">
            <v>7</v>
          </cell>
          <cell r="I198">
            <v>8</v>
          </cell>
          <cell r="J198" t="str">
            <v>Marié</v>
          </cell>
          <cell r="K198" t="str">
            <v>NON</v>
          </cell>
          <cell r="L198" t="str">
            <v>M</v>
          </cell>
          <cell r="M198" t="str">
            <v>OUI</v>
          </cell>
          <cell r="O198">
            <v>35069</v>
          </cell>
          <cell r="Q198">
            <v>35713</v>
          </cell>
          <cell r="S198">
            <v>36574</v>
          </cell>
          <cell r="U198">
            <v>37472</v>
          </cell>
          <cell r="W198">
            <v>40265</v>
          </cell>
          <cell r="AH198" t="str">
            <v>GENERALE</v>
          </cell>
          <cell r="AI198">
            <v>426036</v>
          </cell>
          <cell r="AJ198">
            <v>151895</v>
          </cell>
          <cell r="AK198" t="str">
            <v>NON</v>
          </cell>
          <cell r="AL198">
            <v>0</v>
          </cell>
          <cell r="AM198">
            <v>39639</v>
          </cell>
          <cell r="AQ198">
            <v>0</v>
          </cell>
          <cell r="AR198" t="str">
            <v>OUI</v>
          </cell>
          <cell r="AS198" t="str">
            <v>02.10.20.10/11</v>
          </cell>
        </row>
        <row r="199">
          <cell r="C199" t="str">
            <v>JF 5007</v>
          </cell>
          <cell r="D199">
            <v>155</v>
          </cell>
          <cell r="E199" t="str">
            <v>AJHAR MUSTAPHA</v>
          </cell>
          <cell r="F199" t="str">
            <v>اجهر  مصطفى</v>
          </cell>
          <cell r="G199" t="str">
            <v>ADJOINT TECHNIQUE 2° GRADE</v>
          </cell>
          <cell r="H199">
            <v>7</v>
          </cell>
          <cell r="I199">
            <v>7</v>
          </cell>
          <cell r="J199" t="str">
            <v>Marié</v>
          </cell>
          <cell r="K199" t="str">
            <v>Fonctionnaire</v>
          </cell>
          <cell r="L199" t="str">
            <v>M</v>
          </cell>
          <cell r="M199" t="str">
            <v>OUI</v>
          </cell>
          <cell r="O199">
            <v>36037</v>
          </cell>
          <cell r="Q199">
            <v>38162</v>
          </cell>
          <cell r="AH199" t="str">
            <v>GENERALE</v>
          </cell>
          <cell r="AI199">
            <v>560193</v>
          </cell>
          <cell r="AJ199">
            <v>203879</v>
          </cell>
          <cell r="AK199" t="str">
            <v>NON</v>
          </cell>
          <cell r="AL199">
            <v>20052948</v>
          </cell>
          <cell r="AM199">
            <v>40118</v>
          </cell>
          <cell r="AN199">
            <v>39814</v>
          </cell>
          <cell r="AQ199">
            <v>0</v>
          </cell>
          <cell r="AR199" t="str">
            <v>OUI</v>
          </cell>
          <cell r="AS199" t="str">
            <v>02.10.20.10/11</v>
          </cell>
        </row>
        <row r="200">
          <cell r="C200" t="str">
            <v>JF 6289</v>
          </cell>
          <cell r="D200">
            <v>156</v>
          </cell>
          <cell r="E200" t="str">
            <v>FAKIR JAMAL</v>
          </cell>
          <cell r="F200" t="str">
            <v>فاكر  جمال</v>
          </cell>
          <cell r="G200" t="str">
            <v>ADJOINT TECHNIQUE 3° GRADE</v>
          </cell>
          <cell r="H200">
            <v>6</v>
          </cell>
          <cell r="I200">
            <v>8</v>
          </cell>
          <cell r="J200" t="str">
            <v>Marié</v>
          </cell>
          <cell r="K200" t="str">
            <v>NON</v>
          </cell>
          <cell r="L200" t="str">
            <v>M</v>
          </cell>
          <cell r="M200" t="str">
            <v>OUI</v>
          </cell>
          <cell r="O200">
            <v>38268</v>
          </cell>
          <cell r="Q200">
            <v>39324</v>
          </cell>
          <cell r="S200">
            <v>40122</v>
          </cell>
          <cell r="U200">
            <v>40669</v>
          </cell>
          <cell r="AH200" t="str">
            <v>OMFAM</v>
          </cell>
          <cell r="AI200">
            <v>0</v>
          </cell>
          <cell r="AJ200">
            <v>0</v>
          </cell>
          <cell r="AK200" t="str">
            <v>NON</v>
          </cell>
          <cell r="AL200">
            <v>20072550</v>
          </cell>
          <cell r="AM200">
            <v>39965</v>
          </cell>
          <cell r="AQ200">
            <v>0</v>
          </cell>
          <cell r="AR200" t="str">
            <v>OUI</v>
          </cell>
          <cell r="AS200" t="str">
            <v>02.10.20.10/11</v>
          </cell>
        </row>
        <row r="201">
          <cell r="C201" t="str">
            <v>JF 5553</v>
          </cell>
          <cell r="D201">
            <v>157</v>
          </cell>
          <cell r="E201" t="str">
            <v>BOUYARA MALAININE</v>
          </cell>
          <cell r="F201" t="str">
            <v>بيرة  ماء العينين</v>
          </cell>
          <cell r="G201" t="str">
            <v>ADJOINT TECHNIQUE 3° GRADE</v>
          </cell>
          <cell r="H201">
            <v>6</v>
          </cell>
          <cell r="I201">
            <v>8</v>
          </cell>
          <cell r="J201" t="str">
            <v>Marié</v>
          </cell>
          <cell r="K201" t="str">
            <v>NON</v>
          </cell>
          <cell r="L201" t="str">
            <v>M</v>
          </cell>
          <cell r="M201" t="str">
            <v>OUI</v>
          </cell>
          <cell r="O201">
            <v>37691</v>
          </cell>
          <cell r="Q201">
            <v>38888</v>
          </cell>
          <cell r="S201">
            <v>39895</v>
          </cell>
          <cell r="U201">
            <v>41467</v>
          </cell>
          <cell r="AH201" t="str">
            <v>GENERALE</v>
          </cell>
          <cell r="AI201">
            <v>670783</v>
          </cell>
          <cell r="AJ201">
            <v>278629</v>
          </cell>
          <cell r="AK201" t="str">
            <v>NON</v>
          </cell>
          <cell r="AL201">
            <v>0</v>
          </cell>
          <cell r="AM201">
            <v>39140</v>
          </cell>
          <cell r="AQ201">
            <v>0</v>
          </cell>
          <cell r="AR201" t="str">
            <v>OUI</v>
          </cell>
          <cell r="AS201" t="str">
            <v>02.10.20.10/11</v>
          </cell>
        </row>
        <row r="202">
          <cell r="C202" t="str">
            <v>JF 6858</v>
          </cell>
          <cell r="D202">
            <v>158</v>
          </cell>
          <cell r="E202" t="str">
            <v>CHOUIAR MOHAMMED</v>
          </cell>
          <cell r="F202" t="str">
            <v>شويعر  محمد</v>
          </cell>
          <cell r="G202" t="str">
            <v>ADJOINT TECHNIQUE 3° GRADE</v>
          </cell>
          <cell r="H202">
            <v>6</v>
          </cell>
          <cell r="I202">
            <v>8</v>
          </cell>
          <cell r="J202" t="str">
            <v>Marié</v>
          </cell>
          <cell r="K202" t="str">
            <v>NON</v>
          </cell>
          <cell r="L202" t="str">
            <v>M</v>
          </cell>
          <cell r="M202" t="str">
            <v>OUI</v>
          </cell>
          <cell r="O202">
            <v>40894</v>
          </cell>
          <cell r="AH202" t="str">
            <v>OMFAM</v>
          </cell>
          <cell r="AI202">
            <v>0</v>
          </cell>
          <cell r="AJ202">
            <v>0</v>
          </cell>
          <cell r="AK202" t="str">
            <v>NON</v>
          </cell>
          <cell r="AL202">
            <v>0</v>
          </cell>
          <cell r="AM202">
            <v>39154</v>
          </cell>
          <cell r="AQ202">
            <v>0</v>
          </cell>
          <cell r="AR202" t="str">
            <v>OUI</v>
          </cell>
          <cell r="AS202" t="str">
            <v>02.10.20.10/11</v>
          </cell>
        </row>
        <row r="203">
          <cell r="C203" t="str">
            <v>JF 4241</v>
          </cell>
          <cell r="D203">
            <v>159</v>
          </cell>
          <cell r="E203" t="str">
            <v>EZZAINE AYAD</v>
          </cell>
          <cell r="F203" t="str">
            <v>الزين  عياد</v>
          </cell>
          <cell r="G203" t="str">
            <v>ADJOINT TECHNIQUE 4° GRADE</v>
          </cell>
          <cell r="H203">
            <v>5</v>
          </cell>
          <cell r="I203">
            <v>7</v>
          </cell>
          <cell r="J203" t="str">
            <v>Marié</v>
          </cell>
          <cell r="K203" t="str">
            <v>NON</v>
          </cell>
          <cell r="L203" t="str">
            <v>M</v>
          </cell>
          <cell r="M203" t="str">
            <v>OUI</v>
          </cell>
          <cell r="O203">
            <v>37670</v>
          </cell>
          <cell r="Q203">
            <v>39991</v>
          </cell>
          <cell r="S203">
            <v>41092</v>
          </cell>
          <cell r="AH203" t="str">
            <v>OMFAM</v>
          </cell>
          <cell r="AI203">
            <v>0</v>
          </cell>
          <cell r="AJ203">
            <v>0</v>
          </cell>
          <cell r="AK203" t="str">
            <v>NON</v>
          </cell>
          <cell r="AL203">
            <v>0</v>
          </cell>
          <cell r="AM203">
            <v>40179</v>
          </cell>
          <cell r="AN203">
            <v>39401</v>
          </cell>
          <cell r="AQ203">
            <v>0</v>
          </cell>
          <cell r="AR203" t="str">
            <v>OUI</v>
          </cell>
          <cell r="AS203" t="str">
            <v>02.10.20.10/11</v>
          </cell>
        </row>
        <row r="204">
          <cell r="C204" t="str">
            <v>J 88313</v>
          </cell>
          <cell r="D204">
            <v>160</v>
          </cell>
          <cell r="E204" t="str">
            <v>EL GAIRAA BELLAL</v>
          </cell>
          <cell r="F204" t="str">
            <v>الكيرع  بلال</v>
          </cell>
          <cell r="G204" t="str">
            <v>ADJOINT TECHNIQUE 4° GRADE</v>
          </cell>
          <cell r="H204">
            <v>5</v>
          </cell>
          <cell r="I204">
            <v>8</v>
          </cell>
          <cell r="J204" t="str">
            <v>Marié</v>
          </cell>
          <cell r="K204" t="str">
            <v>NON</v>
          </cell>
          <cell r="L204" t="str">
            <v>M</v>
          </cell>
          <cell r="M204" t="str">
            <v>OUI</v>
          </cell>
          <cell r="O204">
            <v>33922</v>
          </cell>
          <cell r="Q204">
            <v>34962</v>
          </cell>
          <cell r="S204">
            <v>39540</v>
          </cell>
          <cell r="AH204" t="str">
            <v>GENERALE</v>
          </cell>
          <cell r="AI204">
            <v>637103</v>
          </cell>
          <cell r="AJ204">
            <v>244793</v>
          </cell>
          <cell r="AK204" t="str">
            <v>NON</v>
          </cell>
          <cell r="AL204">
            <v>0</v>
          </cell>
          <cell r="AM204">
            <v>40386</v>
          </cell>
          <cell r="AQ204">
            <v>0</v>
          </cell>
          <cell r="AR204" t="str">
            <v>OUI</v>
          </cell>
          <cell r="AS204" t="str">
            <v>02.10.20.10/11</v>
          </cell>
        </row>
        <row r="205">
          <cell r="C205" t="str">
            <v>SH 63367</v>
          </cell>
          <cell r="D205">
            <v>165</v>
          </cell>
          <cell r="E205" t="str">
            <v>TAYARI SAADIA</v>
          </cell>
          <cell r="F205" t="str">
            <v>الطياري  السعدية</v>
          </cell>
          <cell r="G205" t="str">
            <v>ADJOINT TECHNIQUE 4° GRADE</v>
          </cell>
          <cell r="H205">
            <v>5</v>
          </cell>
          <cell r="I205">
            <v>6</v>
          </cell>
          <cell r="J205" t="str">
            <v>Celibataire</v>
          </cell>
          <cell r="K205" t="str">
            <v>NON</v>
          </cell>
          <cell r="L205" t="str">
            <v>F</v>
          </cell>
          <cell r="M205" t="str">
            <v>OUI</v>
          </cell>
          <cell r="AH205" t="str">
            <v>SANS</v>
          </cell>
          <cell r="AI205">
            <v>0</v>
          </cell>
          <cell r="AJ205">
            <v>0</v>
          </cell>
          <cell r="AK205" t="str">
            <v>NON</v>
          </cell>
          <cell r="AL205">
            <v>20089473</v>
          </cell>
          <cell r="AM205">
            <v>39814</v>
          </cell>
          <cell r="AQ205">
            <v>0</v>
          </cell>
          <cell r="AR205" t="str">
            <v>NON</v>
          </cell>
          <cell r="AS205" t="str">
            <v>02.10.20.10/11</v>
          </cell>
        </row>
        <row r="206">
          <cell r="C206" t="str">
            <v>JF 7655</v>
          </cell>
          <cell r="D206">
            <v>166</v>
          </cell>
          <cell r="E206" t="str">
            <v>BOUHAJJA LATIFA</v>
          </cell>
          <cell r="F206" t="str">
            <v>بوحجة  لطيفة</v>
          </cell>
          <cell r="G206" t="str">
            <v>ADJOINT TECHNIQUE 4° GRADE</v>
          </cell>
          <cell r="H206">
            <v>5</v>
          </cell>
          <cell r="I206">
            <v>6</v>
          </cell>
          <cell r="J206" t="str">
            <v>Celibataire</v>
          </cell>
          <cell r="K206" t="str">
            <v>NON</v>
          </cell>
          <cell r="L206" t="str">
            <v>F</v>
          </cell>
          <cell r="M206" t="str">
            <v>OUI</v>
          </cell>
          <cell r="AH206" t="str">
            <v>GENERALE</v>
          </cell>
          <cell r="AI206">
            <v>702212</v>
          </cell>
          <cell r="AJ206">
            <v>310059</v>
          </cell>
          <cell r="AK206" t="str">
            <v>NON</v>
          </cell>
          <cell r="AL206">
            <v>0</v>
          </cell>
          <cell r="AM206">
            <v>40179</v>
          </cell>
          <cell r="AN206">
            <v>39568</v>
          </cell>
          <cell r="AQ206">
            <v>0</v>
          </cell>
          <cell r="AR206" t="str">
            <v>OUI</v>
          </cell>
          <cell r="AS206" t="str">
            <v>02.10.20.10/11</v>
          </cell>
        </row>
        <row r="207">
          <cell r="C207" t="str">
            <v>JF 3789</v>
          </cell>
          <cell r="D207">
            <v>167</v>
          </cell>
          <cell r="E207" t="str">
            <v>HARBAL AZZA</v>
          </cell>
          <cell r="F207" t="str">
            <v>هربال  عزة</v>
          </cell>
          <cell r="G207" t="str">
            <v>ADJOINT TECHNIQUE 4° GRADE</v>
          </cell>
          <cell r="H207">
            <v>5</v>
          </cell>
          <cell r="I207">
            <v>4</v>
          </cell>
          <cell r="J207" t="str">
            <v>Celibataire</v>
          </cell>
          <cell r="K207" t="str">
            <v>NON</v>
          </cell>
          <cell r="L207" t="str">
            <v>F</v>
          </cell>
          <cell r="M207" t="str">
            <v>OUI</v>
          </cell>
          <cell r="AH207" t="str">
            <v>OMFAM</v>
          </cell>
          <cell r="AI207">
            <v>616509</v>
          </cell>
          <cell r="AJ207">
            <v>252181</v>
          </cell>
          <cell r="AK207" t="str">
            <v>NON</v>
          </cell>
          <cell r="AL207">
            <v>0</v>
          </cell>
          <cell r="AM207">
            <v>39814</v>
          </cell>
          <cell r="AN207">
            <v>39575</v>
          </cell>
          <cell r="AQ207">
            <v>0</v>
          </cell>
          <cell r="AR207" t="str">
            <v>OUI</v>
          </cell>
          <cell r="AS207" t="str">
            <v>02.10.20.10/11</v>
          </cell>
        </row>
        <row r="208">
          <cell r="C208" t="str">
            <v>JF 7379</v>
          </cell>
          <cell r="D208">
            <v>169</v>
          </cell>
          <cell r="E208" t="str">
            <v>ZATINE MOHAMED</v>
          </cell>
          <cell r="F208" t="str">
            <v>زاتن  محمد</v>
          </cell>
          <cell r="G208" t="str">
            <v>ADJOINT TECHNIQUE 4° GRADE</v>
          </cell>
          <cell r="H208">
            <v>5</v>
          </cell>
          <cell r="I208">
            <v>3</v>
          </cell>
          <cell r="J208" t="str">
            <v>Marié</v>
          </cell>
          <cell r="K208" t="str">
            <v>NON</v>
          </cell>
          <cell r="L208" t="str">
            <v>M</v>
          </cell>
          <cell r="M208" t="str">
            <v>OUI</v>
          </cell>
          <cell r="O208">
            <v>34597</v>
          </cell>
          <cell r="Q208">
            <v>35195</v>
          </cell>
          <cell r="S208">
            <v>36032</v>
          </cell>
          <cell r="AH208" t="str">
            <v>GENERALE</v>
          </cell>
          <cell r="AI208">
            <v>696156</v>
          </cell>
          <cell r="AJ208">
            <v>304001</v>
          </cell>
          <cell r="AK208" t="str">
            <v>NON</v>
          </cell>
          <cell r="AL208">
            <v>0</v>
          </cell>
          <cell r="AM208">
            <v>39814</v>
          </cell>
          <cell r="AN208">
            <v>39661</v>
          </cell>
          <cell r="AQ208">
            <v>0</v>
          </cell>
          <cell r="AR208" t="str">
            <v>NON</v>
          </cell>
          <cell r="AS208" t="str">
            <v>02.10.20.10/11</v>
          </cell>
        </row>
        <row r="209">
          <cell r="C209" t="str">
            <v>HA 3756</v>
          </cell>
          <cell r="D209">
            <v>173</v>
          </cell>
          <cell r="E209" t="str">
            <v>ASSOUGGANE LAHSEN</v>
          </cell>
          <cell r="F209" t="str">
            <v>اسكان  لحسن</v>
          </cell>
          <cell r="G209" t="str">
            <v>ADJOINT TECHNIQUE 3° GRADE</v>
          </cell>
          <cell r="H209">
            <v>6</v>
          </cell>
          <cell r="I209">
            <v>8</v>
          </cell>
          <cell r="J209" t="str">
            <v>Marié</v>
          </cell>
          <cell r="K209" t="str">
            <v>NON</v>
          </cell>
          <cell r="L209" t="str">
            <v>M</v>
          </cell>
          <cell r="M209" t="str">
            <v>OUI</v>
          </cell>
          <cell r="O209">
            <v>34746</v>
          </cell>
          <cell r="AH209" t="str">
            <v>GENERALE</v>
          </cell>
          <cell r="AI209">
            <v>608447</v>
          </cell>
          <cell r="AJ209">
            <v>216106</v>
          </cell>
          <cell r="AK209" t="str">
            <v>NON</v>
          </cell>
          <cell r="AL209">
            <v>0</v>
          </cell>
          <cell r="AM209">
            <v>39141</v>
          </cell>
          <cell r="AQ209">
            <v>0</v>
          </cell>
          <cell r="AR209" t="str">
            <v>OUI</v>
          </cell>
          <cell r="AS209" t="str">
            <v>02.10.20.10/11</v>
          </cell>
        </row>
        <row r="210">
          <cell r="C210" t="str">
            <v>J 155281</v>
          </cell>
          <cell r="D210">
            <v>174</v>
          </cell>
          <cell r="E210" t="str">
            <v>LEFAARI ABDALLAHI</v>
          </cell>
          <cell r="F210" t="str">
            <v>الفعاري  عبدالله</v>
          </cell>
          <cell r="G210" t="str">
            <v>ADJOINT TECHNIQUE 4° GRADE</v>
          </cell>
          <cell r="H210">
            <v>5</v>
          </cell>
          <cell r="I210">
            <v>3</v>
          </cell>
          <cell r="J210" t="str">
            <v>Celibataire</v>
          </cell>
          <cell r="K210" t="str">
            <v>NON</v>
          </cell>
          <cell r="L210" t="str">
            <v>M</v>
          </cell>
          <cell r="M210" t="str">
            <v>OUI</v>
          </cell>
          <cell r="AH210" t="str">
            <v>GENERALE</v>
          </cell>
          <cell r="AI210">
            <v>629204</v>
          </cell>
          <cell r="AJ210">
            <v>236929</v>
          </cell>
          <cell r="AK210" t="str">
            <v>NON</v>
          </cell>
          <cell r="AL210">
            <v>0</v>
          </cell>
          <cell r="AM210">
            <v>39814</v>
          </cell>
          <cell r="AN210">
            <v>39360</v>
          </cell>
          <cell r="AQ210">
            <v>0</v>
          </cell>
          <cell r="AR210" t="str">
            <v>OUI</v>
          </cell>
          <cell r="AS210" t="str">
            <v>02.10.20.10/11</v>
          </cell>
        </row>
        <row r="211">
          <cell r="C211" t="str">
            <v>JF 4590</v>
          </cell>
          <cell r="D211">
            <v>179</v>
          </cell>
          <cell r="E211" t="str">
            <v>ESSAKHI OMAR</v>
          </cell>
          <cell r="F211" t="str">
            <v>السا خي  عمر</v>
          </cell>
          <cell r="G211" t="str">
            <v>ADJOINT TECHNIQUE 4° GRADE</v>
          </cell>
          <cell r="H211">
            <v>5</v>
          </cell>
          <cell r="I211">
            <v>6</v>
          </cell>
          <cell r="J211" t="str">
            <v>Marié</v>
          </cell>
          <cell r="K211" t="str">
            <v>NON</v>
          </cell>
          <cell r="L211" t="str">
            <v>M</v>
          </cell>
          <cell r="M211" t="str">
            <v>OUI</v>
          </cell>
          <cell r="O211">
            <v>39334</v>
          </cell>
          <cell r="Q211">
            <v>40524</v>
          </cell>
          <cell r="AH211" t="str">
            <v>GENERALE</v>
          </cell>
          <cell r="AI211">
            <v>684646</v>
          </cell>
          <cell r="AJ211">
            <v>292492</v>
          </cell>
          <cell r="AK211" t="str">
            <v>NON</v>
          </cell>
          <cell r="AL211">
            <v>0</v>
          </cell>
          <cell r="AM211">
            <v>40179</v>
          </cell>
          <cell r="AN211">
            <v>39921</v>
          </cell>
          <cell r="AQ211">
            <v>0</v>
          </cell>
          <cell r="AR211" t="str">
            <v>OUI</v>
          </cell>
          <cell r="AS211" t="str">
            <v>02.10.20.10/11</v>
          </cell>
        </row>
        <row r="212">
          <cell r="C212" t="str">
            <v>JF 6877</v>
          </cell>
          <cell r="D212">
            <v>180</v>
          </cell>
          <cell r="E212" t="str">
            <v>BISMIR SGHIRA</v>
          </cell>
          <cell r="F212" t="str">
            <v>بسمير  صغيرة</v>
          </cell>
          <cell r="G212" t="str">
            <v>ADJOINT TECHNIQUE 4° GRADE</v>
          </cell>
          <cell r="H212">
            <v>5</v>
          </cell>
          <cell r="I212">
            <v>5</v>
          </cell>
          <cell r="J212" t="str">
            <v>Mariée</v>
          </cell>
          <cell r="K212" t="str">
            <v>NON</v>
          </cell>
          <cell r="L212" t="str">
            <v>F</v>
          </cell>
          <cell r="M212" t="str">
            <v>OUI</v>
          </cell>
          <cell r="O212">
            <v>36299</v>
          </cell>
          <cell r="Q212">
            <v>36980</v>
          </cell>
          <cell r="S212">
            <v>39805</v>
          </cell>
          <cell r="AH212" t="str">
            <v>OMFAM</v>
          </cell>
          <cell r="AI212">
            <v>534314</v>
          </cell>
          <cell r="AJ212">
            <v>234902</v>
          </cell>
          <cell r="AK212" t="str">
            <v>NON</v>
          </cell>
          <cell r="AL212">
            <v>0</v>
          </cell>
          <cell r="AM212">
            <v>40179</v>
          </cell>
          <cell r="AN212">
            <v>39401</v>
          </cell>
          <cell r="AQ212">
            <v>0</v>
          </cell>
          <cell r="AR212" t="str">
            <v>OUI</v>
          </cell>
          <cell r="AS212" t="str">
            <v>02.10.20.10/11</v>
          </cell>
        </row>
        <row r="213">
          <cell r="C213" t="str">
            <v>JF 591</v>
          </cell>
          <cell r="D213">
            <v>188</v>
          </cell>
          <cell r="E213" t="str">
            <v>ZANDAGUE EL KHALIL</v>
          </cell>
          <cell r="F213" t="str">
            <v>زنداك  الخليل</v>
          </cell>
          <cell r="G213" t="str">
            <v>ADJOINT TECHNIQUE 4° GRADE</v>
          </cell>
          <cell r="H213">
            <v>5</v>
          </cell>
          <cell r="I213">
            <v>5</v>
          </cell>
          <cell r="J213" t="str">
            <v>Celibataire</v>
          </cell>
          <cell r="K213" t="str">
            <v>NON</v>
          </cell>
          <cell r="L213" t="str">
            <v>M</v>
          </cell>
          <cell r="M213" t="str">
            <v>OUI</v>
          </cell>
          <cell r="AH213" t="str">
            <v>GENERALE</v>
          </cell>
          <cell r="AI213">
            <v>681582</v>
          </cell>
          <cell r="AJ213">
            <v>289428</v>
          </cell>
          <cell r="AK213" t="str">
            <v>NON</v>
          </cell>
          <cell r="AL213">
            <v>0</v>
          </cell>
          <cell r="AM213">
            <v>40179</v>
          </cell>
          <cell r="AN213">
            <v>39670</v>
          </cell>
          <cell r="AQ213">
            <v>0</v>
          </cell>
          <cell r="AR213" t="str">
            <v>OUI</v>
          </cell>
          <cell r="AS213" t="str">
            <v>02.10.20.10/11</v>
          </cell>
        </row>
        <row r="214">
          <cell r="C214" t="str">
            <v>JF 6905</v>
          </cell>
          <cell r="D214">
            <v>190</v>
          </cell>
          <cell r="E214" t="str">
            <v>BASSIT MOHAMED</v>
          </cell>
          <cell r="F214" t="str">
            <v>بسيط  محمد</v>
          </cell>
          <cell r="G214" t="str">
            <v>ADJOINT TECHNIQUE 4° GRADE</v>
          </cell>
          <cell r="H214">
            <v>5</v>
          </cell>
          <cell r="I214">
            <v>6</v>
          </cell>
          <cell r="J214" t="str">
            <v>Marié</v>
          </cell>
          <cell r="K214" t="str">
            <v>NON</v>
          </cell>
          <cell r="L214" t="str">
            <v>M</v>
          </cell>
          <cell r="M214" t="str">
            <v>OUI</v>
          </cell>
          <cell r="O214">
            <v>40129</v>
          </cell>
          <cell r="Q214">
            <v>41275</v>
          </cell>
          <cell r="AH214" t="str">
            <v>SANS</v>
          </cell>
          <cell r="AI214">
            <v>0</v>
          </cell>
          <cell r="AJ214">
            <v>0</v>
          </cell>
          <cell r="AK214" t="str">
            <v>NON</v>
          </cell>
          <cell r="AL214">
            <v>0</v>
          </cell>
          <cell r="AM214">
            <v>40179</v>
          </cell>
          <cell r="AN214">
            <v>39670</v>
          </cell>
          <cell r="AQ214">
            <v>0</v>
          </cell>
          <cell r="AR214" t="str">
            <v>OUI</v>
          </cell>
          <cell r="AS214" t="str">
            <v>02.10.20.10/11</v>
          </cell>
        </row>
        <row r="215">
          <cell r="C215" t="str">
            <v>J 79990</v>
          </cell>
          <cell r="D215">
            <v>193</v>
          </cell>
          <cell r="E215" t="str">
            <v>EL FIL SADDIK</v>
          </cell>
          <cell r="F215" t="str">
            <v xml:space="preserve">الفيل  الصديق </v>
          </cell>
          <cell r="G215" t="str">
            <v>ADJOINT TECHNIQUE 4° GRADE</v>
          </cell>
          <cell r="H215">
            <v>5</v>
          </cell>
          <cell r="I215">
            <v>8</v>
          </cell>
          <cell r="J215" t="str">
            <v>Marié</v>
          </cell>
          <cell r="K215" t="str">
            <v>NON</v>
          </cell>
          <cell r="L215" t="str">
            <v>M</v>
          </cell>
          <cell r="M215" t="str">
            <v>OUI</v>
          </cell>
          <cell r="O215">
            <v>32336</v>
          </cell>
          <cell r="Q215">
            <v>33295</v>
          </cell>
          <cell r="S215">
            <v>33973</v>
          </cell>
          <cell r="U215">
            <v>37862</v>
          </cell>
          <cell r="AH215" t="str">
            <v>GENERALE</v>
          </cell>
          <cell r="AI215">
            <v>687165</v>
          </cell>
          <cell r="AJ215">
            <v>295011</v>
          </cell>
          <cell r="AK215" t="str">
            <v>NON</v>
          </cell>
          <cell r="AL215">
            <v>20038820</v>
          </cell>
          <cell r="AM215">
            <v>40179</v>
          </cell>
          <cell r="AN215">
            <v>39614</v>
          </cell>
          <cell r="AQ215">
            <v>0</v>
          </cell>
          <cell r="AR215" t="str">
            <v>OUI</v>
          </cell>
          <cell r="AS215" t="str">
            <v>02.10.20.10/11</v>
          </cell>
        </row>
        <row r="216">
          <cell r="C216" t="str">
            <v>E 89955</v>
          </cell>
          <cell r="D216">
            <v>194</v>
          </cell>
          <cell r="E216" t="str">
            <v>NAITALI ABDERRAZAK</v>
          </cell>
          <cell r="F216" t="str">
            <v>النيتالي  عبدالرزاق</v>
          </cell>
          <cell r="G216" t="str">
            <v>ADJOINT TECHNIQUE 4° GRADE</v>
          </cell>
          <cell r="H216">
            <v>5</v>
          </cell>
          <cell r="I216">
            <v>7</v>
          </cell>
          <cell r="J216" t="str">
            <v>Marié</v>
          </cell>
          <cell r="K216" t="str">
            <v>NON</v>
          </cell>
          <cell r="L216" t="str">
            <v>M</v>
          </cell>
          <cell r="M216" t="str">
            <v>OUI</v>
          </cell>
          <cell r="O216">
            <v>32838</v>
          </cell>
          <cell r="Q216">
            <v>33928</v>
          </cell>
          <cell r="S216">
            <v>36120</v>
          </cell>
          <cell r="AH216" t="str">
            <v>GENERALE</v>
          </cell>
          <cell r="AI216">
            <v>665697</v>
          </cell>
          <cell r="AJ216">
            <v>273542</v>
          </cell>
          <cell r="AK216" t="str">
            <v>NON</v>
          </cell>
          <cell r="AL216">
            <v>20089525</v>
          </cell>
          <cell r="AM216">
            <v>40093</v>
          </cell>
          <cell r="AQ216">
            <v>0</v>
          </cell>
          <cell r="AR216" t="str">
            <v>OUI</v>
          </cell>
          <cell r="AS216" t="str">
            <v>02.10.20.10/11</v>
          </cell>
        </row>
        <row r="217">
          <cell r="C217" t="str">
            <v>N 802</v>
          </cell>
          <cell r="D217">
            <v>196</v>
          </cell>
          <cell r="E217" t="str">
            <v>BOUALI OMAR</v>
          </cell>
          <cell r="F217" t="str">
            <v>بوعالي  عمار</v>
          </cell>
          <cell r="G217" t="str">
            <v>ADJOINT TECHNIQUE 4° GRADE</v>
          </cell>
          <cell r="H217">
            <v>5</v>
          </cell>
          <cell r="I217">
            <v>9</v>
          </cell>
          <cell r="J217" t="str">
            <v>Marié</v>
          </cell>
          <cell r="K217" t="str">
            <v>NON</v>
          </cell>
          <cell r="L217" t="str">
            <v>M</v>
          </cell>
          <cell r="M217" t="str">
            <v>OUI</v>
          </cell>
          <cell r="AH217" t="str">
            <v>OMFAM</v>
          </cell>
          <cell r="AI217">
            <v>0</v>
          </cell>
          <cell r="AJ217">
            <v>324775</v>
          </cell>
          <cell r="AK217" t="str">
            <v>NON</v>
          </cell>
          <cell r="AL217">
            <v>20089491</v>
          </cell>
          <cell r="AM217">
            <v>39814</v>
          </cell>
          <cell r="AN217">
            <v>39387</v>
          </cell>
          <cell r="AQ217">
            <v>0</v>
          </cell>
          <cell r="AR217" t="str">
            <v>OUI</v>
          </cell>
          <cell r="AS217" t="str">
            <v>02.10.20.10/11</v>
          </cell>
        </row>
        <row r="218">
          <cell r="C218" t="str">
            <v>J 151570</v>
          </cell>
          <cell r="D218">
            <v>197</v>
          </cell>
          <cell r="E218" t="str">
            <v>ZEOUGAI OMAR</v>
          </cell>
          <cell r="F218" t="str">
            <v>الزيوكاي  عمر</v>
          </cell>
          <cell r="G218" t="str">
            <v>ADJOINT TECHNIQUE 4° GRADE</v>
          </cell>
          <cell r="H218">
            <v>5</v>
          </cell>
          <cell r="I218">
            <v>8</v>
          </cell>
          <cell r="J218" t="str">
            <v>Marié</v>
          </cell>
          <cell r="K218" t="str">
            <v>NON</v>
          </cell>
          <cell r="L218" t="str">
            <v>M</v>
          </cell>
          <cell r="M218" t="str">
            <v>OUI</v>
          </cell>
          <cell r="O218">
            <v>34030</v>
          </cell>
          <cell r="Q218">
            <v>36616</v>
          </cell>
          <cell r="AH218" t="str">
            <v>SANS</v>
          </cell>
          <cell r="AI218">
            <v>0</v>
          </cell>
          <cell r="AJ218">
            <v>0</v>
          </cell>
          <cell r="AK218" t="str">
            <v>NON</v>
          </cell>
          <cell r="AL218">
            <v>20027295</v>
          </cell>
          <cell r="AM218">
            <v>40179</v>
          </cell>
          <cell r="AN218">
            <v>39508</v>
          </cell>
          <cell r="AQ218">
            <v>0</v>
          </cell>
          <cell r="AR218" t="str">
            <v>OUI</v>
          </cell>
          <cell r="AS218" t="str">
            <v>02.10.20.10/11</v>
          </cell>
        </row>
        <row r="219">
          <cell r="C219" t="str">
            <v>JF 10650</v>
          </cell>
          <cell r="D219">
            <v>200</v>
          </cell>
          <cell r="E219" t="str">
            <v>BOUHAMRAA LAHOUCINE</v>
          </cell>
          <cell r="F219" t="str">
            <v>بوحمرا  الحسين</v>
          </cell>
          <cell r="G219" t="str">
            <v>TECHNICIEN 3° GRADE</v>
          </cell>
          <cell r="H219">
            <v>9</v>
          </cell>
          <cell r="I219">
            <v>7</v>
          </cell>
          <cell r="J219" t="str">
            <v>Celibataire</v>
          </cell>
          <cell r="K219" t="str">
            <v>NON</v>
          </cell>
          <cell r="L219" t="str">
            <v>M</v>
          </cell>
          <cell r="M219" t="str">
            <v>OUI</v>
          </cell>
          <cell r="AH219" t="str">
            <v>SANS</v>
          </cell>
          <cell r="AI219">
            <v>0</v>
          </cell>
          <cell r="AJ219">
            <v>0</v>
          </cell>
          <cell r="AK219" t="str">
            <v>NON</v>
          </cell>
          <cell r="AL219">
            <v>20081306</v>
          </cell>
          <cell r="AM219">
            <v>39084</v>
          </cell>
          <cell r="AN219">
            <v>38534</v>
          </cell>
          <cell r="AQ219">
            <v>0</v>
          </cell>
          <cell r="AR219" t="str">
            <v>OUI</v>
          </cell>
          <cell r="AS219" t="str">
            <v>02.10.20.10/11</v>
          </cell>
        </row>
        <row r="220">
          <cell r="C220" t="str">
            <v>JF 7978</v>
          </cell>
          <cell r="D220">
            <v>203</v>
          </cell>
          <cell r="E220" t="str">
            <v>EL HETE LARABASSE</v>
          </cell>
          <cell r="F220" t="str">
            <v>الهيط  لارباس</v>
          </cell>
          <cell r="G220" t="str">
            <v>ADJOINT TECHNIQUE 3° GRADE</v>
          </cell>
          <cell r="H220">
            <v>6</v>
          </cell>
          <cell r="I220">
            <v>8</v>
          </cell>
          <cell r="J220" t="str">
            <v>Marié</v>
          </cell>
          <cell r="K220" t="str">
            <v>NON</v>
          </cell>
          <cell r="L220" t="str">
            <v>M</v>
          </cell>
          <cell r="M220" t="str">
            <v>OUI</v>
          </cell>
          <cell r="O220">
            <v>36473</v>
          </cell>
          <cell r="Q220">
            <v>37760</v>
          </cell>
          <cell r="S220">
            <v>38460</v>
          </cell>
          <cell r="U220">
            <v>40505</v>
          </cell>
          <cell r="AH220" t="str">
            <v>GENERALE</v>
          </cell>
          <cell r="AI220">
            <v>619524</v>
          </cell>
          <cell r="AJ220">
            <v>227202</v>
          </cell>
          <cell r="AK220" t="str">
            <v>NON</v>
          </cell>
          <cell r="AL220">
            <v>0</v>
          </cell>
          <cell r="AM220">
            <v>40334</v>
          </cell>
          <cell r="AQ220">
            <v>0</v>
          </cell>
          <cell r="AR220" t="str">
            <v>OUI</v>
          </cell>
          <cell r="AS220" t="str">
            <v>02.10.20.10/11</v>
          </cell>
        </row>
        <row r="221">
          <cell r="C221" t="str">
            <v>J 155637</v>
          </cell>
          <cell r="D221">
            <v>205</v>
          </cell>
          <cell r="E221" t="str">
            <v>LAHOUAR MAHMOUD</v>
          </cell>
          <cell r="F221" t="str">
            <v>لحوار  محمود</v>
          </cell>
          <cell r="G221" t="str">
            <v>ADJOINT TECHNIQUE 4° GRADE</v>
          </cell>
          <cell r="H221">
            <v>5</v>
          </cell>
          <cell r="I221">
            <v>6</v>
          </cell>
          <cell r="J221" t="str">
            <v>Marié</v>
          </cell>
          <cell r="K221" t="str">
            <v>NON</v>
          </cell>
          <cell r="L221" t="str">
            <v>M</v>
          </cell>
          <cell r="M221" t="str">
            <v>OUI</v>
          </cell>
          <cell r="O221">
            <v>36357</v>
          </cell>
          <cell r="Q221">
            <v>37515</v>
          </cell>
          <cell r="S221">
            <v>38094</v>
          </cell>
          <cell r="U221">
            <v>40141</v>
          </cell>
          <cell r="AH221" t="str">
            <v>GENERALE</v>
          </cell>
          <cell r="AI221">
            <v>620660</v>
          </cell>
          <cell r="AJ221">
            <v>228339</v>
          </cell>
          <cell r="AK221" t="str">
            <v>NON</v>
          </cell>
          <cell r="AL221">
            <v>0</v>
          </cell>
          <cell r="AM221">
            <v>40179</v>
          </cell>
          <cell r="AN221">
            <v>39659</v>
          </cell>
          <cell r="AQ221">
            <v>0</v>
          </cell>
          <cell r="AR221" t="str">
            <v>OUI</v>
          </cell>
          <cell r="AS221" t="str">
            <v>02.10.20.10/11</v>
          </cell>
        </row>
        <row r="222">
          <cell r="C222" t="str">
            <v>JF 9172</v>
          </cell>
          <cell r="D222">
            <v>207</v>
          </cell>
          <cell r="E222" t="str">
            <v>ABQARI ALI</v>
          </cell>
          <cell r="F222" t="str">
            <v>عبقري  علي</v>
          </cell>
          <cell r="G222" t="str">
            <v>ADJOINT TECHNIQUE 4° GRADE</v>
          </cell>
          <cell r="H222">
            <v>5</v>
          </cell>
          <cell r="I222">
            <v>6</v>
          </cell>
          <cell r="J222" t="str">
            <v>Marié</v>
          </cell>
          <cell r="K222" t="str">
            <v>NON</v>
          </cell>
          <cell r="L222" t="str">
            <v>M</v>
          </cell>
          <cell r="M222" t="str">
            <v>OUI</v>
          </cell>
          <cell r="O222">
            <v>37029</v>
          </cell>
          <cell r="Q222">
            <v>39002</v>
          </cell>
          <cell r="S222">
            <v>40083</v>
          </cell>
          <cell r="AH222" t="str">
            <v>SANS</v>
          </cell>
          <cell r="AI222">
            <v>0</v>
          </cell>
          <cell r="AJ222">
            <v>0</v>
          </cell>
          <cell r="AK222" t="str">
            <v>NON</v>
          </cell>
          <cell r="AL222">
            <v>20089481</v>
          </cell>
          <cell r="AM222">
            <v>40179</v>
          </cell>
          <cell r="AN222">
            <v>39719</v>
          </cell>
          <cell r="AQ222">
            <v>0</v>
          </cell>
          <cell r="AR222" t="str">
            <v>NON</v>
          </cell>
          <cell r="AS222" t="str">
            <v>02.10.20.10/11</v>
          </cell>
        </row>
        <row r="223">
          <cell r="C223" t="str">
            <v>Y 73600</v>
          </cell>
          <cell r="D223">
            <v>209</v>
          </cell>
          <cell r="E223" t="str">
            <v>RIZQI ABDESSADEK</v>
          </cell>
          <cell r="F223" t="str">
            <v>رزقي  عبدالصادق</v>
          </cell>
          <cell r="G223" t="str">
            <v>ADJOINT TECHNIQUE 4° GRADE</v>
          </cell>
          <cell r="H223">
            <v>5</v>
          </cell>
          <cell r="I223">
            <v>5</v>
          </cell>
          <cell r="J223" t="str">
            <v>Marié</v>
          </cell>
          <cell r="K223" t="str">
            <v>NON</v>
          </cell>
          <cell r="L223" t="str">
            <v>M</v>
          </cell>
          <cell r="M223" t="str">
            <v>OUI</v>
          </cell>
          <cell r="O223">
            <v>34606</v>
          </cell>
          <cell r="Q223">
            <v>36355</v>
          </cell>
          <cell r="S223">
            <v>40357</v>
          </cell>
          <cell r="AH223" t="str">
            <v>SANS</v>
          </cell>
          <cell r="AI223">
            <v>0</v>
          </cell>
          <cell r="AJ223">
            <v>0</v>
          </cell>
          <cell r="AK223" t="str">
            <v>NON</v>
          </cell>
          <cell r="AL223">
            <v>20101478</v>
          </cell>
          <cell r="AM223">
            <v>40179</v>
          </cell>
          <cell r="AN223">
            <v>39401</v>
          </cell>
          <cell r="AQ223">
            <v>0</v>
          </cell>
          <cell r="AR223" t="str">
            <v>OUI</v>
          </cell>
          <cell r="AS223" t="str">
            <v>02.10.20.10/11</v>
          </cell>
        </row>
        <row r="224">
          <cell r="C224" t="str">
            <v>JF 10818</v>
          </cell>
          <cell r="D224">
            <v>210</v>
          </cell>
          <cell r="E224" t="str">
            <v>HAMMOU LAHOUCINE</v>
          </cell>
          <cell r="F224" t="str">
            <v>حمو  الحسين</v>
          </cell>
          <cell r="G224" t="str">
            <v>ADJOINT TECHNIQUE 4° GRADE</v>
          </cell>
          <cell r="H224">
            <v>5</v>
          </cell>
          <cell r="I224">
            <v>6</v>
          </cell>
          <cell r="J224" t="str">
            <v>Marié</v>
          </cell>
          <cell r="K224" t="str">
            <v>NON</v>
          </cell>
          <cell r="L224" t="str">
            <v>M</v>
          </cell>
          <cell r="M224" t="str">
            <v>OUI</v>
          </cell>
          <cell r="O224">
            <v>35162</v>
          </cell>
          <cell r="Q224">
            <v>35891</v>
          </cell>
          <cell r="S224">
            <v>37140</v>
          </cell>
          <cell r="U224">
            <v>38909</v>
          </cell>
          <cell r="AH224" t="str">
            <v>SANS</v>
          </cell>
          <cell r="AI224">
            <v>0</v>
          </cell>
          <cell r="AJ224">
            <v>0</v>
          </cell>
          <cell r="AK224" t="str">
            <v>NON</v>
          </cell>
          <cell r="AL224">
            <v>0</v>
          </cell>
          <cell r="AM224">
            <v>40179</v>
          </cell>
          <cell r="AN224">
            <v>39401</v>
          </cell>
          <cell r="AQ224">
            <v>0</v>
          </cell>
          <cell r="AR224" t="str">
            <v>OUI</v>
          </cell>
          <cell r="AS224" t="str">
            <v>02.10.20.10/11</v>
          </cell>
        </row>
        <row r="225">
          <cell r="C225" t="str">
            <v>JF 2149</v>
          </cell>
          <cell r="D225">
            <v>214</v>
          </cell>
          <cell r="E225" t="str">
            <v>ANAOUA MOHAMED LBACHIR</v>
          </cell>
          <cell r="F225" t="str">
            <v>انوا  محمد البشير</v>
          </cell>
          <cell r="G225" t="str">
            <v>ADJOINT TECHNIQUE 4° GRADE</v>
          </cell>
          <cell r="H225">
            <v>5</v>
          </cell>
          <cell r="I225">
            <v>5</v>
          </cell>
          <cell r="J225" t="str">
            <v>Marié</v>
          </cell>
          <cell r="K225" t="str">
            <v>NON</v>
          </cell>
          <cell r="L225" t="str">
            <v>M</v>
          </cell>
          <cell r="M225" t="str">
            <v>OUI</v>
          </cell>
          <cell r="O225">
            <v>37418</v>
          </cell>
          <cell r="Q225">
            <v>38759</v>
          </cell>
          <cell r="S225">
            <v>41279</v>
          </cell>
          <cell r="AH225" t="str">
            <v>GENERALE</v>
          </cell>
          <cell r="AI225">
            <v>675675</v>
          </cell>
          <cell r="AJ225">
            <v>283521</v>
          </cell>
          <cell r="AK225" t="str">
            <v>NON</v>
          </cell>
          <cell r="AL225">
            <v>0</v>
          </cell>
          <cell r="AM225">
            <v>40179</v>
          </cell>
          <cell r="AN225">
            <v>39766</v>
          </cell>
          <cell r="AQ225">
            <v>0</v>
          </cell>
          <cell r="AR225" t="str">
            <v>OUI</v>
          </cell>
          <cell r="AS225" t="str">
            <v>02.10.20.10/11</v>
          </cell>
        </row>
        <row r="226">
          <cell r="C226" t="str">
            <v>JF 11586</v>
          </cell>
          <cell r="D226">
            <v>215</v>
          </cell>
          <cell r="E226" t="str">
            <v>HARKANI THAMI</v>
          </cell>
          <cell r="F226" t="str">
            <v>حركاني  التهامي</v>
          </cell>
          <cell r="G226" t="str">
            <v>ADJOINT TECHNIQUE 4° GRADE</v>
          </cell>
          <cell r="H226">
            <v>5</v>
          </cell>
          <cell r="I226">
            <v>4</v>
          </cell>
          <cell r="J226" t="str">
            <v>Marié</v>
          </cell>
          <cell r="K226" t="str">
            <v>NON</v>
          </cell>
          <cell r="L226" t="str">
            <v>M</v>
          </cell>
          <cell r="M226" t="str">
            <v>OUI</v>
          </cell>
          <cell r="O226">
            <v>32672</v>
          </cell>
          <cell r="Q226">
            <v>33685</v>
          </cell>
          <cell r="S226">
            <v>37640</v>
          </cell>
          <cell r="AH226" t="str">
            <v>SANS</v>
          </cell>
          <cell r="AI226">
            <v>0</v>
          </cell>
          <cell r="AJ226">
            <v>0</v>
          </cell>
          <cell r="AK226" t="str">
            <v>NON</v>
          </cell>
          <cell r="AL226">
            <v>0</v>
          </cell>
          <cell r="AM226">
            <v>40179</v>
          </cell>
          <cell r="AN226">
            <v>39401</v>
          </cell>
          <cell r="AQ226">
            <v>0</v>
          </cell>
          <cell r="AR226" t="str">
            <v>OUI</v>
          </cell>
          <cell r="AS226" t="str">
            <v>02.10.20.10/11</v>
          </cell>
        </row>
        <row r="227">
          <cell r="C227" t="str">
            <v>JF 15003</v>
          </cell>
          <cell r="D227">
            <v>218</v>
          </cell>
          <cell r="E227" t="str">
            <v>BENJAMAA BRAHIM</v>
          </cell>
          <cell r="F227" t="str">
            <v>بنجامع  ابراهيم</v>
          </cell>
          <cell r="G227" t="str">
            <v>ADJOINT TECHNIQUE 4° GRADE</v>
          </cell>
          <cell r="H227">
            <v>5</v>
          </cell>
          <cell r="I227">
            <v>6</v>
          </cell>
          <cell r="J227" t="str">
            <v>Marié</v>
          </cell>
          <cell r="K227" t="str">
            <v>NON</v>
          </cell>
          <cell r="L227" t="str">
            <v>M</v>
          </cell>
          <cell r="M227" t="str">
            <v>OUI</v>
          </cell>
          <cell r="O227">
            <v>34741</v>
          </cell>
          <cell r="Q227">
            <v>35819</v>
          </cell>
          <cell r="S227">
            <v>37282</v>
          </cell>
          <cell r="U227">
            <v>38793</v>
          </cell>
          <cell r="W227">
            <v>39602</v>
          </cell>
          <cell r="AH227" t="str">
            <v>GENERALE</v>
          </cell>
          <cell r="AI227">
            <v>635599</v>
          </cell>
          <cell r="AJ227">
            <v>243370</v>
          </cell>
          <cell r="AK227" t="str">
            <v>NON</v>
          </cell>
          <cell r="AL227">
            <v>20089290</v>
          </cell>
          <cell r="AM227">
            <v>40179</v>
          </cell>
          <cell r="AN227">
            <v>39647</v>
          </cell>
          <cell r="AQ227">
            <v>0</v>
          </cell>
          <cell r="AR227" t="str">
            <v>OUI</v>
          </cell>
          <cell r="AS227" t="str">
            <v>02.10.20.10/11</v>
          </cell>
        </row>
        <row r="228">
          <cell r="C228" t="str">
            <v>JF 5611</v>
          </cell>
          <cell r="D228">
            <v>219</v>
          </cell>
          <cell r="E228" t="str">
            <v>AAZZOUZ BRAHIM SALEM</v>
          </cell>
          <cell r="F228" t="str">
            <v>عزوز  ابراهيم سالم</v>
          </cell>
          <cell r="G228" t="str">
            <v>ADJOINT TECHNIQUE 4° GRADE</v>
          </cell>
          <cell r="H228">
            <v>5</v>
          </cell>
          <cell r="I228">
            <v>5</v>
          </cell>
          <cell r="J228" t="str">
            <v>Marié</v>
          </cell>
          <cell r="K228" t="str">
            <v>NON</v>
          </cell>
          <cell r="L228" t="str">
            <v>M</v>
          </cell>
          <cell r="M228" t="str">
            <v>OUI</v>
          </cell>
          <cell r="O228">
            <v>35279</v>
          </cell>
          <cell r="Q228">
            <v>36033</v>
          </cell>
          <cell r="S228">
            <v>36494</v>
          </cell>
          <cell r="U228">
            <v>38395</v>
          </cell>
          <cell r="W228">
            <v>38854</v>
          </cell>
          <cell r="Y228">
            <v>40215</v>
          </cell>
          <cell r="AH228" t="str">
            <v>OMFAM</v>
          </cell>
          <cell r="AI228">
            <v>0</v>
          </cell>
          <cell r="AJ228">
            <v>0</v>
          </cell>
          <cell r="AK228" t="str">
            <v>NON</v>
          </cell>
          <cell r="AL228">
            <v>0</v>
          </cell>
          <cell r="AM228">
            <v>40179</v>
          </cell>
          <cell r="AN228">
            <v>39786</v>
          </cell>
          <cell r="AQ228">
            <v>0</v>
          </cell>
          <cell r="AR228" t="str">
            <v>OUI</v>
          </cell>
          <cell r="AS228" t="str">
            <v>02.10.20.10/11</v>
          </cell>
        </row>
        <row r="229">
          <cell r="C229" t="str">
            <v>H 113874</v>
          </cell>
          <cell r="D229">
            <v>220</v>
          </cell>
          <cell r="E229" t="str">
            <v>MAKHLOUK ABDERRAHIM</v>
          </cell>
          <cell r="F229" t="str">
            <v>مخلوق  عبدالرحيم</v>
          </cell>
          <cell r="G229" t="str">
            <v>ADJOINT TECHNIQUE 4° GRADE</v>
          </cell>
          <cell r="H229">
            <v>5</v>
          </cell>
          <cell r="I229">
            <v>6</v>
          </cell>
          <cell r="J229" t="str">
            <v>Marié</v>
          </cell>
          <cell r="K229" t="str">
            <v>NON</v>
          </cell>
          <cell r="L229" t="str">
            <v>M</v>
          </cell>
          <cell r="M229" t="str">
            <v>OUI</v>
          </cell>
          <cell r="O229">
            <v>35044</v>
          </cell>
          <cell r="AH229" t="str">
            <v>GENERALE</v>
          </cell>
          <cell r="AI229">
            <v>658982</v>
          </cell>
          <cell r="AJ229">
            <v>266827</v>
          </cell>
          <cell r="AK229" t="str">
            <v>NON</v>
          </cell>
          <cell r="AL229">
            <v>0</v>
          </cell>
          <cell r="AM229">
            <v>40179</v>
          </cell>
          <cell r="AN229">
            <v>39391</v>
          </cell>
          <cell r="AQ229">
            <v>0</v>
          </cell>
          <cell r="AR229" t="str">
            <v>OUI</v>
          </cell>
          <cell r="AS229" t="str">
            <v>02.10.20.10/11</v>
          </cell>
        </row>
        <row r="230">
          <cell r="C230" t="str">
            <v>JF 4519</v>
          </cell>
          <cell r="D230">
            <v>237</v>
          </cell>
          <cell r="E230" t="str">
            <v>EL GUILI HASSAN</v>
          </cell>
          <cell r="F230" t="str">
            <v>الكيلي  حسن</v>
          </cell>
          <cell r="G230" t="str">
            <v>ADJOINT TECHNIQUE 4° GRADE</v>
          </cell>
          <cell r="H230">
            <v>5</v>
          </cell>
          <cell r="I230">
            <v>6</v>
          </cell>
          <cell r="J230" t="str">
            <v>Marié</v>
          </cell>
          <cell r="K230" t="str">
            <v>NON</v>
          </cell>
          <cell r="L230" t="str">
            <v>M</v>
          </cell>
          <cell r="M230" t="str">
            <v>OUI</v>
          </cell>
          <cell r="O230">
            <v>31162</v>
          </cell>
          <cell r="Q230">
            <v>31491</v>
          </cell>
          <cell r="S230">
            <v>32217</v>
          </cell>
          <cell r="U230">
            <v>33080</v>
          </cell>
          <cell r="W230">
            <v>34431</v>
          </cell>
          <cell r="Y230">
            <v>35980</v>
          </cell>
          <cell r="AH230" t="str">
            <v>GENERALE</v>
          </cell>
          <cell r="AI230">
            <v>656550</v>
          </cell>
          <cell r="AJ230">
            <v>264395</v>
          </cell>
          <cell r="AK230" t="str">
            <v>NON</v>
          </cell>
          <cell r="AL230">
            <v>20089289</v>
          </cell>
          <cell r="AM230">
            <v>40087</v>
          </cell>
          <cell r="AQ230">
            <v>0</v>
          </cell>
          <cell r="AR230" t="str">
            <v>OUI</v>
          </cell>
          <cell r="AS230" t="str">
            <v>02.10.20.10/11</v>
          </cell>
        </row>
        <row r="231">
          <cell r="C231" t="str">
            <v>JF 9145</v>
          </cell>
          <cell r="D231">
            <v>243</v>
          </cell>
          <cell r="E231" t="str">
            <v>LAZRAQ AHMED</v>
          </cell>
          <cell r="F231" t="str">
            <v>لازرق  احمد</v>
          </cell>
          <cell r="G231" t="str">
            <v>ADJOINT TECHNIQUE 4° GRADE</v>
          </cell>
          <cell r="H231">
            <v>5</v>
          </cell>
          <cell r="I231">
            <v>6</v>
          </cell>
          <cell r="J231" t="str">
            <v>Marié</v>
          </cell>
          <cell r="K231" t="str">
            <v>NON</v>
          </cell>
          <cell r="L231" t="str">
            <v>M</v>
          </cell>
          <cell r="M231" t="str">
            <v>OUI</v>
          </cell>
          <cell r="O231">
            <v>35247</v>
          </cell>
          <cell r="Q231">
            <v>38175</v>
          </cell>
          <cell r="S231">
            <v>39020</v>
          </cell>
          <cell r="U231">
            <v>39824</v>
          </cell>
          <cell r="W231">
            <v>40684</v>
          </cell>
          <cell r="AH231" t="str">
            <v>SANS</v>
          </cell>
          <cell r="AI231">
            <v>0</v>
          </cell>
          <cell r="AJ231">
            <v>0</v>
          </cell>
          <cell r="AK231" t="str">
            <v>NON</v>
          </cell>
          <cell r="AL231">
            <v>0</v>
          </cell>
          <cell r="AM231">
            <v>40179</v>
          </cell>
          <cell r="AN231">
            <v>39951</v>
          </cell>
          <cell r="AQ231">
            <v>0</v>
          </cell>
          <cell r="AR231" t="str">
            <v>OUI</v>
          </cell>
          <cell r="AS231" t="str">
            <v>02.10.20.10/11</v>
          </cell>
        </row>
        <row r="232">
          <cell r="C232" t="str">
            <v>JF 4642</v>
          </cell>
          <cell r="D232">
            <v>244</v>
          </cell>
          <cell r="E232" t="str">
            <v>MOUNIR MOKHTAR</v>
          </cell>
          <cell r="F232" t="str">
            <v>منير  المختار</v>
          </cell>
          <cell r="G232" t="str">
            <v>ADJOINT TECHNIQUE 4° GRADE</v>
          </cell>
          <cell r="H232">
            <v>5</v>
          </cell>
          <cell r="I232">
            <v>6</v>
          </cell>
          <cell r="J232" t="str">
            <v>Marié</v>
          </cell>
          <cell r="K232" t="str">
            <v>NON</v>
          </cell>
          <cell r="L232" t="str">
            <v>M</v>
          </cell>
          <cell r="M232" t="str">
            <v>OUI</v>
          </cell>
          <cell r="O232">
            <v>29220</v>
          </cell>
          <cell r="Q232">
            <v>29586</v>
          </cell>
          <cell r="S232">
            <v>30468</v>
          </cell>
          <cell r="U232">
            <v>30923</v>
          </cell>
          <cell r="W232">
            <v>31872</v>
          </cell>
          <cell r="Y232">
            <v>33406</v>
          </cell>
          <cell r="AA232">
            <v>35618</v>
          </cell>
          <cell r="AH232" t="str">
            <v>GENERALE</v>
          </cell>
          <cell r="AI232">
            <v>657006</v>
          </cell>
          <cell r="AJ232">
            <v>264851</v>
          </cell>
          <cell r="AK232" t="str">
            <v>NON</v>
          </cell>
          <cell r="AL232">
            <v>0</v>
          </cell>
          <cell r="AM232">
            <v>40179</v>
          </cell>
          <cell r="AN232">
            <v>39401</v>
          </cell>
          <cell r="AQ232">
            <v>0</v>
          </cell>
          <cell r="AR232" t="str">
            <v>OUI</v>
          </cell>
          <cell r="AS232" t="str">
            <v>02.10.20.10/11</v>
          </cell>
        </row>
        <row r="233">
          <cell r="C233" t="str">
            <v>OD 14140</v>
          </cell>
          <cell r="D233">
            <v>251</v>
          </cell>
          <cell r="E233" t="str">
            <v>NAHI AZIZ</v>
          </cell>
          <cell r="F233" t="str">
            <v>ناهي  عزيز</v>
          </cell>
          <cell r="G233" t="str">
            <v>ADJOINT TECHNIQUE 4° GRADE</v>
          </cell>
          <cell r="H233">
            <v>5</v>
          </cell>
          <cell r="I233">
            <v>5</v>
          </cell>
          <cell r="J233" t="str">
            <v>Celibataire</v>
          </cell>
          <cell r="K233" t="str">
            <v>NON</v>
          </cell>
          <cell r="L233" t="str">
            <v>M</v>
          </cell>
          <cell r="M233" t="str">
            <v>OUI</v>
          </cell>
          <cell r="AH233" t="str">
            <v>OMFAM</v>
          </cell>
          <cell r="AI233">
            <v>0</v>
          </cell>
          <cell r="AJ233">
            <v>0</v>
          </cell>
          <cell r="AK233" t="str">
            <v>NON</v>
          </cell>
          <cell r="AL233">
            <v>20105855</v>
          </cell>
          <cell r="AM233">
            <v>40179</v>
          </cell>
          <cell r="AN233">
            <v>39783</v>
          </cell>
          <cell r="AQ233">
            <v>0</v>
          </cell>
          <cell r="AR233" t="str">
            <v>OUI</v>
          </cell>
          <cell r="AS233" t="str">
            <v>02.10.20.10/11</v>
          </cell>
        </row>
        <row r="234">
          <cell r="C234" t="str">
            <v>Y 72731</v>
          </cell>
          <cell r="D234">
            <v>252</v>
          </cell>
          <cell r="E234" t="str">
            <v>EL AMRANI MUSTAPHA</v>
          </cell>
          <cell r="F234" t="str">
            <v>العمراني  المصطفى</v>
          </cell>
          <cell r="G234" t="str">
            <v>ADJOINT TECHNIQUE 4° GRADE</v>
          </cell>
          <cell r="H234">
            <v>5</v>
          </cell>
          <cell r="I234">
            <v>6</v>
          </cell>
          <cell r="J234" t="str">
            <v>Marié</v>
          </cell>
          <cell r="K234" t="str">
            <v>NON</v>
          </cell>
          <cell r="L234" t="str">
            <v>M</v>
          </cell>
          <cell r="M234" t="str">
            <v>OUI</v>
          </cell>
          <cell r="O234">
            <v>35676</v>
          </cell>
          <cell r="Q234">
            <v>35676</v>
          </cell>
          <cell r="S234">
            <v>36920</v>
          </cell>
          <cell r="U234">
            <v>39866</v>
          </cell>
          <cell r="AH234" t="str">
            <v>OMFAM</v>
          </cell>
          <cell r="AI234">
            <v>0</v>
          </cell>
          <cell r="AJ234">
            <v>0</v>
          </cell>
          <cell r="AK234" t="str">
            <v>NON</v>
          </cell>
          <cell r="AL234">
            <v>20090092</v>
          </cell>
          <cell r="AM234">
            <v>40179</v>
          </cell>
          <cell r="AN234">
            <v>39719</v>
          </cell>
          <cell r="AQ234">
            <v>0</v>
          </cell>
          <cell r="AR234" t="str">
            <v>OUI</v>
          </cell>
          <cell r="AS234" t="str">
            <v>02.10.20.10/11</v>
          </cell>
        </row>
        <row r="235">
          <cell r="C235" t="str">
            <v>JF 3260</v>
          </cell>
          <cell r="D235">
            <v>253</v>
          </cell>
          <cell r="E235" t="str">
            <v>JNAIBA MBAREK</v>
          </cell>
          <cell r="F235" t="str">
            <v>اجنيبة  امبارك</v>
          </cell>
          <cell r="G235" t="str">
            <v>ADJOINT TECHNIQUE 4° GRADE</v>
          </cell>
          <cell r="H235">
            <v>5</v>
          </cell>
          <cell r="I235">
            <v>3</v>
          </cell>
          <cell r="J235" t="str">
            <v>Marié</v>
          </cell>
          <cell r="K235" t="str">
            <v>NON</v>
          </cell>
          <cell r="L235" t="str">
            <v>M</v>
          </cell>
          <cell r="M235" t="str">
            <v>OUI</v>
          </cell>
          <cell r="O235">
            <v>29331</v>
          </cell>
          <cell r="Q235">
            <v>29913</v>
          </cell>
          <cell r="S235">
            <v>32203</v>
          </cell>
          <cell r="U235">
            <v>34990</v>
          </cell>
          <cell r="W235">
            <v>36514</v>
          </cell>
          <cell r="AH235" t="str">
            <v>GENERALE</v>
          </cell>
          <cell r="AI235">
            <v>692511</v>
          </cell>
          <cell r="AJ235">
            <v>300357</v>
          </cell>
          <cell r="AK235" t="str">
            <v>NON</v>
          </cell>
          <cell r="AL235">
            <v>0</v>
          </cell>
          <cell r="AM235">
            <v>40179</v>
          </cell>
          <cell r="AN235">
            <v>39569</v>
          </cell>
          <cell r="AQ235">
            <v>0</v>
          </cell>
          <cell r="AR235" t="str">
            <v>OUI</v>
          </cell>
          <cell r="AS235" t="str">
            <v>02.10.20.10/11</v>
          </cell>
        </row>
        <row r="236">
          <cell r="C236" t="str">
            <v>V 30669</v>
          </cell>
          <cell r="D236">
            <v>254</v>
          </cell>
          <cell r="E236" t="str">
            <v>IZEM DRISS</v>
          </cell>
          <cell r="F236" t="str">
            <v>ازم  ادريس</v>
          </cell>
          <cell r="G236" t="str">
            <v>ADJOINT TECHNIQUE 4° GRADE</v>
          </cell>
          <cell r="H236">
            <v>5</v>
          </cell>
          <cell r="I236">
            <v>5</v>
          </cell>
          <cell r="J236" t="str">
            <v>Marié</v>
          </cell>
          <cell r="K236" t="str">
            <v>NON</v>
          </cell>
          <cell r="L236" t="str">
            <v>M</v>
          </cell>
          <cell r="M236" t="str">
            <v>OUI</v>
          </cell>
          <cell r="O236">
            <v>36771</v>
          </cell>
          <cell r="Q236">
            <v>38789</v>
          </cell>
          <cell r="S236">
            <v>40710</v>
          </cell>
          <cell r="AH236" t="str">
            <v>GENERALE</v>
          </cell>
          <cell r="AI236">
            <v>637930</v>
          </cell>
          <cell r="AJ236">
            <v>245281</v>
          </cell>
          <cell r="AK236" t="str">
            <v>NON</v>
          </cell>
          <cell r="AL236">
            <v>0</v>
          </cell>
          <cell r="AM236">
            <v>40179</v>
          </cell>
          <cell r="AN236">
            <v>39567</v>
          </cell>
          <cell r="AQ236">
            <v>0</v>
          </cell>
          <cell r="AR236" t="str">
            <v>OUI</v>
          </cell>
          <cell r="AS236" t="str">
            <v>02.10.20.10/11</v>
          </cell>
        </row>
        <row r="237">
          <cell r="C237" t="str">
            <v>SH 37204</v>
          </cell>
          <cell r="D237">
            <v>256</v>
          </cell>
          <cell r="E237" t="str">
            <v>JAAFARI MOHAMED</v>
          </cell>
          <cell r="F237" t="str">
            <v>جعفري  محمد</v>
          </cell>
          <cell r="G237" t="str">
            <v>ADJOINT TECHNIQUE 4° GRADE</v>
          </cell>
          <cell r="H237">
            <v>5</v>
          </cell>
          <cell r="I237">
            <v>6</v>
          </cell>
          <cell r="J237" t="str">
            <v>Marié</v>
          </cell>
          <cell r="K237" t="str">
            <v>NON</v>
          </cell>
          <cell r="L237" t="str">
            <v>M</v>
          </cell>
          <cell r="M237" t="str">
            <v>OUI</v>
          </cell>
          <cell r="O237">
            <v>34839</v>
          </cell>
          <cell r="Q237">
            <v>35960</v>
          </cell>
          <cell r="S237">
            <v>38525</v>
          </cell>
          <cell r="U237">
            <v>39450</v>
          </cell>
          <cell r="W237">
            <v>40812</v>
          </cell>
          <cell r="AH237" t="str">
            <v>SANS</v>
          </cell>
          <cell r="AI237">
            <v>0</v>
          </cell>
          <cell r="AJ237">
            <v>0</v>
          </cell>
          <cell r="AK237" t="str">
            <v>NON</v>
          </cell>
          <cell r="AL237">
            <v>0</v>
          </cell>
          <cell r="AM237">
            <v>40179</v>
          </cell>
          <cell r="AN237">
            <v>39186</v>
          </cell>
          <cell r="AQ237">
            <v>950</v>
          </cell>
          <cell r="AR237" t="str">
            <v>NON</v>
          </cell>
          <cell r="AS237" t="str">
            <v>02.10.20.10/11</v>
          </cell>
        </row>
        <row r="238">
          <cell r="C238" t="str">
            <v>J 153433</v>
          </cell>
          <cell r="D238">
            <v>258</v>
          </cell>
          <cell r="E238" t="str">
            <v>JAAFARI AHMED</v>
          </cell>
          <cell r="F238" t="str">
            <v>جعفري  احمد</v>
          </cell>
          <cell r="G238" t="str">
            <v>ADJOINT TECHNIQUE 4° GRADE</v>
          </cell>
          <cell r="H238">
            <v>5</v>
          </cell>
          <cell r="I238">
            <v>5</v>
          </cell>
          <cell r="J238" t="str">
            <v>Marié</v>
          </cell>
          <cell r="K238" t="str">
            <v>NON</v>
          </cell>
          <cell r="L238" t="str">
            <v>M</v>
          </cell>
          <cell r="M238" t="str">
            <v>OUI</v>
          </cell>
          <cell r="O238">
            <v>32765</v>
          </cell>
          <cell r="AH238" t="str">
            <v>SANS</v>
          </cell>
          <cell r="AI238">
            <v>0</v>
          </cell>
          <cell r="AJ238">
            <v>0</v>
          </cell>
          <cell r="AK238" t="str">
            <v>NON</v>
          </cell>
          <cell r="AL238">
            <v>0</v>
          </cell>
          <cell r="AM238">
            <v>39814</v>
          </cell>
          <cell r="AN238">
            <v>39586</v>
          </cell>
          <cell r="AQ238">
            <v>0</v>
          </cell>
          <cell r="AR238" t="str">
            <v>OUI</v>
          </cell>
          <cell r="AS238" t="str">
            <v>02.10.20.10/11</v>
          </cell>
        </row>
        <row r="239">
          <cell r="C239" t="str">
            <v>GM 13834</v>
          </cell>
          <cell r="D239">
            <v>259</v>
          </cell>
          <cell r="E239" t="str">
            <v>CHAOUI AHMED</v>
          </cell>
          <cell r="F239" t="str">
            <v>الشاوي  احمد</v>
          </cell>
          <cell r="G239" t="str">
            <v>ADJOINT TECHNIQUE 4° GRADE</v>
          </cell>
          <cell r="H239">
            <v>5</v>
          </cell>
          <cell r="I239">
            <v>6</v>
          </cell>
          <cell r="J239" t="str">
            <v>Marié</v>
          </cell>
          <cell r="K239" t="str">
            <v>NON</v>
          </cell>
          <cell r="L239" t="str">
            <v>M</v>
          </cell>
          <cell r="M239" t="str">
            <v>OUI</v>
          </cell>
          <cell r="O239">
            <v>34978</v>
          </cell>
          <cell r="Q239">
            <v>35825</v>
          </cell>
          <cell r="S239">
            <v>36795</v>
          </cell>
          <cell r="U239">
            <v>37501</v>
          </cell>
          <cell r="W239">
            <v>39321</v>
          </cell>
          <cell r="Y239">
            <v>40352</v>
          </cell>
          <cell r="AH239" t="str">
            <v>OMFAM</v>
          </cell>
          <cell r="AI239">
            <v>0</v>
          </cell>
          <cell r="AJ239">
            <v>0</v>
          </cell>
          <cell r="AK239" t="str">
            <v>NON</v>
          </cell>
          <cell r="AL239">
            <v>0</v>
          </cell>
          <cell r="AM239">
            <v>40179</v>
          </cell>
          <cell r="AN239">
            <v>39401</v>
          </cell>
          <cell r="AQ239">
            <v>0</v>
          </cell>
          <cell r="AR239" t="str">
            <v>OUI</v>
          </cell>
          <cell r="AS239" t="str">
            <v>02.10.20.10/11</v>
          </cell>
        </row>
        <row r="240">
          <cell r="C240" t="str">
            <v>JA 33737</v>
          </cell>
          <cell r="D240">
            <v>261</v>
          </cell>
          <cell r="E240" t="str">
            <v>LAKTIF ALI</v>
          </cell>
          <cell r="F240" t="str">
            <v>الكتيف  علي</v>
          </cell>
          <cell r="G240" t="str">
            <v>ADJOINT TECHNIQUE 4° GRADE</v>
          </cell>
          <cell r="H240">
            <v>5</v>
          </cell>
          <cell r="I240">
            <v>5</v>
          </cell>
          <cell r="J240" t="str">
            <v>Celibataire</v>
          </cell>
          <cell r="K240" t="str">
            <v>NON</v>
          </cell>
          <cell r="L240" t="str">
            <v>M</v>
          </cell>
          <cell r="M240" t="str">
            <v>OUI</v>
          </cell>
          <cell r="AH240" t="str">
            <v>GENERALE</v>
          </cell>
          <cell r="AI240">
            <v>0</v>
          </cell>
          <cell r="AJ240">
            <v>0</v>
          </cell>
          <cell r="AK240" t="str">
            <v>NON</v>
          </cell>
          <cell r="AL240">
            <v>0</v>
          </cell>
          <cell r="AM240">
            <v>40179</v>
          </cell>
          <cell r="AN240">
            <v>39630</v>
          </cell>
          <cell r="AQ240">
            <v>0</v>
          </cell>
          <cell r="AR240" t="str">
            <v>OUI</v>
          </cell>
          <cell r="AS240" t="str">
            <v>02.10.20.10/11</v>
          </cell>
        </row>
        <row r="241">
          <cell r="C241" t="str">
            <v>J 149722</v>
          </cell>
          <cell r="D241">
            <v>262</v>
          </cell>
          <cell r="E241" t="str">
            <v>ENNAY SALEK</v>
          </cell>
          <cell r="F241" t="str">
            <v>الناي  السالك</v>
          </cell>
          <cell r="G241" t="str">
            <v>ADJOINT TECHNIQUE 4° GRADE</v>
          </cell>
          <cell r="H241">
            <v>5</v>
          </cell>
          <cell r="I241">
            <v>5</v>
          </cell>
          <cell r="J241" t="str">
            <v>Marié</v>
          </cell>
          <cell r="K241" t="str">
            <v>NON</v>
          </cell>
          <cell r="L241" t="str">
            <v>M</v>
          </cell>
          <cell r="M241" t="str">
            <v>OUI</v>
          </cell>
          <cell r="O241">
            <v>34391</v>
          </cell>
          <cell r="Q241">
            <v>35982</v>
          </cell>
          <cell r="S241">
            <v>37937</v>
          </cell>
          <cell r="U241">
            <v>39530</v>
          </cell>
          <cell r="AH241" t="str">
            <v>GENERALE</v>
          </cell>
          <cell r="AI241">
            <v>676120</v>
          </cell>
          <cell r="AJ241">
            <v>283966</v>
          </cell>
          <cell r="AK241" t="str">
            <v>NON</v>
          </cell>
          <cell r="AL241">
            <v>0</v>
          </cell>
          <cell r="AM241">
            <v>40179</v>
          </cell>
          <cell r="AN241">
            <v>39566</v>
          </cell>
          <cell r="AQ241">
            <v>0</v>
          </cell>
          <cell r="AR241" t="str">
            <v>OUI</v>
          </cell>
          <cell r="AS241" t="str">
            <v>02.10.20.10/11</v>
          </cell>
        </row>
        <row r="242">
          <cell r="C242" t="str">
            <v>SH 13105</v>
          </cell>
          <cell r="D242">
            <v>263</v>
          </cell>
          <cell r="E242" t="str">
            <v>BAIH MESSAOUD</v>
          </cell>
          <cell r="F242" t="str">
            <v>ابيه  مسعود</v>
          </cell>
          <cell r="G242" t="str">
            <v>ADJOINT TECHNIQUE 4° GRADE</v>
          </cell>
          <cell r="H242">
            <v>5</v>
          </cell>
          <cell r="I242">
            <v>3</v>
          </cell>
          <cell r="J242" t="str">
            <v>Marié</v>
          </cell>
          <cell r="K242" t="str">
            <v>NON</v>
          </cell>
          <cell r="L242" t="str">
            <v>M</v>
          </cell>
          <cell r="M242" t="str">
            <v>OUI</v>
          </cell>
          <cell r="O242">
            <v>37639</v>
          </cell>
          <cell r="Q242">
            <v>38870</v>
          </cell>
          <cell r="S242">
            <v>40557</v>
          </cell>
          <cell r="AH242" t="str">
            <v>GENERALE</v>
          </cell>
          <cell r="AI242">
            <v>635597</v>
          </cell>
          <cell r="AJ242">
            <v>243368</v>
          </cell>
          <cell r="AK242" t="str">
            <v>NON</v>
          </cell>
          <cell r="AL242">
            <v>0</v>
          </cell>
          <cell r="AM242">
            <v>40179</v>
          </cell>
          <cell r="AN242">
            <v>39661</v>
          </cell>
          <cell r="AQ242">
            <v>0</v>
          </cell>
          <cell r="AR242" t="str">
            <v>OUI</v>
          </cell>
          <cell r="AS242" t="str">
            <v>02.10.20.10/11</v>
          </cell>
        </row>
        <row r="243">
          <cell r="C243" t="str">
            <v>M 84808</v>
          </cell>
          <cell r="D243">
            <v>264</v>
          </cell>
          <cell r="E243" t="str">
            <v>QADA MOHAMED</v>
          </cell>
          <cell r="F243" t="str">
            <v>قادة  محمد</v>
          </cell>
          <cell r="G243" t="str">
            <v>ADJOINT TECHNIQUE 4° GRADE</v>
          </cell>
          <cell r="H243">
            <v>5</v>
          </cell>
          <cell r="I243">
            <v>5</v>
          </cell>
          <cell r="J243" t="str">
            <v>Marié</v>
          </cell>
          <cell r="K243" t="str">
            <v>NON</v>
          </cell>
          <cell r="L243" t="str">
            <v>M</v>
          </cell>
          <cell r="M243" t="str">
            <v>OUI</v>
          </cell>
          <cell r="O243">
            <v>31976</v>
          </cell>
          <cell r="Q243">
            <v>32918</v>
          </cell>
          <cell r="S243">
            <v>35107</v>
          </cell>
          <cell r="AH243" t="str">
            <v>GENERALE</v>
          </cell>
          <cell r="AI243">
            <v>0</v>
          </cell>
          <cell r="AJ243">
            <v>0</v>
          </cell>
          <cell r="AK243" t="str">
            <v>NON</v>
          </cell>
          <cell r="AL243">
            <v>0</v>
          </cell>
          <cell r="AM243">
            <v>40179</v>
          </cell>
          <cell r="AN243">
            <v>39567</v>
          </cell>
          <cell r="AQ243">
            <v>0</v>
          </cell>
          <cell r="AR243" t="str">
            <v>NON</v>
          </cell>
          <cell r="AS243" t="str">
            <v>02.10.20.10/11</v>
          </cell>
        </row>
        <row r="244">
          <cell r="C244" t="str">
            <v>JF 15209</v>
          </cell>
          <cell r="D244">
            <v>280</v>
          </cell>
          <cell r="E244" t="str">
            <v>M'BARKINOU ESSALKA</v>
          </cell>
          <cell r="F244" t="str">
            <v>امباركينو  السالكة</v>
          </cell>
          <cell r="G244" t="str">
            <v>ADJOINT TECHNIQUE 4° GRADE</v>
          </cell>
          <cell r="H244">
            <v>5</v>
          </cell>
          <cell r="I244">
            <v>4</v>
          </cell>
          <cell r="J244" t="str">
            <v>Mariée</v>
          </cell>
          <cell r="K244" t="str">
            <v>NON</v>
          </cell>
          <cell r="L244" t="str">
            <v>F</v>
          </cell>
          <cell r="M244" t="str">
            <v>OUI</v>
          </cell>
          <cell r="O244">
            <v>40228</v>
          </cell>
          <cell r="AH244" t="str">
            <v>GENERALE</v>
          </cell>
          <cell r="AI244">
            <v>694247</v>
          </cell>
          <cell r="AJ244">
            <v>302092</v>
          </cell>
          <cell r="AK244" t="str">
            <v>NON</v>
          </cell>
          <cell r="AL244">
            <v>0</v>
          </cell>
          <cell r="AM244">
            <v>40299</v>
          </cell>
          <cell r="AN244">
            <v>39795</v>
          </cell>
          <cell r="AQ244">
            <v>0</v>
          </cell>
          <cell r="AR244" t="str">
            <v>OUI</v>
          </cell>
          <cell r="AS244" t="str">
            <v>02.10.20.10/11</v>
          </cell>
        </row>
        <row r="245">
          <cell r="C245" t="str">
            <v>JF 20552</v>
          </cell>
          <cell r="D245">
            <v>282</v>
          </cell>
          <cell r="E245" t="str">
            <v>BOULON ABDELKHALEK</v>
          </cell>
          <cell r="F245" t="str">
            <v>بولون  عبدالخالق</v>
          </cell>
          <cell r="G245" t="str">
            <v>ADJOINT TECHNIQUE 4° GRADE</v>
          </cell>
          <cell r="H245">
            <v>5</v>
          </cell>
          <cell r="I245">
            <v>4</v>
          </cell>
          <cell r="J245" t="str">
            <v>Marié</v>
          </cell>
          <cell r="K245" t="str">
            <v>NON</v>
          </cell>
          <cell r="L245" t="str">
            <v>M</v>
          </cell>
          <cell r="M245" t="str">
            <v>OUI</v>
          </cell>
          <cell r="O245">
            <v>38739</v>
          </cell>
          <cell r="Q245">
            <v>40441</v>
          </cell>
          <cell r="S245">
            <v>41426</v>
          </cell>
          <cell r="AH245" t="str">
            <v>GENERALE</v>
          </cell>
          <cell r="AI245">
            <v>694248</v>
          </cell>
          <cell r="AJ245">
            <v>302093</v>
          </cell>
          <cell r="AK245" t="str">
            <v>NON</v>
          </cell>
          <cell r="AL245">
            <v>0</v>
          </cell>
          <cell r="AM245">
            <v>40180</v>
          </cell>
          <cell r="AN245">
            <v>39815</v>
          </cell>
          <cell r="AQ245">
            <v>0</v>
          </cell>
          <cell r="AR245" t="str">
            <v>OUI</v>
          </cell>
          <cell r="AS245" t="str">
            <v>02.10.20.10/11</v>
          </cell>
        </row>
        <row r="246">
          <cell r="C246" t="str">
            <v>JF 28999</v>
          </cell>
          <cell r="D246">
            <v>284</v>
          </cell>
          <cell r="E246" t="str">
            <v>ZANDAG LYAZID</v>
          </cell>
          <cell r="F246" t="str">
            <v>زنداك  اليزيد</v>
          </cell>
          <cell r="G246" t="str">
            <v>ADJOINT TECHNIQUE 4° GRADE</v>
          </cell>
          <cell r="H246">
            <v>5</v>
          </cell>
          <cell r="I246">
            <v>4</v>
          </cell>
          <cell r="J246" t="str">
            <v>Celibataire</v>
          </cell>
          <cell r="K246" t="str">
            <v>NON</v>
          </cell>
          <cell r="L246" t="str">
            <v>M</v>
          </cell>
          <cell r="M246" t="str">
            <v>OUI</v>
          </cell>
          <cell r="AH246" t="str">
            <v>GENERALE</v>
          </cell>
          <cell r="AI246">
            <v>694257</v>
          </cell>
          <cell r="AJ246">
            <v>302102</v>
          </cell>
          <cell r="AK246" t="str">
            <v>NON</v>
          </cell>
          <cell r="AL246">
            <v>0</v>
          </cell>
          <cell r="AM246">
            <v>40300</v>
          </cell>
          <cell r="AN246">
            <v>39874</v>
          </cell>
          <cell r="AQ246">
            <v>0</v>
          </cell>
          <cell r="AR246" t="str">
            <v>OUI</v>
          </cell>
          <cell r="AS246" t="str">
            <v>02.10.20.10/11</v>
          </cell>
        </row>
        <row r="247">
          <cell r="C247" t="str">
            <v>J 153246</v>
          </cell>
          <cell r="D247">
            <v>289</v>
          </cell>
          <cell r="E247" t="str">
            <v>BOUFRI BRAHIM</v>
          </cell>
          <cell r="F247" t="str">
            <v>بوفري  ابراهيم</v>
          </cell>
          <cell r="G247" t="str">
            <v>ADJOINT TECHNIQUE 4° GRADE</v>
          </cell>
          <cell r="H247">
            <v>5</v>
          </cell>
          <cell r="I247">
            <v>4</v>
          </cell>
          <cell r="J247" t="str">
            <v>Marié</v>
          </cell>
          <cell r="K247" t="str">
            <v>NON</v>
          </cell>
          <cell r="L247" t="str">
            <v>M</v>
          </cell>
          <cell r="M247" t="str">
            <v>OUI</v>
          </cell>
          <cell r="O247">
            <v>32791</v>
          </cell>
          <cell r="Q247">
            <v>33520</v>
          </cell>
          <cell r="S247">
            <v>34305</v>
          </cell>
          <cell r="U247">
            <v>36395</v>
          </cell>
          <cell r="W247">
            <v>38274</v>
          </cell>
          <cell r="Y247">
            <v>39093</v>
          </cell>
          <cell r="AH247" t="str">
            <v>GENERALE</v>
          </cell>
          <cell r="AI247">
            <v>687820</v>
          </cell>
          <cell r="AJ247">
            <v>295666</v>
          </cell>
          <cell r="AK247" t="str">
            <v>NON</v>
          </cell>
          <cell r="AL247">
            <v>0</v>
          </cell>
          <cell r="AM247">
            <v>40299</v>
          </cell>
          <cell r="AN247">
            <v>39797</v>
          </cell>
          <cell r="AQ247">
            <v>0</v>
          </cell>
          <cell r="AR247" t="str">
            <v>OUI</v>
          </cell>
          <cell r="AS247" t="str">
            <v>02.10.20.10/11</v>
          </cell>
        </row>
        <row r="248">
          <cell r="C248" t="str">
            <v>PB 7592</v>
          </cell>
          <cell r="D248">
            <v>290</v>
          </cell>
          <cell r="E248" t="str">
            <v>ALLAOUI ABDELKRIM</v>
          </cell>
          <cell r="F248" t="str">
            <v>علاوي  عبدالكريم</v>
          </cell>
          <cell r="G248" t="str">
            <v>ADJOINT TECHNIQUE 4° GRADE</v>
          </cell>
          <cell r="H248">
            <v>5</v>
          </cell>
          <cell r="I248">
            <v>5</v>
          </cell>
          <cell r="J248" t="str">
            <v>Marié</v>
          </cell>
          <cell r="K248" t="str">
            <v>NON</v>
          </cell>
          <cell r="L248" t="str">
            <v>M</v>
          </cell>
          <cell r="M248" t="str">
            <v>OUI</v>
          </cell>
          <cell r="O248">
            <v>33643</v>
          </cell>
          <cell r="Q248">
            <v>33643</v>
          </cell>
          <cell r="S248">
            <v>35021</v>
          </cell>
          <cell r="U248">
            <v>35842</v>
          </cell>
          <cell r="W248">
            <v>36623</v>
          </cell>
          <cell r="AH248" t="str">
            <v>SANS</v>
          </cell>
          <cell r="AI248">
            <v>0</v>
          </cell>
          <cell r="AJ248">
            <v>0</v>
          </cell>
          <cell r="AK248" t="str">
            <v>NON</v>
          </cell>
          <cell r="AL248">
            <v>0</v>
          </cell>
          <cell r="AM248">
            <v>40299</v>
          </cell>
          <cell r="AN248">
            <v>40057</v>
          </cell>
          <cell r="AQ248">
            <v>0</v>
          </cell>
          <cell r="AR248" t="str">
            <v>OUI</v>
          </cell>
          <cell r="AS248" t="str">
            <v>02.10.20.10/11</v>
          </cell>
        </row>
        <row r="249">
          <cell r="C249" t="str">
            <v>JF 13032</v>
          </cell>
          <cell r="D249">
            <v>292</v>
          </cell>
          <cell r="E249" t="str">
            <v>AALLAL MESAOUDA</v>
          </cell>
          <cell r="F249" t="str">
            <v>علال  مسعودة</v>
          </cell>
          <cell r="G249" t="str">
            <v>ADJOINT TECHNIQUE 4° GRADE</v>
          </cell>
          <cell r="H249">
            <v>5</v>
          </cell>
          <cell r="I249">
            <v>4</v>
          </cell>
          <cell r="J249" t="str">
            <v>Mariée</v>
          </cell>
          <cell r="K249" t="str">
            <v>NON</v>
          </cell>
          <cell r="L249" t="str">
            <v>F</v>
          </cell>
          <cell r="M249" t="str">
            <v>OUI</v>
          </cell>
          <cell r="O249">
            <v>31122</v>
          </cell>
          <cell r="Q249">
            <v>31884</v>
          </cell>
          <cell r="AH249" t="str">
            <v>GENERALE</v>
          </cell>
          <cell r="AI249">
            <v>687708</v>
          </cell>
          <cell r="AJ249">
            <v>295554</v>
          </cell>
          <cell r="AK249" t="str">
            <v>NON</v>
          </cell>
          <cell r="AL249">
            <v>0</v>
          </cell>
          <cell r="AM249">
            <v>40299</v>
          </cell>
          <cell r="AN249">
            <v>39797</v>
          </cell>
          <cell r="AQ249">
            <v>0</v>
          </cell>
          <cell r="AR249" t="str">
            <v>OUI</v>
          </cell>
          <cell r="AS249" t="str">
            <v>02.10.20.10/11</v>
          </cell>
        </row>
        <row r="250">
          <cell r="C250" t="str">
            <v>JF 4955</v>
          </cell>
          <cell r="D250">
            <v>294</v>
          </cell>
          <cell r="E250" t="str">
            <v>MOUHSSIN LAHOUCINE</v>
          </cell>
          <cell r="F250" t="str">
            <v>محسين  الحسين</v>
          </cell>
          <cell r="G250" t="str">
            <v>ADJOINT TECHNIQUE 3° GRADE</v>
          </cell>
          <cell r="H250">
            <v>6</v>
          </cell>
          <cell r="I250">
            <v>8</v>
          </cell>
          <cell r="J250" t="str">
            <v>Marié</v>
          </cell>
          <cell r="K250" t="str">
            <v>NON</v>
          </cell>
          <cell r="L250" t="str">
            <v>M</v>
          </cell>
          <cell r="M250" t="str">
            <v>OUI</v>
          </cell>
          <cell r="O250">
            <v>38686</v>
          </cell>
          <cell r="Q250">
            <v>40041</v>
          </cell>
          <cell r="AH250" t="str">
            <v>GENERALE</v>
          </cell>
          <cell r="AI250">
            <v>635059</v>
          </cell>
          <cell r="AJ250">
            <v>242842</v>
          </cell>
          <cell r="AK250" t="str">
            <v>NON</v>
          </cell>
          <cell r="AL250">
            <v>0</v>
          </cell>
          <cell r="AM250">
            <v>39126</v>
          </cell>
          <cell r="AQ250">
            <v>0</v>
          </cell>
          <cell r="AR250" t="str">
            <v>OUI</v>
          </cell>
          <cell r="AS250" t="str">
            <v>02.10.20.10/11</v>
          </cell>
        </row>
        <row r="251">
          <cell r="C251" t="str">
            <v>JA 52961</v>
          </cell>
          <cell r="D251">
            <v>297</v>
          </cell>
          <cell r="E251" t="str">
            <v>CHEKRAD SAID</v>
          </cell>
          <cell r="F251" t="str">
            <v>شكراد سعيد</v>
          </cell>
          <cell r="G251" t="str">
            <v>REDACTEUR 3° GRADE</v>
          </cell>
          <cell r="H251">
            <v>9</v>
          </cell>
          <cell r="I251">
            <v>6</v>
          </cell>
          <cell r="J251" t="str">
            <v>Marié</v>
          </cell>
          <cell r="K251" t="str">
            <v>NON</v>
          </cell>
          <cell r="L251" t="str">
            <v>M</v>
          </cell>
          <cell r="M251" t="str">
            <v>OUI</v>
          </cell>
          <cell r="O251">
            <v>40034</v>
          </cell>
          <cell r="Q251">
            <v>41074</v>
          </cell>
          <cell r="AH251" t="str">
            <v>OMFAM</v>
          </cell>
          <cell r="AI251">
            <v>0</v>
          </cell>
          <cell r="AJ251">
            <v>0</v>
          </cell>
          <cell r="AK251" t="str">
            <v>NON</v>
          </cell>
          <cell r="AL251">
            <v>0</v>
          </cell>
          <cell r="AM251">
            <v>39970</v>
          </cell>
          <cell r="AN251">
            <v>39965</v>
          </cell>
          <cell r="AQ251">
            <v>0</v>
          </cell>
          <cell r="AR251" t="str">
            <v>OUI</v>
          </cell>
          <cell r="AS251" t="str">
            <v>02.10.20.10/11</v>
          </cell>
        </row>
        <row r="252">
          <cell r="C252" t="str">
            <v>JF 10056</v>
          </cell>
          <cell r="D252">
            <v>302</v>
          </cell>
          <cell r="E252" t="str">
            <v>EL AALAOUI ABDELLAH</v>
          </cell>
          <cell r="F252" t="str">
            <v>العلوي  عبدالله</v>
          </cell>
          <cell r="G252" t="str">
            <v>ADJOINT TECHNIQUE 4° GRADE</v>
          </cell>
          <cell r="H252">
            <v>5</v>
          </cell>
          <cell r="I252">
            <v>6</v>
          </cell>
          <cell r="J252" t="str">
            <v>Marié</v>
          </cell>
          <cell r="K252" t="str">
            <v>NON</v>
          </cell>
          <cell r="L252" t="str">
            <v>M</v>
          </cell>
          <cell r="M252" t="str">
            <v>OUI</v>
          </cell>
          <cell r="O252">
            <v>38749</v>
          </cell>
          <cell r="AH252" t="str">
            <v>GENERALE</v>
          </cell>
          <cell r="AI252">
            <v>0</v>
          </cell>
          <cell r="AJ252">
            <v>252602</v>
          </cell>
          <cell r="AK252" t="str">
            <v>NON</v>
          </cell>
          <cell r="AL252">
            <v>0</v>
          </cell>
          <cell r="AM252">
            <v>40456</v>
          </cell>
          <cell r="AN252">
            <v>40364</v>
          </cell>
          <cell r="AQ252">
            <v>0</v>
          </cell>
          <cell r="AR252" t="str">
            <v>OUI</v>
          </cell>
          <cell r="AS252" t="str">
            <v>02.10.20.10/11</v>
          </cell>
        </row>
        <row r="253">
          <cell r="C253" t="str">
            <v>JF 4255</v>
          </cell>
          <cell r="D253">
            <v>303</v>
          </cell>
          <cell r="E253" t="str">
            <v>OUARDY MINA</v>
          </cell>
          <cell r="F253" t="str">
            <v>مينة  وردي</v>
          </cell>
          <cell r="G253" t="str">
            <v>ADJOINT TECHNIQUE 4° GRADE</v>
          </cell>
          <cell r="H253">
            <v>5</v>
          </cell>
          <cell r="I253">
            <v>6</v>
          </cell>
          <cell r="J253" t="str">
            <v>Celibataire</v>
          </cell>
          <cell r="K253" t="str">
            <v>NON</v>
          </cell>
          <cell r="L253" t="str">
            <v>F</v>
          </cell>
          <cell r="M253" t="str">
            <v>OUI</v>
          </cell>
          <cell r="AH253" t="str">
            <v>OMFAM</v>
          </cell>
          <cell r="AI253">
            <v>0</v>
          </cell>
          <cell r="AJ253">
            <v>0</v>
          </cell>
          <cell r="AK253" t="str">
            <v>NON</v>
          </cell>
          <cell r="AL253">
            <v>0</v>
          </cell>
          <cell r="AM253">
            <v>40456</v>
          </cell>
          <cell r="AN253">
            <v>40364</v>
          </cell>
          <cell r="AQ253">
            <v>0</v>
          </cell>
          <cell r="AR253" t="str">
            <v>OUI</v>
          </cell>
          <cell r="AS253" t="str">
            <v>02.10.20.10/11</v>
          </cell>
        </row>
        <row r="254">
          <cell r="C254" t="str">
            <v>JF 10597</v>
          </cell>
          <cell r="D254">
            <v>304</v>
          </cell>
          <cell r="E254" t="str">
            <v>AMINE IZZANA</v>
          </cell>
          <cell r="F254" t="str">
            <v>امين  ايزانة</v>
          </cell>
          <cell r="G254" t="str">
            <v>ADJOINT TECHNIQUE 4° GRADE</v>
          </cell>
          <cell r="H254">
            <v>5</v>
          </cell>
          <cell r="I254">
            <v>5</v>
          </cell>
          <cell r="J254" t="str">
            <v>Celibataire</v>
          </cell>
          <cell r="K254" t="str">
            <v>NON</v>
          </cell>
          <cell r="L254" t="str">
            <v>F</v>
          </cell>
          <cell r="M254" t="str">
            <v>OUI</v>
          </cell>
          <cell r="AH254" t="str">
            <v>SANS</v>
          </cell>
          <cell r="AI254">
            <v>0</v>
          </cell>
          <cell r="AJ254">
            <v>0</v>
          </cell>
          <cell r="AK254" t="str">
            <v>NON</v>
          </cell>
          <cell r="AL254">
            <v>0</v>
          </cell>
          <cell r="AM254">
            <v>40456</v>
          </cell>
          <cell r="AN254">
            <v>40364</v>
          </cell>
          <cell r="AQ254">
            <v>0</v>
          </cell>
          <cell r="AR254" t="str">
            <v>OUI</v>
          </cell>
          <cell r="AS254" t="str">
            <v>02.10.20.10/11</v>
          </cell>
        </row>
        <row r="255">
          <cell r="C255" t="str">
            <v>JF 4830</v>
          </cell>
          <cell r="D255">
            <v>305</v>
          </cell>
          <cell r="E255" t="str">
            <v>CHAKHCHE MAHJOUBA</v>
          </cell>
          <cell r="F255" t="str">
            <v>شاخش  محجوبة</v>
          </cell>
          <cell r="G255" t="str">
            <v>ADJOINT TECHNIQUE 4° GRADE</v>
          </cell>
          <cell r="H255">
            <v>5</v>
          </cell>
          <cell r="I255">
            <v>6</v>
          </cell>
          <cell r="J255" t="str">
            <v>Divorcée</v>
          </cell>
          <cell r="K255" t="str">
            <v>NON</v>
          </cell>
          <cell r="L255" t="str">
            <v>F</v>
          </cell>
          <cell r="M255" t="str">
            <v>OUI</v>
          </cell>
          <cell r="AH255" t="str">
            <v>GENERALE</v>
          </cell>
          <cell r="AI255">
            <v>639995</v>
          </cell>
          <cell r="AJ255">
            <v>247766</v>
          </cell>
          <cell r="AK255" t="str">
            <v>NON</v>
          </cell>
          <cell r="AL255">
            <v>0</v>
          </cell>
          <cell r="AM255">
            <v>40456</v>
          </cell>
          <cell r="AN255">
            <v>40364</v>
          </cell>
          <cell r="AQ255">
            <v>0</v>
          </cell>
          <cell r="AR255" t="str">
            <v>OUI</v>
          </cell>
          <cell r="AS255" t="str">
            <v>02.10.20.10/11</v>
          </cell>
        </row>
        <row r="256">
          <cell r="C256" t="str">
            <v>jf 10092</v>
          </cell>
          <cell r="D256">
            <v>310</v>
          </cell>
          <cell r="E256" t="str">
            <v>AMARA OUM SAAD</v>
          </cell>
          <cell r="F256" t="str">
            <v>أم السعد أعمارة</v>
          </cell>
          <cell r="G256" t="str">
            <v xml:space="preserve">ADMINISTRATEUR </v>
          </cell>
          <cell r="H256">
            <v>11</v>
          </cell>
          <cell r="I256">
            <v>6</v>
          </cell>
          <cell r="J256" t="str">
            <v>Celibataire</v>
          </cell>
          <cell r="K256" t="str">
            <v>NON</v>
          </cell>
          <cell r="L256" t="str">
            <v>F</v>
          </cell>
          <cell r="M256" t="str">
            <v>OUI</v>
          </cell>
          <cell r="AH256" t="str">
            <v>OMFAM</v>
          </cell>
          <cell r="AI256">
            <v>0</v>
          </cell>
          <cell r="AJ256">
            <v>342468</v>
          </cell>
          <cell r="AK256" t="str">
            <v>NON</v>
          </cell>
          <cell r="AL256">
            <v>0</v>
          </cell>
          <cell r="AQ256">
            <v>0</v>
          </cell>
          <cell r="AR256" t="str">
            <v>NON</v>
          </cell>
          <cell r="AS256" t="str">
            <v>02.10.20.10/11</v>
          </cell>
        </row>
        <row r="257">
          <cell r="C257" t="str">
            <v>JF 26405</v>
          </cell>
          <cell r="D257">
            <v>314</v>
          </cell>
          <cell r="E257" t="str">
            <v>ETTAHAR BOUCHAAB</v>
          </cell>
          <cell r="G257" t="str">
            <v>ADJOINT TECHNIQUE 4° GRADE</v>
          </cell>
          <cell r="H257">
            <v>5</v>
          </cell>
          <cell r="I257">
            <v>4</v>
          </cell>
          <cell r="J257" t="str">
            <v>Celibataire</v>
          </cell>
          <cell r="K257" t="str">
            <v>NON</v>
          </cell>
          <cell r="L257" t="str">
            <v>M</v>
          </cell>
          <cell r="M257" t="str">
            <v>OUI</v>
          </cell>
          <cell r="AH257" t="str">
            <v>SANS</v>
          </cell>
          <cell r="AK257" t="str">
            <v>NON</v>
          </cell>
          <cell r="AM257">
            <v>40514</v>
          </cell>
          <cell r="AQ257">
            <v>0</v>
          </cell>
          <cell r="AR257" t="str">
            <v>NON</v>
          </cell>
          <cell r="AS257" t="str">
            <v>02.10.20.10/11</v>
          </cell>
        </row>
        <row r="258">
          <cell r="C258" t="str">
            <v>J 151762</v>
          </cell>
          <cell r="D258">
            <v>401</v>
          </cell>
          <cell r="E258" t="str">
            <v>EL GHALLAOUI MBAREK</v>
          </cell>
          <cell r="G258" t="str">
            <v>ADJOINT TECHNIQUE 1° GRADE</v>
          </cell>
          <cell r="H258">
            <v>8</v>
          </cell>
          <cell r="I258">
            <v>9</v>
          </cell>
          <cell r="J258" t="str">
            <v>Marié</v>
          </cell>
          <cell r="K258" t="str">
            <v>NON</v>
          </cell>
          <cell r="L258" t="str">
            <v>M</v>
          </cell>
          <cell r="M258" t="str">
            <v>OUI</v>
          </cell>
          <cell r="O258">
            <v>35599</v>
          </cell>
          <cell r="Q258">
            <v>36482</v>
          </cell>
          <cell r="S258">
            <v>39786</v>
          </cell>
          <cell r="U258">
            <v>41270</v>
          </cell>
          <cell r="AH258" t="str">
            <v>OMFAM</v>
          </cell>
          <cell r="AK258" t="str">
            <v>NON</v>
          </cell>
          <cell r="AM258">
            <v>39639</v>
          </cell>
          <cell r="AQ258">
            <v>0</v>
          </cell>
          <cell r="AR258" t="str">
            <v>OUI</v>
          </cell>
          <cell r="AS258" t="str">
            <v>02.10.20.10/11</v>
          </cell>
        </row>
        <row r="259">
          <cell r="C259" t="str">
            <v>J 10016</v>
          </cell>
          <cell r="D259">
            <v>402</v>
          </cell>
          <cell r="E259" t="str">
            <v>BOUBRIK AHMED SALEM</v>
          </cell>
          <cell r="G259" t="str">
            <v>ADJOINT ADMINISTRATIF 3° GRADE</v>
          </cell>
          <cell r="H259">
            <v>6</v>
          </cell>
          <cell r="I259">
            <v>8</v>
          </cell>
          <cell r="J259" t="str">
            <v>Marié</v>
          </cell>
          <cell r="K259" t="str">
            <v>NON</v>
          </cell>
          <cell r="L259" t="str">
            <v>M</v>
          </cell>
          <cell r="M259" t="str">
            <v>OUI</v>
          </cell>
          <cell r="O259">
            <v>36991</v>
          </cell>
          <cell r="Q259">
            <v>38630</v>
          </cell>
          <cell r="S259">
            <v>40449</v>
          </cell>
          <cell r="AH259" t="str">
            <v>GENERALE</v>
          </cell>
          <cell r="AK259" t="str">
            <v>NON</v>
          </cell>
          <cell r="AM259">
            <v>40452</v>
          </cell>
          <cell r="AQ259">
            <v>0</v>
          </cell>
          <cell r="AR259" t="str">
            <v>OUI</v>
          </cell>
          <cell r="AS259" t="str">
            <v>02.10.20.10/11</v>
          </cell>
        </row>
        <row r="260">
          <cell r="C260" t="str">
            <v>JF 8556</v>
          </cell>
          <cell r="D260">
            <v>3</v>
          </cell>
          <cell r="E260" t="str">
            <v>JAIMOUAA SALEM</v>
          </cell>
          <cell r="F260" t="str">
            <v>جيموع  سالم</v>
          </cell>
          <cell r="G260" t="str">
            <v>ADMINISTRATEUR</v>
          </cell>
          <cell r="H260">
            <v>11</v>
          </cell>
          <cell r="I260">
            <v>9</v>
          </cell>
          <cell r="J260" t="str">
            <v>Marié</v>
          </cell>
          <cell r="K260" t="str">
            <v>NON</v>
          </cell>
          <cell r="L260" t="str">
            <v>M</v>
          </cell>
          <cell r="M260" t="str">
            <v>OUI</v>
          </cell>
          <cell r="O260">
            <v>38816</v>
          </cell>
          <cell r="Q260">
            <v>39408</v>
          </cell>
          <cell r="S260">
            <v>40110</v>
          </cell>
          <cell r="U260">
            <v>40925</v>
          </cell>
          <cell r="AH260" t="str">
            <v>OMFAM</v>
          </cell>
          <cell r="AI260">
            <v>0</v>
          </cell>
          <cell r="AJ260">
            <v>0</v>
          </cell>
          <cell r="AK260" t="str">
            <v>NON</v>
          </cell>
          <cell r="AL260">
            <v>20089274</v>
          </cell>
          <cell r="AQ260">
            <v>0</v>
          </cell>
          <cell r="AR260" t="str">
            <v>OUI</v>
          </cell>
          <cell r="AS260" t="str">
            <v>02.10.20.10/11</v>
          </cell>
        </row>
        <row r="261">
          <cell r="C261" t="str">
            <v>F 173838</v>
          </cell>
          <cell r="D261">
            <v>19</v>
          </cell>
          <cell r="E261" t="str">
            <v>JADLA AHMED</v>
          </cell>
          <cell r="F261" t="str">
            <v>جدلة  احمد</v>
          </cell>
          <cell r="G261" t="str">
            <v>TECHNICIEN 1° GRADE</v>
          </cell>
          <cell r="H261">
            <v>11</v>
          </cell>
          <cell r="I261">
            <v>8</v>
          </cell>
          <cell r="J261" t="str">
            <v>Marié</v>
          </cell>
          <cell r="K261" t="str">
            <v>NON</v>
          </cell>
          <cell r="L261" t="str">
            <v>M</v>
          </cell>
          <cell r="M261" t="str">
            <v>OUI</v>
          </cell>
          <cell r="O261">
            <v>33349</v>
          </cell>
          <cell r="Q261">
            <v>34696</v>
          </cell>
          <cell r="S261">
            <v>37235</v>
          </cell>
          <cell r="AH261" t="str">
            <v>OMFAM</v>
          </cell>
          <cell r="AI261">
            <v>439923</v>
          </cell>
          <cell r="AJ261">
            <v>216833</v>
          </cell>
          <cell r="AK261" t="str">
            <v>NON</v>
          </cell>
          <cell r="AL261">
            <v>20086618</v>
          </cell>
          <cell r="AQ261">
            <v>0</v>
          </cell>
          <cell r="AR261" t="str">
            <v>OUI</v>
          </cell>
          <cell r="AS261" t="str">
            <v>02.10.20.10/11</v>
          </cell>
        </row>
        <row r="262">
          <cell r="C262" t="str">
            <v>JF 28819</v>
          </cell>
          <cell r="D262">
            <v>31</v>
          </cell>
          <cell r="E262" t="str">
            <v>BELOUSE HOURYA</v>
          </cell>
          <cell r="F262" t="str">
            <v>بلوز  حورية</v>
          </cell>
          <cell r="G262" t="str">
            <v>TECHNICIEN 3° GRADE</v>
          </cell>
          <cell r="H262">
            <v>9</v>
          </cell>
          <cell r="I262">
            <v>5</v>
          </cell>
          <cell r="J262" t="str">
            <v>Celibataire</v>
          </cell>
          <cell r="K262" t="str">
            <v>Fonctionnaire</v>
          </cell>
          <cell r="L262" t="str">
            <v>F</v>
          </cell>
          <cell r="M262" t="str">
            <v>OUI</v>
          </cell>
          <cell r="AH262" t="str">
            <v>SANS</v>
          </cell>
          <cell r="AI262">
            <v>0</v>
          </cell>
          <cell r="AJ262">
            <v>0</v>
          </cell>
          <cell r="AK262" t="str">
            <v>NON</v>
          </cell>
          <cell r="AL262">
            <v>0</v>
          </cell>
          <cell r="AM262">
            <v>40391</v>
          </cell>
          <cell r="AQ262">
            <v>0</v>
          </cell>
          <cell r="AR262" t="str">
            <v>NON</v>
          </cell>
          <cell r="AS262" t="str">
            <v>02.10.20.10/11</v>
          </cell>
        </row>
        <row r="263">
          <cell r="C263" t="str">
            <v>JF 4293</v>
          </cell>
          <cell r="D263">
            <v>84</v>
          </cell>
          <cell r="E263" t="str">
            <v>EL HARTI SAAD</v>
          </cell>
          <cell r="F263" t="str">
            <v>الحرتي  السعد</v>
          </cell>
          <cell r="G263" t="str">
            <v>ADJOINT ADMINISTRATIF 3° GRADE</v>
          </cell>
          <cell r="H263">
            <v>6</v>
          </cell>
          <cell r="I263">
            <v>7</v>
          </cell>
          <cell r="J263" t="str">
            <v>Marié</v>
          </cell>
          <cell r="K263" t="str">
            <v>NON</v>
          </cell>
          <cell r="L263" t="str">
            <v>M</v>
          </cell>
          <cell r="M263" t="str">
            <v>OUI</v>
          </cell>
          <cell r="O263">
            <v>35848</v>
          </cell>
          <cell r="Q263">
            <v>37980</v>
          </cell>
          <cell r="S263">
            <v>38326</v>
          </cell>
          <cell r="U263">
            <v>40464</v>
          </cell>
          <cell r="AH263" t="str">
            <v>SANS</v>
          </cell>
          <cell r="AI263">
            <v>0</v>
          </cell>
          <cell r="AJ263">
            <v>0</v>
          </cell>
          <cell r="AK263" t="str">
            <v>NON</v>
          </cell>
          <cell r="AL263">
            <v>20063734</v>
          </cell>
          <cell r="AM263">
            <v>39630</v>
          </cell>
          <cell r="AQ263">
            <v>0</v>
          </cell>
          <cell r="AR263" t="str">
            <v>OUI</v>
          </cell>
          <cell r="AS263" t="str">
            <v>02.10.20.10/11</v>
          </cell>
        </row>
        <row r="264">
          <cell r="C264" t="str">
            <v>SH 41041</v>
          </cell>
          <cell r="D264">
            <v>175</v>
          </cell>
          <cell r="E264" t="str">
            <v>BALLA BOUYA AHMED</v>
          </cell>
          <cell r="F264" t="str">
            <v>بلا  بوي احمد</v>
          </cell>
          <cell r="G264" t="str">
            <v>ADJOINT TECHNIQUE 4° GRADE</v>
          </cell>
          <cell r="H264">
            <v>5</v>
          </cell>
          <cell r="I264">
            <v>6</v>
          </cell>
          <cell r="J264" t="str">
            <v>Marié</v>
          </cell>
          <cell r="K264" t="str">
            <v>NON</v>
          </cell>
          <cell r="L264" t="str">
            <v>M</v>
          </cell>
          <cell r="M264" t="str">
            <v>OUI</v>
          </cell>
          <cell r="O264">
            <v>40150</v>
          </cell>
          <cell r="Q264">
            <v>41078</v>
          </cell>
          <cell r="AH264" t="str">
            <v>GENERALE</v>
          </cell>
          <cell r="AI264">
            <v>627097</v>
          </cell>
          <cell r="AJ264">
            <v>234822</v>
          </cell>
          <cell r="AK264" t="str">
            <v>NON</v>
          </cell>
          <cell r="AL264">
            <v>0</v>
          </cell>
          <cell r="AM264">
            <v>40273</v>
          </cell>
          <cell r="AQ264">
            <v>0</v>
          </cell>
          <cell r="AR264" t="str">
            <v>OUI</v>
          </cell>
          <cell r="AS264" t="str">
            <v>02.10.20.10/11</v>
          </cell>
        </row>
        <row r="265">
          <cell r="C265" t="str">
            <v>J 126651</v>
          </cell>
          <cell r="D265">
            <v>178</v>
          </cell>
          <cell r="E265" t="str">
            <v>EL YOUBI LAHOUSSINE</v>
          </cell>
          <cell r="F265" t="str">
            <v>اليوبي  الحسين</v>
          </cell>
          <cell r="G265" t="str">
            <v>ADJOINT TECHNIQUE 4° GRADE</v>
          </cell>
          <cell r="H265">
            <v>5</v>
          </cell>
          <cell r="I265">
            <v>8</v>
          </cell>
          <cell r="J265" t="str">
            <v>Marié</v>
          </cell>
          <cell r="K265" t="str">
            <v>NON</v>
          </cell>
          <cell r="L265" t="str">
            <v>M</v>
          </cell>
          <cell r="M265" t="str">
            <v>OUI</v>
          </cell>
          <cell r="O265">
            <v>31910</v>
          </cell>
          <cell r="Q265">
            <v>32731</v>
          </cell>
          <cell r="S265">
            <v>34105</v>
          </cell>
          <cell r="U265">
            <v>36907</v>
          </cell>
          <cell r="W265">
            <v>38304</v>
          </cell>
          <cell r="AH265" t="str">
            <v>GENERALE</v>
          </cell>
          <cell r="AI265">
            <v>692521</v>
          </cell>
          <cell r="AJ265">
            <v>300367</v>
          </cell>
          <cell r="AK265" t="str">
            <v>NON</v>
          </cell>
          <cell r="AL265">
            <v>0</v>
          </cell>
          <cell r="AM265">
            <v>40386</v>
          </cell>
          <cell r="AQ265">
            <v>0</v>
          </cell>
          <cell r="AR265" t="str">
            <v>OUI</v>
          </cell>
          <cell r="AS265" t="str">
            <v>02.10.20.10/11</v>
          </cell>
        </row>
        <row r="266">
          <cell r="C266" t="str">
            <v>JF 8263</v>
          </cell>
          <cell r="D266">
            <v>189</v>
          </cell>
          <cell r="E266" t="str">
            <v>ZAKARI ABDESLAM</v>
          </cell>
          <cell r="F266" t="str">
            <v>زكاري  عبدالسلام</v>
          </cell>
          <cell r="G266" t="str">
            <v>ADJOINT TECHNIQUE 4° GRADE</v>
          </cell>
          <cell r="H266">
            <v>5</v>
          </cell>
          <cell r="I266">
            <v>7</v>
          </cell>
          <cell r="J266" t="str">
            <v>Marié</v>
          </cell>
          <cell r="K266" t="str">
            <v>NON</v>
          </cell>
          <cell r="L266" t="str">
            <v>M</v>
          </cell>
          <cell r="M266" t="str">
            <v>OUI</v>
          </cell>
          <cell r="O266">
            <v>37043</v>
          </cell>
          <cell r="Q266">
            <v>37527</v>
          </cell>
          <cell r="S266">
            <v>38886</v>
          </cell>
          <cell r="U266">
            <v>40636</v>
          </cell>
          <cell r="W266">
            <v>41484</v>
          </cell>
          <cell r="AH266" t="str">
            <v>GENERALE</v>
          </cell>
          <cell r="AI266">
            <v>695822</v>
          </cell>
          <cell r="AJ266">
            <v>303667</v>
          </cell>
          <cell r="AK266" t="str">
            <v>NON</v>
          </cell>
          <cell r="AL266">
            <v>0</v>
          </cell>
          <cell r="AM266">
            <v>40179</v>
          </cell>
          <cell r="AN266">
            <v>39401</v>
          </cell>
          <cell r="AQ266">
            <v>0</v>
          </cell>
          <cell r="AR266" t="str">
            <v>OUI</v>
          </cell>
          <cell r="AS266" t="str">
            <v>02.10.20.10/11</v>
          </cell>
        </row>
        <row r="267">
          <cell r="C267" t="str">
            <v>J 152518</v>
          </cell>
          <cell r="D267">
            <v>191</v>
          </cell>
          <cell r="E267" t="str">
            <v>MIRY SALEM</v>
          </cell>
          <cell r="F267" t="str">
            <v>ميري  سالم</v>
          </cell>
          <cell r="G267" t="str">
            <v>ADJOINT TECHNIQUE 4° GRADE</v>
          </cell>
          <cell r="H267">
            <v>5</v>
          </cell>
          <cell r="I267">
            <v>6</v>
          </cell>
          <cell r="J267" t="str">
            <v>Celibataire</v>
          </cell>
          <cell r="K267" t="str">
            <v>NON</v>
          </cell>
          <cell r="L267" t="str">
            <v>M</v>
          </cell>
          <cell r="M267" t="str">
            <v>OUI</v>
          </cell>
          <cell r="AH267" t="str">
            <v>OMFAM</v>
          </cell>
          <cell r="AI267">
            <v>0</v>
          </cell>
          <cell r="AJ267">
            <v>0</v>
          </cell>
          <cell r="AK267" t="str">
            <v>NON</v>
          </cell>
          <cell r="AL267">
            <v>20089276</v>
          </cell>
          <cell r="AM267">
            <v>40179</v>
          </cell>
          <cell r="AN267">
            <v>39630</v>
          </cell>
          <cell r="AQ267">
            <v>0</v>
          </cell>
          <cell r="AR267" t="str">
            <v>OUI</v>
          </cell>
          <cell r="AS267" t="str">
            <v>02.10.20.10/11</v>
          </cell>
        </row>
        <row r="268">
          <cell r="C268" t="str">
            <v>J 71308</v>
          </cell>
          <cell r="D268">
            <v>192</v>
          </cell>
          <cell r="E268" t="str">
            <v>ARRAJI SALEK</v>
          </cell>
          <cell r="F268" t="str">
            <v>الراجي  السالك</v>
          </cell>
          <cell r="G268" t="str">
            <v>ADJOINT TECHNIQUE 4° GRADE</v>
          </cell>
          <cell r="H268">
            <v>5</v>
          </cell>
          <cell r="I268">
            <v>9</v>
          </cell>
          <cell r="J268" t="str">
            <v>Marié</v>
          </cell>
          <cell r="K268" t="str">
            <v>NON</v>
          </cell>
          <cell r="L268" t="str">
            <v>M</v>
          </cell>
          <cell r="M268" t="str">
            <v>OUI</v>
          </cell>
          <cell r="O268">
            <v>29178</v>
          </cell>
          <cell r="Q268">
            <v>29668</v>
          </cell>
          <cell r="S268">
            <v>30650</v>
          </cell>
          <cell r="U268">
            <v>31459</v>
          </cell>
          <cell r="W268">
            <v>34135</v>
          </cell>
          <cell r="Y268">
            <v>35394</v>
          </cell>
          <cell r="AH268" t="str">
            <v>GENERALE</v>
          </cell>
          <cell r="AI268">
            <v>680508</v>
          </cell>
          <cell r="AJ268">
            <v>288354</v>
          </cell>
          <cell r="AK268" t="str">
            <v>NON</v>
          </cell>
          <cell r="AL268">
            <v>20033842</v>
          </cell>
          <cell r="AM268">
            <v>39814</v>
          </cell>
          <cell r="AN268">
            <v>38808</v>
          </cell>
          <cell r="AQ268">
            <v>0</v>
          </cell>
          <cell r="AR268" t="str">
            <v>OUI</v>
          </cell>
          <cell r="AS268" t="str">
            <v>02.10.20.10/11</v>
          </cell>
        </row>
        <row r="269">
          <cell r="C269" t="str">
            <v>JA 2768</v>
          </cell>
          <cell r="D269">
            <v>198</v>
          </cell>
          <cell r="E269" t="str">
            <v>MGHIMIMA LAHCEN</v>
          </cell>
          <cell r="F269" t="str">
            <v>المغيميمي  الحسن</v>
          </cell>
          <cell r="G269" t="str">
            <v>ADJOINT TECHNIQUE 4° GRADE</v>
          </cell>
          <cell r="H269">
            <v>5</v>
          </cell>
          <cell r="I269">
            <v>7</v>
          </cell>
          <cell r="J269" t="str">
            <v>Marié</v>
          </cell>
          <cell r="K269" t="str">
            <v>NON</v>
          </cell>
          <cell r="L269" t="str">
            <v>M</v>
          </cell>
          <cell r="M269" t="str">
            <v>OUI</v>
          </cell>
          <cell r="O269">
            <v>33407</v>
          </cell>
          <cell r="Q269">
            <v>34069</v>
          </cell>
          <cell r="S269">
            <v>35431</v>
          </cell>
          <cell r="U269">
            <v>36570</v>
          </cell>
          <cell r="W269">
            <v>40061</v>
          </cell>
          <cell r="AH269" t="str">
            <v>GENERALE</v>
          </cell>
          <cell r="AI269">
            <v>670063</v>
          </cell>
          <cell r="AJ269">
            <v>277909</v>
          </cell>
          <cell r="AK269" t="str">
            <v>NON</v>
          </cell>
          <cell r="AL269">
            <v>20089280</v>
          </cell>
          <cell r="AM269">
            <v>40179</v>
          </cell>
          <cell r="AN269">
            <v>39264</v>
          </cell>
          <cell r="AQ269">
            <v>0</v>
          </cell>
          <cell r="AR269" t="str">
            <v>OUI</v>
          </cell>
          <cell r="AS269" t="str">
            <v>02.10.20.10/11</v>
          </cell>
        </row>
        <row r="270">
          <cell r="C270" t="str">
            <v>J 79085</v>
          </cell>
          <cell r="D270">
            <v>216</v>
          </cell>
          <cell r="E270" t="str">
            <v>BOUCHARGUA AHMED</v>
          </cell>
          <cell r="F270" t="str">
            <v>بوشركة  احمد</v>
          </cell>
          <cell r="G270" t="str">
            <v>ADJOINT TECHNIQUE 4° GRADE</v>
          </cell>
          <cell r="H270">
            <v>5</v>
          </cell>
          <cell r="I270">
            <v>3</v>
          </cell>
          <cell r="J270" t="str">
            <v>Marié</v>
          </cell>
          <cell r="K270" t="str">
            <v>NON</v>
          </cell>
          <cell r="L270" t="str">
            <v>M</v>
          </cell>
          <cell r="M270" t="str">
            <v>OUI</v>
          </cell>
          <cell r="O270">
            <v>35123</v>
          </cell>
          <cell r="Q270">
            <v>36997</v>
          </cell>
          <cell r="S270">
            <v>39960</v>
          </cell>
          <cell r="AH270" t="str">
            <v>SANS</v>
          </cell>
          <cell r="AI270">
            <v>0</v>
          </cell>
          <cell r="AJ270">
            <v>0</v>
          </cell>
          <cell r="AK270" t="str">
            <v>NON</v>
          </cell>
          <cell r="AL270">
            <v>0</v>
          </cell>
          <cell r="AM270">
            <v>40179</v>
          </cell>
          <cell r="AN270">
            <v>39660</v>
          </cell>
          <cell r="AQ270">
            <v>0</v>
          </cell>
          <cell r="AR270" t="str">
            <v>OUI</v>
          </cell>
          <cell r="AS270" t="str">
            <v>02.10.20.10/11</v>
          </cell>
        </row>
        <row r="271">
          <cell r="C271" t="str">
            <v>J 156253</v>
          </cell>
          <cell r="D271">
            <v>217</v>
          </cell>
          <cell r="E271" t="str">
            <v>AABAICHE HAMDI</v>
          </cell>
          <cell r="F271" t="str">
            <v>البيش  حمدي</v>
          </cell>
          <cell r="G271" t="str">
            <v>ADJOINT TECHNIQUE 4° GRADE</v>
          </cell>
          <cell r="H271">
            <v>5</v>
          </cell>
          <cell r="I271">
            <v>7</v>
          </cell>
          <cell r="J271" t="str">
            <v>Marié</v>
          </cell>
          <cell r="K271" t="str">
            <v>NON</v>
          </cell>
          <cell r="L271" t="str">
            <v>M</v>
          </cell>
          <cell r="M271" t="str">
            <v>OUI</v>
          </cell>
          <cell r="O271">
            <v>32712</v>
          </cell>
          <cell r="Q271">
            <v>34712</v>
          </cell>
          <cell r="S271">
            <v>35121</v>
          </cell>
          <cell r="U271">
            <v>35890</v>
          </cell>
          <cell r="W271">
            <v>37734</v>
          </cell>
          <cell r="AH271" t="str">
            <v>GENERALE</v>
          </cell>
          <cell r="AI271">
            <v>635080</v>
          </cell>
          <cell r="AJ271">
            <v>242851</v>
          </cell>
          <cell r="AK271" t="str">
            <v>NON</v>
          </cell>
          <cell r="AL271">
            <v>20089474</v>
          </cell>
          <cell r="AM271">
            <v>39814</v>
          </cell>
          <cell r="AN271">
            <v>38976</v>
          </cell>
          <cell r="AQ271">
            <v>0</v>
          </cell>
          <cell r="AR271" t="str">
            <v>OUI</v>
          </cell>
          <cell r="AS271" t="str">
            <v>02.10.20.10/11</v>
          </cell>
        </row>
        <row r="272">
          <cell r="C272" t="str">
            <v>JF 11352</v>
          </cell>
          <cell r="D272">
            <v>221</v>
          </cell>
          <cell r="E272" t="str">
            <v>EL HANSALI AIADA</v>
          </cell>
          <cell r="F272" t="str">
            <v>الحنصالي  عيادة</v>
          </cell>
          <cell r="G272" t="str">
            <v>ADJOINT TECHNIQUE 4° GRADE</v>
          </cell>
          <cell r="H272">
            <v>5</v>
          </cell>
          <cell r="I272">
            <v>4</v>
          </cell>
          <cell r="J272" t="str">
            <v>Divorcée</v>
          </cell>
          <cell r="K272" t="str">
            <v>NON</v>
          </cell>
          <cell r="L272" t="str">
            <v>F</v>
          </cell>
          <cell r="M272" t="str">
            <v>OUI</v>
          </cell>
          <cell r="AH272" t="str">
            <v>GENERALE</v>
          </cell>
          <cell r="AI272">
            <v>687893</v>
          </cell>
          <cell r="AJ272">
            <v>295739</v>
          </cell>
          <cell r="AK272" t="str">
            <v>NON</v>
          </cell>
          <cell r="AL272">
            <v>0</v>
          </cell>
          <cell r="AM272">
            <v>40299</v>
          </cell>
          <cell r="AN272">
            <v>39797</v>
          </cell>
          <cell r="AQ272">
            <v>0</v>
          </cell>
          <cell r="AR272" t="str">
            <v>OUI</v>
          </cell>
          <cell r="AS272" t="str">
            <v>02.10.20.10/11</v>
          </cell>
        </row>
        <row r="273">
          <cell r="C273" t="str">
            <v>J 71865</v>
          </cell>
          <cell r="D273">
            <v>238</v>
          </cell>
          <cell r="E273" t="str">
            <v>LAASSAIRI EL MAHJOUB</v>
          </cell>
          <cell r="F273" t="str">
            <v>لعسيري  المحجوب</v>
          </cell>
          <cell r="G273" t="str">
            <v>ADJOINT TECHNIQUE 4° GRADE</v>
          </cell>
          <cell r="H273">
            <v>5</v>
          </cell>
          <cell r="I273">
            <v>8</v>
          </cell>
          <cell r="J273" t="str">
            <v>Celibataire</v>
          </cell>
          <cell r="K273" t="str">
            <v>NON</v>
          </cell>
          <cell r="L273" t="str">
            <v>M</v>
          </cell>
          <cell r="M273" t="str">
            <v>OUI</v>
          </cell>
          <cell r="AH273" t="str">
            <v>OMFAM</v>
          </cell>
          <cell r="AI273">
            <v>0</v>
          </cell>
          <cell r="AJ273">
            <v>3339658</v>
          </cell>
          <cell r="AK273" t="str">
            <v>NON</v>
          </cell>
          <cell r="AL273">
            <v>20039353</v>
          </cell>
          <cell r="AM273">
            <v>39814</v>
          </cell>
          <cell r="AQ273">
            <v>0</v>
          </cell>
          <cell r="AR273" t="str">
            <v>OUI</v>
          </cell>
          <cell r="AS273" t="str">
            <v>02.10.20.10/11</v>
          </cell>
        </row>
        <row r="274">
          <cell r="C274" t="str">
            <v>JF 3609</v>
          </cell>
          <cell r="D274">
            <v>239</v>
          </cell>
          <cell r="E274" t="str">
            <v>BOUJNEN EL HAJ MOHAMED</v>
          </cell>
          <cell r="F274" t="str">
            <v>بوجنان  الحاج محمد</v>
          </cell>
          <cell r="G274" t="str">
            <v>ADJOINT TECHNIQUE 4° GRADE</v>
          </cell>
          <cell r="H274">
            <v>5</v>
          </cell>
          <cell r="I274">
            <v>7</v>
          </cell>
          <cell r="J274" t="str">
            <v>Marié</v>
          </cell>
          <cell r="K274" t="str">
            <v>NON</v>
          </cell>
          <cell r="L274" t="str">
            <v>M</v>
          </cell>
          <cell r="M274" t="str">
            <v>OUI</v>
          </cell>
          <cell r="AH274" t="str">
            <v>SANS</v>
          </cell>
          <cell r="AI274">
            <v>0</v>
          </cell>
          <cell r="AJ274">
            <v>0</v>
          </cell>
          <cell r="AK274" t="str">
            <v>NON</v>
          </cell>
          <cell r="AL274">
            <v>0</v>
          </cell>
          <cell r="AM274">
            <v>40179</v>
          </cell>
          <cell r="AN274">
            <v>39722</v>
          </cell>
          <cell r="AQ274">
            <v>0</v>
          </cell>
          <cell r="AR274" t="str">
            <v>OUI</v>
          </cell>
          <cell r="AS274" t="str">
            <v>02.10.20.10/11</v>
          </cell>
        </row>
        <row r="275">
          <cell r="C275" t="str">
            <v>Y 24156</v>
          </cell>
          <cell r="D275">
            <v>255</v>
          </cell>
          <cell r="E275" t="str">
            <v>CHAIBOUB MOHAMED</v>
          </cell>
          <cell r="F275" t="str">
            <v>شيبوب  محمد</v>
          </cell>
          <cell r="G275" t="str">
            <v>ADJOINT TECHNIQUE 4° GRADE</v>
          </cell>
          <cell r="H275">
            <v>5</v>
          </cell>
          <cell r="I275">
            <v>5</v>
          </cell>
          <cell r="J275" t="str">
            <v>Marié</v>
          </cell>
          <cell r="K275" t="str">
            <v>NON</v>
          </cell>
          <cell r="L275" t="str">
            <v>M</v>
          </cell>
          <cell r="M275" t="str">
            <v>OUI</v>
          </cell>
          <cell r="O275">
            <v>28331</v>
          </cell>
          <cell r="Q275">
            <v>28977</v>
          </cell>
          <cell r="S275">
            <v>29660</v>
          </cell>
          <cell r="U275">
            <v>30707</v>
          </cell>
          <cell r="W275">
            <v>31609</v>
          </cell>
          <cell r="Y275">
            <v>32734</v>
          </cell>
          <cell r="AA275">
            <v>33977</v>
          </cell>
          <cell r="AH275" t="str">
            <v>OMFAM</v>
          </cell>
          <cell r="AI275">
            <v>468088</v>
          </cell>
          <cell r="AJ275">
            <v>222035</v>
          </cell>
          <cell r="AK275" t="str">
            <v>NON</v>
          </cell>
          <cell r="AL275">
            <v>20089479</v>
          </cell>
          <cell r="AM275">
            <v>40179</v>
          </cell>
          <cell r="AN275">
            <v>39389</v>
          </cell>
          <cell r="AQ275">
            <v>0</v>
          </cell>
          <cell r="AR275" t="str">
            <v>OUI</v>
          </cell>
          <cell r="AS275" t="str">
            <v>02.10.20.10/11</v>
          </cell>
        </row>
        <row r="276">
          <cell r="C276" t="str">
            <v>JA 10633</v>
          </cell>
          <cell r="D276">
            <v>257</v>
          </cell>
          <cell r="E276" t="str">
            <v>AYOUB ALI</v>
          </cell>
          <cell r="F276" t="str">
            <v>ايوب  عالي</v>
          </cell>
          <cell r="G276" t="str">
            <v>ADJOINT TECHNIQUE 4° GRADE</v>
          </cell>
          <cell r="H276">
            <v>5</v>
          </cell>
          <cell r="I276">
            <v>6</v>
          </cell>
          <cell r="J276" t="str">
            <v>Marié</v>
          </cell>
          <cell r="K276" t="str">
            <v>NON</v>
          </cell>
          <cell r="L276" t="str">
            <v>M</v>
          </cell>
          <cell r="M276" t="str">
            <v>OUI</v>
          </cell>
          <cell r="O276">
            <v>37617</v>
          </cell>
          <cell r="AH276" t="str">
            <v>OMFAM</v>
          </cell>
          <cell r="AI276">
            <v>497720</v>
          </cell>
          <cell r="AJ276">
            <v>229384</v>
          </cell>
          <cell r="AK276" t="str">
            <v>NON</v>
          </cell>
          <cell r="AL276">
            <v>0</v>
          </cell>
          <cell r="AM276">
            <v>40179</v>
          </cell>
          <cell r="AN276">
            <v>39401</v>
          </cell>
          <cell r="AQ276">
            <v>0</v>
          </cell>
          <cell r="AR276" t="str">
            <v>OUI</v>
          </cell>
          <cell r="AS276" t="str">
            <v>02.10.20.10/11</v>
          </cell>
        </row>
        <row r="277">
          <cell r="C277" t="str">
            <v>JF 8570</v>
          </cell>
          <cell r="D277">
            <v>265</v>
          </cell>
          <cell r="E277" t="str">
            <v>FARFAR ABDELAAZIZ</v>
          </cell>
          <cell r="F277" t="str">
            <v>فرفار  عبدالعزيز</v>
          </cell>
          <cell r="G277" t="str">
            <v>ADJOINT TECHNIQUE 4° GRADE</v>
          </cell>
          <cell r="H277">
            <v>5</v>
          </cell>
          <cell r="I277">
            <v>6</v>
          </cell>
          <cell r="J277" t="str">
            <v>Marié</v>
          </cell>
          <cell r="K277" t="str">
            <v>NON</v>
          </cell>
          <cell r="L277" t="str">
            <v>M</v>
          </cell>
          <cell r="M277" t="str">
            <v>OUI</v>
          </cell>
          <cell r="O277">
            <v>38442</v>
          </cell>
          <cell r="Q277">
            <v>39684</v>
          </cell>
          <cell r="AH277" t="str">
            <v>GENERALE</v>
          </cell>
          <cell r="AI277">
            <v>653506</v>
          </cell>
          <cell r="AJ277">
            <v>261351</v>
          </cell>
          <cell r="AK277" t="str">
            <v>NON</v>
          </cell>
          <cell r="AL277">
            <v>20089284</v>
          </cell>
          <cell r="AM277">
            <v>40179</v>
          </cell>
          <cell r="AN277">
            <v>39389</v>
          </cell>
          <cell r="AQ277">
            <v>0</v>
          </cell>
          <cell r="AR277" t="str">
            <v>OUI</v>
          </cell>
          <cell r="AS277" t="str">
            <v>02.10.20.10/11</v>
          </cell>
        </row>
        <row r="278">
          <cell r="C278" t="str">
            <v>JF 1883</v>
          </cell>
          <cell r="D278">
            <v>266</v>
          </cell>
          <cell r="E278" t="str">
            <v>LAKHLAIFI LAHOUCINE</v>
          </cell>
          <cell r="F278" t="str">
            <v>الخليفي  الحسين</v>
          </cell>
          <cell r="G278" t="str">
            <v>ADJOINT TECHNIQUE 4° GRADE</v>
          </cell>
          <cell r="H278">
            <v>5</v>
          </cell>
          <cell r="I278">
            <v>6</v>
          </cell>
          <cell r="J278" t="str">
            <v>Marié</v>
          </cell>
          <cell r="K278" t="str">
            <v>NON</v>
          </cell>
          <cell r="L278" t="str">
            <v>M</v>
          </cell>
          <cell r="M278" t="str">
            <v>OUI</v>
          </cell>
          <cell r="O278">
            <v>32372</v>
          </cell>
          <cell r="Q278">
            <v>33647</v>
          </cell>
          <cell r="S278">
            <v>36261</v>
          </cell>
          <cell r="U278">
            <v>37757</v>
          </cell>
          <cell r="AH278" t="str">
            <v>OMFAM</v>
          </cell>
          <cell r="AI278">
            <v>0</v>
          </cell>
          <cell r="AJ278">
            <v>0</v>
          </cell>
          <cell r="AK278" t="str">
            <v>NON</v>
          </cell>
          <cell r="AL278">
            <v>20089282</v>
          </cell>
          <cell r="AM278">
            <v>39814</v>
          </cell>
          <cell r="AQ278">
            <v>0</v>
          </cell>
          <cell r="AR278" t="str">
            <v>OUI</v>
          </cell>
          <cell r="AS278" t="str">
            <v>02.10.20.10/11</v>
          </cell>
        </row>
        <row r="279">
          <cell r="C279" t="str">
            <v>JF 20703</v>
          </cell>
          <cell r="D279">
            <v>285</v>
          </cell>
          <cell r="E279" t="str">
            <v>BERHIL MAHJOUBA</v>
          </cell>
          <cell r="F279" t="str">
            <v>برهيل  محجؤبة</v>
          </cell>
          <cell r="G279" t="str">
            <v>ADJOINT TECHNIQUE 4° GRADE</v>
          </cell>
          <cell r="H279">
            <v>5</v>
          </cell>
          <cell r="I279">
            <v>4</v>
          </cell>
          <cell r="J279" t="str">
            <v>Mariée</v>
          </cell>
          <cell r="K279" t="str">
            <v>NON</v>
          </cell>
          <cell r="L279" t="str">
            <v>F</v>
          </cell>
          <cell r="M279" t="str">
            <v>OUI</v>
          </cell>
          <cell r="O279">
            <v>38427</v>
          </cell>
          <cell r="Q279">
            <v>39639</v>
          </cell>
          <cell r="S279">
            <v>40553</v>
          </cell>
          <cell r="AH279" t="str">
            <v>GENERALE</v>
          </cell>
          <cell r="AI279">
            <v>687609</v>
          </cell>
          <cell r="AJ279">
            <v>295455</v>
          </cell>
          <cell r="AK279" t="str">
            <v>NON</v>
          </cell>
          <cell r="AL279">
            <v>0</v>
          </cell>
          <cell r="AM279">
            <v>40300</v>
          </cell>
          <cell r="AN279">
            <v>39874</v>
          </cell>
          <cell r="AQ279">
            <v>0</v>
          </cell>
          <cell r="AR279" t="str">
            <v>OUI</v>
          </cell>
          <cell r="AS279" t="str">
            <v>02.10.20.10/11</v>
          </cell>
        </row>
        <row r="280">
          <cell r="C280" t="str">
            <v>JF 6205</v>
          </cell>
          <cell r="D280">
            <v>291</v>
          </cell>
          <cell r="E280" t="str">
            <v>LAFNAGAR MALIKA</v>
          </cell>
          <cell r="F280" t="str">
            <v>لفناكر  مليكة</v>
          </cell>
          <cell r="G280" t="str">
            <v>ADJOINT TECHNIQUE 4° GRADE</v>
          </cell>
          <cell r="H280">
            <v>5</v>
          </cell>
          <cell r="I280">
            <v>4</v>
          </cell>
          <cell r="J280" t="str">
            <v>Celibataire</v>
          </cell>
          <cell r="K280" t="str">
            <v>NON</v>
          </cell>
          <cell r="L280" t="str">
            <v>F</v>
          </cell>
          <cell r="M280" t="str">
            <v>OUI</v>
          </cell>
          <cell r="AH280" t="str">
            <v>GENERALE</v>
          </cell>
          <cell r="AI280">
            <v>687885</v>
          </cell>
          <cell r="AJ280">
            <v>295731</v>
          </cell>
          <cell r="AK280" t="str">
            <v>NON</v>
          </cell>
          <cell r="AL280">
            <v>0</v>
          </cell>
          <cell r="AM280">
            <v>40299</v>
          </cell>
          <cell r="AN280">
            <v>39797</v>
          </cell>
          <cell r="AQ280">
            <v>0</v>
          </cell>
          <cell r="AR280" t="str">
            <v>OUI</v>
          </cell>
          <cell r="AS280" t="str">
            <v>02.10.20.10/11</v>
          </cell>
        </row>
        <row r="281">
          <cell r="C281" t="str">
            <v>D 135490</v>
          </cell>
          <cell r="D281">
            <v>295</v>
          </cell>
          <cell r="E281" t="str">
            <v>MOUNSIF KHALID</v>
          </cell>
          <cell r="F281" t="str">
            <v>مونصف  خالد</v>
          </cell>
          <cell r="G281" t="str">
            <v>ADJOINT ADMINISTRATIF 3° GRADE</v>
          </cell>
          <cell r="H281">
            <v>6</v>
          </cell>
          <cell r="I281">
            <v>9</v>
          </cell>
          <cell r="J281" t="str">
            <v>Marié</v>
          </cell>
          <cell r="K281" t="str">
            <v>NON</v>
          </cell>
          <cell r="L281" t="str">
            <v>M</v>
          </cell>
          <cell r="M281" t="str">
            <v>OUI</v>
          </cell>
          <cell r="O281">
            <v>34486</v>
          </cell>
          <cell r="Q281">
            <v>35941</v>
          </cell>
          <cell r="S281">
            <v>37257</v>
          </cell>
          <cell r="AH281" t="str">
            <v>GENERALE</v>
          </cell>
          <cell r="AI281">
            <v>526798</v>
          </cell>
          <cell r="AJ281">
            <v>185963</v>
          </cell>
          <cell r="AK281" t="str">
            <v>NON</v>
          </cell>
          <cell r="AL281">
            <v>20047588</v>
          </cell>
          <cell r="AM281">
            <v>38808</v>
          </cell>
          <cell r="AQ281">
            <v>0</v>
          </cell>
          <cell r="AR281" t="str">
            <v>OUI</v>
          </cell>
          <cell r="AS281" t="str">
            <v>02.10.20.10/11</v>
          </cell>
        </row>
        <row r="282">
          <cell r="C282" t="str">
            <v>JA 4138</v>
          </cell>
          <cell r="D282">
            <v>298</v>
          </cell>
          <cell r="E282" t="str">
            <v>LANSSARI M'BARK</v>
          </cell>
          <cell r="F282" t="str">
            <v>الانصاري  مبارك</v>
          </cell>
          <cell r="G282" t="str">
            <v>TECHNICIEN 3° GRADE</v>
          </cell>
          <cell r="H282">
            <v>9</v>
          </cell>
          <cell r="I282">
            <v>9</v>
          </cell>
          <cell r="J282" t="str">
            <v>Marié</v>
          </cell>
          <cell r="K282" t="str">
            <v>NON</v>
          </cell>
          <cell r="L282" t="str">
            <v>M</v>
          </cell>
          <cell r="M282" t="str">
            <v>OUI</v>
          </cell>
          <cell r="O282">
            <v>36475</v>
          </cell>
          <cell r="Q282">
            <v>40327</v>
          </cell>
          <cell r="AH282" t="str">
            <v>GENERALE</v>
          </cell>
          <cell r="AI282">
            <v>480263</v>
          </cell>
          <cell r="AJ282">
            <v>167097</v>
          </cell>
          <cell r="AK282" t="str">
            <v>NON</v>
          </cell>
          <cell r="AL282">
            <v>20068842</v>
          </cell>
          <cell r="AM282">
            <v>39651</v>
          </cell>
          <cell r="AQ282">
            <v>0</v>
          </cell>
          <cell r="AR282" t="str">
            <v>OUI</v>
          </cell>
          <cell r="AS282" t="str">
            <v>02.10.20.10/11</v>
          </cell>
        </row>
        <row r="283">
          <cell r="C283" t="str">
            <v>J 150269</v>
          </cell>
          <cell r="D283">
            <v>43</v>
          </cell>
          <cell r="E283" t="str">
            <v>ED DRIOUCH MOULAY EL HASSAN</v>
          </cell>
          <cell r="F283" t="str">
            <v>ادريوش  مولاي الحسن</v>
          </cell>
          <cell r="G283" t="str">
            <v>TECHNICIEN 3° GRADE</v>
          </cell>
          <cell r="H283">
            <v>9</v>
          </cell>
          <cell r="I283">
            <v>9</v>
          </cell>
          <cell r="J283" t="str">
            <v>Marié</v>
          </cell>
          <cell r="K283" t="str">
            <v>NON</v>
          </cell>
          <cell r="L283" t="str">
            <v>M</v>
          </cell>
          <cell r="M283" t="str">
            <v>OUI</v>
          </cell>
          <cell r="O283">
            <v>34492</v>
          </cell>
          <cell r="Q283">
            <v>35275</v>
          </cell>
          <cell r="S283">
            <v>39140</v>
          </cell>
          <cell r="AH283" t="str">
            <v>GENERALE</v>
          </cell>
          <cell r="AI283">
            <v>702150</v>
          </cell>
          <cell r="AJ283">
            <v>309997</v>
          </cell>
          <cell r="AK283" t="str">
            <v>NON</v>
          </cell>
          <cell r="AL283">
            <v>20086035</v>
          </cell>
          <cell r="AM283">
            <v>40086</v>
          </cell>
          <cell r="AQ283">
            <v>0</v>
          </cell>
          <cell r="AR283" t="str">
            <v>OUI</v>
          </cell>
          <cell r="AS283" t="str">
            <v>02.10.20.10/11</v>
          </cell>
        </row>
        <row r="284">
          <cell r="C284" t="str">
            <v>R 86415</v>
          </cell>
          <cell r="D284">
            <v>139</v>
          </cell>
          <cell r="E284" t="str">
            <v>MAROIN YAHYA</v>
          </cell>
          <cell r="F284" t="str">
            <v>مروان  يحي</v>
          </cell>
          <cell r="G284" t="str">
            <v>ADJOINT ADMINISTRATIF 4° GRADE</v>
          </cell>
          <cell r="H284">
            <v>5</v>
          </cell>
          <cell r="I284">
            <v>4</v>
          </cell>
          <cell r="J284" t="str">
            <v>Marié</v>
          </cell>
          <cell r="K284" t="str">
            <v>NON</v>
          </cell>
          <cell r="L284" t="str">
            <v>M</v>
          </cell>
          <cell r="M284" t="str">
            <v>OUI</v>
          </cell>
          <cell r="O284">
            <v>36025</v>
          </cell>
          <cell r="Q284">
            <v>37470</v>
          </cell>
          <cell r="S284">
            <v>40108</v>
          </cell>
          <cell r="AH284" t="str">
            <v>OMFAM</v>
          </cell>
          <cell r="AI284">
            <v>0</v>
          </cell>
          <cell r="AJ284">
            <v>0</v>
          </cell>
          <cell r="AK284" t="str">
            <v>NON</v>
          </cell>
          <cell r="AL284">
            <v>20068888</v>
          </cell>
          <cell r="AM284">
            <v>38166</v>
          </cell>
          <cell r="AQ284">
            <v>0</v>
          </cell>
          <cell r="AR284" t="str">
            <v>OUI</v>
          </cell>
          <cell r="AS284" t="str">
            <v>02.10.20.10/11</v>
          </cell>
        </row>
        <row r="285">
          <cell r="C285" t="str">
            <v>N 58673</v>
          </cell>
          <cell r="D285">
            <v>296</v>
          </cell>
          <cell r="E285" t="str">
            <v>AMETHQAL SAIDA</v>
          </cell>
          <cell r="F285" t="str">
            <v>امثقال  سعيدة</v>
          </cell>
          <cell r="G285" t="str">
            <v>ADJOINT TECHNIQUE 4° GRADE</v>
          </cell>
          <cell r="H285">
            <v>5</v>
          </cell>
          <cell r="I285">
            <v>7</v>
          </cell>
          <cell r="J285" t="str">
            <v>Celibataire</v>
          </cell>
          <cell r="K285" t="str">
            <v>NON</v>
          </cell>
          <cell r="L285" t="str">
            <v>F</v>
          </cell>
          <cell r="M285" t="str">
            <v>OUI</v>
          </cell>
          <cell r="AH285" t="str">
            <v>OMFAM</v>
          </cell>
          <cell r="AI285">
            <v>0</v>
          </cell>
          <cell r="AJ285">
            <v>0</v>
          </cell>
          <cell r="AK285" t="str">
            <v>NON</v>
          </cell>
          <cell r="AL285">
            <v>0</v>
          </cell>
          <cell r="AM285">
            <v>39814</v>
          </cell>
          <cell r="AN285">
            <v>39786</v>
          </cell>
          <cell r="AQ285">
            <v>0</v>
          </cell>
          <cell r="AR285" t="str">
            <v>NON</v>
          </cell>
          <cell r="AS285" t="str">
            <v>02.10.20.10/11</v>
          </cell>
        </row>
        <row r="286">
          <cell r="C286" t="str">
            <v>JA 44566</v>
          </cell>
          <cell r="D286">
            <v>413</v>
          </cell>
          <cell r="E286" t="str">
            <v>EL GHALIA EL AKHRIF</v>
          </cell>
          <cell r="G286" t="str">
            <v>ADJOINT TECHNIQUE 4° GRADE</v>
          </cell>
          <cell r="H286">
            <v>5</v>
          </cell>
          <cell r="I286">
            <v>5</v>
          </cell>
          <cell r="J286" t="str">
            <v>Mariée</v>
          </cell>
          <cell r="K286" t="str">
            <v>NON</v>
          </cell>
          <cell r="L286" t="str">
            <v>F</v>
          </cell>
          <cell r="M286" t="str">
            <v>OUI</v>
          </cell>
          <cell r="O286">
            <v>33920</v>
          </cell>
          <cell r="Q286">
            <v>35798</v>
          </cell>
          <cell r="S286">
            <v>39436</v>
          </cell>
          <cell r="U286">
            <v>41167</v>
          </cell>
          <cell r="AH286" t="str">
            <v>GENERALE</v>
          </cell>
          <cell r="AK286" t="str">
            <v>NON</v>
          </cell>
          <cell r="AM286">
            <v>40087</v>
          </cell>
          <cell r="AQ286">
            <v>0</v>
          </cell>
          <cell r="AR286" t="str">
            <v>NON</v>
          </cell>
          <cell r="AS286" t="str">
            <v>02.10.20.10/11</v>
          </cell>
        </row>
        <row r="291">
          <cell r="AK291" t="str">
            <v>NON</v>
          </cell>
          <cell r="AQ291">
            <v>0</v>
          </cell>
        </row>
        <row r="292">
          <cell r="AK292" t="str">
            <v>NON</v>
          </cell>
          <cell r="AQ292">
            <v>0</v>
          </cell>
        </row>
        <row r="293">
          <cell r="AK293" t="str">
            <v>NON</v>
          </cell>
          <cell r="AQ293">
            <v>0</v>
          </cell>
        </row>
        <row r="294">
          <cell r="AK294" t="str">
            <v>NON</v>
          </cell>
          <cell r="AQ294">
            <v>0</v>
          </cell>
        </row>
        <row r="295">
          <cell r="AK295" t="str">
            <v>NON</v>
          </cell>
          <cell r="AQ295">
            <v>0</v>
          </cell>
        </row>
        <row r="296">
          <cell r="AK296" t="str">
            <v>NON</v>
          </cell>
          <cell r="AQ296">
            <v>0</v>
          </cell>
        </row>
        <row r="297">
          <cell r="AK297" t="str">
            <v>NON</v>
          </cell>
          <cell r="AQ297">
            <v>0</v>
          </cell>
        </row>
        <row r="298">
          <cell r="AK298" t="str">
            <v>NON</v>
          </cell>
          <cell r="AQ298">
            <v>0</v>
          </cell>
        </row>
        <row r="299">
          <cell r="AK299" t="str">
            <v>NON</v>
          </cell>
          <cell r="AQ299">
            <v>0</v>
          </cell>
        </row>
        <row r="300">
          <cell r="AK300" t="str">
            <v>NON</v>
          </cell>
          <cell r="AQ300">
            <v>0</v>
          </cell>
        </row>
        <row r="301">
          <cell r="AK301" t="str">
            <v>NON</v>
          </cell>
          <cell r="AQ301">
            <v>0</v>
          </cell>
        </row>
        <row r="302">
          <cell r="AK302" t="str">
            <v>NON</v>
          </cell>
          <cell r="AQ302">
            <v>0</v>
          </cell>
        </row>
        <row r="303">
          <cell r="AK303" t="str">
            <v>NON</v>
          </cell>
          <cell r="AQ303">
            <v>0</v>
          </cell>
        </row>
        <row r="304">
          <cell r="AK304" t="str">
            <v>NON</v>
          </cell>
          <cell r="AQ304">
            <v>0</v>
          </cell>
        </row>
        <row r="305">
          <cell r="AK305" t="str">
            <v>NON</v>
          </cell>
          <cell r="AQ305">
            <v>0</v>
          </cell>
        </row>
        <row r="306">
          <cell r="AK306" t="str">
            <v>NON</v>
          </cell>
          <cell r="AQ306">
            <v>0</v>
          </cell>
        </row>
        <row r="307">
          <cell r="AK307" t="str">
            <v>NON</v>
          </cell>
          <cell r="AQ307">
            <v>0</v>
          </cell>
        </row>
        <row r="308">
          <cell r="AK308" t="str">
            <v>NON</v>
          </cell>
          <cell r="AQ308">
            <v>0</v>
          </cell>
        </row>
        <row r="309">
          <cell r="AK309" t="str">
            <v>NON</v>
          </cell>
          <cell r="AQ309">
            <v>0</v>
          </cell>
        </row>
        <row r="310">
          <cell r="AK310" t="str">
            <v>NON</v>
          </cell>
          <cell r="AQ310">
            <v>0</v>
          </cell>
        </row>
        <row r="311">
          <cell r="AK311" t="str">
            <v>NON</v>
          </cell>
          <cell r="AQ311">
            <v>0</v>
          </cell>
        </row>
        <row r="312">
          <cell r="AK312" t="str">
            <v>NON</v>
          </cell>
          <cell r="AQ312">
            <v>0</v>
          </cell>
        </row>
        <row r="313">
          <cell r="AK313" t="str">
            <v>NON</v>
          </cell>
          <cell r="AQ313">
            <v>0</v>
          </cell>
        </row>
        <row r="314">
          <cell r="AK314" t="str">
            <v>NON</v>
          </cell>
          <cell r="AQ314">
            <v>0</v>
          </cell>
        </row>
        <row r="315">
          <cell r="AK315" t="str">
            <v>NON</v>
          </cell>
          <cell r="AQ315">
            <v>0</v>
          </cell>
        </row>
        <row r="316">
          <cell r="AK316" t="str">
            <v>NON</v>
          </cell>
          <cell r="AQ316">
            <v>0</v>
          </cell>
        </row>
        <row r="317">
          <cell r="AK317" t="str">
            <v>NON</v>
          </cell>
          <cell r="AQ317">
            <v>0</v>
          </cell>
        </row>
        <row r="318">
          <cell r="AK318" t="str">
            <v>NON</v>
          </cell>
          <cell r="AQ318">
            <v>0</v>
          </cell>
        </row>
        <row r="319">
          <cell r="AK319" t="str">
            <v>NON</v>
          </cell>
          <cell r="AQ319">
            <v>0</v>
          </cell>
        </row>
        <row r="320">
          <cell r="AK320" t="str">
            <v>NON</v>
          </cell>
          <cell r="AQ320">
            <v>0</v>
          </cell>
        </row>
        <row r="321">
          <cell r="AK321" t="str">
            <v>NON</v>
          </cell>
          <cell r="AQ321">
            <v>0</v>
          </cell>
        </row>
        <row r="322">
          <cell r="AK322" t="str">
            <v>NON</v>
          </cell>
          <cell r="AQ322">
            <v>0</v>
          </cell>
        </row>
        <row r="323">
          <cell r="AK323" t="str">
            <v>NON</v>
          </cell>
          <cell r="AQ323">
            <v>0</v>
          </cell>
        </row>
        <row r="324">
          <cell r="AK324" t="str">
            <v>NON</v>
          </cell>
          <cell r="AQ324">
            <v>0</v>
          </cell>
        </row>
        <row r="325">
          <cell r="AK325" t="str">
            <v>NON</v>
          </cell>
          <cell r="AQ325">
            <v>0</v>
          </cell>
        </row>
        <row r="326">
          <cell r="AK326" t="str">
            <v>NON</v>
          </cell>
          <cell r="AQ326">
            <v>0</v>
          </cell>
        </row>
        <row r="327">
          <cell r="AK327" t="str">
            <v>NON</v>
          </cell>
          <cell r="AQ327">
            <v>0</v>
          </cell>
        </row>
        <row r="328">
          <cell r="AK328" t="str">
            <v>NON</v>
          </cell>
          <cell r="AQ328">
            <v>0</v>
          </cell>
        </row>
        <row r="329">
          <cell r="AK329" t="str">
            <v>NON</v>
          </cell>
          <cell r="AQ329">
            <v>0</v>
          </cell>
        </row>
        <row r="330">
          <cell r="AK330" t="str">
            <v>NON</v>
          </cell>
          <cell r="AQ330">
            <v>0</v>
          </cell>
        </row>
        <row r="331">
          <cell r="AK331" t="str">
            <v>NON</v>
          </cell>
          <cell r="AQ331">
            <v>0</v>
          </cell>
        </row>
        <row r="332">
          <cell r="AK332" t="str">
            <v>NON</v>
          </cell>
          <cell r="AQ332">
            <v>0</v>
          </cell>
        </row>
        <row r="333">
          <cell r="AK333" t="str">
            <v>NON</v>
          </cell>
          <cell r="AQ333">
            <v>0</v>
          </cell>
        </row>
        <row r="334">
          <cell r="AK334" t="str">
            <v>NON</v>
          </cell>
          <cell r="AQ334">
            <v>0</v>
          </cell>
        </row>
        <row r="335">
          <cell r="AK335" t="str">
            <v>NON</v>
          </cell>
          <cell r="AQ335">
            <v>0</v>
          </cell>
        </row>
        <row r="336">
          <cell r="AK336" t="str">
            <v>NON</v>
          </cell>
          <cell r="AQ336">
            <v>0</v>
          </cell>
        </row>
        <row r="337">
          <cell r="AK337" t="str">
            <v>NON</v>
          </cell>
          <cell r="AQ337">
            <v>0</v>
          </cell>
        </row>
        <row r="338">
          <cell r="AK338" t="str">
            <v>NON</v>
          </cell>
          <cell r="AQ338">
            <v>0</v>
          </cell>
        </row>
        <row r="339">
          <cell r="AK339" t="str">
            <v>NON</v>
          </cell>
          <cell r="AQ339">
            <v>0</v>
          </cell>
        </row>
        <row r="340">
          <cell r="AK340" t="str">
            <v>NON</v>
          </cell>
          <cell r="AQ340">
            <v>0</v>
          </cell>
        </row>
        <row r="341">
          <cell r="AK341" t="str">
            <v>NON</v>
          </cell>
          <cell r="AQ341">
            <v>0</v>
          </cell>
        </row>
        <row r="342">
          <cell r="AK342" t="str">
            <v>NON</v>
          </cell>
          <cell r="AQ342">
            <v>0</v>
          </cell>
        </row>
        <row r="343">
          <cell r="AK343" t="str">
            <v>NON</v>
          </cell>
          <cell r="AQ343">
            <v>0</v>
          </cell>
        </row>
        <row r="344">
          <cell r="AK344" t="str">
            <v>NON</v>
          </cell>
          <cell r="AQ344">
            <v>0</v>
          </cell>
        </row>
        <row r="345">
          <cell r="AK345" t="str">
            <v>NON</v>
          </cell>
          <cell r="AQ345">
            <v>0</v>
          </cell>
        </row>
        <row r="346">
          <cell r="AK346" t="str">
            <v>NON</v>
          </cell>
          <cell r="AQ346">
            <v>0</v>
          </cell>
        </row>
        <row r="347">
          <cell r="AK347" t="str">
            <v>NON</v>
          </cell>
          <cell r="AQ347">
            <v>0</v>
          </cell>
        </row>
        <row r="348">
          <cell r="AK348" t="str">
            <v>NON</v>
          </cell>
          <cell r="AQ348">
            <v>0</v>
          </cell>
        </row>
        <row r="349">
          <cell r="AK349" t="str">
            <v>NON</v>
          </cell>
          <cell r="AQ349">
            <v>0</v>
          </cell>
        </row>
        <row r="350">
          <cell r="AK350" t="str">
            <v>NON</v>
          </cell>
          <cell r="AQ350">
            <v>0</v>
          </cell>
        </row>
        <row r="351">
          <cell r="AK351" t="str">
            <v>NON</v>
          </cell>
          <cell r="AQ351">
            <v>0</v>
          </cell>
        </row>
        <row r="352">
          <cell r="AK352" t="str">
            <v>NON</v>
          </cell>
          <cell r="AQ352">
            <v>0</v>
          </cell>
        </row>
        <row r="353">
          <cell r="AK353" t="str">
            <v>NON</v>
          </cell>
          <cell r="AQ353">
            <v>0</v>
          </cell>
        </row>
        <row r="354">
          <cell r="AK354" t="str">
            <v>NON</v>
          </cell>
          <cell r="AQ354">
            <v>0</v>
          </cell>
        </row>
        <row r="355">
          <cell r="AK355" t="str">
            <v>NON</v>
          </cell>
          <cell r="AQ355">
            <v>0</v>
          </cell>
        </row>
        <row r="356">
          <cell r="AK356" t="str">
            <v>NON</v>
          </cell>
          <cell r="AQ356">
            <v>0</v>
          </cell>
        </row>
        <row r="357">
          <cell r="AK357" t="str">
            <v>NON</v>
          </cell>
          <cell r="AQ357">
            <v>0</v>
          </cell>
        </row>
        <row r="358">
          <cell r="AK358" t="str">
            <v>NON</v>
          </cell>
          <cell r="AQ358">
            <v>0</v>
          </cell>
        </row>
        <row r="359">
          <cell r="AK359" t="str">
            <v>NON</v>
          </cell>
          <cell r="AQ359">
            <v>0</v>
          </cell>
        </row>
        <row r="360">
          <cell r="AK360" t="str">
            <v>NON</v>
          </cell>
          <cell r="AQ360">
            <v>0</v>
          </cell>
        </row>
        <row r="361">
          <cell r="AK361" t="str">
            <v>NON</v>
          </cell>
          <cell r="AQ361">
            <v>0</v>
          </cell>
        </row>
        <row r="362">
          <cell r="AK362" t="str">
            <v>NON</v>
          </cell>
          <cell r="AQ362">
            <v>0</v>
          </cell>
        </row>
        <row r="363">
          <cell r="AK363" t="str">
            <v>NON</v>
          </cell>
          <cell r="AQ363">
            <v>0</v>
          </cell>
        </row>
        <row r="364">
          <cell r="AK364" t="str">
            <v>NON</v>
          </cell>
          <cell r="AQ364">
            <v>0</v>
          </cell>
        </row>
        <row r="365">
          <cell r="AK365" t="str">
            <v>NON</v>
          </cell>
          <cell r="AQ365">
            <v>0</v>
          </cell>
        </row>
        <row r="366">
          <cell r="AK366" t="str">
            <v>NON</v>
          </cell>
          <cell r="AQ366">
            <v>0</v>
          </cell>
        </row>
        <row r="367">
          <cell r="AK367" t="str">
            <v>NON</v>
          </cell>
          <cell r="AQ367">
            <v>0</v>
          </cell>
        </row>
        <row r="368">
          <cell r="AK368" t="str">
            <v>NON</v>
          </cell>
          <cell r="AQ368">
            <v>0</v>
          </cell>
        </row>
        <row r="369">
          <cell r="AK369" t="str">
            <v>NON</v>
          </cell>
          <cell r="AQ369">
            <v>0</v>
          </cell>
        </row>
        <row r="370">
          <cell r="AK370" t="str">
            <v>NON</v>
          </cell>
          <cell r="AQ370">
            <v>0</v>
          </cell>
        </row>
        <row r="371">
          <cell r="AK371" t="str">
            <v>NON</v>
          </cell>
          <cell r="AQ371">
            <v>0</v>
          </cell>
        </row>
        <row r="372">
          <cell r="AK372" t="str">
            <v>NON</v>
          </cell>
          <cell r="AQ372">
            <v>0</v>
          </cell>
        </row>
        <row r="373">
          <cell r="AK373" t="str">
            <v>NON</v>
          </cell>
          <cell r="AQ373">
            <v>0</v>
          </cell>
        </row>
        <row r="374">
          <cell r="AK374" t="str">
            <v>NON</v>
          </cell>
          <cell r="AQ374">
            <v>0</v>
          </cell>
        </row>
        <row r="375">
          <cell r="AK375" t="str">
            <v>NON</v>
          </cell>
          <cell r="AQ375">
            <v>0</v>
          </cell>
        </row>
        <row r="376">
          <cell r="AK376" t="str">
            <v>NON</v>
          </cell>
          <cell r="AQ376">
            <v>0</v>
          </cell>
        </row>
        <row r="377">
          <cell r="AK377" t="str">
            <v>NON</v>
          </cell>
          <cell r="AQ377">
            <v>0</v>
          </cell>
        </row>
        <row r="378">
          <cell r="AK378" t="str">
            <v>NON</v>
          </cell>
          <cell r="AQ378">
            <v>0</v>
          </cell>
        </row>
        <row r="379">
          <cell r="AK379" t="str">
            <v>NON</v>
          </cell>
          <cell r="AQ379">
            <v>0</v>
          </cell>
        </row>
      </sheetData>
      <sheetData sheetId="11" refreshError="1"/>
      <sheetData sheetId="12" refreshError="1">
        <row r="2">
          <cell r="K2" t="str">
            <v>A 476349</v>
          </cell>
          <cell r="L2">
            <v>7</v>
          </cell>
          <cell r="M2">
            <v>0</v>
          </cell>
          <cell r="N2">
            <v>564</v>
          </cell>
          <cell r="O2">
            <v>560.83000000000004</v>
          </cell>
          <cell r="P2">
            <v>814.65</v>
          </cell>
          <cell r="Q2">
            <v>0</v>
          </cell>
          <cell r="R2">
            <v>50</v>
          </cell>
          <cell r="S2">
            <v>40</v>
          </cell>
          <cell r="T2">
            <v>203.66</v>
          </cell>
          <cell r="U2">
            <v>0</v>
          </cell>
          <cell r="V2">
            <v>0</v>
          </cell>
          <cell r="W2">
            <v>50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E2">
            <v>6864.1599999999989</v>
          </cell>
          <cell r="AH2">
            <v>34946.880000000005</v>
          </cell>
          <cell r="AI2">
            <v>8736.7199999999993</v>
          </cell>
          <cell r="AJ2">
            <v>0</v>
          </cell>
          <cell r="AK2">
            <v>0</v>
          </cell>
          <cell r="AL2">
            <v>0</v>
          </cell>
          <cell r="AM2">
            <v>17400</v>
          </cell>
          <cell r="AN2">
            <v>10596</v>
          </cell>
          <cell r="AO2">
            <v>0</v>
          </cell>
          <cell r="AP2">
            <v>0</v>
          </cell>
          <cell r="AQ2">
            <v>31320</v>
          </cell>
          <cell r="AU2">
            <v>0</v>
          </cell>
          <cell r="AV2">
            <v>0</v>
          </cell>
          <cell r="AY2">
            <v>102999.6</v>
          </cell>
          <cell r="BA2">
            <v>102999.6</v>
          </cell>
          <cell r="BB2">
            <v>8583.2999999999993</v>
          </cell>
          <cell r="BC2" t="str">
            <v>Celibataire</v>
          </cell>
          <cell r="BE2">
            <v>0</v>
          </cell>
          <cell r="BF2">
            <v>0</v>
          </cell>
          <cell r="BG2">
            <v>17400</v>
          </cell>
          <cell r="BH2">
            <v>10596</v>
          </cell>
          <cell r="BI2">
            <v>0</v>
          </cell>
          <cell r="BJ2">
            <v>0</v>
          </cell>
          <cell r="BK2">
            <v>31320</v>
          </cell>
        </row>
        <row r="3">
          <cell r="K3" t="str">
            <v>JF 1158</v>
          </cell>
          <cell r="L3">
            <v>8</v>
          </cell>
          <cell r="M3">
            <v>0</v>
          </cell>
          <cell r="N3">
            <v>484</v>
          </cell>
          <cell r="O3">
            <v>481.6</v>
          </cell>
          <cell r="P3">
            <v>777.31</v>
          </cell>
          <cell r="Q3">
            <v>0</v>
          </cell>
          <cell r="R3">
            <v>0</v>
          </cell>
          <cell r="S3">
            <v>0</v>
          </cell>
          <cell r="T3">
            <v>194.33</v>
          </cell>
          <cell r="U3">
            <v>46.31</v>
          </cell>
          <cell r="V3">
            <v>15</v>
          </cell>
          <cell r="W3">
            <v>50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E3">
            <v>6594.42</v>
          </cell>
          <cell r="AH3">
            <v>30873.280000000002</v>
          </cell>
          <cell r="AI3">
            <v>7718.32</v>
          </cell>
          <cell r="AJ3">
            <v>0</v>
          </cell>
          <cell r="AK3">
            <v>0</v>
          </cell>
          <cell r="AL3">
            <v>0</v>
          </cell>
          <cell r="AM3">
            <v>17400</v>
          </cell>
          <cell r="AN3">
            <v>10596</v>
          </cell>
          <cell r="AO3">
            <v>0</v>
          </cell>
          <cell r="AP3">
            <v>0</v>
          </cell>
          <cell r="AQ3">
            <v>31320</v>
          </cell>
          <cell r="AU3">
            <v>0</v>
          </cell>
          <cell r="AV3">
            <v>0</v>
          </cell>
          <cell r="AY3">
            <v>97907.6</v>
          </cell>
          <cell r="BA3">
            <v>97907.6</v>
          </cell>
          <cell r="BB3">
            <v>8158.97</v>
          </cell>
          <cell r="BC3" t="str">
            <v>Celibataire</v>
          </cell>
          <cell r="BE3">
            <v>0</v>
          </cell>
          <cell r="BF3">
            <v>0</v>
          </cell>
          <cell r="BG3">
            <v>17400</v>
          </cell>
          <cell r="BH3">
            <v>10596</v>
          </cell>
          <cell r="BI3">
            <v>0</v>
          </cell>
          <cell r="BJ3">
            <v>0</v>
          </cell>
          <cell r="BK3">
            <v>31320</v>
          </cell>
        </row>
        <row r="4">
          <cell r="K4" t="str">
            <v>W 90844</v>
          </cell>
          <cell r="L4">
            <v>10</v>
          </cell>
          <cell r="M4">
            <v>4</v>
          </cell>
          <cell r="N4">
            <v>428</v>
          </cell>
          <cell r="O4">
            <v>511.05</v>
          </cell>
          <cell r="P4">
            <v>861.07</v>
          </cell>
          <cell r="Q4">
            <v>0</v>
          </cell>
          <cell r="R4">
            <v>0</v>
          </cell>
          <cell r="S4">
            <v>0</v>
          </cell>
          <cell r="T4">
            <v>215.27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91.67</v>
          </cell>
          <cell r="AC4">
            <v>3209</v>
          </cell>
          <cell r="AE4">
            <v>4708.87</v>
          </cell>
          <cell r="AH4">
            <v>28021.760000000002</v>
          </cell>
          <cell r="AI4">
            <v>7005.44</v>
          </cell>
          <cell r="AJ4">
            <v>7632</v>
          </cell>
          <cell r="AK4">
            <v>0</v>
          </cell>
          <cell r="AL4">
            <v>0</v>
          </cell>
          <cell r="AM4">
            <v>19200</v>
          </cell>
          <cell r="AN4">
            <v>21480</v>
          </cell>
          <cell r="AO4">
            <v>31824</v>
          </cell>
          <cell r="AP4">
            <v>0</v>
          </cell>
          <cell r="AQ4">
            <v>0</v>
          </cell>
          <cell r="AU4">
            <v>0</v>
          </cell>
          <cell r="AV4">
            <v>0</v>
          </cell>
          <cell r="AY4">
            <v>115163.2</v>
          </cell>
          <cell r="BA4">
            <v>115163.2</v>
          </cell>
          <cell r="BB4">
            <v>9596.93</v>
          </cell>
          <cell r="BC4" t="str">
            <v>Marié</v>
          </cell>
          <cell r="BE4">
            <v>428</v>
          </cell>
          <cell r="BF4">
            <v>0</v>
          </cell>
          <cell r="BG4">
            <v>19200</v>
          </cell>
          <cell r="BH4">
            <v>21480</v>
          </cell>
          <cell r="BI4">
            <v>31824</v>
          </cell>
          <cell r="BJ4">
            <v>0</v>
          </cell>
          <cell r="BK4">
            <v>0</v>
          </cell>
        </row>
        <row r="5">
          <cell r="K5" t="str">
            <v>B 393781</v>
          </cell>
          <cell r="L5">
            <v>13</v>
          </cell>
          <cell r="M5">
            <v>0</v>
          </cell>
          <cell r="N5">
            <v>746</v>
          </cell>
          <cell r="O5">
            <v>3518.55</v>
          </cell>
          <cell r="P5">
            <v>1886.3</v>
          </cell>
          <cell r="Q5">
            <v>0</v>
          </cell>
          <cell r="R5">
            <v>0</v>
          </cell>
          <cell r="S5">
            <v>0</v>
          </cell>
          <cell r="T5">
            <v>400</v>
          </cell>
          <cell r="U5">
            <v>50</v>
          </cell>
          <cell r="V5">
            <v>15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E5">
            <v>13545.81</v>
          </cell>
          <cell r="AH5">
            <v>44214.32</v>
          </cell>
          <cell r="AI5">
            <v>11053.58</v>
          </cell>
          <cell r="AJ5">
            <v>0</v>
          </cell>
          <cell r="AK5">
            <v>0</v>
          </cell>
          <cell r="AL5">
            <v>0</v>
          </cell>
          <cell r="AM5">
            <v>17400</v>
          </cell>
          <cell r="AN5">
            <v>94200</v>
          </cell>
          <cell r="AO5">
            <v>0</v>
          </cell>
          <cell r="AP5">
            <v>0</v>
          </cell>
          <cell r="AQ5">
            <v>66120</v>
          </cell>
          <cell r="AU5">
            <v>0</v>
          </cell>
          <cell r="AV5">
            <v>0</v>
          </cell>
          <cell r="AY5">
            <v>232987.9</v>
          </cell>
          <cell r="BA5">
            <v>232987.9</v>
          </cell>
          <cell r="BB5">
            <v>19415.66</v>
          </cell>
          <cell r="BC5" t="str">
            <v>Divorcée</v>
          </cell>
          <cell r="BE5">
            <v>0</v>
          </cell>
          <cell r="BF5">
            <v>0</v>
          </cell>
          <cell r="BG5">
            <v>3660</v>
          </cell>
          <cell r="BH5">
            <v>0</v>
          </cell>
          <cell r="BI5">
            <v>23196</v>
          </cell>
          <cell r="BJ5">
            <v>0</v>
          </cell>
          <cell r="BK5">
            <v>0</v>
          </cell>
        </row>
        <row r="6">
          <cell r="K6" t="str">
            <v>BE 38817</v>
          </cell>
          <cell r="L6">
            <v>16</v>
          </cell>
          <cell r="M6">
            <v>3</v>
          </cell>
          <cell r="N6">
            <v>484</v>
          </cell>
          <cell r="O6">
            <v>328.59</v>
          </cell>
          <cell r="P6">
            <v>761.01</v>
          </cell>
          <cell r="Q6">
            <v>0</v>
          </cell>
          <cell r="R6">
            <v>0</v>
          </cell>
          <cell r="S6">
            <v>0</v>
          </cell>
          <cell r="T6">
            <v>190.25</v>
          </cell>
          <cell r="U6">
            <v>46.31</v>
          </cell>
          <cell r="V6">
            <v>15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E6">
            <v>7204.8099999999995</v>
          </cell>
          <cell r="AH6">
            <v>30873.280000000002</v>
          </cell>
          <cell r="AI6">
            <v>7718.32</v>
          </cell>
          <cell r="AJ6">
            <v>7200</v>
          </cell>
          <cell r="AK6">
            <v>0</v>
          </cell>
          <cell r="AL6">
            <v>0</v>
          </cell>
          <cell r="AM6">
            <v>12000</v>
          </cell>
          <cell r="AN6">
            <v>8400</v>
          </cell>
          <cell r="AO6">
            <v>36960</v>
          </cell>
          <cell r="AP6">
            <v>0</v>
          </cell>
          <cell r="AQ6">
            <v>0</v>
          </cell>
          <cell r="AU6">
            <v>0</v>
          </cell>
          <cell r="AV6">
            <v>0</v>
          </cell>
          <cell r="AY6">
            <v>103151.6</v>
          </cell>
          <cell r="BA6">
            <v>103151.6</v>
          </cell>
          <cell r="BB6">
            <v>8595.9699999999993</v>
          </cell>
          <cell r="BC6" t="str">
            <v>Marié</v>
          </cell>
          <cell r="BE6">
            <v>484</v>
          </cell>
          <cell r="BF6">
            <v>0</v>
          </cell>
          <cell r="BG6">
            <v>12000</v>
          </cell>
          <cell r="BH6">
            <v>8400</v>
          </cell>
          <cell r="BI6">
            <v>36960</v>
          </cell>
          <cell r="BJ6">
            <v>0</v>
          </cell>
          <cell r="BK6">
            <v>0</v>
          </cell>
        </row>
        <row r="7">
          <cell r="K7" t="str">
            <v>F 257016</v>
          </cell>
          <cell r="L7">
            <v>18</v>
          </cell>
          <cell r="M7">
            <v>3</v>
          </cell>
          <cell r="N7">
            <v>484</v>
          </cell>
          <cell r="O7">
            <v>328.59</v>
          </cell>
          <cell r="P7">
            <v>761.01</v>
          </cell>
          <cell r="Q7">
            <v>0</v>
          </cell>
          <cell r="R7">
            <v>0</v>
          </cell>
          <cell r="S7">
            <v>0</v>
          </cell>
          <cell r="T7">
            <v>190.25</v>
          </cell>
          <cell r="U7">
            <v>46.31</v>
          </cell>
          <cell r="V7">
            <v>15</v>
          </cell>
          <cell r="W7">
            <v>50</v>
          </cell>
          <cell r="X7">
            <v>0</v>
          </cell>
          <cell r="Y7">
            <v>0</v>
          </cell>
          <cell r="Z7">
            <v>593.4</v>
          </cell>
          <cell r="AA7">
            <v>0</v>
          </cell>
          <cell r="AB7">
            <v>0</v>
          </cell>
          <cell r="AC7">
            <v>0</v>
          </cell>
          <cell r="AE7">
            <v>6611.41</v>
          </cell>
          <cell r="AH7">
            <v>30873.280000000002</v>
          </cell>
          <cell r="AI7">
            <v>7718.32</v>
          </cell>
          <cell r="AJ7">
            <v>7200</v>
          </cell>
          <cell r="AK7">
            <v>0</v>
          </cell>
          <cell r="AL7">
            <v>0</v>
          </cell>
          <cell r="AM7">
            <v>12000</v>
          </cell>
          <cell r="AN7">
            <v>8400</v>
          </cell>
          <cell r="AO7">
            <v>36960</v>
          </cell>
          <cell r="AP7">
            <v>0</v>
          </cell>
          <cell r="AQ7">
            <v>0</v>
          </cell>
          <cell r="AU7">
            <v>0</v>
          </cell>
          <cell r="AV7">
            <v>0</v>
          </cell>
          <cell r="AY7">
            <v>103151.6</v>
          </cell>
          <cell r="BA7">
            <v>103151.6</v>
          </cell>
          <cell r="BB7">
            <v>8595.9699999999993</v>
          </cell>
          <cell r="BC7" t="str">
            <v>Marié</v>
          </cell>
          <cell r="BE7">
            <v>484</v>
          </cell>
          <cell r="BF7">
            <v>0</v>
          </cell>
          <cell r="BG7">
            <v>12000</v>
          </cell>
          <cell r="BH7">
            <v>8400</v>
          </cell>
          <cell r="BI7">
            <v>36960</v>
          </cell>
          <cell r="BJ7">
            <v>0</v>
          </cell>
          <cell r="BK7">
            <v>0</v>
          </cell>
        </row>
        <row r="8">
          <cell r="K8" t="str">
            <v>B 722546</v>
          </cell>
          <cell r="L8">
            <v>25</v>
          </cell>
          <cell r="M8">
            <v>0</v>
          </cell>
          <cell r="N8">
            <v>428</v>
          </cell>
          <cell r="O8">
            <v>358.39</v>
          </cell>
          <cell r="P8">
            <v>734.87</v>
          </cell>
          <cell r="Q8">
            <v>0</v>
          </cell>
          <cell r="R8">
            <v>0</v>
          </cell>
          <cell r="S8">
            <v>0</v>
          </cell>
          <cell r="T8">
            <v>183.72</v>
          </cell>
          <cell r="U8">
            <v>42.03</v>
          </cell>
          <cell r="V8">
            <v>15</v>
          </cell>
          <cell r="W8">
            <v>50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E8">
            <v>6314.92</v>
          </cell>
          <cell r="AH8">
            <v>28021.760000000002</v>
          </cell>
          <cell r="AI8">
            <v>7005.44</v>
          </cell>
          <cell r="AJ8">
            <v>0</v>
          </cell>
          <cell r="AK8">
            <v>0</v>
          </cell>
          <cell r="AL8">
            <v>0</v>
          </cell>
          <cell r="AM8">
            <v>12000</v>
          </cell>
          <cell r="AN8">
            <v>8400</v>
          </cell>
          <cell r="AO8">
            <v>36960</v>
          </cell>
          <cell r="AP8">
            <v>0</v>
          </cell>
          <cell r="AQ8">
            <v>0</v>
          </cell>
          <cell r="AU8">
            <v>0</v>
          </cell>
          <cell r="AV8">
            <v>0</v>
          </cell>
          <cell r="AY8">
            <v>92387.199999999997</v>
          </cell>
          <cell r="BA8">
            <v>92387.199999999997</v>
          </cell>
          <cell r="BB8">
            <v>7698.93</v>
          </cell>
          <cell r="BC8" t="str">
            <v>Marié</v>
          </cell>
          <cell r="BE8">
            <v>428</v>
          </cell>
          <cell r="BF8">
            <v>0</v>
          </cell>
          <cell r="BG8">
            <v>12000</v>
          </cell>
          <cell r="BH8">
            <v>8400</v>
          </cell>
          <cell r="BI8">
            <v>36960</v>
          </cell>
          <cell r="BJ8">
            <v>0</v>
          </cell>
          <cell r="BK8">
            <v>0</v>
          </cell>
        </row>
        <row r="9">
          <cell r="K9" t="str">
            <v>JF 3986</v>
          </cell>
          <cell r="L9">
            <v>36</v>
          </cell>
          <cell r="M9">
            <v>3</v>
          </cell>
          <cell r="N9">
            <v>382</v>
          </cell>
          <cell r="O9">
            <v>9.31</v>
          </cell>
          <cell r="P9">
            <v>523.9</v>
          </cell>
          <cell r="Q9">
            <v>0</v>
          </cell>
          <cell r="R9">
            <v>0</v>
          </cell>
          <cell r="S9">
            <v>0</v>
          </cell>
          <cell r="T9">
            <v>130.97</v>
          </cell>
          <cell r="U9">
            <v>0</v>
          </cell>
          <cell r="V9">
            <v>0</v>
          </cell>
          <cell r="W9">
            <v>40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2359.06</v>
          </cell>
          <cell r="AE9">
            <v>3096.7</v>
          </cell>
          <cell r="AH9">
            <v>25679.440000000002</v>
          </cell>
          <cell r="AI9">
            <v>6419.86</v>
          </cell>
          <cell r="AJ9">
            <v>7200</v>
          </cell>
          <cell r="AK9">
            <v>0</v>
          </cell>
          <cell r="AL9">
            <v>0</v>
          </cell>
          <cell r="AM9">
            <v>3660</v>
          </cell>
          <cell r="AN9">
            <v>0</v>
          </cell>
          <cell r="AO9">
            <v>30960</v>
          </cell>
          <cell r="AP9">
            <v>0</v>
          </cell>
          <cell r="AQ9">
            <v>0</v>
          </cell>
          <cell r="AU9">
            <v>0</v>
          </cell>
          <cell r="AV9">
            <v>0</v>
          </cell>
          <cell r="AY9">
            <v>73919.3</v>
          </cell>
          <cell r="BA9">
            <v>73919.3</v>
          </cell>
          <cell r="BB9">
            <v>6159.94</v>
          </cell>
          <cell r="BC9" t="str">
            <v>Marié</v>
          </cell>
          <cell r="BE9">
            <v>382</v>
          </cell>
          <cell r="BF9">
            <v>0</v>
          </cell>
          <cell r="BG9">
            <v>3660</v>
          </cell>
          <cell r="BH9">
            <v>0</v>
          </cell>
          <cell r="BI9">
            <v>30960</v>
          </cell>
          <cell r="BJ9">
            <v>0</v>
          </cell>
          <cell r="BK9">
            <v>0</v>
          </cell>
        </row>
        <row r="10">
          <cell r="K10" t="str">
            <v>Q 72207</v>
          </cell>
          <cell r="L10">
            <v>39</v>
          </cell>
          <cell r="M10">
            <v>0</v>
          </cell>
          <cell r="N10">
            <v>293</v>
          </cell>
          <cell r="O10">
            <v>78.77</v>
          </cell>
          <cell r="P10">
            <v>462.65</v>
          </cell>
          <cell r="Q10">
            <v>0</v>
          </cell>
          <cell r="R10">
            <v>0</v>
          </cell>
          <cell r="S10">
            <v>0</v>
          </cell>
          <cell r="T10">
            <v>115.66</v>
          </cell>
          <cell r="U10">
            <v>31.72</v>
          </cell>
          <cell r="V10">
            <v>15</v>
          </cell>
          <cell r="W10">
            <v>40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E10">
            <v>4147.07</v>
          </cell>
          <cell r="AH10">
            <v>21147.56</v>
          </cell>
          <cell r="AI10">
            <v>5286.89</v>
          </cell>
          <cell r="AJ10">
            <v>0</v>
          </cell>
          <cell r="AK10">
            <v>0</v>
          </cell>
          <cell r="AL10">
            <v>0</v>
          </cell>
          <cell r="AM10">
            <v>3660</v>
          </cell>
          <cell r="AN10">
            <v>0</v>
          </cell>
          <cell r="AO10">
            <v>28596</v>
          </cell>
          <cell r="AP10">
            <v>0</v>
          </cell>
          <cell r="AQ10">
            <v>0</v>
          </cell>
          <cell r="AU10">
            <v>0</v>
          </cell>
          <cell r="AV10">
            <v>0</v>
          </cell>
          <cell r="AY10">
            <v>58690.45</v>
          </cell>
          <cell r="BA10">
            <v>58690.45</v>
          </cell>
          <cell r="BB10">
            <v>4890.87</v>
          </cell>
          <cell r="BC10" t="str">
            <v>Celibataire</v>
          </cell>
          <cell r="BE10">
            <v>293</v>
          </cell>
          <cell r="BF10">
            <v>0</v>
          </cell>
          <cell r="BG10">
            <v>3660</v>
          </cell>
          <cell r="BH10">
            <v>0</v>
          </cell>
          <cell r="BI10">
            <v>28596</v>
          </cell>
          <cell r="BJ10">
            <v>0</v>
          </cell>
          <cell r="BK10">
            <v>0</v>
          </cell>
        </row>
        <row r="11">
          <cell r="K11" t="str">
            <v>C 165511</v>
          </cell>
          <cell r="L11">
            <v>46</v>
          </cell>
          <cell r="M11">
            <v>2</v>
          </cell>
          <cell r="N11">
            <v>574</v>
          </cell>
          <cell r="O11">
            <v>1915.24</v>
          </cell>
          <cell r="P11">
            <v>1398.31</v>
          </cell>
          <cell r="Q11">
            <v>0</v>
          </cell>
          <cell r="R11">
            <v>0</v>
          </cell>
          <cell r="S11">
            <v>0</v>
          </cell>
          <cell r="T11">
            <v>349.58</v>
          </cell>
          <cell r="U11">
            <v>50</v>
          </cell>
          <cell r="V11">
            <v>15</v>
          </cell>
          <cell r="W11">
            <v>60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E11">
            <v>11038.21</v>
          </cell>
          <cell r="AH11">
            <v>35456.080000000002</v>
          </cell>
          <cell r="AI11">
            <v>8864.02</v>
          </cell>
          <cell r="AJ11">
            <v>4800</v>
          </cell>
          <cell r="AK11">
            <v>0</v>
          </cell>
          <cell r="AL11">
            <v>0</v>
          </cell>
          <cell r="AM11">
            <v>17400</v>
          </cell>
          <cell r="AN11">
            <v>55800</v>
          </cell>
          <cell r="AO11">
            <v>0</v>
          </cell>
          <cell r="AP11">
            <v>0</v>
          </cell>
          <cell r="AQ11">
            <v>55596</v>
          </cell>
          <cell r="AU11">
            <v>0</v>
          </cell>
          <cell r="AV11">
            <v>0</v>
          </cell>
          <cell r="AY11">
            <v>177916.1</v>
          </cell>
          <cell r="BA11">
            <v>177916.1</v>
          </cell>
          <cell r="BB11">
            <v>14826.34</v>
          </cell>
          <cell r="BC11" t="str">
            <v>Marié</v>
          </cell>
          <cell r="BE11">
            <v>574</v>
          </cell>
          <cell r="BF11">
            <v>0</v>
          </cell>
          <cell r="BG11">
            <v>17400</v>
          </cell>
          <cell r="BH11">
            <v>55800</v>
          </cell>
          <cell r="BI11">
            <v>0</v>
          </cell>
          <cell r="BJ11">
            <v>0</v>
          </cell>
          <cell r="BK11">
            <v>55596</v>
          </cell>
        </row>
        <row r="12">
          <cell r="K12" t="str">
            <v>FH 3467</v>
          </cell>
          <cell r="L12">
            <v>47</v>
          </cell>
          <cell r="M12">
            <v>2</v>
          </cell>
          <cell r="N12">
            <v>456</v>
          </cell>
          <cell r="O12">
            <v>361.5</v>
          </cell>
          <cell r="P12">
            <v>764.24</v>
          </cell>
          <cell r="Q12">
            <v>0</v>
          </cell>
          <cell r="R12">
            <v>0</v>
          </cell>
          <cell r="S12">
            <v>0</v>
          </cell>
          <cell r="T12">
            <v>191.06</v>
          </cell>
          <cell r="U12">
            <v>44.17</v>
          </cell>
          <cell r="V12">
            <v>15</v>
          </cell>
          <cell r="W12">
            <v>50</v>
          </cell>
          <cell r="X12">
            <v>0</v>
          </cell>
          <cell r="Y12">
            <v>0</v>
          </cell>
          <cell r="Z12">
            <v>0</v>
          </cell>
          <cell r="AA12">
            <v>1015.04</v>
          </cell>
          <cell r="AB12">
            <v>0</v>
          </cell>
          <cell r="AC12">
            <v>1034.55</v>
          </cell>
          <cell r="AE12">
            <v>4934.8900000000003</v>
          </cell>
          <cell r="AH12">
            <v>29447.52</v>
          </cell>
          <cell r="AI12">
            <v>7361.88</v>
          </cell>
          <cell r="AJ12">
            <v>4800</v>
          </cell>
          <cell r="AK12">
            <v>0</v>
          </cell>
          <cell r="AL12">
            <v>0</v>
          </cell>
          <cell r="AM12">
            <v>17400</v>
          </cell>
          <cell r="AN12">
            <v>10596</v>
          </cell>
          <cell r="AO12">
            <v>0</v>
          </cell>
          <cell r="AP12">
            <v>0</v>
          </cell>
          <cell r="AQ12">
            <v>31320</v>
          </cell>
          <cell r="AU12">
            <v>0</v>
          </cell>
          <cell r="AV12">
            <v>0</v>
          </cell>
          <cell r="AY12">
            <v>100925.4</v>
          </cell>
          <cell r="BA12">
            <v>100925.4</v>
          </cell>
          <cell r="BB12">
            <v>8410.4500000000007</v>
          </cell>
          <cell r="BC12" t="str">
            <v>Marié</v>
          </cell>
          <cell r="BE12">
            <v>0</v>
          </cell>
          <cell r="BF12">
            <v>0</v>
          </cell>
          <cell r="BG12">
            <v>17400</v>
          </cell>
          <cell r="BH12">
            <v>10596</v>
          </cell>
          <cell r="BI12">
            <v>0</v>
          </cell>
          <cell r="BJ12">
            <v>0</v>
          </cell>
          <cell r="BK12">
            <v>31320</v>
          </cell>
        </row>
        <row r="13">
          <cell r="K13" t="str">
            <v>B 787874</v>
          </cell>
          <cell r="L13">
            <v>48</v>
          </cell>
          <cell r="M13">
            <v>0</v>
          </cell>
          <cell r="N13">
            <v>456</v>
          </cell>
          <cell r="O13">
            <v>414</v>
          </cell>
          <cell r="P13">
            <v>764.24</v>
          </cell>
          <cell r="Q13">
            <v>0</v>
          </cell>
          <cell r="R13">
            <v>44.17</v>
          </cell>
          <cell r="S13">
            <v>40</v>
          </cell>
          <cell r="T13">
            <v>191.06</v>
          </cell>
          <cell r="U13">
            <v>0</v>
          </cell>
          <cell r="V13">
            <v>0</v>
          </cell>
          <cell r="W13">
            <v>50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E13">
            <v>6506.98</v>
          </cell>
          <cell r="AH13">
            <v>29447.52</v>
          </cell>
          <cell r="AI13">
            <v>7361.88</v>
          </cell>
          <cell r="AJ13">
            <v>0</v>
          </cell>
          <cell r="AK13">
            <v>0</v>
          </cell>
          <cell r="AL13">
            <v>0</v>
          </cell>
          <cell r="AM13">
            <v>17400</v>
          </cell>
          <cell r="AN13">
            <v>10596</v>
          </cell>
          <cell r="AO13">
            <v>0</v>
          </cell>
          <cell r="AP13">
            <v>0</v>
          </cell>
          <cell r="AQ13">
            <v>31320</v>
          </cell>
          <cell r="AU13">
            <v>0</v>
          </cell>
          <cell r="AV13">
            <v>0</v>
          </cell>
          <cell r="AY13">
            <v>96125.4</v>
          </cell>
          <cell r="BA13">
            <v>96125.4</v>
          </cell>
          <cell r="BB13">
            <v>8010.45</v>
          </cell>
          <cell r="BC13" t="str">
            <v>Marié</v>
          </cell>
          <cell r="BE13">
            <v>0</v>
          </cell>
          <cell r="BF13">
            <v>0</v>
          </cell>
          <cell r="BG13">
            <v>17400</v>
          </cell>
          <cell r="BH13">
            <v>10596</v>
          </cell>
          <cell r="BI13">
            <v>0</v>
          </cell>
          <cell r="BJ13">
            <v>0</v>
          </cell>
          <cell r="BK13">
            <v>31320</v>
          </cell>
        </row>
        <row r="14">
          <cell r="K14" t="str">
            <v>JF 7271</v>
          </cell>
          <cell r="L14">
            <v>50</v>
          </cell>
          <cell r="M14">
            <v>0</v>
          </cell>
          <cell r="N14">
            <v>404</v>
          </cell>
          <cell r="O14">
            <v>129.46</v>
          </cell>
          <cell r="P14">
            <v>534.16</v>
          </cell>
          <cell r="Q14">
            <v>0</v>
          </cell>
          <cell r="R14">
            <v>40.200000000000003</v>
          </cell>
          <cell r="S14">
            <v>38.799999999999997</v>
          </cell>
          <cell r="T14">
            <v>133.54</v>
          </cell>
          <cell r="U14">
            <v>0</v>
          </cell>
          <cell r="V14">
            <v>0</v>
          </cell>
          <cell r="W14">
            <v>40</v>
          </cell>
          <cell r="X14">
            <v>0</v>
          </cell>
          <cell r="Y14">
            <v>0</v>
          </cell>
          <cell r="Z14">
            <v>1225</v>
          </cell>
          <cell r="AA14">
            <v>0</v>
          </cell>
          <cell r="AB14">
            <v>0</v>
          </cell>
          <cell r="AC14">
            <v>1635.68</v>
          </cell>
          <cell r="AE14">
            <v>1899.79</v>
          </cell>
          <cell r="AH14">
            <v>26799.68</v>
          </cell>
          <cell r="AI14">
            <v>6699.92</v>
          </cell>
          <cell r="AJ14">
            <v>0</v>
          </cell>
          <cell r="AK14">
            <v>0</v>
          </cell>
          <cell r="AL14">
            <v>30960</v>
          </cell>
          <cell r="AM14">
            <v>3660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U14">
            <v>0</v>
          </cell>
          <cell r="AV14">
            <v>0</v>
          </cell>
          <cell r="AY14">
            <v>68119.600000000006</v>
          </cell>
          <cell r="BA14">
            <v>68119.600000000006</v>
          </cell>
          <cell r="BB14">
            <v>5676.63</v>
          </cell>
          <cell r="BC14" t="str">
            <v>Celibataire</v>
          </cell>
          <cell r="BE14">
            <v>404</v>
          </cell>
          <cell r="BF14">
            <v>30960</v>
          </cell>
          <cell r="BG14">
            <v>3660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</row>
        <row r="15">
          <cell r="K15" t="str">
            <v>J 88838</v>
          </cell>
          <cell r="L15">
            <v>52</v>
          </cell>
          <cell r="M15">
            <v>3</v>
          </cell>
          <cell r="N15">
            <v>382</v>
          </cell>
          <cell r="O15">
            <v>1.74</v>
          </cell>
          <cell r="P15">
            <v>523.9</v>
          </cell>
          <cell r="Q15">
            <v>0</v>
          </cell>
          <cell r="R15">
            <v>38.520000000000003</v>
          </cell>
          <cell r="S15">
            <v>37.18</v>
          </cell>
          <cell r="T15">
            <v>130.97</v>
          </cell>
          <cell r="U15">
            <v>0</v>
          </cell>
          <cell r="V15">
            <v>0</v>
          </cell>
          <cell r="W15">
            <v>40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E15">
            <v>5387.6299999999992</v>
          </cell>
          <cell r="AH15">
            <v>25679.440000000002</v>
          </cell>
          <cell r="AI15">
            <v>6419.86</v>
          </cell>
          <cell r="AJ15">
            <v>7200</v>
          </cell>
          <cell r="AK15">
            <v>0</v>
          </cell>
          <cell r="AL15">
            <v>30960</v>
          </cell>
          <cell r="AM15">
            <v>3660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U15">
            <v>0</v>
          </cell>
          <cell r="AV15">
            <v>0</v>
          </cell>
          <cell r="AY15">
            <v>73919.3</v>
          </cell>
          <cell r="BA15">
            <v>73919.3</v>
          </cell>
          <cell r="BB15">
            <v>6159.94</v>
          </cell>
          <cell r="BC15" t="str">
            <v>Marié</v>
          </cell>
          <cell r="BE15">
            <v>382</v>
          </cell>
          <cell r="BF15">
            <v>30960</v>
          </cell>
          <cell r="BG15">
            <v>3660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</row>
        <row r="16">
          <cell r="K16" t="str">
            <v>JF 6805</v>
          </cell>
          <cell r="L16">
            <v>53</v>
          </cell>
          <cell r="M16">
            <v>0</v>
          </cell>
          <cell r="N16">
            <v>361</v>
          </cell>
          <cell r="O16">
            <v>116.43</v>
          </cell>
          <cell r="P16">
            <v>514.09</v>
          </cell>
          <cell r="Q16">
            <v>0</v>
          </cell>
          <cell r="R16">
            <v>0</v>
          </cell>
          <cell r="S16">
            <v>0</v>
          </cell>
          <cell r="T16">
            <v>128.52000000000001</v>
          </cell>
          <cell r="U16">
            <v>36.92</v>
          </cell>
          <cell r="V16">
            <v>15</v>
          </cell>
          <cell r="W16">
            <v>40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4597.59</v>
          </cell>
          <cell r="AH16">
            <v>24610.12</v>
          </cell>
          <cell r="AI16">
            <v>6152.53</v>
          </cell>
          <cell r="AJ16">
            <v>0</v>
          </cell>
          <cell r="AK16">
            <v>0</v>
          </cell>
          <cell r="AL16">
            <v>30960</v>
          </cell>
          <cell r="AM16">
            <v>3660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U16">
            <v>0</v>
          </cell>
          <cell r="AV16">
            <v>0</v>
          </cell>
          <cell r="AY16">
            <v>65382.65</v>
          </cell>
          <cell r="BA16">
            <v>65382.65</v>
          </cell>
          <cell r="BB16">
            <v>5448.55</v>
          </cell>
          <cell r="BC16" t="str">
            <v>Celibataire</v>
          </cell>
          <cell r="BE16">
            <v>361</v>
          </cell>
          <cell r="BF16">
            <v>30960</v>
          </cell>
          <cell r="BG16">
            <v>3660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</row>
        <row r="17">
          <cell r="K17" t="str">
            <v>J 71290</v>
          </cell>
          <cell r="L17">
            <v>55</v>
          </cell>
          <cell r="M17">
            <v>4</v>
          </cell>
          <cell r="N17">
            <v>438</v>
          </cell>
          <cell r="O17">
            <v>0</v>
          </cell>
          <cell r="P17">
            <v>550.03</v>
          </cell>
          <cell r="Q17">
            <v>0</v>
          </cell>
          <cell r="R17">
            <v>0</v>
          </cell>
          <cell r="S17">
            <v>0</v>
          </cell>
          <cell r="T17">
            <v>137.51</v>
          </cell>
          <cell r="U17">
            <v>42.8</v>
          </cell>
          <cell r="V17">
            <v>15</v>
          </cell>
          <cell r="W17">
            <v>40</v>
          </cell>
          <cell r="X17">
            <v>0</v>
          </cell>
          <cell r="Y17">
            <v>0</v>
          </cell>
          <cell r="Z17">
            <v>300</v>
          </cell>
          <cell r="AA17">
            <v>0</v>
          </cell>
          <cell r="AB17">
            <v>0</v>
          </cell>
          <cell r="AC17">
            <v>327</v>
          </cell>
          <cell r="AE17">
            <v>5080.6399999999994</v>
          </cell>
          <cell r="AH17">
            <v>28530.959999999999</v>
          </cell>
          <cell r="AI17">
            <v>7132.74</v>
          </cell>
          <cell r="AJ17">
            <v>7632</v>
          </cell>
          <cell r="AK17">
            <v>0</v>
          </cell>
          <cell r="AL17">
            <v>30960</v>
          </cell>
          <cell r="AM17">
            <v>3660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U17">
            <v>0</v>
          </cell>
          <cell r="AV17">
            <v>0</v>
          </cell>
          <cell r="AY17">
            <v>77915.7</v>
          </cell>
          <cell r="BA17">
            <v>77915.7</v>
          </cell>
          <cell r="BB17">
            <v>6492.98</v>
          </cell>
          <cell r="BC17" t="str">
            <v>Marié</v>
          </cell>
          <cell r="BE17">
            <v>438</v>
          </cell>
          <cell r="BF17">
            <v>30960</v>
          </cell>
          <cell r="BG17">
            <v>3660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</row>
        <row r="18">
          <cell r="K18" t="str">
            <v>JF 11091</v>
          </cell>
          <cell r="L18">
            <v>58</v>
          </cell>
          <cell r="M18">
            <v>3</v>
          </cell>
          <cell r="N18">
            <v>382</v>
          </cell>
          <cell r="O18">
            <v>3.96</v>
          </cell>
          <cell r="P18">
            <v>523.9</v>
          </cell>
          <cell r="Q18">
            <v>0</v>
          </cell>
          <cell r="R18">
            <v>0</v>
          </cell>
          <cell r="S18">
            <v>0</v>
          </cell>
          <cell r="T18">
            <v>130.97</v>
          </cell>
          <cell r="U18">
            <v>38.520000000000003</v>
          </cell>
          <cell r="V18">
            <v>15</v>
          </cell>
          <cell r="W18">
            <v>40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E18">
            <v>5407.5899999999992</v>
          </cell>
          <cell r="AH18">
            <v>25679.440000000002</v>
          </cell>
          <cell r="AI18">
            <v>6419.86</v>
          </cell>
          <cell r="AJ18">
            <v>7200</v>
          </cell>
          <cell r="AK18">
            <v>0</v>
          </cell>
          <cell r="AL18">
            <v>30960</v>
          </cell>
          <cell r="AM18">
            <v>3660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U18">
            <v>0</v>
          </cell>
          <cell r="AV18">
            <v>0</v>
          </cell>
          <cell r="AY18">
            <v>73919.3</v>
          </cell>
          <cell r="BA18">
            <v>73919.3</v>
          </cell>
          <cell r="BB18">
            <v>6159.94</v>
          </cell>
          <cell r="BC18" t="str">
            <v>Marié</v>
          </cell>
          <cell r="BE18">
            <v>382</v>
          </cell>
          <cell r="BF18">
            <v>30960</v>
          </cell>
          <cell r="BG18">
            <v>3660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</row>
        <row r="19">
          <cell r="K19" t="str">
            <v>JA 58674</v>
          </cell>
          <cell r="L19">
            <v>59</v>
          </cell>
          <cell r="M19">
            <v>0</v>
          </cell>
          <cell r="N19">
            <v>296</v>
          </cell>
          <cell r="O19">
            <v>63.14</v>
          </cell>
          <cell r="P19">
            <v>483.75</v>
          </cell>
          <cell r="Q19">
            <v>0</v>
          </cell>
          <cell r="R19">
            <v>0</v>
          </cell>
          <cell r="S19">
            <v>0</v>
          </cell>
          <cell r="T19">
            <v>120.94</v>
          </cell>
          <cell r="U19">
            <v>31.95</v>
          </cell>
          <cell r="V19">
            <v>15</v>
          </cell>
          <cell r="W19">
            <v>40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1475</v>
          </cell>
          <cell r="AE19">
            <v>2874</v>
          </cell>
          <cell r="AH19">
            <v>21300.32</v>
          </cell>
          <cell r="AI19">
            <v>5325.08</v>
          </cell>
          <cell r="AJ19">
            <v>0</v>
          </cell>
          <cell r="AK19">
            <v>0</v>
          </cell>
          <cell r="AL19">
            <v>30960</v>
          </cell>
          <cell r="AM19">
            <v>3660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U19">
            <v>0</v>
          </cell>
          <cell r="AV19">
            <v>0</v>
          </cell>
          <cell r="AY19">
            <v>61245.4</v>
          </cell>
          <cell r="BA19">
            <v>61245.4</v>
          </cell>
          <cell r="BB19">
            <v>5103.78</v>
          </cell>
          <cell r="BC19" t="str">
            <v>Marié</v>
          </cell>
          <cell r="BE19">
            <v>296</v>
          </cell>
          <cell r="BF19">
            <v>30960</v>
          </cell>
          <cell r="BG19">
            <v>3660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</row>
        <row r="20">
          <cell r="K20" t="str">
            <v>SJ 2353</v>
          </cell>
          <cell r="L20">
            <v>61</v>
          </cell>
          <cell r="M20">
            <v>2</v>
          </cell>
          <cell r="N20">
            <v>339</v>
          </cell>
          <cell r="O20">
            <v>18.55</v>
          </cell>
          <cell r="P20">
            <v>503.82</v>
          </cell>
          <cell r="Q20">
            <v>0</v>
          </cell>
          <cell r="R20">
            <v>0</v>
          </cell>
          <cell r="S20">
            <v>0</v>
          </cell>
          <cell r="T20">
            <v>125.96</v>
          </cell>
          <cell r="U20">
            <v>35.24</v>
          </cell>
          <cell r="V20">
            <v>15</v>
          </cell>
          <cell r="W20">
            <v>40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E20">
            <v>4993.29</v>
          </cell>
          <cell r="AH20">
            <v>23489.88</v>
          </cell>
          <cell r="AI20">
            <v>5872.47</v>
          </cell>
          <cell r="AJ20">
            <v>4800</v>
          </cell>
          <cell r="AK20">
            <v>0</v>
          </cell>
          <cell r="AL20">
            <v>30960</v>
          </cell>
          <cell r="AM20">
            <v>3660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U20">
            <v>0</v>
          </cell>
          <cell r="AV20">
            <v>0</v>
          </cell>
          <cell r="AY20">
            <v>68782.350000000006</v>
          </cell>
          <cell r="BA20">
            <v>68782.350000000006</v>
          </cell>
          <cell r="BB20">
            <v>5731.86</v>
          </cell>
          <cell r="BC20" t="str">
            <v>Mariée</v>
          </cell>
          <cell r="BE20">
            <v>339</v>
          </cell>
          <cell r="BF20">
            <v>30960</v>
          </cell>
          <cell r="BG20">
            <v>3660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</row>
        <row r="21">
          <cell r="K21" t="str">
            <v>Q 20912</v>
          </cell>
          <cell r="L21">
            <v>62</v>
          </cell>
          <cell r="M21">
            <v>0</v>
          </cell>
          <cell r="N21">
            <v>249</v>
          </cell>
          <cell r="O21">
            <v>28.78</v>
          </cell>
          <cell r="P21">
            <v>391.42</v>
          </cell>
          <cell r="Q21">
            <v>0</v>
          </cell>
          <cell r="R21">
            <v>0</v>
          </cell>
          <cell r="S21">
            <v>0</v>
          </cell>
          <cell r="T21">
            <v>97.85</v>
          </cell>
          <cell r="U21">
            <v>28.36</v>
          </cell>
          <cell r="V21">
            <v>15</v>
          </cell>
          <cell r="W21">
            <v>30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E21">
            <v>3559.08</v>
          </cell>
          <cell r="AH21">
            <v>18907.080000000002</v>
          </cell>
          <cell r="AI21">
            <v>4726.7700000000004</v>
          </cell>
          <cell r="AJ21">
            <v>0</v>
          </cell>
          <cell r="AK21">
            <v>0</v>
          </cell>
          <cell r="AL21">
            <v>22512</v>
          </cell>
          <cell r="AM21">
            <v>3660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U21">
            <v>0</v>
          </cell>
          <cell r="AV21">
            <v>0</v>
          </cell>
          <cell r="AY21">
            <v>49805.85</v>
          </cell>
          <cell r="BA21">
            <v>49805.85</v>
          </cell>
          <cell r="BB21">
            <v>4150.49</v>
          </cell>
          <cell r="BC21" t="str">
            <v>Celibataire</v>
          </cell>
          <cell r="BE21">
            <v>249</v>
          </cell>
          <cell r="BF21">
            <v>22512</v>
          </cell>
          <cell r="BG21">
            <v>3660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</row>
        <row r="22">
          <cell r="K22" t="str">
            <v>E 375898</v>
          </cell>
          <cell r="L22">
            <v>71</v>
          </cell>
          <cell r="M22">
            <v>2</v>
          </cell>
          <cell r="N22">
            <v>361</v>
          </cell>
          <cell r="O22">
            <v>24.37</v>
          </cell>
          <cell r="P22">
            <v>514.09</v>
          </cell>
          <cell r="Q22">
            <v>0</v>
          </cell>
          <cell r="R22">
            <v>36.92</v>
          </cell>
          <cell r="S22">
            <v>35.630000000000003</v>
          </cell>
          <cell r="T22">
            <v>128.52000000000001</v>
          </cell>
          <cell r="U22">
            <v>0</v>
          </cell>
          <cell r="V22">
            <v>0</v>
          </cell>
          <cell r="W22">
            <v>40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5069.0200000000004</v>
          </cell>
          <cell r="AH22">
            <v>24610.12</v>
          </cell>
          <cell r="AI22">
            <v>6152.53</v>
          </cell>
          <cell r="AJ22">
            <v>4800</v>
          </cell>
          <cell r="AK22">
            <v>0</v>
          </cell>
          <cell r="AL22">
            <v>0</v>
          </cell>
          <cell r="AM22">
            <v>3660</v>
          </cell>
          <cell r="AN22">
            <v>0</v>
          </cell>
          <cell r="AO22">
            <v>30960</v>
          </cell>
          <cell r="AP22">
            <v>0</v>
          </cell>
          <cell r="AQ22">
            <v>0</v>
          </cell>
          <cell r="AU22">
            <v>0</v>
          </cell>
          <cell r="AV22">
            <v>0</v>
          </cell>
          <cell r="AY22">
            <v>70182.649999999994</v>
          </cell>
          <cell r="BA22">
            <v>70182.649999999994</v>
          </cell>
          <cell r="BB22">
            <v>5848.55</v>
          </cell>
          <cell r="BC22" t="str">
            <v>Marié</v>
          </cell>
          <cell r="BE22">
            <v>361</v>
          </cell>
          <cell r="BF22">
            <v>0</v>
          </cell>
          <cell r="BG22">
            <v>3660</v>
          </cell>
          <cell r="BH22">
            <v>0</v>
          </cell>
          <cell r="BI22">
            <v>30960</v>
          </cell>
          <cell r="BJ22">
            <v>0</v>
          </cell>
          <cell r="BK22">
            <v>0</v>
          </cell>
        </row>
        <row r="23">
          <cell r="K23" t="str">
            <v>JF 8554</v>
          </cell>
          <cell r="L23">
            <v>72</v>
          </cell>
          <cell r="M23">
            <v>1</v>
          </cell>
          <cell r="N23">
            <v>241</v>
          </cell>
          <cell r="O23">
            <v>0.13</v>
          </cell>
          <cell r="P23">
            <v>438.38</v>
          </cell>
          <cell r="Q23">
            <v>0</v>
          </cell>
          <cell r="R23">
            <v>0</v>
          </cell>
          <cell r="S23">
            <v>0</v>
          </cell>
          <cell r="T23">
            <v>109.6</v>
          </cell>
          <cell r="U23">
            <v>27.75</v>
          </cell>
          <cell r="V23">
            <v>15</v>
          </cell>
          <cell r="W23">
            <v>40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4184.1900000000005</v>
          </cell>
          <cell r="AH23">
            <v>18499.72</v>
          </cell>
          <cell r="AI23">
            <v>4624.93</v>
          </cell>
          <cell r="AJ23">
            <v>2400</v>
          </cell>
          <cell r="AK23">
            <v>0</v>
          </cell>
          <cell r="AL23">
            <v>0</v>
          </cell>
          <cell r="AM23">
            <v>3660</v>
          </cell>
          <cell r="AN23">
            <v>0</v>
          </cell>
          <cell r="AO23">
            <v>28596</v>
          </cell>
          <cell r="AP23">
            <v>0</v>
          </cell>
          <cell r="AQ23">
            <v>0</v>
          </cell>
          <cell r="AU23">
            <v>0</v>
          </cell>
          <cell r="AV23">
            <v>0</v>
          </cell>
          <cell r="AY23">
            <v>57780.65</v>
          </cell>
          <cell r="BA23">
            <v>57780.65</v>
          </cell>
          <cell r="BB23">
            <v>4815.05</v>
          </cell>
          <cell r="BC23" t="str">
            <v>Mariée</v>
          </cell>
          <cell r="BE23">
            <v>241</v>
          </cell>
          <cell r="BF23">
            <v>0</v>
          </cell>
          <cell r="BG23">
            <v>3660</v>
          </cell>
          <cell r="BH23">
            <v>0</v>
          </cell>
          <cell r="BI23">
            <v>28596</v>
          </cell>
          <cell r="BJ23">
            <v>0</v>
          </cell>
          <cell r="BK23">
            <v>0</v>
          </cell>
        </row>
        <row r="24">
          <cell r="K24" t="str">
            <v>JF 6638</v>
          </cell>
          <cell r="L24">
            <v>73</v>
          </cell>
          <cell r="M24">
            <v>0</v>
          </cell>
          <cell r="N24">
            <v>207</v>
          </cell>
          <cell r="O24">
            <v>18.05</v>
          </cell>
          <cell r="P24">
            <v>422.51</v>
          </cell>
          <cell r="Q24">
            <v>0</v>
          </cell>
          <cell r="R24">
            <v>0</v>
          </cell>
          <cell r="S24">
            <v>0</v>
          </cell>
          <cell r="T24">
            <v>105.63</v>
          </cell>
          <cell r="U24">
            <v>25.15</v>
          </cell>
          <cell r="V24">
            <v>13.97</v>
          </cell>
          <cell r="W24">
            <v>40</v>
          </cell>
          <cell r="X24">
            <v>0</v>
          </cell>
          <cell r="Y24">
            <v>0</v>
          </cell>
          <cell r="Z24">
            <v>0</v>
          </cell>
          <cell r="AA24">
            <v>212.52</v>
          </cell>
          <cell r="AB24">
            <v>0</v>
          </cell>
          <cell r="AC24">
            <v>0</v>
          </cell>
          <cell r="AE24">
            <v>3596.88</v>
          </cell>
          <cell r="AH24">
            <v>16768.440000000002</v>
          </cell>
          <cell r="AI24">
            <v>4192.1099999999997</v>
          </cell>
          <cell r="AJ24">
            <v>0</v>
          </cell>
          <cell r="AK24">
            <v>0</v>
          </cell>
          <cell r="AL24">
            <v>0</v>
          </cell>
          <cell r="AM24">
            <v>3660</v>
          </cell>
          <cell r="AN24">
            <v>0</v>
          </cell>
          <cell r="AO24">
            <v>28596</v>
          </cell>
          <cell r="AP24">
            <v>0</v>
          </cell>
          <cell r="AQ24">
            <v>0</v>
          </cell>
          <cell r="AU24">
            <v>0</v>
          </cell>
          <cell r="AV24">
            <v>0</v>
          </cell>
          <cell r="AY24">
            <v>53216.55</v>
          </cell>
          <cell r="BA24">
            <v>53216.55</v>
          </cell>
          <cell r="BB24">
            <v>4434.71</v>
          </cell>
          <cell r="BC24" t="str">
            <v>Marié</v>
          </cell>
          <cell r="BE24">
            <v>207</v>
          </cell>
          <cell r="BF24">
            <v>0</v>
          </cell>
          <cell r="BG24">
            <v>3660</v>
          </cell>
          <cell r="BH24">
            <v>0</v>
          </cell>
          <cell r="BI24">
            <v>28596</v>
          </cell>
          <cell r="BJ24">
            <v>0</v>
          </cell>
          <cell r="BK24">
            <v>0</v>
          </cell>
        </row>
        <row r="25">
          <cell r="K25" t="str">
            <v>SH 57717</v>
          </cell>
          <cell r="L25">
            <v>74</v>
          </cell>
          <cell r="M25">
            <v>2</v>
          </cell>
          <cell r="N25">
            <v>293</v>
          </cell>
          <cell r="O25">
            <v>0</v>
          </cell>
          <cell r="P25">
            <v>462.65</v>
          </cell>
          <cell r="Q25">
            <v>0</v>
          </cell>
          <cell r="R25">
            <v>31.72</v>
          </cell>
          <cell r="S25">
            <v>30.62</v>
          </cell>
          <cell r="T25">
            <v>115.66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4650.22</v>
          </cell>
          <cell r="AH25">
            <v>21147.56</v>
          </cell>
          <cell r="AI25">
            <v>5286.89</v>
          </cell>
          <cell r="AJ25">
            <v>4800</v>
          </cell>
          <cell r="AK25">
            <v>0</v>
          </cell>
          <cell r="AL25">
            <v>0</v>
          </cell>
          <cell r="AM25">
            <v>3660</v>
          </cell>
          <cell r="AN25">
            <v>0</v>
          </cell>
          <cell r="AO25">
            <v>28596</v>
          </cell>
          <cell r="AP25">
            <v>0</v>
          </cell>
          <cell r="AQ25">
            <v>0</v>
          </cell>
          <cell r="AU25">
            <v>0</v>
          </cell>
          <cell r="AV25">
            <v>0</v>
          </cell>
          <cell r="AY25">
            <v>63490.45</v>
          </cell>
          <cell r="BA25">
            <v>63490.45</v>
          </cell>
          <cell r="BB25">
            <v>5290.87</v>
          </cell>
          <cell r="BC25" t="str">
            <v>Marié</v>
          </cell>
          <cell r="BE25">
            <v>293</v>
          </cell>
          <cell r="BF25">
            <v>28596</v>
          </cell>
          <cell r="BG25">
            <v>3660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</row>
        <row r="26">
          <cell r="K26" t="str">
            <v>J 83346</v>
          </cell>
          <cell r="L26">
            <v>75</v>
          </cell>
          <cell r="M26">
            <v>4</v>
          </cell>
          <cell r="N26">
            <v>373</v>
          </cell>
          <cell r="O26">
            <v>0</v>
          </cell>
          <cell r="P26">
            <v>499.99</v>
          </cell>
          <cell r="Q26">
            <v>0</v>
          </cell>
          <cell r="R26">
            <v>0</v>
          </cell>
          <cell r="S26">
            <v>0</v>
          </cell>
          <cell r="T26">
            <v>125</v>
          </cell>
          <cell r="U26">
            <v>37.83</v>
          </cell>
          <cell r="V26">
            <v>15</v>
          </cell>
          <cell r="W26">
            <v>40</v>
          </cell>
          <cell r="X26">
            <v>0</v>
          </cell>
          <cell r="Y26">
            <v>0</v>
          </cell>
          <cell r="Z26">
            <v>0</v>
          </cell>
          <cell r="AA26">
            <v>693.42</v>
          </cell>
          <cell r="AB26">
            <v>0</v>
          </cell>
          <cell r="AC26">
            <v>0</v>
          </cell>
          <cell r="AE26">
            <v>4539.96</v>
          </cell>
          <cell r="AH26">
            <v>25221.16</v>
          </cell>
          <cell r="AI26">
            <v>6305.29</v>
          </cell>
          <cell r="AJ26">
            <v>7632</v>
          </cell>
          <cell r="AK26">
            <v>0</v>
          </cell>
          <cell r="AL26">
            <v>0</v>
          </cell>
          <cell r="AM26">
            <v>3660</v>
          </cell>
          <cell r="AN26">
            <v>0</v>
          </cell>
          <cell r="AO26">
            <v>28596</v>
          </cell>
          <cell r="AP26">
            <v>0</v>
          </cell>
          <cell r="AQ26">
            <v>0</v>
          </cell>
          <cell r="AU26">
            <v>0</v>
          </cell>
          <cell r="AV26">
            <v>0</v>
          </cell>
          <cell r="AY26">
            <v>71414.45</v>
          </cell>
          <cell r="BA26">
            <v>71414.45</v>
          </cell>
          <cell r="BB26">
            <v>5951.2</v>
          </cell>
          <cell r="BC26" t="str">
            <v>Marié</v>
          </cell>
          <cell r="BE26">
            <v>373</v>
          </cell>
          <cell r="BF26">
            <v>0</v>
          </cell>
          <cell r="BG26">
            <v>3660</v>
          </cell>
          <cell r="BH26">
            <v>0</v>
          </cell>
          <cell r="BI26">
            <v>28596</v>
          </cell>
          <cell r="BJ26">
            <v>0</v>
          </cell>
          <cell r="BK26">
            <v>0</v>
          </cell>
        </row>
        <row r="27">
          <cell r="K27" t="str">
            <v>SH 60835</v>
          </cell>
          <cell r="L27">
            <v>77</v>
          </cell>
          <cell r="M27">
            <v>0</v>
          </cell>
          <cell r="N27">
            <v>353</v>
          </cell>
          <cell r="O27">
            <v>98.26</v>
          </cell>
          <cell r="P27">
            <v>490.66</v>
          </cell>
          <cell r="Q27">
            <v>0</v>
          </cell>
          <cell r="R27">
            <v>36.299999999999997</v>
          </cell>
          <cell r="S27">
            <v>35.04</v>
          </cell>
          <cell r="T27">
            <v>122.67</v>
          </cell>
          <cell r="U27">
            <v>0</v>
          </cell>
          <cell r="V27">
            <v>0</v>
          </cell>
          <cell r="W27">
            <v>40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4386.1899999999996</v>
          </cell>
          <cell r="AH27">
            <v>24202.760000000002</v>
          </cell>
          <cell r="AI27">
            <v>6050.69</v>
          </cell>
          <cell r="AJ27">
            <v>0</v>
          </cell>
          <cell r="AK27">
            <v>0</v>
          </cell>
          <cell r="AL27">
            <v>0</v>
          </cell>
          <cell r="AM27">
            <v>3660</v>
          </cell>
          <cell r="AN27">
            <v>0</v>
          </cell>
          <cell r="AO27">
            <v>28596</v>
          </cell>
          <cell r="AP27">
            <v>0</v>
          </cell>
          <cell r="AQ27">
            <v>0</v>
          </cell>
          <cell r="AU27">
            <v>0</v>
          </cell>
          <cell r="AV27">
            <v>0</v>
          </cell>
          <cell r="AY27">
            <v>62509.45</v>
          </cell>
          <cell r="BA27">
            <v>62509.45</v>
          </cell>
          <cell r="BB27">
            <v>5209.12</v>
          </cell>
          <cell r="BC27" t="str">
            <v>Celibataire</v>
          </cell>
          <cell r="BE27">
            <v>353</v>
          </cell>
          <cell r="BF27">
            <v>28596</v>
          </cell>
          <cell r="BG27">
            <v>3660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</row>
        <row r="28">
          <cell r="K28" t="str">
            <v>P 42689</v>
          </cell>
          <cell r="L28">
            <v>85</v>
          </cell>
          <cell r="M28">
            <v>2</v>
          </cell>
          <cell r="N28">
            <v>382</v>
          </cell>
          <cell r="O28">
            <v>31.74</v>
          </cell>
          <cell r="P28">
            <v>523.9</v>
          </cell>
          <cell r="Q28">
            <v>0</v>
          </cell>
          <cell r="R28">
            <v>38.520000000000003</v>
          </cell>
          <cell r="S28">
            <v>37.18</v>
          </cell>
          <cell r="T28">
            <v>130.97</v>
          </cell>
          <cell r="U28">
            <v>0</v>
          </cell>
          <cell r="V28">
            <v>0</v>
          </cell>
          <cell r="W28">
            <v>40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5157.6299999999992</v>
          </cell>
          <cell r="AH28">
            <v>25679.440000000002</v>
          </cell>
          <cell r="AI28">
            <v>6419.86</v>
          </cell>
          <cell r="AJ28">
            <v>4800</v>
          </cell>
          <cell r="AK28">
            <v>0</v>
          </cell>
          <cell r="AL28">
            <v>0</v>
          </cell>
          <cell r="AM28">
            <v>3660</v>
          </cell>
          <cell r="AN28">
            <v>0</v>
          </cell>
          <cell r="AO28">
            <v>30960</v>
          </cell>
          <cell r="AP28">
            <v>0</v>
          </cell>
          <cell r="AQ28">
            <v>0</v>
          </cell>
          <cell r="AU28">
            <v>0</v>
          </cell>
          <cell r="AV28">
            <v>0</v>
          </cell>
          <cell r="AY28">
            <v>71519.3</v>
          </cell>
          <cell r="BA28">
            <v>71519.3</v>
          </cell>
          <cell r="BB28">
            <v>5959.94</v>
          </cell>
          <cell r="BC28" t="str">
            <v>Marié</v>
          </cell>
          <cell r="BE28">
            <v>382</v>
          </cell>
          <cell r="BF28">
            <v>0</v>
          </cell>
          <cell r="BG28">
            <v>3660</v>
          </cell>
          <cell r="BH28">
            <v>0</v>
          </cell>
          <cell r="BI28">
            <v>30960</v>
          </cell>
          <cell r="BJ28">
            <v>0</v>
          </cell>
          <cell r="BK28">
            <v>0</v>
          </cell>
        </row>
        <row r="29">
          <cell r="K29" t="str">
            <v>JF 9337</v>
          </cell>
          <cell r="L29">
            <v>87</v>
          </cell>
          <cell r="M29">
            <v>0</v>
          </cell>
          <cell r="N29">
            <v>174</v>
          </cell>
          <cell r="O29">
            <v>0</v>
          </cell>
          <cell r="P29">
            <v>346.21</v>
          </cell>
          <cell r="Q29">
            <v>0</v>
          </cell>
          <cell r="R29">
            <v>0</v>
          </cell>
          <cell r="S29">
            <v>0</v>
          </cell>
          <cell r="T29">
            <v>86.55</v>
          </cell>
          <cell r="U29">
            <v>0</v>
          </cell>
          <cell r="V29">
            <v>0</v>
          </cell>
          <cell r="W29">
            <v>30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3187.92</v>
          </cell>
          <cell r="AH29">
            <v>15088.08</v>
          </cell>
          <cell r="AI29">
            <v>3772.02</v>
          </cell>
          <cell r="AJ29">
            <v>0</v>
          </cell>
          <cell r="AK29">
            <v>0</v>
          </cell>
          <cell r="AL29">
            <v>21288</v>
          </cell>
          <cell r="AM29">
            <v>3660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U29">
            <v>0</v>
          </cell>
          <cell r="AV29">
            <v>0</v>
          </cell>
          <cell r="AY29">
            <v>43808.1</v>
          </cell>
          <cell r="BA29">
            <v>43808.1</v>
          </cell>
          <cell r="BB29">
            <v>3650.68</v>
          </cell>
          <cell r="BC29" t="str">
            <v>Celibataire</v>
          </cell>
          <cell r="BE29">
            <v>174</v>
          </cell>
          <cell r="BF29">
            <v>21288</v>
          </cell>
          <cell r="BG29">
            <v>3660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</row>
        <row r="30">
          <cell r="K30" t="str">
            <v>E 50653</v>
          </cell>
          <cell r="L30">
            <v>88</v>
          </cell>
          <cell r="M30">
            <v>2</v>
          </cell>
          <cell r="N30">
            <v>262</v>
          </cell>
          <cell r="O30">
            <v>0</v>
          </cell>
          <cell r="P30">
            <v>397.48</v>
          </cell>
          <cell r="Q30">
            <v>0</v>
          </cell>
          <cell r="R30">
            <v>0</v>
          </cell>
          <cell r="S30">
            <v>0</v>
          </cell>
          <cell r="T30">
            <v>99.37</v>
          </cell>
          <cell r="U30">
            <v>29.35</v>
          </cell>
          <cell r="V30">
            <v>15</v>
          </cell>
          <cell r="W30">
            <v>30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4048.24</v>
          </cell>
          <cell r="AH30">
            <v>19569.04</v>
          </cell>
          <cell r="AI30">
            <v>4892.26</v>
          </cell>
          <cell r="AJ30">
            <v>4800</v>
          </cell>
          <cell r="AK30">
            <v>0</v>
          </cell>
          <cell r="AL30">
            <v>0</v>
          </cell>
          <cell r="AM30">
            <v>3660</v>
          </cell>
          <cell r="AN30">
            <v>0</v>
          </cell>
          <cell r="AO30">
            <v>22512</v>
          </cell>
          <cell r="AP30">
            <v>0</v>
          </cell>
          <cell r="AQ30">
            <v>0</v>
          </cell>
          <cell r="AU30">
            <v>0</v>
          </cell>
          <cell r="AV30">
            <v>0</v>
          </cell>
          <cell r="AY30">
            <v>55433.3</v>
          </cell>
          <cell r="BA30">
            <v>55433.3</v>
          </cell>
          <cell r="BB30">
            <v>4619.4399999999996</v>
          </cell>
          <cell r="BC30" t="str">
            <v>Marié</v>
          </cell>
          <cell r="BE30">
            <v>262</v>
          </cell>
          <cell r="BF30">
            <v>22512</v>
          </cell>
          <cell r="BG30">
            <v>3660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</row>
        <row r="31">
          <cell r="K31" t="str">
            <v>JD 3949</v>
          </cell>
          <cell r="L31">
            <v>90</v>
          </cell>
          <cell r="M31">
            <v>2</v>
          </cell>
          <cell r="N31">
            <v>311</v>
          </cell>
          <cell r="O31">
            <v>0</v>
          </cell>
          <cell r="P31">
            <v>471.05</v>
          </cell>
          <cell r="Q31">
            <v>0</v>
          </cell>
          <cell r="R31">
            <v>0</v>
          </cell>
          <cell r="S31">
            <v>0</v>
          </cell>
          <cell r="T31">
            <v>117.76</v>
          </cell>
          <cell r="U31">
            <v>33.1</v>
          </cell>
          <cell r="V31">
            <v>15</v>
          </cell>
          <cell r="W31">
            <v>40</v>
          </cell>
          <cell r="X31">
            <v>0</v>
          </cell>
          <cell r="Y31">
            <v>0</v>
          </cell>
          <cell r="Z31">
            <v>857.8</v>
          </cell>
          <cell r="AA31">
            <v>484.73</v>
          </cell>
          <cell r="AB31">
            <v>0</v>
          </cell>
          <cell r="AC31">
            <v>884.02</v>
          </cell>
          <cell r="AE31">
            <v>2482.8900000000003</v>
          </cell>
          <cell r="AH31">
            <v>22064.120000000003</v>
          </cell>
          <cell r="AI31">
            <v>5516.03</v>
          </cell>
          <cell r="AJ31">
            <v>4800</v>
          </cell>
          <cell r="AK31">
            <v>0</v>
          </cell>
          <cell r="AL31">
            <v>28596</v>
          </cell>
          <cell r="AM31">
            <v>3660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U31">
            <v>0</v>
          </cell>
          <cell r="AV31">
            <v>0</v>
          </cell>
          <cell r="AY31">
            <v>64636.15</v>
          </cell>
          <cell r="BA31">
            <v>64636.15</v>
          </cell>
          <cell r="BB31">
            <v>5386.35</v>
          </cell>
          <cell r="BC31" t="str">
            <v>Marié</v>
          </cell>
          <cell r="BE31">
            <v>311</v>
          </cell>
          <cell r="BF31">
            <v>28596</v>
          </cell>
          <cell r="BG31">
            <v>3660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</row>
        <row r="32">
          <cell r="K32" t="str">
            <v>B 587752</v>
          </cell>
          <cell r="L32">
            <v>91</v>
          </cell>
          <cell r="M32">
            <v>2</v>
          </cell>
          <cell r="N32">
            <v>209</v>
          </cell>
          <cell r="O32">
            <v>0</v>
          </cell>
          <cell r="P32">
            <v>372.74</v>
          </cell>
          <cell r="Q32">
            <v>0</v>
          </cell>
          <cell r="R32">
            <v>0</v>
          </cell>
          <cell r="S32">
            <v>0</v>
          </cell>
          <cell r="T32">
            <v>93.19</v>
          </cell>
          <cell r="U32">
            <v>25.31</v>
          </cell>
          <cell r="V32">
            <v>14.06</v>
          </cell>
          <cell r="W32">
            <v>30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1117</v>
          </cell>
          <cell r="AE32">
            <v>2686.0199999999995</v>
          </cell>
          <cell r="AH32">
            <v>16870.28</v>
          </cell>
          <cell r="AI32">
            <v>4217.57</v>
          </cell>
          <cell r="AJ32">
            <v>4800</v>
          </cell>
          <cell r="AK32">
            <v>0</v>
          </cell>
          <cell r="AL32">
            <v>22512</v>
          </cell>
          <cell r="AM32">
            <v>3660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U32">
            <v>0</v>
          </cell>
          <cell r="AV32">
            <v>0</v>
          </cell>
          <cell r="AY32">
            <v>52059.85</v>
          </cell>
          <cell r="BA32">
            <v>52059.85</v>
          </cell>
          <cell r="BB32">
            <v>4338.32</v>
          </cell>
          <cell r="BC32" t="str">
            <v>Mariée</v>
          </cell>
          <cell r="BE32">
            <v>209</v>
          </cell>
          <cell r="BF32">
            <v>22512</v>
          </cell>
          <cell r="BG32">
            <v>3660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</row>
        <row r="33">
          <cell r="K33" t="str">
            <v>JF 10946</v>
          </cell>
          <cell r="L33">
            <v>92</v>
          </cell>
          <cell r="M33">
            <v>0</v>
          </cell>
          <cell r="N33">
            <v>209</v>
          </cell>
          <cell r="O33">
            <v>13.5</v>
          </cell>
          <cell r="P33">
            <v>372.74</v>
          </cell>
          <cell r="Q33">
            <v>0</v>
          </cell>
          <cell r="R33">
            <v>25.31</v>
          </cell>
          <cell r="S33">
            <v>24.43</v>
          </cell>
          <cell r="T33">
            <v>93.19</v>
          </cell>
          <cell r="U33">
            <v>0</v>
          </cell>
          <cell r="V33">
            <v>0</v>
          </cell>
          <cell r="W33">
            <v>30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3379.15</v>
          </cell>
          <cell r="AH33">
            <v>16870.28</v>
          </cell>
          <cell r="AI33">
            <v>4217.57</v>
          </cell>
          <cell r="AJ33">
            <v>0</v>
          </cell>
          <cell r="AK33">
            <v>0</v>
          </cell>
          <cell r="AL33">
            <v>22512</v>
          </cell>
          <cell r="AM33">
            <v>3660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U33">
            <v>0</v>
          </cell>
          <cell r="AV33">
            <v>0</v>
          </cell>
          <cell r="AY33">
            <v>47259.85</v>
          </cell>
          <cell r="BA33">
            <v>47259.85</v>
          </cell>
          <cell r="BB33">
            <v>3938.32</v>
          </cell>
          <cell r="BC33" t="str">
            <v>Celibataire</v>
          </cell>
          <cell r="BE33">
            <v>209</v>
          </cell>
          <cell r="BF33">
            <v>22512</v>
          </cell>
          <cell r="BG33">
            <v>3660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</row>
        <row r="34">
          <cell r="K34" t="str">
            <v>JF 1460</v>
          </cell>
          <cell r="L34">
            <v>93</v>
          </cell>
          <cell r="M34">
            <v>2</v>
          </cell>
          <cell r="N34">
            <v>209</v>
          </cell>
          <cell r="O34">
            <v>0</v>
          </cell>
          <cell r="P34">
            <v>372.74</v>
          </cell>
          <cell r="Q34">
            <v>0</v>
          </cell>
          <cell r="R34">
            <v>0</v>
          </cell>
          <cell r="S34">
            <v>0</v>
          </cell>
          <cell r="T34">
            <v>93.19</v>
          </cell>
          <cell r="U34">
            <v>25.31</v>
          </cell>
          <cell r="V34">
            <v>14.06</v>
          </cell>
          <cell r="W34">
            <v>30</v>
          </cell>
          <cell r="X34">
            <v>0</v>
          </cell>
          <cell r="Y34">
            <v>0</v>
          </cell>
          <cell r="Z34">
            <v>236</v>
          </cell>
          <cell r="AA34">
            <v>290.83999999999997</v>
          </cell>
          <cell r="AB34">
            <v>0</v>
          </cell>
          <cell r="AC34">
            <v>232.37</v>
          </cell>
          <cell r="AE34">
            <v>3043.81</v>
          </cell>
          <cell r="AH34">
            <v>16870.28</v>
          </cell>
          <cell r="AI34">
            <v>4217.57</v>
          </cell>
          <cell r="AJ34">
            <v>4800</v>
          </cell>
          <cell r="AK34">
            <v>0</v>
          </cell>
          <cell r="AL34">
            <v>22512</v>
          </cell>
          <cell r="AM34">
            <v>3660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U34">
            <v>0</v>
          </cell>
          <cell r="AV34">
            <v>0</v>
          </cell>
          <cell r="AY34">
            <v>52059.85</v>
          </cell>
          <cell r="BA34">
            <v>52059.85</v>
          </cell>
          <cell r="BB34">
            <v>4338.32</v>
          </cell>
          <cell r="BC34" t="str">
            <v>Marié</v>
          </cell>
          <cell r="BE34">
            <v>209</v>
          </cell>
          <cell r="BF34">
            <v>22512</v>
          </cell>
          <cell r="BG34">
            <v>3660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</row>
        <row r="35">
          <cell r="K35" t="str">
            <v>JF 8558</v>
          </cell>
          <cell r="L35">
            <v>95</v>
          </cell>
          <cell r="M35">
            <v>0</v>
          </cell>
          <cell r="N35">
            <v>174</v>
          </cell>
          <cell r="O35">
            <v>0</v>
          </cell>
          <cell r="P35">
            <v>346.21</v>
          </cell>
          <cell r="Q35">
            <v>0</v>
          </cell>
          <cell r="R35">
            <v>0</v>
          </cell>
          <cell r="S35">
            <v>0</v>
          </cell>
          <cell r="T35">
            <v>86.55</v>
          </cell>
          <cell r="U35">
            <v>22.63</v>
          </cell>
          <cell r="V35">
            <v>12.57</v>
          </cell>
          <cell r="W35">
            <v>30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901</v>
          </cell>
          <cell r="AE35">
            <v>2251.7199999999998</v>
          </cell>
          <cell r="AH35">
            <v>15088.08</v>
          </cell>
          <cell r="AI35">
            <v>3772.02</v>
          </cell>
          <cell r="AJ35">
            <v>0</v>
          </cell>
          <cell r="AK35">
            <v>0</v>
          </cell>
          <cell r="AL35">
            <v>21288</v>
          </cell>
          <cell r="AM35">
            <v>3660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U35">
            <v>0</v>
          </cell>
          <cell r="AV35">
            <v>0</v>
          </cell>
          <cell r="AY35">
            <v>43808.1</v>
          </cell>
          <cell r="BA35">
            <v>43808.1</v>
          </cell>
          <cell r="BB35">
            <v>3650.68</v>
          </cell>
          <cell r="BC35" t="str">
            <v>Celibataire</v>
          </cell>
          <cell r="BE35">
            <v>174</v>
          </cell>
          <cell r="BF35">
            <v>21288</v>
          </cell>
          <cell r="BG35">
            <v>3660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</row>
        <row r="36">
          <cell r="K36" t="str">
            <v>A 533217</v>
          </cell>
          <cell r="L36">
            <v>96</v>
          </cell>
          <cell r="M36">
            <v>0</v>
          </cell>
          <cell r="N36">
            <v>293</v>
          </cell>
          <cell r="O36">
            <v>78.77</v>
          </cell>
          <cell r="P36">
            <v>462.65</v>
          </cell>
          <cell r="Q36">
            <v>0</v>
          </cell>
          <cell r="R36">
            <v>0</v>
          </cell>
          <cell r="S36">
            <v>0</v>
          </cell>
          <cell r="T36">
            <v>115.66</v>
          </cell>
          <cell r="U36">
            <v>31.72</v>
          </cell>
          <cell r="V36">
            <v>15</v>
          </cell>
          <cell r="W36">
            <v>40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4147.07</v>
          </cell>
          <cell r="AH36">
            <v>21147.56</v>
          </cell>
          <cell r="AI36">
            <v>5286.89</v>
          </cell>
          <cell r="AJ36">
            <v>0</v>
          </cell>
          <cell r="AK36">
            <v>0</v>
          </cell>
          <cell r="AL36">
            <v>0</v>
          </cell>
          <cell r="AM36">
            <v>3660</v>
          </cell>
          <cell r="AN36">
            <v>0</v>
          </cell>
          <cell r="AO36">
            <v>28596</v>
          </cell>
          <cell r="AP36">
            <v>0</v>
          </cell>
          <cell r="AQ36">
            <v>0</v>
          </cell>
          <cell r="AU36">
            <v>0</v>
          </cell>
          <cell r="AV36">
            <v>0</v>
          </cell>
          <cell r="AY36">
            <v>58690.45</v>
          </cell>
          <cell r="BA36">
            <v>58690.45</v>
          </cell>
          <cell r="BB36">
            <v>4890.87</v>
          </cell>
          <cell r="BC36" t="str">
            <v>Celibataire</v>
          </cell>
          <cell r="BE36">
            <v>293</v>
          </cell>
          <cell r="BF36">
            <v>0</v>
          </cell>
          <cell r="BG36">
            <v>3660</v>
          </cell>
          <cell r="BH36">
            <v>0</v>
          </cell>
          <cell r="BI36">
            <v>28596</v>
          </cell>
          <cell r="BJ36">
            <v>0</v>
          </cell>
          <cell r="BK36">
            <v>0</v>
          </cell>
        </row>
        <row r="37">
          <cell r="K37" t="str">
            <v>SH 53830</v>
          </cell>
          <cell r="L37">
            <v>97</v>
          </cell>
          <cell r="M37">
            <v>4</v>
          </cell>
          <cell r="N37">
            <v>332</v>
          </cell>
          <cell r="O37">
            <v>0</v>
          </cell>
          <cell r="P37">
            <v>480.86</v>
          </cell>
          <cell r="Q37">
            <v>0</v>
          </cell>
          <cell r="R37">
            <v>0</v>
          </cell>
          <cell r="S37">
            <v>0</v>
          </cell>
          <cell r="T37">
            <v>120.21</v>
          </cell>
          <cell r="U37">
            <v>34.700000000000003</v>
          </cell>
          <cell r="V37">
            <v>15</v>
          </cell>
          <cell r="W37">
            <v>40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5042.9599999999991</v>
          </cell>
          <cell r="AH37">
            <v>23133.440000000002</v>
          </cell>
          <cell r="AI37">
            <v>5783.36</v>
          </cell>
          <cell r="AJ37">
            <v>7632</v>
          </cell>
          <cell r="AK37">
            <v>0</v>
          </cell>
          <cell r="AL37">
            <v>0</v>
          </cell>
          <cell r="AM37">
            <v>3660</v>
          </cell>
          <cell r="AN37">
            <v>0</v>
          </cell>
          <cell r="AO37">
            <v>28596</v>
          </cell>
          <cell r="AP37">
            <v>0</v>
          </cell>
          <cell r="AQ37">
            <v>0</v>
          </cell>
          <cell r="AU37">
            <v>0</v>
          </cell>
          <cell r="AV37">
            <v>0</v>
          </cell>
          <cell r="AY37">
            <v>68804.800000000003</v>
          </cell>
          <cell r="BA37">
            <v>68804.800000000003</v>
          </cell>
          <cell r="BB37">
            <v>5733.73</v>
          </cell>
          <cell r="BC37" t="str">
            <v>Marié</v>
          </cell>
          <cell r="BE37">
            <v>332</v>
          </cell>
          <cell r="BF37">
            <v>28596</v>
          </cell>
          <cell r="BG37">
            <v>3660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</row>
        <row r="38">
          <cell r="K38" t="str">
            <v>JA 14352</v>
          </cell>
          <cell r="L38">
            <v>99</v>
          </cell>
          <cell r="M38">
            <v>4</v>
          </cell>
          <cell r="N38">
            <v>353</v>
          </cell>
          <cell r="O38">
            <v>0</v>
          </cell>
          <cell r="P38">
            <v>490.66</v>
          </cell>
          <cell r="Q38">
            <v>0</v>
          </cell>
          <cell r="R38">
            <v>36.299999999999997</v>
          </cell>
          <cell r="S38">
            <v>35.04</v>
          </cell>
          <cell r="T38">
            <v>122.67</v>
          </cell>
          <cell r="U38">
            <v>0</v>
          </cell>
          <cell r="V38">
            <v>0</v>
          </cell>
          <cell r="W38">
            <v>40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5120.45</v>
          </cell>
          <cell r="AH38">
            <v>24202.760000000002</v>
          </cell>
          <cell r="AI38">
            <v>6050.69</v>
          </cell>
          <cell r="AJ38">
            <v>7632</v>
          </cell>
          <cell r="AK38">
            <v>0</v>
          </cell>
          <cell r="AL38">
            <v>0</v>
          </cell>
          <cell r="AM38">
            <v>3660</v>
          </cell>
          <cell r="AN38">
            <v>0</v>
          </cell>
          <cell r="AO38">
            <v>28596</v>
          </cell>
          <cell r="AP38">
            <v>0</v>
          </cell>
          <cell r="AQ38">
            <v>0</v>
          </cell>
          <cell r="AU38">
            <v>0</v>
          </cell>
          <cell r="AV38">
            <v>0</v>
          </cell>
          <cell r="AY38">
            <v>70141.45</v>
          </cell>
          <cell r="BA38">
            <v>70141.45</v>
          </cell>
          <cell r="BB38">
            <v>5845.12</v>
          </cell>
          <cell r="BC38" t="str">
            <v>Marié</v>
          </cell>
          <cell r="BE38">
            <v>353</v>
          </cell>
          <cell r="BF38">
            <v>28596</v>
          </cell>
          <cell r="BG38">
            <v>3660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</row>
        <row r="39">
          <cell r="K39" t="str">
            <v>J 154486</v>
          </cell>
          <cell r="L39">
            <v>101</v>
          </cell>
          <cell r="M39">
            <v>0</v>
          </cell>
          <cell r="N39">
            <v>222</v>
          </cell>
          <cell r="O39">
            <v>18.059999999999999</v>
          </cell>
          <cell r="P39">
            <v>378.81</v>
          </cell>
          <cell r="Q39">
            <v>0</v>
          </cell>
          <cell r="R39">
            <v>26.3</v>
          </cell>
          <cell r="S39">
            <v>25.39</v>
          </cell>
          <cell r="T39">
            <v>94.7</v>
          </cell>
          <cell r="U39">
            <v>0</v>
          </cell>
          <cell r="V39">
            <v>0</v>
          </cell>
          <cell r="W39">
            <v>30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E39">
            <v>3434.0200000000004</v>
          </cell>
          <cell r="AH39">
            <v>17532.239999999998</v>
          </cell>
          <cell r="AI39">
            <v>4383.0600000000004</v>
          </cell>
          <cell r="AJ39">
            <v>0</v>
          </cell>
          <cell r="AK39">
            <v>0</v>
          </cell>
          <cell r="AL39">
            <v>22512</v>
          </cell>
          <cell r="AM39">
            <v>3660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U39">
            <v>0</v>
          </cell>
          <cell r="AV39">
            <v>0</v>
          </cell>
          <cell r="AY39">
            <v>48087.3</v>
          </cell>
          <cell r="BA39">
            <v>48087.3</v>
          </cell>
          <cell r="BB39">
            <v>4007.28</v>
          </cell>
          <cell r="BC39" t="str">
            <v>Celibataire</v>
          </cell>
          <cell r="BE39">
            <v>222</v>
          </cell>
          <cell r="BF39">
            <v>22512</v>
          </cell>
          <cell r="BG39">
            <v>3660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</row>
        <row r="40">
          <cell r="K40" t="str">
            <v>JF 4689</v>
          </cell>
          <cell r="L40">
            <v>102</v>
          </cell>
          <cell r="M40">
            <v>4</v>
          </cell>
          <cell r="N40">
            <v>311</v>
          </cell>
          <cell r="O40">
            <v>0</v>
          </cell>
          <cell r="P40">
            <v>471.05</v>
          </cell>
          <cell r="Q40">
            <v>0</v>
          </cell>
          <cell r="R40">
            <v>33.1</v>
          </cell>
          <cell r="S40">
            <v>31.95</v>
          </cell>
          <cell r="T40">
            <v>117.76</v>
          </cell>
          <cell r="U40">
            <v>0</v>
          </cell>
          <cell r="V40">
            <v>0</v>
          </cell>
          <cell r="W40">
            <v>40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E40">
            <v>4928.4900000000007</v>
          </cell>
          <cell r="AH40">
            <v>22064.120000000003</v>
          </cell>
          <cell r="AI40">
            <v>5516.03</v>
          </cell>
          <cell r="AJ40">
            <v>7632</v>
          </cell>
          <cell r="AK40">
            <v>0</v>
          </cell>
          <cell r="AL40">
            <v>28596</v>
          </cell>
          <cell r="AM40">
            <v>3660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U40">
            <v>0</v>
          </cell>
          <cell r="AV40">
            <v>0</v>
          </cell>
          <cell r="AY40">
            <v>67468.149999999994</v>
          </cell>
          <cell r="BA40">
            <v>67468.149999999994</v>
          </cell>
          <cell r="BB40">
            <v>5622.35</v>
          </cell>
          <cell r="BC40" t="str">
            <v>Marié</v>
          </cell>
          <cell r="BE40">
            <v>311</v>
          </cell>
          <cell r="BF40">
            <v>28596</v>
          </cell>
          <cell r="BG40">
            <v>3660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</row>
        <row r="41">
          <cell r="K41" t="str">
            <v>JF 11797</v>
          </cell>
          <cell r="L41">
            <v>103</v>
          </cell>
          <cell r="M41">
            <v>0</v>
          </cell>
          <cell r="N41">
            <v>236</v>
          </cell>
          <cell r="O41">
            <v>22.98</v>
          </cell>
          <cell r="P41">
            <v>385.35</v>
          </cell>
          <cell r="Q41">
            <v>0</v>
          </cell>
          <cell r="R41">
            <v>27.37</v>
          </cell>
          <cell r="S41">
            <v>26.42</v>
          </cell>
          <cell r="T41">
            <v>96.34</v>
          </cell>
          <cell r="U41">
            <v>0</v>
          </cell>
          <cell r="V41">
            <v>0</v>
          </cell>
          <cell r="W41">
            <v>30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E41">
            <v>3493.07</v>
          </cell>
          <cell r="AH41">
            <v>18245.120000000003</v>
          </cell>
          <cell r="AI41">
            <v>4561.28</v>
          </cell>
          <cell r="AJ41">
            <v>0</v>
          </cell>
          <cell r="AK41">
            <v>0</v>
          </cell>
          <cell r="AL41">
            <v>22512</v>
          </cell>
          <cell r="AM41">
            <v>3660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U41">
            <v>0</v>
          </cell>
          <cell r="AV41">
            <v>0</v>
          </cell>
          <cell r="AY41">
            <v>48978.400000000001</v>
          </cell>
          <cell r="BA41">
            <v>48978.400000000001</v>
          </cell>
          <cell r="BB41">
            <v>4081.53</v>
          </cell>
          <cell r="BC41" t="str">
            <v>Celibataire</v>
          </cell>
          <cell r="BE41">
            <v>236</v>
          </cell>
          <cell r="BF41">
            <v>22512</v>
          </cell>
          <cell r="BG41">
            <v>3660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</row>
        <row r="42">
          <cell r="K42" t="str">
            <v>I 245662</v>
          </cell>
          <cell r="L42">
            <v>104</v>
          </cell>
          <cell r="M42">
            <v>0</v>
          </cell>
          <cell r="N42">
            <v>174</v>
          </cell>
          <cell r="O42">
            <v>0</v>
          </cell>
          <cell r="P42">
            <v>346.21</v>
          </cell>
          <cell r="Q42">
            <v>0</v>
          </cell>
          <cell r="R42">
            <v>0</v>
          </cell>
          <cell r="S42">
            <v>0</v>
          </cell>
          <cell r="T42">
            <v>86.55</v>
          </cell>
          <cell r="U42">
            <v>0</v>
          </cell>
          <cell r="V42">
            <v>0</v>
          </cell>
          <cell r="W42">
            <v>30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E42">
            <v>3187.92</v>
          </cell>
          <cell r="AH42">
            <v>15088.08</v>
          </cell>
          <cell r="AI42">
            <v>3772.02</v>
          </cell>
          <cell r="AJ42">
            <v>0</v>
          </cell>
          <cell r="AK42">
            <v>0</v>
          </cell>
          <cell r="AL42">
            <v>21288</v>
          </cell>
          <cell r="AM42">
            <v>3660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U42">
            <v>0</v>
          </cell>
          <cell r="AV42">
            <v>0</v>
          </cell>
          <cell r="AY42">
            <v>43808.1</v>
          </cell>
          <cell r="BA42">
            <v>43808.1</v>
          </cell>
          <cell r="BB42">
            <v>3650.68</v>
          </cell>
          <cell r="BC42" t="str">
            <v>Celibataire</v>
          </cell>
          <cell r="BE42">
            <v>174</v>
          </cell>
          <cell r="BF42">
            <v>21288</v>
          </cell>
          <cell r="BG42">
            <v>3660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</row>
        <row r="43">
          <cell r="K43" t="str">
            <v>J 149944</v>
          </cell>
          <cell r="L43">
            <v>105</v>
          </cell>
          <cell r="M43">
            <v>3</v>
          </cell>
          <cell r="N43">
            <v>222</v>
          </cell>
          <cell r="O43">
            <v>0</v>
          </cell>
          <cell r="P43">
            <v>378.81</v>
          </cell>
          <cell r="Q43">
            <v>0</v>
          </cell>
          <cell r="R43">
            <v>0</v>
          </cell>
          <cell r="S43">
            <v>0</v>
          </cell>
          <cell r="T43">
            <v>94.7</v>
          </cell>
          <cell r="U43">
            <v>26.3</v>
          </cell>
          <cell r="V43">
            <v>14.61</v>
          </cell>
          <cell r="W43">
            <v>30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E43">
            <v>4062.8599999999997</v>
          </cell>
          <cell r="AH43">
            <v>17532.239999999998</v>
          </cell>
          <cell r="AI43">
            <v>4383.0600000000004</v>
          </cell>
          <cell r="AJ43">
            <v>7200</v>
          </cell>
          <cell r="AK43">
            <v>0</v>
          </cell>
          <cell r="AL43">
            <v>22512</v>
          </cell>
          <cell r="AM43">
            <v>3660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U43">
            <v>0</v>
          </cell>
          <cell r="AV43">
            <v>0</v>
          </cell>
          <cell r="AY43">
            <v>55287.3</v>
          </cell>
          <cell r="BA43">
            <v>55287.3</v>
          </cell>
          <cell r="BB43">
            <v>4607.28</v>
          </cell>
          <cell r="BC43" t="str">
            <v>Marié</v>
          </cell>
          <cell r="BE43">
            <v>222</v>
          </cell>
          <cell r="BF43">
            <v>22512</v>
          </cell>
          <cell r="BG43">
            <v>3660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</row>
        <row r="44">
          <cell r="K44" t="str">
            <v>JE 9174</v>
          </cell>
          <cell r="L44">
            <v>107</v>
          </cell>
          <cell r="M44">
            <v>3</v>
          </cell>
          <cell r="N44">
            <v>236</v>
          </cell>
          <cell r="O44">
            <v>0</v>
          </cell>
          <cell r="P44">
            <v>385.35</v>
          </cell>
          <cell r="Q44">
            <v>0</v>
          </cell>
          <cell r="R44">
            <v>0</v>
          </cell>
          <cell r="S44">
            <v>0</v>
          </cell>
          <cell r="T44">
            <v>96.34</v>
          </cell>
          <cell r="U44">
            <v>27.37</v>
          </cell>
          <cell r="V44">
            <v>15</v>
          </cell>
          <cell r="W44">
            <v>30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E44">
            <v>4127.4699999999993</v>
          </cell>
          <cell r="AH44">
            <v>18245.120000000003</v>
          </cell>
          <cell r="AI44">
            <v>4561.28</v>
          </cell>
          <cell r="AJ44">
            <v>7200</v>
          </cell>
          <cell r="AK44">
            <v>0</v>
          </cell>
          <cell r="AL44">
            <v>22512</v>
          </cell>
          <cell r="AM44">
            <v>3660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U44">
            <v>0</v>
          </cell>
          <cell r="AV44">
            <v>0</v>
          </cell>
          <cell r="AY44">
            <v>56178.400000000001</v>
          </cell>
          <cell r="BA44">
            <v>56178.400000000001</v>
          </cell>
          <cell r="BB44">
            <v>4681.53</v>
          </cell>
          <cell r="BC44" t="str">
            <v>Marié</v>
          </cell>
          <cell r="BE44">
            <v>236</v>
          </cell>
          <cell r="BF44">
            <v>22512</v>
          </cell>
          <cell r="BG44">
            <v>3660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</row>
        <row r="45">
          <cell r="K45" t="str">
            <v>CB 367</v>
          </cell>
          <cell r="L45">
            <v>108</v>
          </cell>
          <cell r="M45">
            <v>2</v>
          </cell>
          <cell r="N45">
            <v>174</v>
          </cell>
          <cell r="O45">
            <v>0</v>
          </cell>
          <cell r="P45">
            <v>346.21</v>
          </cell>
          <cell r="Q45">
            <v>0</v>
          </cell>
          <cell r="R45">
            <v>0</v>
          </cell>
          <cell r="S45">
            <v>0</v>
          </cell>
          <cell r="T45">
            <v>86.55</v>
          </cell>
          <cell r="U45">
            <v>0</v>
          </cell>
          <cell r="V45">
            <v>0</v>
          </cell>
          <cell r="W45">
            <v>30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304.11</v>
          </cell>
          <cell r="AE45">
            <v>3283.81</v>
          </cell>
          <cell r="AH45">
            <v>15088.08</v>
          </cell>
          <cell r="AI45">
            <v>3772.02</v>
          </cell>
          <cell r="AJ45">
            <v>4800</v>
          </cell>
          <cell r="AK45">
            <v>0</v>
          </cell>
          <cell r="AL45">
            <v>21288</v>
          </cell>
          <cell r="AM45">
            <v>3660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U45">
            <v>0</v>
          </cell>
          <cell r="AV45">
            <v>0</v>
          </cell>
          <cell r="AY45">
            <v>48608.1</v>
          </cell>
          <cell r="BA45">
            <v>48608.1</v>
          </cell>
          <cell r="BB45">
            <v>4050.68</v>
          </cell>
          <cell r="BC45" t="str">
            <v>Mariée</v>
          </cell>
          <cell r="BE45">
            <v>174</v>
          </cell>
          <cell r="BF45">
            <v>21288</v>
          </cell>
          <cell r="BG45">
            <v>3660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</row>
        <row r="46">
          <cell r="K46" t="str">
            <v>JF 6595</v>
          </cell>
          <cell r="L46">
            <v>109</v>
          </cell>
          <cell r="M46">
            <v>0</v>
          </cell>
          <cell r="N46">
            <v>222</v>
          </cell>
          <cell r="O46">
            <v>0</v>
          </cell>
          <cell r="P46">
            <v>378.81</v>
          </cell>
          <cell r="Q46">
            <v>0</v>
          </cell>
          <cell r="R46">
            <v>26.3</v>
          </cell>
          <cell r="S46">
            <v>25.39</v>
          </cell>
          <cell r="T46">
            <v>94.7</v>
          </cell>
          <cell r="U46">
            <v>0</v>
          </cell>
          <cell r="V46">
            <v>0</v>
          </cell>
          <cell r="W46">
            <v>30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E46">
            <v>3452.08</v>
          </cell>
          <cell r="AH46">
            <v>17532.239999999998</v>
          </cell>
          <cell r="AI46">
            <v>4383.0600000000004</v>
          </cell>
          <cell r="AJ46">
            <v>0</v>
          </cell>
          <cell r="AK46">
            <v>0</v>
          </cell>
          <cell r="AL46">
            <v>22512</v>
          </cell>
          <cell r="AM46">
            <v>3660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U46">
            <v>0</v>
          </cell>
          <cell r="AV46">
            <v>0</v>
          </cell>
          <cell r="AY46">
            <v>48087.3</v>
          </cell>
          <cell r="BA46">
            <v>48087.3</v>
          </cell>
          <cell r="BB46">
            <v>4007.28</v>
          </cell>
          <cell r="BC46" t="str">
            <v>Mariée</v>
          </cell>
          <cell r="BE46">
            <v>222</v>
          </cell>
          <cell r="BF46">
            <v>22512</v>
          </cell>
          <cell r="BG46">
            <v>3660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</row>
        <row r="47">
          <cell r="K47" t="str">
            <v>JF 5539</v>
          </cell>
          <cell r="L47">
            <v>110</v>
          </cell>
          <cell r="M47">
            <v>1</v>
          </cell>
          <cell r="N47">
            <v>222</v>
          </cell>
          <cell r="O47">
            <v>0</v>
          </cell>
          <cell r="P47">
            <v>378.81</v>
          </cell>
          <cell r="Q47">
            <v>0</v>
          </cell>
          <cell r="R47">
            <v>0</v>
          </cell>
          <cell r="S47">
            <v>0</v>
          </cell>
          <cell r="T47">
            <v>94.7</v>
          </cell>
          <cell r="U47">
            <v>26.3</v>
          </cell>
          <cell r="V47">
            <v>14.61</v>
          </cell>
          <cell r="W47">
            <v>30</v>
          </cell>
          <cell r="X47">
            <v>0</v>
          </cell>
          <cell r="Y47">
            <v>0</v>
          </cell>
          <cell r="Z47">
            <v>1385.6</v>
          </cell>
          <cell r="AA47">
            <v>1186.32</v>
          </cell>
          <cell r="AB47">
            <v>0</v>
          </cell>
          <cell r="AC47">
            <v>0</v>
          </cell>
          <cell r="AE47">
            <v>1090.9399999999996</v>
          </cell>
          <cell r="AH47">
            <v>17532.239999999998</v>
          </cell>
          <cell r="AI47">
            <v>4383.0600000000004</v>
          </cell>
          <cell r="AJ47">
            <v>2400</v>
          </cell>
          <cell r="AK47">
            <v>0</v>
          </cell>
          <cell r="AL47">
            <v>22512</v>
          </cell>
          <cell r="AM47">
            <v>3660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U47">
            <v>0</v>
          </cell>
          <cell r="AV47">
            <v>0</v>
          </cell>
          <cell r="AY47">
            <v>50487.3</v>
          </cell>
          <cell r="BA47">
            <v>50487.3</v>
          </cell>
          <cell r="BB47">
            <v>4207.28</v>
          </cell>
          <cell r="BC47" t="str">
            <v>Mariée</v>
          </cell>
          <cell r="BE47">
            <v>222</v>
          </cell>
          <cell r="BF47">
            <v>22512</v>
          </cell>
          <cell r="BG47">
            <v>3660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</row>
        <row r="48">
          <cell r="K48" t="str">
            <v>JE 5008</v>
          </cell>
          <cell r="L48">
            <v>111</v>
          </cell>
          <cell r="M48">
            <v>2</v>
          </cell>
          <cell r="N48">
            <v>192</v>
          </cell>
          <cell r="O48">
            <v>0</v>
          </cell>
          <cell r="P48">
            <v>354.61</v>
          </cell>
          <cell r="Q48">
            <v>0</v>
          </cell>
          <cell r="R48">
            <v>24.01</v>
          </cell>
          <cell r="S48">
            <v>23.17</v>
          </cell>
          <cell r="T48">
            <v>88.65</v>
          </cell>
          <cell r="U48">
            <v>0</v>
          </cell>
          <cell r="V48">
            <v>0</v>
          </cell>
          <cell r="W48">
            <v>30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208.13</v>
          </cell>
          <cell r="AE48">
            <v>3417.5799999999995</v>
          </cell>
          <cell r="AH48">
            <v>16004.64</v>
          </cell>
          <cell r="AI48">
            <v>4001.16</v>
          </cell>
          <cell r="AJ48">
            <v>4800</v>
          </cell>
          <cell r="AK48">
            <v>0</v>
          </cell>
          <cell r="AL48">
            <v>21288</v>
          </cell>
          <cell r="AM48">
            <v>3660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U48">
            <v>0</v>
          </cell>
          <cell r="AV48">
            <v>0</v>
          </cell>
          <cell r="AY48">
            <v>49753.8</v>
          </cell>
          <cell r="BA48">
            <v>49753.8</v>
          </cell>
          <cell r="BB48">
            <v>4146.1499999999996</v>
          </cell>
          <cell r="BC48" t="str">
            <v>Marié</v>
          </cell>
          <cell r="BE48">
            <v>192</v>
          </cell>
          <cell r="BF48">
            <v>21288</v>
          </cell>
          <cell r="BG48">
            <v>3660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</row>
        <row r="49">
          <cell r="K49" t="str">
            <v>JF 8452</v>
          </cell>
          <cell r="L49">
            <v>112</v>
          </cell>
          <cell r="M49">
            <v>3</v>
          </cell>
          <cell r="N49">
            <v>192</v>
          </cell>
          <cell r="O49">
            <v>0</v>
          </cell>
          <cell r="P49">
            <v>354.61</v>
          </cell>
          <cell r="Q49">
            <v>0</v>
          </cell>
          <cell r="R49">
            <v>0</v>
          </cell>
          <cell r="S49">
            <v>0</v>
          </cell>
          <cell r="T49">
            <v>88.65</v>
          </cell>
          <cell r="U49">
            <v>24.01</v>
          </cell>
          <cell r="V49">
            <v>13.34</v>
          </cell>
          <cell r="W49">
            <v>30</v>
          </cell>
          <cell r="X49">
            <v>0</v>
          </cell>
          <cell r="Y49">
            <v>0</v>
          </cell>
          <cell r="Z49">
            <v>408</v>
          </cell>
          <cell r="AA49">
            <v>0</v>
          </cell>
          <cell r="AB49">
            <v>0</v>
          </cell>
          <cell r="AC49">
            <v>872</v>
          </cell>
          <cell r="AE49">
            <v>2555.54</v>
          </cell>
          <cell r="AH49">
            <v>16004.64</v>
          </cell>
          <cell r="AI49">
            <v>4001.16</v>
          </cell>
          <cell r="AJ49">
            <v>7200</v>
          </cell>
          <cell r="AK49">
            <v>0</v>
          </cell>
          <cell r="AL49">
            <v>21288</v>
          </cell>
          <cell r="AM49">
            <v>3660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U49">
            <v>0</v>
          </cell>
          <cell r="AV49">
            <v>0</v>
          </cell>
          <cell r="AY49">
            <v>52153.8</v>
          </cell>
          <cell r="BA49">
            <v>52153.8</v>
          </cell>
          <cell r="BB49">
            <v>4346.1499999999996</v>
          </cell>
          <cell r="BC49" t="str">
            <v>Marié</v>
          </cell>
          <cell r="BE49">
            <v>192</v>
          </cell>
          <cell r="BF49">
            <v>21288</v>
          </cell>
          <cell r="BG49">
            <v>3660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</row>
        <row r="50">
          <cell r="K50" t="str">
            <v>P 69857</v>
          </cell>
          <cell r="L50">
            <v>113</v>
          </cell>
          <cell r="M50">
            <v>4</v>
          </cell>
          <cell r="N50">
            <v>192</v>
          </cell>
          <cell r="O50">
            <v>0</v>
          </cell>
          <cell r="P50">
            <v>354.61</v>
          </cell>
          <cell r="Q50">
            <v>0</v>
          </cell>
          <cell r="R50">
            <v>24.01</v>
          </cell>
          <cell r="S50">
            <v>23.17</v>
          </cell>
          <cell r="T50">
            <v>88.65</v>
          </cell>
          <cell r="U50">
            <v>0</v>
          </cell>
          <cell r="V50">
            <v>0</v>
          </cell>
          <cell r="W50">
            <v>30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E50">
            <v>3861.7099999999996</v>
          </cell>
          <cell r="AH50">
            <v>16004.64</v>
          </cell>
          <cell r="AI50">
            <v>4001.16</v>
          </cell>
          <cell r="AJ50">
            <v>7632</v>
          </cell>
          <cell r="AK50">
            <v>0</v>
          </cell>
          <cell r="AL50">
            <v>21288</v>
          </cell>
          <cell r="AM50">
            <v>3660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U50">
            <v>0</v>
          </cell>
          <cell r="AV50">
            <v>0</v>
          </cell>
          <cell r="AY50">
            <v>52585.8</v>
          </cell>
          <cell r="BA50">
            <v>52585.8</v>
          </cell>
          <cell r="BB50">
            <v>4382.1499999999996</v>
          </cell>
          <cell r="BC50" t="str">
            <v>Marié</v>
          </cell>
          <cell r="BE50">
            <v>192</v>
          </cell>
          <cell r="BF50">
            <v>21288</v>
          </cell>
          <cell r="BG50">
            <v>3660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</row>
        <row r="51">
          <cell r="K51" t="str">
            <v>HA 10679</v>
          </cell>
          <cell r="L51">
            <v>114</v>
          </cell>
          <cell r="M51">
            <v>2</v>
          </cell>
          <cell r="N51">
            <v>197</v>
          </cell>
          <cell r="O51">
            <v>0</v>
          </cell>
          <cell r="P51">
            <v>367.14</v>
          </cell>
          <cell r="Q51">
            <v>0</v>
          </cell>
          <cell r="R51">
            <v>24.39</v>
          </cell>
          <cell r="S51">
            <v>23.54</v>
          </cell>
          <cell r="T51">
            <v>91.79</v>
          </cell>
          <cell r="U51">
            <v>0</v>
          </cell>
          <cell r="V51">
            <v>0</v>
          </cell>
          <cell r="W51">
            <v>30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330</v>
          </cell>
          <cell r="AE51">
            <v>3407.81</v>
          </cell>
          <cell r="AH51">
            <v>16259.24</v>
          </cell>
          <cell r="AI51">
            <v>4064.81</v>
          </cell>
          <cell r="AJ51">
            <v>4800</v>
          </cell>
          <cell r="AK51">
            <v>0</v>
          </cell>
          <cell r="AL51">
            <v>22512</v>
          </cell>
          <cell r="AM51">
            <v>3660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U51">
            <v>0</v>
          </cell>
          <cell r="AV51">
            <v>0</v>
          </cell>
          <cell r="AY51">
            <v>51296.05</v>
          </cell>
          <cell r="BA51">
            <v>51296.05</v>
          </cell>
          <cell r="BB51">
            <v>4274.67</v>
          </cell>
          <cell r="BC51" t="str">
            <v>Marié</v>
          </cell>
          <cell r="BE51">
            <v>197</v>
          </cell>
          <cell r="BF51">
            <v>22512</v>
          </cell>
          <cell r="BG51">
            <v>3660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</row>
        <row r="52">
          <cell r="K52" t="str">
            <v>JF 9123</v>
          </cell>
          <cell r="L52">
            <v>116</v>
          </cell>
          <cell r="M52">
            <v>0</v>
          </cell>
          <cell r="N52">
            <v>222</v>
          </cell>
          <cell r="O52">
            <v>19.14</v>
          </cell>
          <cell r="P52">
            <v>378.81</v>
          </cell>
          <cell r="Q52">
            <v>0</v>
          </cell>
          <cell r="R52">
            <v>0</v>
          </cell>
          <cell r="S52">
            <v>0</v>
          </cell>
          <cell r="T52">
            <v>94.7</v>
          </cell>
          <cell r="U52">
            <v>26.3</v>
          </cell>
          <cell r="V52">
            <v>14.61</v>
          </cell>
          <cell r="W52">
            <v>30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E52">
            <v>3443.7200000000003</v>
          </cell>
          <cell r="AH52">
            <v>17532.239999999998</v>
          </cell>
          <cell r="AI52">
            <v>4383.0600000000004</v>
          </cell>
          <cell r="AJ52">
            <v>0</v>
          </cell>
          <cell r="AK52">
            <v>0</v>
          </cell>
          <cell r="AL52">
            <v>22512</v>
          </cell>
          <cell r="AM52">
            <v>3660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U52">
            <v>0</v>
          </cell>
          <cell r="AV52">
            <v>0</v>
          </cell>
          <cell r="AY52">
            <v>48087.3</v>
          </cell>
          <cell r="BA52">
            <v>48087.3</v>
          </cell>
          <cell r="BB52">
            <v>4007.28</v>
          </cell>
          <cell r="BC52" t="str">
            <v>Celibataire</v>
          </cell>
          <cell r="BE52">
            <v>222</v>
          </cell>
          <cell r="BF52">
            <v>22512</v>
          </cell>
          <cell r="BG52">
            <v>3660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</row>
        <row r="53">
          <cell r="K53" t="str">
            <v>JF 3709</v>
          </cell>
          <cell r="L53">
            <v>117</v>
          </cell>
          <cell r="M53">
            <v>1</v>
          </cell>
          <cell r="N53">
            <v>236</v>
          </cell>
          <cell r="O53">
            <v>0</v>
          </cell>
          <cell r="P53">
            <v>385.35</v>
          </cell>
          <cell r="Q53">
            <v>0</v>
          </cell>
          <cell r="R53">
            <v>0</v>
          </cell>
          <cell r="S53">
            <v>0</v>
          </cell>
          <cell r="T53">
            <v>96.34</v>
          </cell>
          <cell r="U53">
            <v>27.37</v>
          </cell>
          <cell r="V53">
            <v>15</v>
          </cell>
          <cell r="W53">
            <v>30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E53">
            <v>3727.47</v>
          </cell>
          <cell r="AH53">
            <v>18245.120000000003</v>
          </cell>
          <cell r="AI53">
            <v>4561.28</v>
          </cell>
          <cell r="AJ53">
            <v>2400</v>
          </cell>
          <cell r="AK53">
            <v>0</v>
          </cell>
          <cell r="AL53">
            <v>22512</v>
          </cell>
          <cell r="AM53">
            <v>3660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U53">
            <v>0</v>
          </cell>
          <cell r="AV53">
            <v>0</v>
          </cell>
          <cell r="AY53">
            <v>51378.400000000001</v>
          </cell>
          <cell r="BA53">
            <v>51378.400000000001</v>
          </cell>
          <cell r="BB53">
            <v>4281.53</v>
          </cell>
          <cell r="BC53" t="str">
            <v>Marié</v>
          </cell>
          <cell r="BE53">
            <v>236</v>
          </cell>
          <cell r="BF53">
            <v>22512</v>
          </cell>
          <cell r="BG53">
            <v>3660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</row>
        <row r="54">
          <cell r="K54" t="str">
            <v>JF 7132</v>
          </cell>
          <cell r="L54">
            <v>118</v>
          </cell>
          <cell r="M54">
            <v>2</v>
          </cell>
          <cell r="N54">
            <v>236</v>
          </cell>
          <cell r="O54">
            <v>0</v>
          </cell>
          <cell r="P54">
            <v>385.35</v>
          </cell>
          <cell r="Q54">
            <v>0</v>
          </cell>
          <cell r="R54">
            <v>0</v>
          </cell>
          <cell r="S54">
            <v>0</v>
          </cell>
          <cell r="T54">
            <v>96.34</v>
          </cell>
          <cell r="U54">
            <v>0</v>
          </cell>
          <cell r="V54">
            <v>0</v>
          </cell>
          <cell r="W54">
            <v>30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1678.1100000000001</v>
          </cell>
          <cell r="AE54">
            <v>2291.7299999999996</v>
          </cell>
          <cell r="AH54">
            <v>18245.120000000003</v>
          </cell>
          <cell r="AI54">
            <v>4561.28</v>
          </cell>
          <cell r="AJ54">
            <v>4800</v>
          </cell>
          <cell r="AK54">
            <v>0</v>
          </cell>
          <cell r="AL54">
            <v>22512</v>
          </cell>
          <cell r="AM54">
            <v>3660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U54">
            <v>0</v>
          </cell>
          <cell r="AV54">
            <v>0</v>
          </cell>
          <cell r="AY54">
            <v>53778.400000000001</v>
          </cell>
          <cell r="BA54">
            <v>53778.400000000001</v>
          </cell>
          <cell r="BB54">
            <v>4481.53</v>
          </cell>
          <cell r="BC54" t="str">
            <v>Marié</v>
          </cell>
          <cell r="BE54">
            <v>236</v>
          </cell>
          <cell r="BF54">
            <v>22512</v>
          </cell>
          <cell r="BG54">
            <v>3660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</row>
        <row r="55">
          <cell r="K55" t="str">
            <v>JB 12126</v>
          </cell>
          <cell r="L55">
            <v>119</v>
          </cell>
          <cell r="M55">
            <v>0</v>
          </cell>
          <cell r="N55">
            <v>222</v>
          </cell>
          <cell r="O55">
            <v>19.14</v>
          </cell>
          <cell r="P55">
            <v>378.81</v>
          </cell>
          <cell r="Q55">
            <v>0</v>
          </cell>
          <cell r="R55">
            <v>0</v>
          </cell>
          <cell r="S55">
            <v>0</v>
          </cell>
          <cell r="T55">
            <v>94.7</v>
          </cell>
          <cell r="U55">
            <v>26.3</v>
          </cell>
          <cell r="V55">
            <v>14.61</v>
          </cell>
          <cell r="W55">
            <v>0</v>
          </cell>
          <cell r="X55">
            <v>0</v>
          </cell>
          <cell r="Y55">
            <v>0</v>
          </cell>
          <cell r="Z55">
            <v>656.5</v>
          </cell>
          <cell r="AA55">
            <v>0</v>
          </cell>
          <cell r="AB55">
            <v>0</v>
          </cell>
          <cell r="AC55">
            <v>0</v>
          </cell>
          <cell r="AE55">
            <v>2817.2200000000003</v>
          </cell>
          <cell r="AH55">
            <v>17532.239999999998</v>
          </cell>
          <cell r="AI55">
            <v>4383.0600000000004</v>
          </cell>
          <cell r="AJ55">
            <v>0</v>
          </cell>
          <cell r="AK55">
            <v>0</v>
          </cell>
          <cell r="AL55">
            <v>22512</v>
          </cell>
          <cell r="AM55">
            <v>3660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U55">
            <v>0</v>
          </cell>
          <cell r="AV55">
            <v>0</v>
          </cell>
          <cell r="AY55">
            <v>48087.3</v>
          </cell>
          <cell r="BA55">
            <v>48087.3</v>
          </cell>
          <cell r="BB55">
            <v>4007.28</v>
          </cell>
          <cell r="BC55" t="str">
            <v>Celibataire</v>
          </cell>
          <cell r="BE55">
            <v>222</v>
          </cell>
          <cell r="BF55">
            <v>22512</v>
          </cell>
          <cell r="BG55">
            <v>3660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</row>
        <row r="56">
          <cell r="K56" t="str">
            <v>JF 2551</v>
          </cell>
          <cell r="L56">
            <v>120</v>
          </cell>
          <cell r="M56">
            <v>0</v>
          </cell>
          <cell r="N56">
            <v>209</v>
          </cell>
          <cell r="O56">
            <v>14.54</v>
          </cell>
          <cell r="P56">
            <v>372.74</v>
          </cell>
          <cell r="Q56">
            <v>0</v>
          </cell>
          <cell r="R56">
            <v>0</v>
          </cell>
          <cell r="S56">
            <v>0</v>
          </cell>
          <cell r="T56">
            <v>93.19</v>
          </cell>
          <cell r="U56">
            <v>25.31</v>
          </cell>
          <cell r="V56">
            <v>14.06</v>
          </cell>
          <cell r="W56">
            <v>30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545</v>
          </cell>
          <cell r="AE56">
            <v>2843.48</v>
          </cell>
          <cell r="AH56">
            <v>16870.28</v>
          </cell>
          <cell r="AI56">
            <v>4217.57</v>
          </cell>
          <cell r="AJ56">
            <v>0</v>
          </cell>
          <cell r="AK56">
            <v>0</v>
          </cell>
          <cell r="AL56">
            <v>22512</v>
          </cell>
          <cell r="AM56">
            <v>3660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U56">
            <v>0</v>
          </cell>
          <cell r="AV56">
            <v>0</v>
          </cell>
          <cell r="AY56">
            <v>47259.85</v>
          </cell>
          <cell r="BA56">
            <v>47259.85</v>
          </cell>
          <cell r="BB56">
            <v>3938.32</v>
          </cell>
          <cell r="BC56" t="str">
            <v>Celibataire</v>
          </cell>
          <cell r="BE56">
            <v>209</v>
          </cell>
          <cell r="BF56">
            <v>22512</v>
          </cell>
          <cell r="BG56">
            <v>3660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</row>
        <row r="57">
          <cell r="K57" t="str">
            <v>JF 12484</v>
          </cell>
          <cell r="L57">
            <v>122</v>
          </cell>
          <cell r="M57">
            <v>0</v>
          </cell>
          <cell r="N57">
            <v>183</v>
          </cell>
          <cell r="O57">
            <v>2.0699999999999998</v>
          </cell>
          <cell r="P57">
            <v>350.41</v>
          </cell>
          <cell r="Q57">
            <v>0</v>
          </cell>
          <cell r="R57">
            <v>0</v>
          </cell>
          <cell r="S57">
            <v>0</v>
          </cell>
          <cell r="T57">
            <v>87.6</v>
          </cell>
          <cell r="U57">
            <v>0</v>
          </cell>
          <cell r="V57">
            <v>0</v>
          </cell>
          <cell r="W57">
            <v>30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3228.33</v>
          </cell>
          <cell r="AH57">
            <v>15546.36</v>
          </cell>
          <cell r="AI57">
            <v>3886.59</v>
          </cell>
          <cell r="AJ57">
            <v>0</v>
          </cell>
          <cell r="AK57">
            <v>0</v>
          </cell>
          <cell r="AL57">
            <v>0</v>
          </cell>
          <cell r="AM57">
            <v>3660</v>
          </cell>
          <cell r="AN57">
            <v>0</v>
          </cell>
          <cell r="AO57">
            <v>21288</v>
          </cell>
          <cell r="AP57">
            <v>0</v>
          </cell>
          <cell r="AQ57">
            <v>0</v>
          </cell>
          <cell r="AU57">
            <v>0</v>
          </cell>
          <cell r="AV57">
            <v>0</v>
          </cell>
          <cell r="AY57">
            <v>44380.95</v>
          </cell>
          <cell r="BA57">
            <v>44380.95</v>
          </cell>
          <cell r="BB57">
            <v>3698.41</v>
          </cell>
          <cell r="BC57" t="str">
            <v>Celibataire</v>
          </cell>
          <cell r="BE57">
            <v>183</v>
          </cell>
          <cell r="BF57">
            <v>21288</v>
          </cell>
          <cell r="BG57">
            <v>3660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</row>
        <row r="58">
          <cell r="K58" t="str">
            <v>JF 11988</v>
          </cell>
          <cell r="L58">
            <v>123</v>
          </cell>
          <cell r="M58">
            <v>2</v>
          </cell>
          <cell r="N58">
            <v>174</v>
          </cell>
          <cell r="O58">
            <v>0</v>
          </cell>
          <cell r="P58">
            <v>346.21</v>
          </cell>
          <cell r="Q58">
            <v>0</v>
          </cell>
          <cell r="R58">
            <v>22.63</v>
          </cell>
          <cell r="S58">
            <v>21.85</v>
          </cell>
          <cell r="T58">
            <v>86.55</v>
          </cell>
          <cell r="U58">
            <v>0</v>
          </cell>
          <cell r="V58">
            <v>0</v>
          </cell>
          <cell r="W58">
            <v>30</v>
          </cell>
          <cell r="X58">
            <v>0</v>
          </cell>
          <cell r="Y58">
            <v>0</v>
          </cell>
          <cell r="Z58">
            <v>610</v>
          </cell>
          <cell r="AA58">
            <v>0</v>
          </cell>
          <cell r="AB58">
            <v>0</v>
          </cell>
          <cell r="AC58">
            <v>996.16</v>
          </cell>
          <cell r="AE58">
            <v>1937.2799999999997</v>
          </cell>
          <cell r="AH58">
            <v>15088.08</v>
          </cell>
          <cell r="AI58">
            <v>3772.02</v>
          </cell>
          <cell r="AJ58">
            <v>4800</v>
          </cell>
          <cell r="AK58">
            <v>0</v>
          </cell>
          <cell r="AL58">
            <v>0</v>
          </cell>
          <cell r="AM58">
            <v>3660</v>
          </cell>
          <cell r="AN58">
            <v>0</v>
          </cell>
          <cell r="AO58">
            <v>21288</v>
          </cell>
          <cell r="AP58">
            <v>0</v>
          </cell>
          <cell r="AQ58">
            <v>0</v>
          </cell>
          <cell r="AU58">
            <v>0</v>
          </cell>
          <cell r="AV58">
            <v>0</v>
          </cell>
          <cell r="AY58">
            <v>48608.1</v>
          </cell>
          <cell r="BA58">
            <v>48608.1</v>
          </cell>
          <cell r="BB58">
            <v>4050.68</v>
          </cell>
          <cell r="BC58" t="str">
            <v>Marié</v>
          </cell>
          <cell r="BE58">
            <v>174</v>
          </cell>
          <cell r="BF58">
            <v>21288</v>
          </cell>
          <cell r="BG58">
            <v>3660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</row>
        <row r="59">
          <cell r="K59" t="str">
            <v>JF 10324</v>
          </cell>
          <cell r="L59">
            <v>124</v>
          </cell>
          <cell r="M59">
            <v>0</v>
          </cell>
          <cell r="N59">
            <v>165</v>
          </cell>
          <cell r="O59">
            <v>0</v>
          </cell>
          <cell r="P59">
            <v>342.01</v>
          </cell>
          <cell r="Q59">
            <v>0</v>
          </cell>
          <cell r="R59">
            <v>0</v>
          </cell>
          <cell r="S59">
            <v>0</v>
          </cell>
          <cell r="T59">
            <v>85.5</v>
          </cell>
          <cell r="U59">
            <v>0</v>
          </cell>
          <cell r="V59">
            <v>0</v>
          </cell>
          <cell r="W59">
            <v>30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E59">
            <v>3145.4300000000003</v>
          </cell>
          <cell r="AH59">
            <v>14629.800000000001</v>
          </cell>
          <cell r="AI59">
            <v>3657.45</v>
          </cell>
          <cell r="AJ59">
            <v>0</v>
          </cell>
          <cell r="AK59">
            <v>0</v>
          </cell>
          <cell r="AL59">
            <v>21288</v>
          </cell>
          <cell r="AM59">
            <v>3660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U59">
            <v>0</v>
          </cell>
          <cell r="AV59">
            <v>0</v>
          </cell>
          <cell r="AY59">
            <v>43235.25</v>
          </cell>
          <cell r="BA59">
            <v>43235.25</v>
          </cell>
          <cell r="BB59">
            <v>3602.94</v>
          </cell>
          <cell r="BC59" t="str">
            <v>Celibataire</v>
          </cell>
          <cell r="BE59">
            <v>165</v>
          </cell>
          <cell r="BF59">
            <v>21288</v>
          </cell>
          <cell r="BG59">
            <v>3660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</row>
        <row r="60">
          <cell r="K60" t="str">
            <v>JF 10436</v>
          </cell>
          <cell r="L60">
            <v>125</v>
          </cell>
          <cell r="M60">
            <v>0</v>
          </cell>
          <cell r="N60">
            <v>165</v>
          </cell>
          <cell r="O60">
            <v>0</v>
          </cell>
          <cell r="P60">
            <v>342.01</v>
          </cell>
          <cell r="Q60">
            <v>0</v>
          </cell>
          <cell r="R60">
            <v>0</v>
          </cell>
          <cell r="S60">
            <v>0</v>
          </cell>
          <cell r="T60">
            <v>85.5</v>
          </cell>
          <cell r="U60">
            <v>0</v>
          </cell>
          <cell r="V60">
            <v>0</v>
          </cell>
          <cell r="W60">
            <v>30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946</v>
          </cell>
          <cell r="AE60">
            <v>2199.4300000000003</v>
          </cell>
          <cell r="AH60">
            <v>14629.800000000001</v>
          </cell>
          <cell r="AI60">
            <v>3657.45</v>
          </cell>
          <cell r="AJ60">
            <v>0</v>
          </cell>
          <cell r="AK60">
            <v>0</v>
          </cell>
          <cell r="AL60">
            <v>0</v>
          </cell>
          <cell r="AM60">
            <v>3660</v>
          </cell>
          <cell r="AN60">
            <v>0</v>
          </cell>
          <cell r="AO60">
            <v>21288</v>
          </cell>
          <cell r="AP60">
            <v>0</v>
          </cell>
          <cell r="AQ60">
            <v>0</v>
          </cell>
          <cell r="AU60">
            <v>0</v>
          </cell>
          <cell r="AV60">
            <v>0</v>
          </cell>
          <cell r="AY60">
            <v>43235.25</v>
          </cell>
          <cell r="BA60">
            <v>43235.25</v>
          </cell>
          <cell r="BB60">
            <v>3602.94</v>
          </cell>
          <cell r="BC60" t="str">
            <v>Celibataire</v>
          </cell>
          <cell r="BE60">
            <v>165</v>
          </cell>
          <cell r="BF60">
            <v>21288</v>
          </cell>
          <cell r="BG60">
            <v>3660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</row>
        <row r="61">
          <cell r="K61" t="str">
            <v>J 156883</v>
          </cell>
          <cell r="L61">
            <v>127</v>
          </cell>
          <cell r="M61">
            <v>0</v>
          </cell>
          <cell r="N61">
            <v>174</v>
          </cell>
          <cell r="O61">
            <v>0</v>
          </cell>
          <cell r="P61">
            <v>346.21</v>
          </cell>
          <cell r="Q61">
            <v>0</v>
          </cell>
          <cell r="R61">
            <v>0</v>
          </cell>
          <cell r="S61">
            <v>0</v>
          </cell>
          <cell r="T61">
            <v>86.55</v>
          </cell>
          <cell r="U61">
            <v>22.63</v>
          </cell>
          <cell r="V61">
            <v>12.57</v>
          </cell>
          <cell r="W61">
            <v>30</v>
          </cell>
          <cell r="X61">
            <v>0</v>
          </cell>
          <cell r="Y61">
            <v>0</v>
          </cell>
          <cell r="Z61">
            <v>223</v>
          </cell>
          <cell r="AA61">
            <v>0</v>
          </cell>
          <cell r="AB61">
            <v>0</v>
          </cell>
          <cell r="AC61">
            <v>131</v>
          </cell>
          <cell r="AE61">
            <v>2798.72</v>
          </cell>
          <cell r="AH61">
            <v>15088.08</v>
          </cell>
          <cell r="AI61">
            <v>3772.02</v>
          </cell>
          <cell r="AJ61">
            <v>0</v>
          </cell>
          <cell r="AK61">
            <v>0</v>
          </cell>
          <cell r="AL61">
            <v>0</v>
          </cell>
          <cell r="AM61">
            <v>3660</v>
          </cell>
          <cell r="AN61">
            <v>0</v>
          </cell>
          <cell r="AO61">
            <v>21288</v>
          </cell>
          <cell r="AP61">
            <v>0</v>
          </cell>
          <cell r="AQ61">
            <v>0</v>
          </cell>
          <cell r="AU61">
            <v>0</v>
          </cell>
          <cell r="AV61">
            <v>0</v>
          </cell>
          <cell r="AY61">
            <v>43808.1</v>
          </cell>
          <cell r="BA61">
            <v>43808.1</v>
          </cell>
          <cell r="BB61">
            <v>3650.68</v>
          </cell>
          <cell r="BC61" t="str">
            <v>Celibataire</v>
          </cell>
          <cell r="BE61">
            <v>174</v>
          </cell>
          <cell r="BF61">
            <v>21288</v>
          </cell>
          <cell r="BG61">
            <v>3660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</row>
        <row r="62">
          <cell r="K62" t="str">
            <v>SH 62178</v>
          </cell>
          <cell r="L62">
            <v>128</v>
          </cell>
          <cell r="M62">
            <v>2</v>
          </cell>
          <cell r="N62">
            <v>174</v>
          </cell>
          <cell r="O62">
            <v>0</v>
          </cell>
          <cell r="P62">
            <v>346.21</v>
          </cell>
          <cell r="Q62">
            <v>0</v>
          </cell>
          <cell r="R62">
            <v>22.63</v>
          </cell>
          <cell r="S62">
            <v>21.85</v>
          </cell>
          <cell r="T62">
            <v>86.55</v>
          </cell>
          <cell r="U62">
            <v>0</v>
          </cell>
          <cell r="V62">
            <v>0</v>
          </cell>
          <cell r="W62">
            <v>30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E62">
            <v>3543.4399999999996</v>
          </cell>
          <cell r="AH62">
            <v>15088.08</v>
          </cell>
          <cell r="AI62">
            <v>3772.02</v>
          </cell>
          <cell r="AJ62">
            <v>4800</v>
          </cell>
          <cell r="AK62">
            <v>0</v>
          </cell>
          <cell r="AL62">
            <v>0</v>
          </cell>
          <cell r="AM62">
            <v>3660</v>
          </cell>
          <cell r="AN62">
            <v>0</v>
          </cell>
          <cell r="AO62">
            <v>21288</v>
          </cell>
          <cell r="AP62">
            <v>0</v>
          </cell>
          <cell r="AQ62">
            <v>0</v>
          </cell>
          <cell r="AU62">
            <v>0</v>
          </cell>
          <cell r="AV62">
            <v>0</v>
          </cell>
          <cell r="AY62">
            <v>48608.1</v>
          </cell>
          <cell r="BA62">
            <v>48608.1</v>
          </cell>
          <cell r="BB62">
            <v>4050.68</v>
          </cell>
          <cell r="BC62" t="str">
            <v>Marié</v>
          </cell>
          <cell r="BE62">
            <v>174</v>
          </cell>
          <cell r="BF62">
            <v>21288</v>
          </cell>
          <cell r="BG62">
            <v>3660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</row>
        <row r="63">
          <cell r="K63" t="str">
            <v>JF 8312</v>
          </cell>
          <cell r="L63">
            <v>129</v>
          </cell>
          <cell r="M63">
            <v>0</v>
          </cell>
          <cell r="N63">
            <v>174</v>
          </cell>
          <cell r="O63">
            <v>0</v>
          </cell>
          <cell r="P63">
            <v>346.21</v>
          </cell>
          <cell r="Q63">
            <v>0</v>
          </cell>
          <cell r="R63">
            <v>0</v>
          </cell>
          <cell r="S63">
            <v>0</v>
          </cell>
          <cell r="T63">
            <v>86.55</v>
          </cell>
          <cell r="U63">
            <v>22.63</v>
          </cell>
          <cell r="V63">
            <v>12.57</v>
          </cell>
          <cell r="W63">
            <v>30</v>
          </cell>
          <cell r="X63">
            <v>0</v>
          </cell>
          <cell r="Y63">
            <v>0</v>
          </cell>
          <cell r="Z63">
            <v>853.4</v>
          </cell>
          <cell r="AA63">
            <v>1016.02</v>
          </cell>
          <cell r="AB63">
            <v>0</v>
          </cell>
          <cell r="AC63">
            <v>754</v>
          </cell>
          <cell r="AE63">
            <v>529.29999999999973</v>
          </cell>
          <cell r="AH63">
            <v>15088.08</v>
          </cell>
          <cell r="AI63">
            <v>3772.02</v>
          </cell>
          <cell r="AJ63">
            <v>0</v>
          </cell>
          <cell r="AK63">
            <v>0</v>
          </cell>
          <cell r="AL63">
            <v>0</v>
          </cell>
          <cell r="AM63">
            <v>3660</v>
          </cell>
          <cell r="AN63">
            <v>0</v>
          </cell>
          <cell r="AO63">
            <v>21288</v>
          </cell>
          <cell r="AP63">
            <v>0</v>
          </cell>
          <cell r="AQ63">
            <v>0</v>
          </cell>
          <cell r="AU63">
            <v>0</v>
          </cell>
          <cell r="AV63">
            <v>0</v>
          </cell>
          <cell r="AY63">
            <v>43808.1</v>
          </cell>
          <cell r="BA63">
            <v>43808.1</v>
          </cell>
          <cell r="BB63">
            <v>3650.68</v>
          </cell>
          <cell r="BC63" t="str">
            <v>Celibataire</v>
          </cell>
          <cell r="BE63">
            <v>174</v>
          </cell>
          <cell r="BF63">
            <v>21288</v>
          </cell>
          <cell r="BG63">
            <v>3660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</row>
        <row r="64">
          <cell r="K64" t="str">
            <v>J 155839</v>
          </cell>
          <cell r="L64">
            <v>131</v>
          </cell>
          <cell r="M64">
            <v>2</v>
          </cell>
          <cell r="N64">
            <v>222</v>
          </cell>
          <cell r="O64">
            <v>0</v>
          </cell>
          <cell r="P64">
            <v>378.81</v>
          </cell>
          <cell r="Q64">
            <v>0</v>
          </cell>
          <cell r="R64">
            <v>0</v>
          </cell>
          <cell r="S64">
            <v>0</v>
          </cell>
          <cell r="T64">
            <v>94.7</v>
          </cell>
          <cell r="U64">
            <v>26.3</v>
          </cell>
          <cell r="V64">
            <v>14.61</v>
          </cell>
          <cell r="W64">
            <v>30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550</v>
          </cell>
          <cell r="AE64">
            <v>3312.8599999999997</v>
          </cell>
          <cell r="AH64">
            <v>17532.239999999998</v>
          </cell>
          <cell r="AI64">
            <v>4383.0600000000004</v>
          </cell>
          <cell r="AJ64">
            <v>4800</v>
          </cell>
          <cell r="AK64">
            <v>0</v>
          </cell>
          <cell r="AL64">
            <v>22512</v>
          </cell>
          <cell r="AM64">
            <v>3660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U64">
            <v>0</v>
          </cell>
          <cell r="AV64">
            <v>0</v>
          </cell>
          <cell r="AY64">
            <v>52887.3</v>
          </cell>
          <cell r="BA64">
            <v>52887.3</v>
          </cell>
          <cell r="BB64">
            <v>4407.28</v>
          </cell>
          <cell r="BC64" t="str">
            <v>Marié</v>
          </cell>
          <cell r="BE64">
            <v>222</v>
          </cell>
          <cell r="BF64">
            <v>22512</v>
          </cell>
          <cell r="BG64">
            <v>3660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</row>
        <row r="65">
          <cell r="K65" t="str">
            <v>J 154829</v>
          </cell>
          <cell r="L65">
            <v>132</v>
          </cell>
          <cell r="M65">
            <v>4</v>
          </cell>
          <cell r="N65">
            <v>174</v>
          </cell>
          <cell r="O65">
            <v>0</v>
          </cell>
          <cell r="P65">
            <v>346.21</v>
          </cell>
          <cell r="Q65">
            <v>0</v>
          </cell>
          <cell r="R65">
            <v>22.63</v>
          </cell>
          <cell r="S65">
            <v>21.85</v>
          </cell>
          <cell r="T65">
            <v>86.55</v>
          </cell>
          <cell r="U65">
            <v>0</v>
          </cell>
          <cell r="V65">
            <v>0</v>
          </cell>
          <cell r="W65">
            <v>30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E65">
            <v>3779.4400000000005</v>
          </cell>
          <cell r="AH65">
            <v>15088.08</v>
          </cell>
          <cell r="AI65">
            <v>3772.02</v>
          </cell>
          <cell r="AJ65">
            <v>7632</v>
          </cell>
          <cell r="AK65">
            <v>0</v>
          </cell>
          <cell r="AL65">
            <v>21288</v>
          </cell>
          <cell r="AM65">
            <v>3660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U65">
            <v>0</v>
          </cell>
          <cell r="AV65">
            <v>0</v>
          </cell>
          <cell r="AY65">
            <v>51440.1</v>
          </cell>
          <cell r="BA65">
            <v>51440.1</v>
          </cell>
          <cell r="BB65">
            <v>4286.68</v>
          </cell>
          <cell r="BC65" t="str">
            <v>Marié</v>
          </cell>
          <cell r="BE65">
            <v>174</v>
          </cell>
          <cell r="BF65">
            <v>21288</v>
          </cell>
          <cell r="BG65">
            <v>3660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</row>
        <row r="66">
          <cell r="K66" t="str">
            <v>JF 10772</v>
          </cell>
          <cell r="L66">
            <v>133</v>
          </cell>
          <cell r="M66">
            <v>3</v>
          </cell>
          <cell r="N66">
            <v>236</v>
          </cell>
          <cell r="O66">
            <v>0</v>
          </cell>
          <cell r="P66">
            <v>385.35</v>
          </cell>
          <cell r="Q66">
            <v>0</v>
          </cell>
          <cell r="R66">
            <v>0</v>
          </cell>
          <cell r="S66">
            <v>0</v>
          </cell>
          <cell r="T66">
            <v>96.34</v>
          </cell>
          <cell r="U66">
            <v>27.37</v>
          </cell>
          <cell r="V66">
            <v>15</v>
          </cell>
          <cell r="W66">
            <v>30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E66">
            <v>4127.4699999999993</v>
          </cell>
          <cell r="AH66">
            <v>18245.120000000003</v>
          </cell>
          <cell r="AI66">
            <v>4561.28</v>
          </cell>
          <cell r="AJ66">
            <v>7200</v>
          </cell>
          <cell r="AK66">
            <v>0</v>
          </cell>
          <cell r="AL66">
            <v>22512</v>
          </cell>
          <cell r="AM66">
            <v>3660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U66">
            <v>0</v>
          </cell>
          <cell r="AV66">
            <v>0</v>
          </cell>
          <cell r="AY66">
            <v>56178.400000000001</v>
          </cell>
          <cell r="BA66">
            <v>56178.400000000001</v>
          </cell>
          <cell r="BB66">
            <v>4681.53</v>
          </cell>
          <cell r="BC66" t="str">
            <v>Marié</v>
          </cell>
          <cell r="BE66">
            <v>236</v>
          </cell>
          <cell r="BF66">
            <v>22512</v>
          </cell>
          <cell r="BG66">
            <v>3660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</row>
        <row r="67">
          <cell r="K67" t="str">
            <v>JA 6551</v>
          </cell>
          <cell r="L67">
            <v>134</v>
          </cell>
          <cell r="M67">
            <v>2</v>
          </cell>
          <cell r="N67">
            <v>174</v>
          </cell>
          <cell r="O67">
            <v>0</v>
          </cell>
          <cell r="P67">
            <v>346.21</v>
          </cell>
          <cell r="Q67">
            <v>0</v>
          </cell>
          <cell r="R67">
            <v>22.63</v>
          </cell>
          <cell r="S67">
            <v>21.85</v>
          </cell>
          <cell r="T67">
            <v>86.55</v>
          </cell>
          <cell r="U67">
            <v>0</v>
          </cell>
          <cell r="V67">
            <v>0</v>
          </cell>
          <cell r="W67">
            <v>30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E67">
            <v>3543.4399999999996</v>
          </cell>
          <cell r="AH67">
            <v>15088.08</v>
          </cell>
          <cell r="AI67">
            <v>3772.02</v>
          </cell>
          <cell r="AJ67">
            <v>4800</v>
          </cell>
          <cell r="AK67">
            <v>0</v>
          </cell>
          <cell r="AL67">
            <v>21288</v>
          </cell>
          <cell r="AM67">
            <v>3660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U67">
            <v>0</v>
          </cell>
          <cell r="AV67">
            <v>0</v>
          </cell>
          <cell r="AY67">
            <v>48608.1</v>
          </cell>
          <cell r="BA67">
            <v>48608.1</v>
          </cell>
          <cell r="BB67">
            <v>4050.68</v>
          </cell>
          <cell r="BC67" t="str">
            <v>Marié</v>
          </cell>
          <cell r="BE67">
            <v>174</v>
          </cell>
          <cell r="BF67">
            <v>21288</v>
          </cell>
          <cell r="BG67">
            <v>3660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</row>
        <row r="68">
          <cell r="K68" t="str">
            <v>P 48849</v>
          </cell>
          <cell r="L68">
            <v>135</v>
          </cell>
          <cell r="M68">
            <v>3</v>
          </cell>
          <cell r="N68">
            <v>311</v>
          </cell>
          <cell r="O68">
            <v>0</v>
          </cell>
          <cell r="P68">
            <v>471.05</v>
          </cell>
          <cell r="Q68">
            <v>0</v>
          </cell>
          <cell r="R68">
            <v>33.1</v>
          </cell>
          <cell r="S68">
            <v>31.95</v>
          </cell>
          <cell r="T68">
            <v>117.76</v>
          </cell>
          <cell r="U68">
            <v>0</v>
          </cell>
          <cell r="V68">
            <v>0</v>
          </cell>
          <cell r="W68">
            <v>40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E68">
            <v>4892.4900000000007</v>
          </cell>
          <cell r="AH68">
            <v>22064.120000000003</v>
          </cell>
          <cell r="AI68">
            <v>5516.03</v>
          </cell>
          <cell r="AJ68">
            <v>7200</v>
          </cell>
          <cell r="AK68">
            <v>0</v>
          </cell>
          <cell r="AL68">
            <v>28596</v>
          </cell>
          <cell r="AM68">
            <v>3660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U68">
            <v>0</v>
          </cell>
          <cell r="AV68">
            <v>0</v>
          </cell>
          <cell r="AY68">
            <v>67036.149999999994</v>
          </cell>
          <cell r="BA68">
            <v>67036.149999999994</v>
          </cell>
          <cell r="BB68">
            <v>5586.35</v>
          </cell>
          <cell r="BC68" t="str">
            <v>Marié</v>
          </cell>
          <cell r="BE68">
            <v>311</v>
          </cell>
          <cell r="BF68">
            <v>28596</v>
          </cell>
          <cell r="BG68">
            <v>3660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</row>
        <row r="69">
          <cell r="K69" t="str">
            <v>J 50117</v>
          </cell>
          <cell r="L69">
            <v>144</v>
          </cell>
          <cell r="M69">
            <v>3</v>
          </cell>
          <cell r="N69">
            <v>249</v>
          </cell>
          <cell r="O69">
            <v>0</v>
          </cell>
          <cell r="P69">
            <v>391.42</v>
          </cell>
          <cell r="Q69">
            <v>0</v>
          </cell>
          <cell r="R69">
            <v>0</v>
          </cell>
          <cell r="S69">
            <v>0</v>
          </cell>
          <cell r="T69">
            <v>97.85</v>
          </cell>
          <cell r="U69">
            <v>28.36</v>
          </cell>
          <cell r="V69">
            <v>15</v>
          </cell>
          <cell r="W69">
            <v>30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E69">
            <v>4187.8599999999997</v>
          </cell>
          <cell r="AH69">
            <v>18907.080000000002</v>
          </cell>
          <cell r="AI69">
            <v>4726.7700000000004</v>
          </cell>
          <cell r="AJ69">
            <v>7200</v>
          </cell>
          <cell r="AK69">
            <v>0</v>
          </cell>
          <cell r="AL69">
            <v>22512</v>
          </cell>
          <cell r="AM69">
            <v>3660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U69">
            <v>0</v>
          </cell>
          <cell r="AV69">
            <v>0</v>
          </cell>
          <cell r="AY69">
            <v>57005.85</v>
          </cell>
          <cell r="BA69">
            <v>57005.85</v>
          </cell>
          <cell r="BB69">
            <v>4750.49</v>
          </cell>
          <cell r="BC69" t="str">
            <v>Marié</v>
          </cell>
          <cell r="BE69">
            <v>249</v>
          </cell>
          <cell r="BF69">
            <v>22512</v>
          </cell>
          <cell r="BG69">
            <v>3660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</row>
        <row r="70">
          <cell r="K70" t="str">
            <v>J 138546</v>
          </cell>
          <cell r="L70">
            <v>147</v>
          </cell>
          <cell r="M70">
            <v>0</v>
          </cell>
          <cell r="N70">
            <v>222</v>
          </cell>
          <cell r="O70">
            <v>19.14</v>
          </cell>
          <cell r="P70">
            <v>378.81</v>
          </cell>
          <cell r="Q70">
            <v>0</v>
          </cell>
          <cell r="R70">
            <v>0</v>
          </cell>
          <cell r="S70">
            <v>0</v>
          </cell>
          <cell r="T70">
            <v>94.7</v>
          </cell>
          <cell r="U70">
            <v>26.3</v>
          </cell>
          <cell r="V70">
            <v>14.61</v>
          </cell>
          <cell r="W70">
            <v>30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E70">
            <v>3443.7200000000003</v>
          </cell>
          <cell r="AH70">
            <v>17532.239999999998</v>
          </cell>
          <cell r="AI70">
            <v>4383.0600000000004</v>
          </cell>
          <cell r="AJ70">
            <v>0</v>
          </cell>
          <cell r="AK70">
            <v>0</v>
          </cell>
          <cell r="AL70">
            <v>0</v>
          </cell>
          <cell r="AM70">
            <v>3660</v>
          </cell>
          <cell r="AN70">
            <v>0</v>
          </cell>
          <cell r="AO70">
            <v>22512</v>
          </cell>
          <cell r="AP70">
            <v>0</v>
          </cell>
          <cell r="AQ70">
            <v>0</v>
          </cell>
          <cell r="AU70">
            <v>0</v>
          </cell>
          <cell r="AV70">
            <v>0</v>
          </cell>
          <cell r="AY70">
            <v>48087.3</v>
          </cell>
          <cell r="BA70">
            <v>48087.3</v>
          </cell>
          <cell r="BB70">
            <v>4007.28</v>
          </cell>
          <cell r="BC70" t="str">
            <v>Celibataire</v>
          </cell>
          <cell r="BE70">
            <v>222</v>
          </cell>
          <cell r="BF70">
            <v>22512</v>
          </cell>
          <cell r="BG70">
            <v>3660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</row>
        <row r="71">
          <cell r="K71" t="str">
            <v>J 90602</v>
          </cell>
          <cell r="L71">
            <v>150</v>
          </cell>
          <cell r="M71">
            <v>3</v>
          </cell>
          <cell r="N71">
            <v>277</v>
          </cell>
          <cell r="O71">
            <v>0</v>
          </cell>
          <cell r="P71">
            <v>429.68</v>
          </cell>
          <cell r="Q71">
            <v>0</v>
          </cell>
          <cell r="R71">
            <v>30.5</v>
          </cell>
          <cell r="S71">
            <v>29.44</v>
          </cell>
          <cell r="T71">
            <v>107.42</v>
          </cell>
          <cell r="U71">
            <v>0</v>
          </cell>
          <cell r="V71">
            <v>0</v>
          </cell>
          <cell r="W71">
            <v>30</v>
          </cell>
          <cell r="X71">
            <v>0</v>
          </cell>
          <cell r="Y71">
            <v>0</v>
          </cell>
          <cell r="Z71">
            <v>412</v>
          </cell>
          <cell r="AA71">
            <v>0</v>
          </cell>
          <cell r="AB71">
            <v>0</v>
          </cell>
          <cell r="AC71">
            <v>0</v>
          </cell>
          <cell r="AE71">
            <v>4111.96</v>
          </cell>
          <cell r="AH71">
            <v>20332.84</v>
          </cell>
          <cell r="AI71">
            <v>5083.21</v>
          </cell>
          <cell r="AJ71">
            <v>7200</v>
          </cell>
          <cell r="AK71">
            <v>0</v>
          </cell>
          <cell r="AL71">
            <v>0</v>
          </cell>
          <cell r="AM71">
            <v>3660</v>
          </cell>
          <cell r="AN71">
            <v>0</v>
          </cell>
          <cell r="AO71">
            <v>25536</v>
          </cell>
          <cell r="AP71">
            <v>0</v>
          </cell>
          <cell r="AQ71">
            <v>0</v>
          </cell>
          <cell r="AU71">
            <v>0</v>
          </cell>
          <cell r="AV71">
            <v>0</v>
          </cell>
          <cell r="AY71">
            <v>61812.05</v>
          </cell>
          <cell r="BA71">
            <v>61812.05</v>
          </cell>
          <cell r="BB71">
            <v>5151</v>
          </cell>
          <cell r="BC71" t="str">
            <v>Marié</v>
          </cell>
          <cell r="BE71">
            <v>277</v>
          </cell>
          <cell r="BF71">
            <v>25536</v>
          </cell>
          <cell r="BG71">
            <v>3660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</row>
        <row r="72">
          <cell r="K72" t="str">
            <v>JF 9828</v>
          </cell>
          <cell r="L72">
            <v>151</v>
          </cell>
          <cell r="M72">
            <v>0</v>
          </cell>
          <cell r="N72">
            <v>209</v>
          </cell>
          <cell r="O72">
            <v>14.54</v>
          </cell>
          <cell r="P72">
            <v>372.74</v>
          </cell>
          <cell r="Q72">
            <v>0</v>
          </cell>
          <cell r="R72">
            <v>0</v>
          </cell>
          <cell r="S72">
            <v>0</v>
          </cell>
          <cell r="T72">
            <v>93.19</v>
          </cell>
          <cell r="U72">
            <v>25.31</v>
          </cell>
          <cell r="V72">
            <v>14.06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E72">
            <v>3418.48</v>
          </cell>
          <cell r="AH72">
            <v>16870.28</v>
          </cell>
          <cell r="AI72">
            <v>4217.57</v>
          </cell>
          <cell r="AJ72">
            <v>0</v>
          </cell>
          <cell r="AK72">
            <v>0</v>
          </cell>
          <cell r="AL72">
            <v>0</v>
          </cell>
          <cell r="AM72">
            <v>3660</v>
          </cell>
          <cell r="AN72">
            <v>0</v>
          </cell>
          <cell r="AO72">
            <v>22512</v>
          </cell>
          <cell r="AP72">
            <v>0</v>
          </cell>
          <cell r="AQ72">
            <v>0</v>
          </cell>
          <cell r="AU72">
            <v>0</v>
          </cell>
          <cell r="AV72">
            <v>0</v>
          </cell>
          <cell r="AY72">
            <v>47259.85</v>
          </cell>
          <cell r="BA72">
            <v>47259.85</v>
          </cell>
          <cell r="BB72">
            <v>3938.32</v>
          </cell>
          <cell r="BC72" t="str">
            <v>Celibataire</v>
          </cell>
          <cell r="BE72">
            <v>209</v>
          </cell>
          <cell r="BF72">
            <v>22512</v>
          </cell>
          <cell r="BG72">
            <v>3660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</row>
        <row r="73">
          <cell r="K73" t="str">
            <v>J 156762</v>
          </cell>
          <cell r="L73">
            <v>161</v>
          </cell>
          <cell r="M73">
            <v>3</v>
          </cell>
          <cell r="N73">
            <v>192</v>
          </cell>
          <cell r="O73">
            <v>0</v>
          </cell>
          <cell r="P73">
            <v>354.61</v>
          </cell>
          <cell r="Q73">
            <v>0</v>
          </cell>
          <cell r="R73">
            <v>0</v>
          </cell>
          <cell r="S73">
            <v>0</v>
          </cell>
          <cell r="T73">
            <v>88.65</v>
          </cell>
          <cell r="U73">
            <v>24.01</v>
          </cell>
          <cell r="V73">
            <v>13.34</v>
          </cell>
          <cell r="W73">
            <v>30</v>
          </cell>
          <cell r="X73">
            <v>0</v>
          </cell>
          <cell r="Y73">
            <v>0</v>
          </cell>
          <cell r="Z73">
            <v>691.8</v>
          </cell>
          <cell r="AA73">
            <v>0</v>
          </cell>
          <cell r="AB73">
            <v>0</v>
          </cell>
          <cell r="AC73">
            <v>1042</v>
          </cell>
          <cell r="AE73">
            <v>2101.7399999999998</v>
          </cell>
          <cell r="AH73">
            <v>16004.64</v>
          </cell>
          <cell r="AI73">
            <v>4001.16</v>
          </cell>
          <cell r="AJ73">
            <v>7200</v>
          </cell>
          <cell r="AK73">
            <v>0</v>
          </cell>
          <cell r="AL73">
            <v>21288</v>
          </cell>
          <cell r="AM73">
            <v>3660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U73">
            <v>0</v>
          </cell>
          <cell r="AV73">
            <v>0</v>
          </cell>
          <cell r="AY73">
            <v>52153.8</v>
          </cell>
          <cell r="BA73">
            <v>52153.8</v>
          </cell>
          <cell r="BB73">
            <v>4346.1499999999996</v>
          </cell>
          <cell r="BC73" t="str">
            <v>Marié</v>
          </cell>
          <cell r="BE73">
            <v>192</v>
          </cell>
          <cell r="BF73">
            <v>21288</v>
          </cell>
          <cell r="BG73">
            <v>3660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</row>
        <row r="74">
          <cell r="K74" t="str">
            <v>SH 53522</v>
          </cell>
          <cell r="L74">
            <v>162</v>
          </cell>
          <cell r="M74">
            <v>2</v>
          </cell>
          <cell r="N74">
            <v>201</v>
          </cell>
          <cell r="O74">
            <v>0</v>
          </cell>
          <cell r="P74">
            <v>358.81</v>
          </cell>
          <cell r="Q74">
            <v>0</v>
          </cell>
          <cell r="R74">
            <v>0</v>
          </cell>
          <cell r="S74">
            <v>0</v>
          </cell>
          <cell r="T74">
            <v>89.7</v>
          </cell>
          <cell r="U74">
            <v>24.69</v>
          </cell>
          <cell r="V74">
            <v>13.72</v>
          </cell>
          <cell r="W74">
            <v>30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E74">
            <v>3676.9700000000003</v>
          </cell>
          <cell r="AH74">
            <v>16462.919999999998</v>
          </cell>
          <cell r="AI74">
            <v>4115.7299999999996</v>
          </cell>
          <cell r="AJ74">
            <v>4800</v>
          </cell>
          <cell r="AK74">
            <v>0</v>
          </cell>
          <cell r="AL74">
            <v>21288</v>
          </cell>
          <cell r="AM74">
            <v>3660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U74">
            <v>0</v>
          </cell>
          <cell r="AV74">
            <v>0</v>
          </cell>
          <cell r="AY74">
            <v>50326.65</v>
          </cell>
          <cell r="BA74">
            <v>50326.65</v>
          </cell>
          <cell r="BB74">
            <v>4193.8900000000003</v>
          </cell>
          <cell r="BC74" t="str">
            <v>Divorcée</v>
          </cell>
          <cell r="BE74">
            <v>201</v>
          </cell>
          <cell r="BF74">
            <v>21288</v>
          </cell>
          <cell r="BG74">
            <v>3660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</row>
        <row r="75">
          <cell r="K75" t="str">
            <v>JF 6617</v>
          </cell>
          <cell r="L75">
            <v>163</v>
          </cell>
          <cell r="M75">
            <v>5</v>
          </cell>
          <cell r="N75">
            <v>150</v>
          </cell>
          <cell r="O75">
            <v>0</v>
          </cell>
          <cell r="P75">
            <v>335.01</v>
          </cell>
          <cell r="Q75">
            <v>0</v>
          </cell>
          <cell r="R75">
            <v>0</v>
          </cell>
          <cell r="S75">
            <v>0</v>
          </cell>
          <cell r="T75">
            <v>83.75</v>
          </cell>
          <cell r="U75">
            <v>20.8</v>
          </cell>
          <cell r="V75">
            <v>11.56</v>
          </cell>
          <cell r="W75">
            <v>30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E75">
            <v>3714.26</v>
          </cell>
          <cell r="AH75">
            <v>13866</v>
          </cell>
          <cell r="AI75">
            <v>3466.5</v>
          </cell>
          <cell r="AJ75">
            <v>8064</v>
          </cell>
          <cell r="AK75">
            <v>0</v>
          </cell>
          <cell r="AL75">
            <v>0</v>
          </cell>
          <cell r="AM75">
            <v>3660</v>
          </cell>
          <cell r="AN75">
            <v>0</v>
          </cell>
          <cell r="AO75">
            <v>21288</v>
          </cell>
          <cell r="AP75">
            <v>0</v>
          </cell>
          <cell r="AQ75">
            <v>0</v>
          </cell>
          <cell r="AU75">
            <v>0</v>
          </cell>
          <cell r="AV75">
            <v>0</v>
          </cell>
          <cell r="AY75">
            <v>50344.5</v>
          </cell>
          <cell r="BA75">
            <v>50344.5</v>
          </cell>
          <cell r="BB75">
            <v>4195.38</v>
          </cell>
          <cell r="BC75" t="str">
            <v>Marié</v>
          </cell>
          <cell r="BE75">
            <v>150</v>
          </cell>
          <cell r="BF75">
            <v>21288</v>
          </cell>
          <cell r="BG75">
            <v>3660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</row>
        <row r="76">
          <cell r="K76" t="str">
            <v>JF 4238</v>
          </cell>
          <cell r="L76">
            <v>164</v>
          </cell>
          <cell r="M76">
            <v>2</v>
          </cell>
          <cell r="N76">
            <v>174</v>
          </cell>
          <cell r="O76">
            <v>0</v>
          </cell>
          <cell r="P76">
            <v>346.21</v>
          </cell>
          <cell r="Q76">
            <v>0</v>
          </cell>
          <cell r="R76">
            <v>0</v>
          </cell>
          <cell r="S76">
            <v>0</v>
          </cell>
          <cell r="T76">
            <v>86.55</v>
          </cell>
          <cell r="U76">
            <v>22.63</v>
          </cell>
          <cell r="V76">
            <v>12.57</v>
          </cell>
          <cell r="W76">
            <v>30</v>
          </cell>
          <cell r="X76">
            <v>0</v>
          </cell>
          <cell r="Y76">
            <v>0</v>
          </cell>
          <cell r="Z76">
            <v>887</v>
          </cell>
          <cell r="AA76">
            <v>0</v>
          </cell>
          <cell r="AB76">
            <v>0</v>
          </cell>
          <cell r="AC76">
            <v>0</v>
          </cell>
          <cell r="AE76">
            <v>2665.72</v>
          </cell>
          <cell r="AH76">
            <v>15088.08</v>
          </cell>
          <cell r="AI76">
            <v>3772.02</v>
          </cell>
          <cell r="AJ76">
            <v>4800</v>
          </cell>
          <cell r="AK76">
            <v>0</v>
          </cell>
          <cell r="AL76">
            <v>0</v>
          </cell>
          <cell r="AM76">
            <v>3660</v>
          </cell>
          <cell r="AN76">
            <v>0</v>
          </cell>
          <cell r="AO76">
            <v>21288</v>
          </cell>
          <cell r="AP76">
            <v>0</v>
          </cell>
          <cell r="AQ76">
            <v>0</v>
          </cell>
          <cell r="AU76">
            <v>0</v>
          </cell>
          <cell r="AV76">
            <v>0</v>
          </cell>
          <cell r="AY76">
            <v>48608.1</v>
          </cell>
          <cell r="BA76">
            <v>48608.1</v>
          </cell>
          <cell r="BB76">
            <v>4050.68</v>
          </cell>
          <cell r="BC76" t="str">
            <v>Marié</v>
          </cell>
          <cell r="BE76">
            <v>174</v>
          </cell>
          <cell r="BF76">
            <v>21288</v>
          </cell>
          <cell r="BG76">
            <v>3660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</row>
        <row r="77">
          <cell r="K77" t="str">
            <v>JA 344</v>
          </cell>
          <cell r="L77">
            <v>168</v>
          </cell>
          <cell r="M77">
            <v>0</v>
          </cell>
          <cell r="N77">
            <v>275</v>
          </cell>
          <cell r="O77">
            <v>126.75</v>
          </cell>
          <cell r="P77">
            <v>581.45000000000005</v>
          </cell>
          <cell r="Q77">
            <v>0</v>
          </cell>
          <cell r="R77">
            <v>30.35</v>
          </cell>
          <cell r="S77">
            <v>29.29</v>
          </cell>
          <cell r="T77">
            <v>145.36000000000001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E77">
            <v>5154.2</v>
          </cell>
          <cell r="AH77">
            <v>20231</v>
          </cell>
          <cell r="AI77">
            <v>5057.75</v>
          </cell>
          <cell r="AJ77">
            <v>0</v>
          </cell>
          <cell r="AK77">
            <v>0</v>
          </cell>
          <cell r="AL77">
            <v>0</v>
          </cell>
          <cell r="AM77">
            <v>17400</v>
          </cell>
          <cell r="AN77">
            <v>0</v>
          </cell>
          <cell r="AO77">
            <v>0</v>
          </cell>
          <cell r="AP77">
            <v>0</v>
          </cell>
          <cell r="AQ77">
            <v>30120</v>
          </cell>
          <cell r="AU77">
            <v>0</v>
          </cell>
          <cell r="AV77">
            <v>0</v>
          </cell>
          <cell r="AY77">
            <v>72808.75</v>
          </cell>
          <cell r="BA77">
            <v>72808.75</v>
          </cell>
          <cell r="BB77">
            <v>6067.4</v>
          </cell>
          <cell r="BC77" t="str">
            <v>Marié</v>
          </cell>
          <cell r="BE77">
            <v>0</v>
          </cell>
          <cell r="BF77">
            <v>0</v>
          </cell>
          <cell r="BG77">
            <v>17400</v>
          </cell>
          <cell r="BH77">
            <v>0</v>
          </cell>
          <cell r="BI77">
            <v>0</v>
          </cell>
          <cell r="BJ77">
            <v>0</v>
          </cell>
          <cell r="BK77">
            <v>30120</v>
          </cell>
        </row>
        <row r="78">
          <cell r="K78" t="str">
            <v>JF 12496</v>
          </cell>
          <cell r="L78">
            <v>170</v>
          </cell>
          <cell r="M78">
            <v>0</v>
          </cell>
          <cell r="N78">
            <v>174</v>
          </cell>
          <cell r="O78">
            <v>0</v>
          </cell>
          <cell r="P78">
            <v>346.21</v>
          </cell>
          <cell r="Q78">
            <v>0</v>
          </cell>
          <cell r="R78">
            <v>0</v>
          </cell>
          <cell r="S78">
            <v>0</v>
          </cell>
          <cell r="T78">
            <v>86.55</v>
          </cell>
          <cell r="U78">
            <v>22.63</v>
          </cell>
          <cell r="V78">
            <v>12.57</v>
          </cell>
          <cell r="W78">
            <v>30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E78">
            <v>3152.72</v>
          </cell>
          <cell r="AH78">
            <v>15088.08</v>
          </cell>
          <cell r="AI78">
            <v>3772.02</v>
          </cell>
          <cell r="AJ78">
            <v>0</v>
          </cell>
          <cell r="AK78">
            <v>0</v>
          </cell>
          <cell r="AL78">
            <v>0</v>
          </cell>
          <cell r="AM78">
            <v>3660</v>
          </cell>
          <cell r="AN78">
            <v>0</v>
          </cell>
          <cell r="AO78">
            <v>21288</v>
          </cell>
          <cell r="AP78">
            <v>0</v>
          </cell>
          <cell r="AQ78">
            <v>0</v>
          </cell>
          <cell r="AU78">
            <v>0</v>
          </cell>
          <cell r="AV78">
            <v>0</v>
          </cell>
          <cell r="AY78">
            <v>43808.1</v>
          </cell>
          <cell r="BA78">
            <v>43808.1</v>
          </cell>
          <cell r="BB78">
            <v>3650.68</v>
          </cell>
          <cell r="BC78" t="str">
            <v>Celibataire</v>
          </cell>
          <cell r="BE78">
            <v>174</v>
          </cell>
          <cell r="BF78">
            <v>21288</v>
          </cell>
          <cell r="BG78">
            <v>3660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</row>
        <row r="79">
          <cell r="K79" t="str">
            <v>SH 38313</v>
          </cell>
          <cell r="L79">
            <v>171</v>
          </cell>
          <cell r="M79">
            <v>1</v>
          </cell>
          <cell r="N79">
            <v>192</v>
          </cell>
          <cell r="O79">
            <v>0</v>
          </cell>
          <cell r="P79">
            <v>354.61</v>
          </cell>
          <cell r="Q79">
            <v>0</v>
          </cell>
          <cell r="R79">
            <v>0</v>
          </cell>
          <cell r="S79">
            <v>0</v>
          </cell>
          <cell r="T79">
            <v>88.65</v>
          </cell>
          <cell r="U79">
            <v>24.01</v>
          </cell>
          <cell r="V79">
            <v>13.34</v>
          </cell>
          <cell r="W79">
            <v>30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E79">
            <v>3435.54</v>
          </cell>
          <cell r="AH79">
            <v>16004.64</v>
          </cell>
          <cell r="AI79">
            <v>4001.16</v>
          </cell>
          <cell r="AJ79">
            <v>2400</v>
          </cell>
          <cell r="AK79">
            <v>0</v>
          </cell>
          <cell r="AL79">
            <v>0</v>
          </cell>
          <cell r="AM79">
            <v>3660</v>
          </cell>
          <cell r="AN79">
            <v>0</v>
          </cell>
          <cell r="AO79">
            <v>21288</v>
          </cell>
          <cell r="AP79">
            <v>0</v>
          </cell>
          <cell r="AQ79">
            <v>0</v>
          </cell>
          <cell r="AU79">
            <v>0</v>
          </cell>
          <cell r="AV79">
            <v>0</v>
          </cell>
          <cell r="AY79">
            <v>47353.8</v>
          </cell>
          <cell r="BA79">
            <v>47353.8</v>
          </cell>
          <cell r="BB79">
            <v>3946.15</v>
          </cell>
          <cell r="BC79" t="str">
            <v>Marié</v>
          </cell>
          <cell r="BE79">
            <v>192</v>
          </cell>
          <cell r="BF79">
            <v>21288</v>
          </cell>
          <cell r="BG79">
            <v>3660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</row>
        <row r="80">
          <cell r="K80" t="str">
            <v>SH 32374</v>
          </cell>
          <cell r="L80">
            <v>176</v>
          </cell>
          <cell r="M80">
            <v>3</v>
          </cell>
          <cell r="N80">
            <v>183</v>
          </cell>
          <cell r="O80">
            <v>0</v>
          </cell>
          <cell r="P80">
            <v>350.41</v>
          </cell>
          <cell r="Q80">
            <v>0</v>
          </cell>
          <cell r="R80">
            <v>0</v>
          </cell>
          <cell r="S80">
            <v>0</v>
          </cell>
          <cell r="T80">
            <v>87.6</v>
          </cell>
          <cell r="U80">
            <v>23.32</v>
          </cell>
          <cell r="V80">
            <v>12.96</v>
          </cell>
          <cell r="W80">
            <v>30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E80">
            <v>3794.12</v>
          </cell>
          <cell r="AH80">
            <v>15546.36</v>
          </cell>
          <cell r="AI80">
            <v>3886.59</v>
          </cell>
          <cell r="AJ80">
            <v>7200</v>
          </cell>
          <cell r="AK80">
            <v>0</v>
          </cell>
          <cell r="AL80">
            <v>0</v>
          </cell>
          <cell r="AM80">
            <v>3660</v>
          </cell>
          <cell r="AN80">
            <v>0</v>
          </cell>
          <cell r="AO80">
            <v>21288</v>
          </cell>
          <cell r="AP80">
            <v>0</v>
          </cell>
          <cell r="AQ80">
            <v>0</v>
          </cell>
          <cell r="AU80">
            <v>0</v>
          </cell>
          <cell r="AV80">
            <v>0</v>
          </cell>
          <cell r="AY80">
            <v>51580.95</v>
          </cell>
          <cell r="BA80">
            <v>51580.95</v>
          </cell>
          <cell r="BB80">
            <v>4298.41</v>
          </cell>
          <cell r="BC80" t="str">
            <v>Marié</v>
          </cell>
          <cell r="BE80">
            <v>183</v>
          </cell>
          <cell r="BF80">
            <v>21288</v>
          </cell>
          <cell r="BG80">
            <v>3660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</row>
        <row r="81">
          <cell r="K81" t="str">
            <v>J 71302</v>
          </cell>
          <cell r="L81">
            <v>177</v>
          </cell>
          <cell r="M81">
            <v>3</v>
          </cell>
          <cell r="N81">
            <v>192</v>
          </cell>
          <cell r="O81">
            <v>0</v>
          </cell>
          <cell r="P81">
            <v>354.61</v>
          </cell>
          <cell r="Q81">
            <v>0</v>
          </cell>
          <cell r="R81">
            <v>24.01</v>
          </cell>
          <cell r="S81">
            <v>23.17</v>
          </cell>
          <cell r="T81">
            <v>88.65</v>
          </cell>
          <cell r="U81">
            <v>0</v>
          </cell>
          <cell r="V81">
            <v>0</v>
          </cell>
          <cell r="W81">
            <v>30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E81">
            <v>3825.7099999999996</v>
          </cell>
          <cell r="AH81">
            <v>16004.64</v>
          </cell>
          <cell r="AI81">
            <v>4001.16</v>
          </cell>
          <cell r="AJ81">
            <v>7200</v>
          </cell>
          <cell r="AK81">
            <v>0</v>
          </cell>
          <cell r="AL81">
            <v>0</v>
          </cell>
          <cell r="AM81">
            <v>3660</v>
          </cell>
          <cell r="AN81">
            <v>0</v>
          </cell>
          <cell r="AO81">
            <v>21288</v>
          </cell>
          <cell r="AP81">
            <v>0</v>
          </cell>
          <cell r="AQ81">
            <v>0</v>
          </cell>
          <cell r="AU81">
            <v>0</v>
          </cell>
          <cell r="AV81">
            <v>0</v>
          </cell>
          <cell r="AY81">
            <v>52153.8</v>
          </cell>
          <cell r="BA81">
            <v>52153.8</v>
          </cell>
          <cell r="BB81">
            <v>4346.1499999999996</v>
          </cell>
          <cell r="BC81" t="str">
            <v>Marié</v>
          </cell>
          <cell r="BE81">
            <v>192</v>
          </cell>
          <cell r="BF81">
            <v>21288</v>
          </cell>
          <cell r="BG81">
            <v>3660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</row>
        <row r="82">
          <cell r="K82" t="str">
            <v>JF 10832</v>
          </cell>
          <cell r="L82">
            <v>181</v>
          </cell>
          <cell r="M82">
            <v>0</v>
          </cell>
          <cell r="N82">
            <v>174</v>
          </cell>
          <cell r="O82">
            <v>0</v>
          </cell>
          <cell r="P82">
            <v>346.21</v>
          </cell>
          <cell r="Q82">
            <v>0</v>
          </cell>
          <cell r="R82">
            <v>0</v>
          </cell>
          <cell r="S82">
            <v>0</v>
          </cell>
          <cell r="T82">
            <v>86.55</v>
          </cell>
          <cell r="U82">
            <v>22.63</v>
          </cell>
          <cell r="V82">
            <v>12.57</v>
          </cell>
          <cell r="W82">
            <v>30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E82">
            <v>3152.72</v>
          </cell>
          <cell r="AH82">
            <v>15088.08</v>
          </cell>
          <cell r="AI82">
            <v>3772.02</v>
          </cell>
          <cell r="AJ82">
            <v>0</v>
          </cell>
          <cell r="AK82">
            <v>0</v>
          </cell>
          <cell r="AL82">
            <v>0</v>
          </cell>
          <cell r="AM82">
            <v>3660</v>
          </cell>
          <cell r="AN82">
            <v>0</v>
          </cell>
          <cell r="AO82">
            <v>21288</v>
          </cell>
          <cell r="AP82">
            <v>0</v>
          </cell>
          <cell r="AQ82">
            <v>0</v>
          </cell>
          <cell r="AU82">
            <v>0</v>
          </cell>
          <cell r="AV82">
            <v>0</v>
          </cell>
          <cell r="AY82">
            <v>43808.1</v>
          </cell>
          <cell r="BA82">
            <v>43808.1</v>
          </cell>
          <cell r="BB82">
            <v>3650.68</v>
          </cell>
          <cell r="BC82" t="str">
            <v>Celibataire</v>
          </cell>
          <cell r="BE82">
            <v>174</v>
          </cell>
          <cell r="BF82">
            <v>21288</v>
          </cell>
          <cell r="BG82">
            <v>3660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</row>
        <row r="83">
          <cell r="K83" t="str">
            <v>JF 11082</v>
          </cell>
          <cell r="L83">
            <v>182</v>
          </cell>
          <cell r="M83">
            <v>0</v>
          </cell>
          <cell r="N83">
            <v>174</v>
          </cell>
          <cell r="O83">
            <v>0</v>
          </cell>
          <cell r="P83">
            <v>346.21</v>
          </cell>
          <cell r="Q83">
            <v>0</v>
          </cell>
          <cell r="R83">
            <v>0</v>
          </cell>
          <cell r="S83">
            <v>0</v>
          </cell>
          <cell r="T83">
            <v>86.55</v>
          </cell>
          <cell r="U83">
            <v>22.63</v>
          </cell>
          <cell r="V83">
            <v>12.57</v>
          </cell>
          <cell r="W83">
            <v>30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E83">
            <v>3152.72</v>
          </cell>
          <cell r="AH83">
            <v>15088.08</v>
          </cell>
          <cell r="AI83">
            <v>3772.02</v>
          </cell>
          <cell r="AJ83">
            <v>0</v>
          </cell>
          <cell r="AK83">
            <v>0</v>
          </cell>
          <cell r="AL83">
            <v>0</v>
          </cell>
          <cell r="AM83">
            <v>3660</v>
          </cell>
          <cell r="AN83">
            <v>0</v>
          </cell>
          <cell r="AO83">
            <v>21288</v>
          </cell>
          <cell r="AP83">
            <v>0</v>
          </cell>
          <cell r="AQ83">
            <v>0</v>
          </cell>
          <cell r="AU83">
            <v>0</v>
          </cell>
          <cell r="AV83">
            <v>0</v>
          </cell>
          <cell r="AY83">
            <v>43808.1</v>
          </cell>
          <cell r="BA83">
            <v>43808.1</v>
          </cell>
          <cell r="BB83">
            <v>3650.68</v>
          </cell>
          <cell r="BC83" t="str">
            <v>Celibataire</v>
          </cell>
          <cell r="BE83">
            <v>174</v>
          </cell>
          <cell r="BF83">
            <v>21288</v>
          </cell>
          <cell r="BG83">
            <v>3660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</row>
        <row r="84">
          <cell r="K84" t="str">
            <v>JF 8150</v>
          </cell>
          <cell r="L84">
            <v>183</v>
          </cell>
          <cell r="M84">
            <v>0</v>
          </cell>
          <cell r="N84">
            <v>174</v>
          </cell>
          <cell r="O84">
            <v>0</v>
          </cell>
          <cell r="P84">
            <v>346.21</v>
          </cell>
          <cell r="Q84">
            <v>0</v>
          </cell>
          <cell r="R84">
            <v>0</v>
          </cell>
          <cell r="S84">
            <v>0</v>
          </cell>
          <cell r="T84">
            <v>86.55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E84">
            <v>3217.92</v>
          </cell>
          <cell r="AH84">
            <v>15088.08</v>
          </cell>
          <cell r="AI84">
            <v>3772.02</v>
          </cell>
          <cell r="AJ84">
            <v>0</v>
          </cell>
          <cell r="AK84">
            <v>0</v>
          </cell>
          <cell r="AL84">
            <v>0</v>
          </cell>
          <cell r="AM84">
            <v>3660</v>
          </cell>
          <cell r="AN84">
            <v>0</v>
          </cell>
          <cell r="AO84">
            <v>21288</v>
          </cell>
          <cell r="AP84">
            <v>0</v>
          </cell>
          <cell r="AQ84">
            <v>0</v>
          </cell>
          <cell r="AU84">
            <v>0</v>
          </cell>
          <cell r="AV84">
            <v>0</v>
          </cell>
          <cell r="AY84">
            <v>43808.1</v>
          </cell>
          <cell r="BA84">
            <v>43808.1</v>
          </cell>
          <cell r="BB84">
            <v>3650.68</v>
          </cell>
          <cell r="BC84" t="str">
            <v>Celibataire</v>
          </cell>
          <cell r="BE84">
            <v>174</v>
          </cell>
          <cell r="BF84">
            <v>21288</v>
          </cell>
          <cell r="BG84">
            <v>3660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</row>
        <row r="85">
          <cell r="K85" t="str">
            <v>JF 12498</v>
          </cell>
          <cell r="L85">
            <v>184</v>
          </cell>
          <cell r="M85">
            <v>0</v>
          </cell>
          <cell r="N85">
            <v>174</v>
          </cell>
          <cell r="O85">
            <v>0</v>
          </cell>
          <cell r="P85">
            <v>346.21</v>
          </cell>
          <cell r="Q85">
            <v>0</v>
          </cell>
          <cell r="R85">
            <v>0</v>
          </cell>
          <cell r="S85">
            <v>0</v>
          </cell>
          <cell r="T85">
            <v>86.55</v>
          </cell>
          <cell r="U85">
            <v>22.63</v>
          </cell>
          <cell r="V85">
            <v>12.57</v>
          </cell>
          <cell r="W85">
            <v>30</v>
          </cell>
          <cell r="X85">
            <v>0</v>
          </cell>
          <cell r="Y85">
            <v>0</v>
          </cell>
          <cell r="Z85">
            <v>0</v>
          </cell>
          <cell r="AA85">
            <v>318.77999999999997</v>
          </cell>
          <cell r="AB85">
            <v>0</v>
          </cell>
          <cell r="AC85">
            <v>0</v>
          </cell>
          <cell r="AE85">
            <v>2833.9399999999996</v>
          </cell>
          <cell r="AH85">
            <v>15088.08</v>
          </cell>
          <cell r="AI85">
            <v>3772.02</v>
          </cell>
          <cell r="AJ85">
            <v>0</v>
          </cell>
          <cell r="AK85">
            <v>0</v>
          </cell>
          <cell r="AL85">
            <v>0</v>
          </cell>
          <cell r="AM85">
            <v>3660</v>
          </cell>
          <cell r="AN85">
            <v>0</v>
          </cell>
          <cell r="AO85">
            <v>21288</v>
          </cell>
          <cell r="AP85">
            <v>0</v>
          </cell>
          <cell r="AQ85">
            <v>0</v>
          </cell>
          <cell r="AU85">
            <v>0</v>
          </cell>
          <cell r="AV85">
            <v>0</v>
          </cell>
          <cell r="AY85">
            <v>43808.1</v>
          </cell>
          <cell r="BA85">
            <v>43808.1</v>
          </cell>
          <cell r="BB85">
            <v>3650.68</v>
          </cell>
          <cell r="BC85" t="str">
            <v>Celibataire</v>
          </cell>
          <cell r="BE85">
            <v>174</v>
          </cell>
          <cell r="BF85">
            <v>21288</v>
          </cell>
          <cell r="BG85">
            <v>3660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</row>
        <row r="86">
          <cell r="K86" t="str">
            <v>JF 6711</v>
          </cell>
          <cell r="L86">
            <v>185</v>
          </cell>
          <cell r="M86">
            <v>4</v>
          </cell>
          <cell r="N86">
            <v>259</v>
          </cell>
          <cell r="O86">
            <v>0</v>
          </cell>
          <cell r="P86">
            <v>446.78</v>
          </cell>
          <cell r="Q86">
            <v>0</v>
          </cell>
          <cell r="R86">
            <v>29.12</v>
          </cell>
          <cell r="S86">
            <v>28.11</v>
          </cell>
          <cell r="T86">
            <v>111.7</v>
          </cell>
          <cell r="U86">
            <v>0</v>
          </cell>
          <cell r="V86">
            <v>0</v>
          </cell>
          <cell r="W86">
            <v>40</v>
          </cell>
          <cell r="X86">
            <v>0</v>
          </cell>
          <cell r="Y86">
            <v>0</v>
          </cell>
          <cell r="Z86">
            <v>1330</v>
          </cell>
          <cell r="AA86">
            <v>0</v>
          </cell>
          <cell r="AB86">
            <v>0</v>
          </cell>
          <cell r="AC86">
            <v>1340</v>
          </cell>
          <cell r="AE86">
            <v>2020.8199999999997</v>
          </cell>
          <cell r="AH86">
            <v>19416.28</v>
          </cell>
          <cell r="AI86">
            <v>4854.07</v>
          </cell>
          <cell r="AJ86">
            <v>7632</v>
          </cell>
          <cell r="AK86">
            <v>0</v>
          </cell>
          <cell r="AL86">
            <v>0</v>
          </cell>
          <cell r="AM86">
            <v>3660</v>
          </cell>
          <cell r="AN86">
            <v>0</v>
          </cell>
          <cell r="AO86">
            <v>28596</v>
          </cell>
          <cell r="AP86">
            <v>0</v>
          </cell>
          <cell r="AQ86">
            <v>0</v>
          </cell>
          <cell r="AU86">
            <v>0</v>
          </cell>
          <cell r="AV86">
            <v>0</v>
          </cell>
          <cell r="AY86">
            <v>64158.35</v>
          </cell>
          <cell r="BA86">
            <v>64158.35</v>
          </cell>
          <cell r="BB86">
            <v>5346.53</v>
          </cell>
          <cell r="BC86" t="str">
            <v>Marié</v>
          </cell>
          <cell r="BE86">
            <v>259</v>
          </cell>
          <cell r="BF86">
            <v>0</v>
          </cell>
          <cell r="BG86">
            <v>3660</v>
          </cell>
          <cell r="BH86">
            <v>0</v>
          </cell>
          <cell r="BI86">
            <v>28596</v>
          </cell>
          <cell r="BJ86">
            <v>0</v>
          </cell>
          <cell r="BK86">
            <v>0</v>
          </cell>
        </row>
        <row r="87">
          <cell r="K87" t="str">
            <v>J 153541</v>
          </cell>
          <cell r="L87">
            <v>186</v>
          </cell>
          <cell r="M87">
            <v>3</v>
          </cell>
          <cell r="N87">
            <v>174</v>
          </cell>
          <cell r="O87">
            <v>0</v>
          </cell>
          <cell r="P87">
            <v>346.21</v>
          </cell>
          <cell r="Q87">
            <v>0</v>
          </cell>
          <cell r="R87">
            <v>0</v>
          </cell>
          <cell r="S87">
            <v>0</v>
          </cell>
          <cell r="T87">
            <v>86.55</v>
          </cell>
          <cell r="U87">
            <v>22.63</v>
          </cell>
          <cell r="V87">
            <v>12.57</v>
          </cell>
          <cell r="W87">
            <v>30</v>
          </cell>
          <cell r="X87">
            <v>0</v>
          </cell>
          <cell r="Y87">
            <v>0</v>
          </cell>
          <cell r="Z87">
            <v>743</v>
          </cell>
          <cell r="AA87">
            <v>0</v>
          </cell>
          <cell r="AB87">
            <v>0</v>
          </cell>
          <cell r="AC87">
            <v>0</v>
          </cell>
          <cell r="AE87">
            <v>3009.7200000000003</v>
          </cell>
          <cell r="AH87">
            <v>15088.08</v>
          </cell>
          <cell r="AI87">
            <v>3772.02</v>
          </cell>
          <cell r="AJ87">
            <v>7200</v>
          </cell>
          <cell r="AK87">
            <v>0</v>
          </cell>
          <cell r="AL87">
            <v>0</v>
          </cell>
          <cell r="AM87">
            <v>3660</v>
          </cell>
          <cell r="AN87">
            <v>0</v>
          </cell>
          <cell r="AO87">
            <v>21288</v>
          </cell>
          <cell r="AP87">
            <v>0</v>
          </cell>
          <cell r="AQ87">
            <v>0</v>
          </cell>
          <cell r="AU87">
            <v>0</v>
          </cell>
          <cell r="AV87">
            <v>0</v>
          </cell>
          <cell r="AY87">
            <v>51008.1</v>
          </cell>
          <cell r="BA87">
            <v>51008.1</v>
          </cell>
          <cell r="BB87">
            <v>4250.68</v>
          </cell>
          <cell r="BC87" t="str">
            <v>Marié</v>
          </cell>
          <cell r="BE87">
            <v>174</v>
          </cell>
          <cell r="BF87">
            <v>21288</v>
          </cell>
          <cell r="BG87">
            <v>3660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</row>
        <row r="88">
          <cell r="K88" t="str">
            <v>J 151565</v>
          </cell>
          <cell r="L88">
            <v>187</v>
          </cell>
          <cell r="M88">
            <v>2</v>
          </cell>
          <cell r="N88">
            <v>183</v>
          </cell>
          <cell r="O88">
            <v>0</v>
          </cell>
          <cell r="P88">
            <v>350.41</v>
          </cell>
          <cell r="Q88">
            <v>0</v>
          </cell>
          <cell r="R88">
            <v>0</v>
          </cell>
          <cell r="S88">
            <v>0</v>
          </cell>
          <cell r="T88">
            <v>87.6</v>
          </cell>
          <cell r="U88">
            <v>23.32</v>
          </cell>
          <cell r="V88">
            <v>12.96</v>
          </cell>
          <cell r="W88">
            <v>30</v>
          </cell>
          <cell r="X88">
            <v>0</v>
          </cell>
          <cell r="Y88">
            <v>0</v>
          </cell>
          <cell r="Z88">
            <v>902</v>
          </cell>
          <cell r="AA88">
            <v>0</v>
          </cell>
          <cell r="AB88">
            <v>0</v>
          </cell>
          <cell r="AC88">
            <v>0</v>
          </cell>
          <cell r="AE88">
            <v>2692.12</v>
          </cell>
          <cell r="AH88">
            <v>15546.36</v>
          </cell>
          <cell r="AI88">
            <v>3886.59</v>
          </cell>
          <cell r="AJ88">
            <v>4800</v>
          </cell>
          <cell r="AK88">
            <v>0</v>
          </cell>
          <cell r="AL88">
            <v>0</v>
          </cell>
          <cell r="AM88">
            <v>3660</v>
          </cell>
          <cell r="AN88">
            <v>0</v>
          </cell>
          <cell r="AO88">
            <v>21288</v>
          </cell>
          <cell r="AP88">
            <v>0</v>
          </cell>
          <cell r="AQ88">
            <v>0</v>
          </cell>
          <cell r="AU88">
            <v>0</v>
          </cell>
          <cell r="AV88">
            <v>0</v>
          </cell>
          <cell r="AY88">
            <v>49180.95</v>
          </cell>
          <cell r="BA88">
            <v>49180.95</v>
          </cell>
          <cell r="BB88">
            <v>4098.41</v>
          </cell>
          <cell r="BC88" t="str">
            <v>Marié</v>
          </cell>
          <cell r="BE88">
            <v>183</v>
          </cell>
          <cell r="BF88">
            <v>21288</v>
          </cell>
          <cell r="BG88">
            <v>3660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</row>
        <row r="89">
          <cell r="K89" t="str">
            <v>JF 8297</v>
          </cell>
          <cell r="L89">
            <v>195</v>
          </cell>
          <cell r="M89">
            <v>0</v>
          </cell>
          <cell r="N89">
            <v>174</v>
          </cell>
          <cell r="O89">
            <v>0</v>
          </cell>
          <cell r="P89">
            <v>346.21</v>
          </cell>
          <cell r="Q89">
            <v>0</v>
          </cell>
          <cell r="R89">
            <v>0</v>
          </cell>
          <cell r="S89">
            <v>0</v>
          </cell>
          <cell r="T89">
            <v>86.55</v>
          </cell>
          <cell r="U89">
            <v>22.63</v>
          </cell>
          <cell r="V89">
            <v>12.57</v>
          </cell>
          <cell r="W89">
            <v>30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E89">
            <v>3152.72</v>
          </cell>
          <cell r="AH89">
            <v>15088.08</v>
          </cell>
          <cell r="AI89">
            <v>3772.02</v>
          </cell>
          <cell r="AJ89">
            <v>0</v>
          </cell>
          <cell r="AK89">
            <v>0</v>
          </cell>
          <cell r="AL89">
            <v>0</v>
          </cell>
          <cell r="AM89">
            <v>3660</v>
          </cell>
          <cell r="AN89">
            <v>0</v>
          </cell>
          <cell r="AO89">
            <v>21288</v>
          </cell>
          <cell r="AP89">
            <v>0</v>
          </cell>
          <cell r="AQ89">
            <v>0</v>
          </cell>
          <cell r="AU89">
            <v>0</v>
          </cell>
          <cell r="AV89">
            <v>0</v>
          </cell>
          <cell r="AY89">
            <v>43808.1</v>
          </cell>
          <cell r="BA89">
            <v>43808.1</v>
          </cell>
          <cell r="BB89">
            <v>3650.68</v>
          </cell>
          <cell r="BC89" t="str">
            <v>Celibataire</v>
          </cell>
          <cell r="BE89">
            <v>174</v>
          </cell>
          <cell r="BF89">
            <v>21288</v>
          </cell>
          <cell r="BG89">
            <v>3660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</row>
        <row r="90">
          <cell r="K90" t="str">
            <v>J 157175</v>
          </cell>
          <cell r="L90">
            <v>201</v>
          </cell>
          <cell r="M90">
            <v>0</v>
          </cell>
          <cell r="N90">
            <v>174</v>
          </cell>
          <cell r="O90">
            <v>0</v>
          </cell>
          <cell r="P90">
            <v>346.21</v>
          </cell>
          <cell r="Q90">
            <v>0</v>
          </cell>
          <cell r="R90">
            <v>0</v>
          </cell>
          <cell r="S90">
            <v>0</v>
          </cell>
          <cell r="T90">
            <v>86.55</v>
          </cell>
          <cell r="U90">
            <v>22.63</v>
          </cell>
          <cell r="V90">
            <v>12.57</v>
          </cell>
          <cell r="W90">
            <v>30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E90">
            <v>3152.72</v>
          </cell>
          <cell r="AH90">
            <v>15088.08</v>
          </cell>
          <cell r="AI90">
            <v>3772.02</v>
          </cell>
          <cell r="AJ90">
            <v>0</v>
          </cell>
          <cell r="AK90">
            <v>0</v>
          </cell>
          <cell r="AL90">
            <v>0</v>
          </cell>
          <cell r="AM90">
            <v>3660</v>
          </cell>
          <cell r="AN90">
            <v>0</v>
          </cell>
          <cell r="AO90">
            <v>21288</v>
          </cell>
          <cell r="AP90">
            <v>0</v>
          </cell>
          <cell r="AQ90">
            <v>0</v>
          </cell>
          <cell r="AU90">
            <v>0</v>
          </cell>
          <cell r="AV90">
            <v>0</v>
          </cell>
          <cell r="AY90">
            <v>43808.1</v>
          </cell>
          <cell r="BA90">
            <v>43808.1</v>
          </cell>
          <cell r="BB90">
            <v>3650.68</v>
          </cell>
          <cell r="BC90" t="str">
            <v>Celibataire</v>
          </cell>
          <cell r="BE90">
            <v>174</v>
          </cell>
          <cell r="BF90">
            <v>21288</v>
          </cell>
          <cell r="BG90">
            <v>3660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</row>
        <row r="91">
          <cell r="K91" t="str">
            <v>J 150202</v>
          </cell>
          <cell r="L91">
            <v>202</v>
          </cell>
          <cell r="M91">
            <v>0</v>
          </cell>
          <cell r="N91">
            <v>192</v>
          </cell>
          <cell r="O91">
            <v>1.63</v>
          </cell>
          <cell r="P91">
            <v>354.61</v>
          </cell>
          <cell r="Q91">
            <v>0</v>
          </cell>
          <cell r="R91">
            <v>0</v>
          </cell>
          <cell r="S91">
            <v>0</v>
          </cell>
          <cell r="T91">
            <v>88.65</v>
          </cell>
          <cell r="U91">
            <v>24.01</v>
          </cell>
          <cell r="V91">
            <v>13.34</v>
          </cell>
          <cell r="W91">
            <v>30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E91">
            <v>3233.91</v>
          </cell>
          <cell r="AH91">
            <v>16004.64</v>
          </cell>
          <cell r="AI91">
            <v>4001.16</v>
          </cell>
          <cell r="AJ91">
            <v>0</v>
          </cell>
          <cell r="AK91">
            <v>0</v>
          </cell>
          <cell r="AL91">
            <v>0</v>
          </cell>
          <cell r="AM91">
            <v>3660</v>
          </cell>
          <cell r="AN91">
            <v>0</v>
          </cell>
          <cell r="AO91">
            <v>21288</v>
          </cell>
          <cell r="AP91">
            <v>0</v>
          </cell>
          <cell r="AQ91">
            <v>0</v>
          </cell>
          <cell r="AU91">
            <v>0</v>
          </cell>
          <cell r="AV91">
            <v>0</v>
          </cell>
          <cell r="AY91">
            <v>44953.8</v>
          </cell>
          <cell r="BA91">
            <v>44953.8</v>
          </cell>
          <cell r="BB91">
            <v>3746.15</v>
          </cell>
          <cell r="BC91" t="str">
            <v>Celibataire</v>
          </cell>
          <cell r="BE91">
            <v>192</v>
          </cell>
          <cell r="BF91">
            <v>21288</v>
          </cell>
          <cell r="BG91">
            <v>3660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</row>
        <row r="92">
          <cell r="K92" t="str">
            <v>JF 2495</v>
          </cell>
          <cell r="L92">
            <v>204</v>
          </cell>
          <cell r="M92">
            <v>3</v>
          </cell>
          <cell r="N92">
            <v>165</v>
          </cell>
          <cell r="O92">
            <v>0</v>
          </cell>
          <cell r="P92">
            <v>342.01</v>
          </cell>
          <cell r="Q92">
            <v>0</v>
          </cell>
          <cell r="R92">
            <v>0</v>
          </cell>
          <cell r="S92">
            <v>0</v>
          </cell>
          <cell r="T92">
            <v>85.5</v>
          </cell>
          <cell r="U92">
            <v>21.95</v>
          </cell>
          <cell r="V92">
            <v>12.19</v>
          </cell>
          <cell r="W92">
            <v>30</v>
          </cell>
          <cell r="X92">
            <v>0</v>
          </cell>
          <cell r="Y92">
            <v>0</v>
          </cell>
          <cell r="Z92">
            <v>953.8</v>
          </cell>
          <cell r="AA92">
            <v>0</v>
          </cell>
          <cell r="AB92">
            <v>0</v>
          </cell>
          <cell r="AC92">
            <v>0</v>
          </cell>
          <cell r="AE92">
            <v>2757.49</v>
          </cell>
          <cell r="AH92">
            <v>14629.800000000001</v>
          </cell>
          <cell r="AI92">
            <v>3657.45</v>
          </cell>
          <cell r="AJ92">
            <v>7200</v>
          </cell>
          <cell r="AK92">
            <v>0</v>
          </cell>
          <cell r="AL92">
            <v>0</v>
          </cell>
          <cell r="AM92">
            <v>3660</v>
          </cell>
          <cell r="AN92">
            <v>0</v>
          </cell>
          <cell r="AO92">
            <v>21288</v>
          </cell>
          <cell r="AP92">
            <v>0</v>
          </cell>
          <cell r="AQ92">
            <v>0</v>
          </cell>
          <cell r="AU92">
            <v>0</v>
          </cell>
          <cell r="AV92">
            <v>0</v>
          </cell>
          <cell r="AY92">
            <v>50435.25</v>
          </cell>
          <cell r="BA92">
            <v>50435.25</v>
          </cell>
          <cell r="BB92">
            <v>4202.9399999999996</v>
          </cell>
          <cell r="BC92" t="str">
            <v>Marié</v>
          </cell>
          <cell r="BE92">
            <v>165</v>
          </cell>
          <cell r="BF92">
            <v>21288</v>
          </cell>
          <cell r="BG92">
            <v>3660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</row>
        <row r="93">
          <cell r="K93" t="str">
            <v>JF 9115</v>
          </cell>
          <cell r="L93">
            <v>208</v>
          </cell>
          <cell r="M93">
            <v>4</v>
          </cell>
          <cell r="N93">
            <v>174</v>
          </cell>
          <cell r="O93">
            <v>0</v>
          </cell>
          <cell r="P93">
            <v>346.21</v>
          </cell>
          <cell r="Q93">
            <v>0</v>
          </cell>
          <cell r="R93">
            <v>0</v>
          </cell>
          <cell r="S93">
            <v>0</v>
          </cell>
          <cell r="T93">
            <v>86.55</v>
          </cell>
          <cell r="U93">
            <v>0</v>
          </cell>
          <cell r="V93">
            <v>0</v>
          </cell>
          <cell r="W93">
            <v>30</v>
          </cell>
          <cell r="X93">
            <v>0</v>
          </cell>
          <cell r="Y93">
            <v>0</v>
          </cell>
          <cell r="Z93">
            <v>1641.8</v>
          </cell>
          <cell r="AA93">
            <v>775.56</v>
          </cell>
          <cell r="AB93">
            <v>0</v>
          </cell>
          <cell r="AC93">
            <v>0</v>
          </cell>
          <cell r="AE93">
            <v>1406.5600000000004</v>
          </cell>
          <cell r="AH93">
            <v>15088.08</v>
          </cell>
          <cell r="AI93">
            <v>3772.02</v>
          </cell>
          <cell r="AJ93">
            <v>7632</v>
          </cell>
          <cell r="AK93">
            <v>0</v>
          </cell>
          <cell r="AL93">
            <v>0</v>
          </cell>
          <cell r="AM93">
            <v>3660</v>
          </cell>
          <cell r="AN93">
            <v>0</v>
          </cell>
          <cell r="AO93">
            <v>21288</v>
          </cell>
          <cell r="AP93">
            <v>0</v>
          </cell>
          <cell r="AQ93">
            <v>0</v>
          </cell>
          <cell r="AU93">
            <v>0</v>
          </cell>
          <cell r="AV93">
            <v>0</v>
          </cell>
          <cell r="AY93">
            <v>51440.1</v>
          </cell>
          <cell r="BA93">
            <v>51440.1</v>
          </cell>
          <cell r="BB93">
            <v>4286.68</v>
          </cell>
          <cell r="BC93" t="str">
            <v>Marié</v>
          </cell>
          <cell r="BE93">
            <v>174</v>
          </cell>
          <cell r="BF93">
            <v>21288</v>
          </cell>
          <cell r="BG93">
            <v>3660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</row>
        <row r="94">
          <cell r="K94" t="str">
            <v>J 144542</v>
          </cell>
          <cell r="L94">
            <v>211</v>
          </cell>
          <cell r="M94">
            <v>4</v>
          </cell>
          <cell r="N94">
            <v>183</v>
          </cell>
          <cell r="O94">
            <v>0</v>
          </cell>
          <cell r="P94">
            <v>350.41</v>
          </cell>
          <cell r="Q94">
            <v>0</v>
          </cell>
          <cell r="R94">
            <v>23.32</v>
          </cell>
          <cell r="S94">
            <v>22.51</v>
          </cell>
          <cell r="T94">
            <v>87.6</v>
          </cell>
          <cell r="U94">
            <v>0</v>
          </cell>
          <cell r="V94">
            <v>0</v>
          </cell>
          <cell r="W94">
            <v>30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E94">
            <v>3820.5699999999997</v>
          </cell>
          <cell r="AH94">
            <v>15546.36</v>
          </cell>
          <cell r="AI94">
            <v>3886.59</v>
          </cell>
          <cell r="AJ94">
            <v>7632</v>
          </cell>
          <cell r="AK94">
            <v>0</v>
          </cell>
          <cell r="AL94">
            <v>0</v>
          </cell>
          <cell r="AM94">
            <v>3660</v>
          </cell>
          <cell r="AN94">
            <v>0</v>
          </cell>
          <cell r="AO94">
            <v>21288</v>
          </cell>
          <cell r="AP94">
            <v>0</v>
          </cell>
          <cell r="AQ94">
            <v>0</v>
          </cell>
          <cell r="AU94">
            <v>0</v>
          </cell>
          <cell r="AV94">
            <v>0</v>
          </cell>
          <cell r="AY94">
            <v>52012.95</v>
          </cell>
          <cell r="BA94">
            <v>52012.95</v>
          </cell>
          <cell r="BB94">
            <v>4334.41</v>
          </cell>
          <cell r="BC94" t="str">
            <v>Marié</v>
          </cell>
          <cell r="BE94">
            <v>183</v>
          </cell>
          <cell r="BF94">
            <v>21288</v>
          </cell>
          <cell r="BG94">
            <v>3660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</row>
        <row r="95">
          <cell r="K95" t="str">
            <v>B 548773</v>
          </cell>
          <cell r="L95">
            <v>212</v>
          </cell>
          <cell r="M95">
            <v>1</v>
          </cell>
          <cell r="N95">
            <v>174</v>
          </cell>
          <cell r="O95">
            <v>0</v>
          </cell>
          <cell r="P95">
            <v>346.21</v>
          </cell>
          <cell r="Q95">
            <v>0</v>
          </cell>
          <cell r="R95">
            <v>22.63</v>
          </cell>
          <cell r="S95">
            <v>21.85</v>
          </cell>
          <cell r="T95">
            <v>86.55</v>
          </cell>
          <cell r="U95">
            <v>0</v>
          </cell>
          <cell r="V95">
            <v>0</v>
          </cell>
          <cell r="W95">
            <v>30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E95">
            <v>3343.4399999999996</v>
          </cell>
          <cell r="AH95">
            <v>15088.08</v>
          </cell>
          <cell r="AI95">
            <v>3772.02</v>
          </cell>
          <cell r="AJ95">
            <v>2400</v>
          </cell>
          <cell r="AK95">
            <v>0</v>
          </cell>
          <cell r="AL95">
            <v>0</v>
          </cell>
          <cell r="AM95">
            <v>3660</v>
          </cell>
          <cell r="AN95">
            <v>0</v>
          </cell>
          <cell r="AO95">
            <v>21288</v>
          </cell>
          <cell r="AP95">
            <v>0</v>
          </cell>
          <cell r="AQ95">
            <v>0</v>
          </cell>
          <cell r="AU95">
            <v>0</v>
          </cell>
          <cell r="AV95">
            <v>0</v>
          </cell>
          <cell r="AY95">
            <v>46208.1</v>
          </cell>
          <cell r="BA95">
            <v>46208.1</v>
          </cell>
          <cell r="BB95">
            <v>3850.68</v>
          </cell>
          <cell r="BC95" t="str">
            <v>Marié</v>
          </cell>
          <cell r="BE95">
            <v>174</v>
          </cell>
          <cell r="BF95">
            <v>21288</v>
          </cell>
          <cell r="BG95">
            <v>3660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</row>
        <row r="96">
          <cell r="K96" t="str">
            <v>JF 6468</v>
          </cell>
          <cell r="L96">
            <v>213</v>
          </cell>
          <cell r="M96">
            <v>3</v>
          </cell>
          <cell r="N96">
            <v>165</v>
          </cell>
          <cell r="O96">
            <v>0</v>
          </cell>
          <cell r="P96">
            <v>342.01</v>
          </cell>
          <cell r="Q96">
            <v>0</v>
          </cell>
          <cell r="R96">
            <v>0</v>
          </cell>
          <cell r="S96">
            <v>0</v>
          </cell>
          <cell r="T96">
            <v>85.5</v>
          </cell>
          <cell r="U96">
            <v>21.95</v>
          </cell>
          <cell r="V96">
            <v>12.19</v>
          </cell>
          <cell r="W96">
            <v>30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E96">
            <v>3711.2899999999995</v>
          </cell>
          <cell r="AH96">
            <v>14629.800000000001</v>
          </cell>
          <cell r="AI96">
            <v>3657.45</v>
          </cell>
          <cell r="AJ96">
            <v>7200</v>
          </cell>
          <cell r="AK96">
            <v>0</v>
          </cell>
          <cell r="AL96">
            <v>0</v>
          </cell>
          <cell r="AM96">
            <v>3660</v>
          </cell>
          <cell r="AN96">
            <v>0</v>
          </cell>
          <cell r="AO96">
            <v>21288</v>
          </cell>
          <cell r="AP96">
            <v>0</v>
          </cell>
          <cell r="AQ96">
            <v>0</v>
          </cell>
          <cell r="AU96">
            <v>0</v>
          </cell>
          <cell r="AV96">
            <v>0</v>
          </cell>
          <cell r="AY96">
            <v>50435.25</v>
          </cell>
          <cell r="BA96">
            <v>50435.25</v>
          </cell>
          <cell r="BB96">
            <v>4202.9399999999996</v>
          </cell>
          <cell r="BC96" t="str">
            <v>Marié</v>
          </cell>
          <cell r="BE96">
            <v>165</v>
          </cell>
          <cell r="BF96">
            <v>21288</v>
          </cell>
          <cell r="BG96">
            <v>3660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</row>
        <row r="97">
          <cell r="K97" t="str">
            <v>JF 7317</v>
          </cell>
          <cell r="L97">
            <v>222</v>
          </cell>
          <cell r="M97">
            <v>2</v>
          </cell>
          <cell r="N97">
            <v>174</v>
          </cell>
          <cell r="O97">
            <v>0</v>
          </cell>
          <cell r="P97">
            <v>346.21</v>
          </cell>
          <cell r="Q97">
            <v>0</v>
          </cell>
          <cell r="R97">
            <v>22.63</v>
          </cell>
          <cell r="S97">
            <v>21.85</v>
          </cell>
          <cell r="T97">
            <v>86.55</v>
          </cell>
          <cell r="U97">
            <v>0</v>
          </cell>
          <cell r="V97">
            <v>0</v>
          </cell>
          <cell r="W97">
            <v>30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E97">
            <v>3543.4399999999996</v>
          </cell>
          <cell r="AH97">
            <v>15088.08</v>
          </cell>
          <cell r="AI97">
            <v>3772.02</v>
          </cell>
          <cell r="AJ97">
            <v>4800</v>
          </cell>
          <cell r="AK97">
            <v>0</v>
          </cell>
          <cell r="AL97">
            <v>0</v>
          </cell>
          <cell r="AM97">
            <v>3660</v>
          </cell>
          <cell r="AN97">
            <v>0</v>
          </cell>
          <cell r="AO97">
            <v>21288</v>
          </cell>
          <cell r="AP97">
            <v>0</v>
          </cell>
          <cell r="AQ97">
            <v>0</v>
          </cell>
          <cell r="AU97">
            <v>0</v>
          </cell>
          <cell r="AV97">
            <v>0</v>
          </cell>
          <cell r="AY97">
            <v>48608.1</v>
          </cell>
          <cell r="BA97">
            <v>48608.1</v>
          </cell>
          <cell r="BB97">
            <v>4050.68</v>
          </cell>
          <cell r="BC97" t="str">
            <v>Marié</v>
          </cell>
          <cell r="BE97">
            <v>174</v>
          </cell>
          <cell r="BF97">
            <v>21288</v>
          </cell>
          <cell r="BG97">
            <v>3660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</row>
        <row r="98">
          <cell r="K98" t="str">
            <v>JF 6752</v>
          </cell>
          <cell r="L98">
            <v>223</v>
          </cell>
          <cell r="M98">
            <v>4</v>
          </cell>
          <cell r="N98">
            <v>174</v>
          </cell>
          <cell r="O98">
            <v>0</v>
          </cell>
          <cell r="P98">
            <v>346.21</v>
          </cell>
          <cell r="Q98">
            <v>0</v>
          </cell>
          <cell r="R98">
            <v>0</v>
          </cell>
          <cell r="S98">
            <v>0</v>
          </cell>
          <cell r="T98">
            <v>86.55</v>
          </cell>
          <cell r="U98">
            <v>22.63</v>
          </cell>
          <cell r="V98">
            <v>12.57</v>
          </cell>
          <cell r="W98">
            <v>30</v>
          </cell>
          <cell r="X98">
            <v>0</v>
          </cell>
          <cell r="Y98">
            <v>0</v>
          </cell>
          <cell r="Z98">
            <v>0</v>
          </cell>
          <cell r="AA98">
            <v>743.81</v>
          </cell>
          <cell r="AB98">
            <v>0</v>
          </cell>
          <cell r="AC98">
            <v>0</v>
          </cell>
          <cell r="AE98">
            <v>3044.9100000000003</v>
          </cell>
          <cell r="AH98">
            <v>15088.08</v>
          </cell>
          <cell r="AI98">
            <v>3772.02</v>
          </cell>
          <cell r="AJ98">
            <v>7632</v>
          </cell>
          <cell r="AK98">
            <v>0</v>
          </cell>
          <cell r="AL98">
            <v>0</v>
          </cell>
          <cell r="AM98">
            <v>3660</v>
          </cell>
          <cell r="AN98">
            <v>0</v>
          </cell>
          <cell r="AO98">
            <v>21288</v>
          </cell>
          <cell r="AP98">
            <v>0</v>
          </cell>
          <cell r="AQ98">
            <v>0</v>
          </cell>
          <cell r="AU98">
            <v>0</v>
          </cell>
          <cell r="AV98">
            <v>0</v>
          </cell>
          <cell r="AY98">
            <v>51440.1</v>
          </cell>
          <cell r="BA98">
            <v>51440.1</v>
          </cell>
          <cell r="BB98">
            <v>4286.68</v>
          </cell>
          <cell r="BC98" t="str">
            <v>Marié</v>
          </cell>
          <cell r="BE98">
            <v>174</v>
          </cell>
          <cell r="BF98">
            <v>21288</v>
          </cell>
          <cell r="BG98">
            <v>3660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</row>
        <row r="99">
          <cell r="K99" t="str">
            <v>F 299608</v>
          </cell>
          <cell r="L99">
            <v>225</v>
          </cell>
          <cell r="M99">
            <v>0</v>
          </cell>
          <cell r="N99">
            <v>174</v>
          </cell>
          <cell r="O99">
            <v>0</v>
          </cell>
          <cell r="P99">
            <v>346.21</v>
          </cell>
          <cell r="Q99">
            <v>0</v>
          </cell>
          <cell r="R99">
            <v>0</v>
          </cell>
          <cell r="S99">
            <v>0</v>
          </cell>
          <cell r="T99">
            <v>86.55</v>
          </cell>
          <cell r="U99">
            <v>22.63</v>
          </cell>
          <cell r="V99">
            <v>12.57</v>
          </cell>
          <cell r="W99">
            <v>30</v>
          </cell>
          <cell r="X99">
            <v>0</v>
          </cell>
          <cell r="Y99">
            <v>0</v>
          </cell>
          <cell r="Z99">
            <v>812</v>
          </cell>
          <cell r="AA99">
            <v>425.03</v>
          </cell>
          <cell r="AB99">
            <v>0</v>
          </cell>
          <cell r="AC99">
            <v>373</v>
          </cell>
          <cell r="AE99">
            <v>1542.69</v>
          </cell>
          <cell r="AH99">
            <v>15088.08</v>
          </cell>
          <cell r="AI99">
            <v>3772.02</v>
          </cell>
          <cell r="AJ99">
            <v>0</v>
          </cell>
          <cell r="AK99">
            <v>0</v>
          </cell>
          <cell r="AL99">
            <v>0</v>
          </cell>
          <cell r="AM99">
            <v>3660</v>
          </cell>
          <cell r="AN99">
            <v>0</v>
          </cell>
          <cell r="AO99">
            <v>21288</v>
          </cell>
          <cell r="AP99">
            <v>0</v>
          </cell>
          <cell r="AQ99">
            <v>0</v>
          </cell>
          <cell r="AU99">
            <v>0</v>
          </cell>
          <cell r="AV99">
            <v>0</v>
          </cell>
          <cell r="AY99">
            <v>43808.1</v>
          </cell>
          <cell r="BA99">
            <v>43808.1</v>
          </cell>
          <cell r="BB99">
            <v>3650.68</v>
          </cell>
          <cell r="BC99" t="str">
            <v>Celibataire</v>
          </cell>
          <cell r="BE99">
            <v>174</v>
          </cell>
          <cell r="BF99">
            <v>21288</v>
          </cell>
          <cell r="BG99">
            <v>3660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</row>
        <row r="100">
          <cell r="K100" t="str">
            <v>JF 3320</v>
          </cell>
          <cell r="L100">
            <v>226</v>
          </cell>
          <cell r="M100">
            <v>1</v>
          </cell>
          <cell r="N100">
            <v>165</v>
          </cell>
          <cell r="O100">
            <v>0</v>
          </cell>
          <cell r="P100">
            <v>342.01</v>
          </cell>
          <cell r="Q100">
            <v>0</v>
          </cell>
          <cell r="R100">
            <v>0</v>
          </cell>
          <cell r="S100">
            <v>0</v>
          </cell>
          <cell r="T100">
            <v>85.5</v>
          </cell>
          <cell r="U100">
            <v>21.95</v>
          </cell>
          <cell r="V100">
            <v>12.19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E100">
            <v>3341.29</v>
          </cell>
          <cell r="AH100">
            <v>14629.800000000001</v>
          </cell>
          <cell r="AI100">
            <v>3657.45</v>
          </cell>
          <cell r="AJ100">
            <v>2400</v>
          </cell>
          <cell r="AK100">
            <v>0</v>
          </cell>
          <cell r="AL100">
            <v>0</v>
          </cell>
          <cell r="AM100">
            <v>3660</v>
          </cell>
          <cell r="AN100">
            <v>0</v>
          </cell>
          <cell r="AO100">
            <v>21288</v>
          </cell>
          <cell r="AP100">
            <v>0</v>
          </cell>
          <cell r="AQ100">
            <v>0</v>
          </cell>
          <cell r="AU100">
            <v>0</v>
          </cell>
          <cell r="AV100">
            <v>0</v>
          </cell>
          <cell r="AY100">
            <v>45635.25</v>
          </cell>
          <cell r="BA100">
            <v>45635.25</v>
          </cell>
          <cell r="BB100">
            <v>3802.94</v>
          </cell>
          <cell r="BC100" t="str">
            <v>Marié</v>
          </cell>
          <cell r="BE100">
            <v>165</v>
          </cell>
          <cell r="BF100">
            <v>21288</v>
          </cell>
          <cell r="BG100">
            <v>3660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</row>
        <row r="101">
          <cell r="K101" t="str">
            <v>JF 5320</v>
          </cell>
          <cell r="L101">
            <v>227</v>
          </cell>
          <cell r="M101">
            <v>5</v>
          </cell>
          <cell r="N101">
            <v>174</v>
          </cell>
          <cell r="O101">
            <v>0</v>
          </cell>
          <cell r="P101">
            <v>346.21</v>
          </cell>
          <cell r="Q101">
            <v>0</v>
          </cell>
          <cell r="R101">
            <v>22.63</v>
          </cell>
          <cell r="S101">
            <v>21.85</v>
          </cell>
          <cell r="T101">
            <v>86.55</v>
          </cell>
          <cell r="U101">
            <v>0</v>
          </cell>
          <cell r="V101">
            <v>0</v>
          </cell>
          <cell r="W101">
            <v>30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764.8</v>
          </cell>
          <cell r="AE101">
            <v>3050.6400000000003</v>
          </cell>
          <cell r="AH101">
            <v>15088.08</v>
          </cell>
          <cell r="AI101">
            <v>3772.02</v>
          </cell>
          <cell r="AJ101">
            <v>8064</v>
          </cell>
          <cell r="AK101">
            <v>0</v>
          </cell>
          <cell r="AL101">
            <v>0</v>
          </cell>
          <cell r="AM101">
            <v>3660</v>
          </cell>
          <cell r="AN101">
            <v>0</v>
          </cell>
          <cell r="AO101">
            <v>21288</v>
          </cell>
          <cell r="AP101">
            <v>0</v>
          </cell>
          <cell r="AQ101">
            <v>0</v>
          </cell>
          <cell r="AU101">
            <v>0</v>
          </cell>
          <cell r="AV101">
            <v>0</v>
          </cell>
          <cell r="AY101">
            <v>51872.1</v>
          </cell>
          <cell r="BA101">
            <v>51872.1</v>
          </cell>
          <cell r="BB101">
            <v>4322.68</v>
          </cell>
          <cell r="BC101" t="str">
            <v>Marié</v>
          </cell>
          <cell r="BE101">
            <v>174</v>
          </cell>
          <cell r="BF101">
            <v>21288</v>
          </cell>
          <cell r="BG101">
            <v>3660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</row>
        <row r="102">
          <cell r="K102" t="str">
            <v>E 347277</v>
          </cell>
          <cell r="L102">
            <v>228</v>
          </cell>
          <cell r="M102">
            <v>2</v>
          </cell>
          <cell r="N102">
            <v>165</v>
          </cell>
          <cell r="O102">
            <v>0</v>
          </cell>
          <cell r="P102">
            <v>342.01</v>
          </cell>
          <cell r="Q102">
            <v>0</v>
          </cell>
          <cell r="R102">
            <v>0</v>
          </cell>
          <cell r="S102">
            <v>0</v>
          </cell>
          <cell r="T102">
            <v>85.5</v>
          </cell>
          <cell r="U102">
            <v>21.95</v>
          </cell>
          <cell r="V102">
            <v>12.19</v>
          </cell>
          <cell r="W102">
            <v>30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E102">
            <v>3511.29</v>
          </cell>
          <cell r="AH102">
            <v>14629.800000000001</v>
          </cell>
          <cell r="AI102">
            <v>3657.45</v>
          </cell>
          <cell r="AJ102">
            <v>4800</v>
          </cell>
          <cell r="AK102">
            <v>0</v>
          </cell>
          <cell r="AL102">
            <v>21288</v>
          </cell>
          <cell r="AM102">
            <v>3660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U102">
            <v>0</v>
          </cell>
          <cell r="AV102">
            <v>0</v>
          </cell>
          <cell r="AY102">
            <v>48035.25</v>
          </cell>
          <cell r="BA102">
            <v>48035.25</v>
          </cell>
          <cell r="BB102">
            <v>4002.94</v>
          </cell>
          <cell r="BC102" t="str">
            <v>Mariée</v>
          </cell>
          <cell r="BE102">
            <v>165</v>
          </cell>
          <cell r="BF102">
            <v>21288</v>
          </cell>
          <cell r="BG102">
            <v>3660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</row>
        <row r="103">
          <cell r="K103" t="str">
            <v>Y 21034</v>
          </cell>
          <cell r="L103">
            <v>229</v>
          </cell>
          <cell r="M103">
            <v>3</v>
          </cell>
          <cell r="N103">
            <v>174</v>
          </cell>
          <cell r="O103">
            <v>0</v>
          </cell>
          <cell r="P103">
            <v>346.21</v>
          </cell>
          <cell r="Q103">
            <v>0</v>
          </cell>
          <cell r="R103">
            <v>22.63</v>
          </cell>
          <cell r="S103">
            <v>21.85</v>
          </cell>
          <cell r="T103">
            <v>86.55</v>
          </cell>
          <cell r="U103">
            <v>0</v>
          </cell>
          <cell r="V103">
            <v>0</v>
          </cell>
          <cell r="W103">
            <v>30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E103">
            <v>3743.4400000000005</v>
          </cell>
          <cell r="AH103">
            <v>15088.08</v>
          </cell>
          <cell r="AI103">
            <v>3772.02</v>
          </cell>
          <cell r="AJ103">
            <v>7200</v>
          </cell>
          <cell r="AK103">
            <v>0</v>
          </cell>
          <cell r="AL103">
            <v>0</v>
          </cell>
          <cell r="AM103">
            <v>3660</v>
          </cell>
          <cell r="AN103">
            <v>0</v>
          </cell>
          <cell r="AO103">
            <v>21288</v>
          </cell>
          <cell r="AP103">
            <v>0</v>
          </cell>
          <cell r="AQ103">
            <v>0</v>
          </cell>
          <cell r="AU103">
            <v>0</v>
          </cell>
          <cell r="AV103">
            <v>0</v>
          </cell>
          <cell r="AY103">
            <v>51008.1</v>
          </cell>
          <cell r="BA103">
            <v>51008.1</v>
          </cell>
          <cell r="BB103">
            <v>4250.68</v>
          </cell>
          <cell r="BC103" t="str">
            <v>Marié</v>
          </cell>
          <cell r="BE103">
            <v>174</v>
          </cell>
          <cell r="BF103">
            <v>21288</v>
          </cell>
          <cell r="BG103">
            <v>3660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</row>
        <row r="104">
          <cell r="K104" t="str">
            <v>SJ 3786</v>
          </cell>
          <cell r="L104">
            <v>230</v>
          </cell>
          <cell r="M104">
            <v>0</v>
          </cell>
          <cell r="N104">
            <v>174</v>
          </cell>
          <cell r="O104">
            <v>0</v>
          </cell>
          <cell r="P104">
            <v>346.21</v>
          </cell>
          <cell r="Q104">
            <v>0</v>
          </cell>
          <cell r="R104">
            <v>0</v>
          </cell>
          <cell r="S104">
            <v>0</v>
          </cell>
          <cell r="T104">
            <v>86.55</v>
          </cell>
          <cell r="U104">
            <v>22.63</v>
          </cell>
          <cell r="V104">
            <v>12.57</v>
          </cell>
          <cell r="W104">
            <v>30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E104">
            <v>3152.72</v>
          </cell>
          <cell r="AH104">
            <v>15088.08</v>
          </cell>
          <cell r="AI104">
            <v>3772.02</v>
          </cell>
          <cell r="AJ104">
            <v>0</v>
          </cell>
          <cell r="AK104">
            <v>0</v>
          </cell>
          <cell r="AL104">
            <v>0</v>
          </cell>
          <cell r="AM104">
            <v>3660</v>
          </cell>
          <cell r="AN104">
            <v>0</v>
          </cell>
          <cell r="AO104">
            <v>21288</v>
          </cell>
          <cell r="AP104">
            <v>0</v>
          </cell>
          <cell r="AQ104">
            <v>0</v>
          </cell>
          <cell r="AU104">
            <v>0</v>
          </cell>
          <cell r="AV104">
            <v>0</v>
          </cell>
          <cell r="AY104">
            <v>43808.1</v>
          </cell>
          <cell r="BA104">
            <v>43808.1</v>
          </cell>
          <cell r="BB104">
            <v>3650.68</v>
          </cell>
          <cell r="BC104" t="str">
            <v>Celibataire</v>
          </cell>
          <cell r="BE104">
            <v>174</v>
          </cell>
          <cell r="BF104">
            <v>21288</v>
          </cell>
          <cell r="BG104">
            <v>3660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</row>
        <row r="105">
          <cell r="K105" t="str">
            <v>BJ 66484</v>
          </cell>
          <cell r="L105">
            <v>231</v>
          </cell>
          <cell r="M105">
            <v>0</v>
          </cell>
          <cell r="N105">
            <v>165</v>
          </cell>
          <cell r="O105">
            <v>0</v>
          </cell>
          <cell r="P105">
            <v>342.01</v>
          </cell>
          <cell r="Q105">
            <v>0</v>
          </cell>
          <cell r="R105">
            <v>21.95</v>
          </cell>
          <cell r="S105">
            <v>21.18</v>
          </cell>
          <cell r="T105">
            <v>85.5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720.5</v>
          </cell>
          <cell r="AA105">
            <v>0</v>
          </cell>
          <cell r="AB105">
            <v>0</v>
          </cell>
          <cell r="AC105">
            <v>0</v>
          </cell>
          <cell r="AE105">
            <v>2411.8000000000002</v>
          </cell>
          <cell r="AH105">
            <v>14629.800000000001</v>
          </cell>
          <cell r="AI105">
            <v>3657.45</v>
          </cell>
          <cell r="AJ105">
            <v>0</v>
          </cell>
          <cell r="AK105">
            <v>0</v>
          </cell>
          <cell r="AL105">
            <v>0</v>
          </cell>
          <cell r="AM105">
            <v>3660</v>
          </cell>
          <cell r="AN105">
            <v>0</v>
          </cell>
          <cell r="AO105">
            <v>21288</v>
          </cell>
          <cell r="AP105">
            <v>0</v>
          </cell>
          <cell r="AQ105">
            <v>0</v>
          </cell>
          <cell r="AU105">
            <v>0</v>
          </cell>
          <cell r="AV105">
            <v>0</v>
          </cell>
          <cell r="AY105">
            <v>43235.25</v>
          </cell>
          <cell r="BA105">
            <v>43235.25</v>
          </cell>
          <cell r="BB105">
            <v>3602.94</v>
          </cell>
          <cell r="BC105" t="str">
            <v>Mariée</v>
          </cell>
          <cell r="BE105">
            <v>165</v>
          </cell>
          <cell r="BF105">
            <v>21288</v>
          </cell>
          <cell r="BG105">
            <v>3660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</row>
        <row r="106">
          <cell r="K106" t="str">
            <v>J 152965</v>
          </cell>
          <cell r="L106">
            <v>233</v>
          </cell>
          <cell r="M106">
            <v>0</v>
          </cell>
          <cell r="N106">
            <v>183</v>
          </cell>
          <cell r="O106">
            <v>0</v>
          </cell>
          <cell r="P106">
            <v>350.41</v>
          </cell>
          <cell r="Q106">
            <v>0</v>
          </cell>
          <cell r="R106">
            <v>23.32</v>
          </cell>
          <cell r="S106">
            <v>22.51</v>
          </cell>
          <cell r="T106">
            <v>87.6</v>
          </cell>
          <cell r="U106">
            <v>0</v>
          </cell>
          <cell r="V106">
            <v>0</v>
          </cell>
          <cell r="W106">
            <v>30</v>
          </cell>
          <cell r="X106">
            <v>0</v>
          </cell>
          <cell r="Y106">
            <v>0</v>
          </cell>
          <cell r="Z106">
            <v>249</v>
          </cell>
          <cell r="AA106">
            <v>0</v>
          </cell>
          <cell r="AB106">
            <v>0</v>
          </cell>
          <cell r="AC106">
            <v>0</v>
          </cell>
          <cell r="AE106">
            <v>2935.5699999999997</v>
          </cell>
          <cell r="AH106">
            <v>15546.36</v>
          </cell>
          <cell r="AI106">
            <v>3886.59</v>
          </cell>
          <cell r="AJ106">
            <v>0</v>
          </cell>
          <cell r="AK106">
            <v>0</v>
          </cell>
          <cell r="AL106">
            <v>0</v>
          </cell>
          <cell r="AM106">
            <v>3660</v>
          </cell>
          <cell r="AN106">
            <v>0</v>
          </cell>
          <cell r="AO106">
            <v>21288</v>
          </cell>
          <cell r="AP106">
            <v>0</v>
          </cell>
          <cell r="AQ106">
            <v>0</v>
          </cell>
          <cell r="AU106">
            <v>0</v>
          </cell>
          <cell r="AV106">
            <v>0</v>
          </cell>
          <cell r="AY106">
            <v>44380.95</v>
          </cell>
          <cell r="BA106">
            <v>44380.95</v>
          </cell>
          <cell r="BB106">
            <v>3698.41</v>
          </cell>
          <cell r="BC106" t="str">
            <v>Celibataire</v>
          </cell>
          <cell r="BE106">
            <v>183</v>
          </cell>
          <cell r="BF106">
            <v>21288</v>
          </cell>
          <cell r="BG106">
            <v>3660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</row>
        <row r="107">
          <cell r="K107" t="str">
            <v>J 135721</v>
          </cell>
          <cell r="L107">
            <v>234</v>
          </cell>
          <cell r="M107">
            <v>0</v>
          </cell>
          <cell r="N107">
            <v>174</v>
          </cell>
          <cell r="O107">
            <v>0</v>
          </cell>
          <cell r="P107">
            <v>346.21</v>
          </cell>
          <cell r="Q107">
            <v>0</v>
          </cell>
          <cell r="R107">
            <v>0</v>
          </cell>
          <cell r="S107">
            <v>0</v>
          </cell>
          <cell r="T107">
            <v>86.55</v>
          </cell>
          <cell r="U107">
            <v>22.63</v>
          </cell>
          <cell r="V107">
            <v>12.57</v>
          </cell>
          <cell r="W107">
            <v>30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E107">
            <v>3152.72</v>
          </cell>
          <cell r="AH107">
            <v>15088.08</v>
          </cell>
          <cell r="AI107">
            <v>3772.02</v>
          </cell>
          <cell r="AJ107">
            <v>0</v>
          </cell>
          <cell r="AK107">
            <v>0</v>
          </cell>
          <cell r="AL107">
            <v>0</v>
          </cell>
          <cell r="AM107">
            <v>3660</v>
          </cell>
          <cell r="AN107">
            <v>0</v>
          </cell>
          <cell r="AO107">
            <v>21288</v>
          </cell>
          <cell r="AP107">
            <v>0</v>
          </cell>
          <cell r="AQ107">
            <v>0</v>
          </cell>
          <cell r="AU107">
            <v>0</v>
          </cell>
          <cell r="AV107">
            <v>0</v>
          </cell>
          <cell r="AY107">
            <v>43808.1</v>
          </cell>
          <cell r="BA107">
            <v>43808.1</v>
          </cell>
          <cell r="BB107">
            <v>3650.68</v>
          </cell>
          <cell r="BC107" t="str">
            <v>Celibataire</v>
          </cell>
          <cell r="BE107">
            <v>174</v>
          </cell>
          <cell r="BF107">
            <v>21288</v>
          </cell>
          <cell r="BG107">
            <v>3660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</row>
        <row r="108">
          <cell r="K108" t="str">
            <v>J 71995</v>
          </cell>
          <cell r="L108">
            <v>235</v>
          </cell>
          <cell r="M108">
            <v>4</v>
          </cell>
          <cell r="N108">
            <v>192</v>
          </cell>
          <cell r="O108">
            <v>0</v>
          </cell>
          <cell r="P108">
            <v>354.61</v>
          </cell>
          <cell r="Q108">
            <v>0</v>
          </cell>
          <cell r="R108">
            <v>0</v>
          </cell>
          <cell r="S108">
            <v>0</v>
          </cell>
          <cell r="T108">
            <v>88.65</v>
          </cell>
          <cell r="U108">
            <v>24.01</v>
          </cell>
          <cell r="V108">
            <v>13.34</v>
          </cell>
          <cell r="W108">
            <v>30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530</v>
          </cell>
          <cell r="AE108">
            <v>3341.54</v>
          </cell>
          <cell r="AH108">
            <v>16004.64</v>
          </cell>
          <cell r="AI108">
            <v>4001.16</v>
          </cell>
          <cell r="AJ108">
            <v>7632</v>
          </cell>
          <cell r="AK108">
            <v>0</v>
          </cell>
          <cell r="AL108">
            <v>0</v>
          </cell>
          <cell r="AM108">
            <v>3660</v>
          </cell>
          <cell r="AN108">
            <v>0</v>
          </cell>
          <cell r="AO108">
            <v>21288</v>
          </cell>
          <cell r="AP108">
            <v>0</v>
          </cell>
          <cell r="AQ108">
            <v>0</v>
          </cell>
          <cell r="AU108">
            <v>0</v>
          </cell>
          <cell r="AV108">
            <v>0</v>
          </cell>
          <cell r="AY108">
            <v>52585.8</v>
          </cell>
          <cell r="BA108">
            <v>52585.8</v>
          </cell>
          <cell r="BB108">
            <v>4382.1499999999996</v>
          </cell>
          <cell r="BC108" t="str">
            <v>Marié</v>
          </cell>
          <cell r="BE108">
            <v>192</v>
          </cell>
          <cell r="BF108">
            <v>21288</v>
          </cell>
          <cell r="BG108">
            <v>3660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</row>
        <row r="109">
          <cell r="K109" t="str">
            <v>J 71935</v>
          </cell>
          <cell r="L109">
            <v>236</v>
          </cell>
          <cell r="M109">
            <v>0</v>
          </cell>
          <cell r="N109">
            <v>201</v>
          </cell>
          <cell r="O109">
            <v>0</v>
          </cell>
          <cell r="P109">
            <v>358.81</v>
          </cell>
          <cell r="Q109">
            <v>0</v>
          </cell>
          <cell r="R109">
            <v>24.69</v>
          </cell>
          <cell r="S109">
            <v>23.84</v>
          </cell>
          <cell r="T109">
            <v>89.7</v>
          </cell>
          <cell r="U109">
            <v>0</v>
          </cell>
          <cell r="V109">
            <v>0</v>
          </cell>
          <cell r="W109">
            <v>30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E109">
            <v>3266.85</v>
          </cell>
          <cell r="AH109">
            <v>16462.919999999998</v>
          </cell>
          <cell r="AI109">
            <v>4115.7299999999996</v>
          </cell>
          <cell r="AJ109">
            <v>0</v>
          </cell>
          <cell r="AK109">
            <v>0</v>
          </cell>
          <cell r="AL109">
            <v>0</v>
          </cell>
          <cell r="AM109">
            <v>3660</v>
          </cell>
          <cell r="AN109">
            <v>0</v>
          </cell>
          <cell r="AO109">
            <v>21288</v>
          </cell>
          <cell r="AP109">
            <v>0</v>
          </cell>
          <cell r="AQ109">
            <v>0</v>
          </cell>
          <cell r="AU109">
            <v>0</v>
          </cell>
          <cell r="AV109">
            <v>0</v>
          </cell>
          <cell r="AY109">
            <v>45526.65</v>
          </cell>
          <cell r="BA109">
            <v>45526.65</v>
          </cell>
          <cell r="BB109">
            <v>3793.89</v>
          </cell>
          <cell r="BC109" t="str">
            <v>Marié</v>
          </cell>
          <cell r="BE109">
            <v>201</v>
          </cell>
          <cell r="BF109">
            <v>21288</v>
          </cell>
          <cell r="BG109">
            <v>3660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</row>
        <row r="110">
          <cell r="K110" t="str">
            <v>J 63170</v>
          </cell>
          <cell r="L110">
            <v>241</v>
          </cell>
          <cell r="M110">
            <v>3</v>
          </cell>
          <cell r="N110">
            <v>183</v>
          </cell>
          <cell r="O110">
            <v>0</v>
          </cell>
          <cell r="P110">
            <v>350.41</v>
          </cell>
          <cell r="Q110">
            <v>0</v>
          </cell>
          <cell r="R110">
            <v>0</v>
          </cell>
          <cell r="S110">
            <v>0</v>
          </cell>
          <cell r="T110">
            <v>87.6</v>
          </cell>
          <cell r="U110">
            <v>23.32</v>
          </cell>
          <cell r="V110">
            <v>12.96</v>
          </cell>
          <cell r="W110">
            <v>30</v>
          </cell>
          <cell r="X110">
            <v>0</v>
          </cell>
          <cell r="Y110">
            <v>533.32000000000005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E110">
            <v>3260.7999999999997</v>
          </cell>
          <cell r="AH110">
            <v>15546.36</v>
          </cell>
          <cell r="AI110">
            <v>3886.59</v>
          </cell>
          <cell r="AJ110">
            <v>7200</v>
          </cell>
          <cell r="AK110">
            <v>0</v>
          </cell>
          <cell r="AL110">
            <v>0</v>
          </cell>
          <cell r="AM110">
            <v>3660</v>
          </cell>
          <cell r="AN110">
            <v>0</v>
          </cell>
          <cell r="AO110">
            <v>21288</v>
          </cell>
          <cell r="AP110">
            <v>0</v>
          </cell>
          <cell r="AQ110">
            <v>0</v>
          </cell>
          <cell r="AU110">
            <v>0</v>
          </cell>
          <cell r="AV110">
            <v>0</v>
          </cell>
          <cell r="AY110">
            <v>51580.95</v>
          </cell>
          <cell r="BA110">
            <v>51580.95</v>
          </cell>
          <cell r="BB110">
            <v>4298.41</v>
          </cell>
          <cell r="BC110" t="str">
            <v>Marié</v>
          </cell>
          <cell r="BE110">
            <v>183</v>
          </cell>
          <cell r="BF110">
            <v>21288</v>
          </cell>
          <cell r="BG110">
            <v>3660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</row>
        <row r="111">
          <cell r="K111" t="str">
            <v>SH 30611</v>
          </cell>
          <cell r="L111">
            <v>246</v>
          </cell>
          <cell r="M111">
            <v>0</v>
          </cell>
          <cell r="N111">
            <v>174</v>
          </cell>
          <cell r="O111">
            <v>0</v>
          </cell>
          <cell r="P111">
            <v>346.21</v>
          </cell>
          <cell r="Q111">
            <v>0</v>
          </cell>
          <cell r="R111">
            <v>0</v>
          </cell>
          <cell r="S111">
            <v>0</v>
          </cell>
          <cell r="T111">
            <v>86.55</v>
          </cell>
          <cell r="U111">
            <v>22.63</v>
          </cell>
          <cell r="V111">
            <v>12.57</v>
          </cell>
          <cell r="W111">
            <v>30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E111">
            <v>3152.72</v>
          </cell>
          <cell r="AH111">
            <v>15088.08</v>
          </cell>
          <cell r="AI111">
            <v>3772.02</v>
          </cell>
          <cell r="AJ111">
            <v>0</v>
          </cell>
          <cell r="AK111">
            <v>0</v>
          </cell>
          <cell r="AL111">
            <v>0</v>
          </cell>
          <cell r="AM111">
            <v>3660</v>
          </cell>
          <cell r="AN111">
            <v>0</v>
          </cell>
          <cell r="AO111">
            <v>21288</v>
          </cell>
          <cell r="AP111">
            <v>0</v>
          </cell>
          <cell r="AQ111">
            <v>0</v>
          </cell>
          <cell r="AU111">
            <v>0</v>
          </cell>
          <cell r="AV111">
            <v>0</v>
          </cell>
          <cell r="AY111">
            <v>43808.1</v>
          </cell>
          <cell r="BA111">
            <v>43808.1</v>
          </cell>
          <cell r="BB111">
            <v>3650.68</v>
          </cell>
          <cell r="BC111" t="str">
            <v>Celibataire</v>
          </cell>
          <cell r="BE111">
            <v>174</v>
          </cell>
          <cell r="BF111">
            <v>21288</v>
          </cell>
          <cell r="BG111">
            <v>3660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</row>
        <row r="112">
          <cell r="K112" t="str">
            <v>JF 5155</v>
          </cell>
          <cell r="L112">
            <v>247</v>
          </cell>
          <cell r="M112">
            <v>0</v>
          </cell>
          <cell r="N112">
            <v>174</v>
          </cell>
          <cell r="O112">
            <v>0</v>
          </cell>
          <cell r="P112">
            <v>346.21</v>
          </cell>
          <cell r="Q112">
            <v>0</v>
          </cell>
          <cell r="R112">
            <v>22.63</v>
          </cell>
          <cell r="S112">
            <v>21.85</v>
          </cell>
          <cell r="T112">
            <v>86.55</v>
          </cell>
          <cell r="U112">
            <v>0</v>
          </cell>
          <cell r="V112">
            <v>0</v>
          </cell>
          <cell r="W112">
            <v>30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E112">
            <v>3143.4399999999996</v>
          </cell>
          <cell r="AH112">
            <v>15088.08</v>
          </cell>
          <cell r="AI112">
            <v>3772.02</v>
          </cell>
          <cell r="AJ112">
            <v>0</v>
          </cell>
          <cell r="AK112">
            <v>0</v>
          </cell>
          <cell r="AL112">
            <v>0</v>
          </cell>
          <cell r="AM112">
            <v>3660</v>
          </cell>
          <cell r="AN112">
            <v>0</v>
          </cell>
          <cell r="AO112">
            <v>21288</v>
          </cell>
          <cell r="AP112">
            <v>0</v>
          </cell>
          <cell r="AQ112">
            <v>0</v>
          </cell>
          <cell r="AU112">
            <v>0</v>
          </cell>
          <cell r="AV112">
            <v>0</v>
          </cell>
          <cell r="AY112">
            <v>43808.1</v>
          </cell>
          <cell r="BA112">
            <v>43808.1</v>
          </cell>
          <cell r="BB112">
            <v>3650.68</v>
          </cell>
          <cell r="BC112" t="str">
            <v>Celibataire</v>
          </cell>
          <cell r="BE112">
            <v>174</v>
          </cell>
          <cell r="BF112">
            <v>21288</v>
          </cell>
          <cell r="BG112">
            <v>3660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</row>
        <row r="113">
          <cell r="K113" t="str">
            <v>JF 8166</v>
          </cell>
          <cell r="L113">
            <v>248</v>
          </cell>
          <cell r="M113">
            <v>0</v>
          </cell>
          <cell r="N113">
            <v>174</v>
          </cell>
          <cell r="O113">
            <v>0</v>
          </cell>
          <cell r="P113">
            <v>346.21</v>
          </cell>
          <cell r="Q113">
            <v>0</v>
          </cell>
          <cell r="R113">
            <v>22.63</v>
          </cell>
          <cell r="S113">
            <v>21.85</v>
          </cell>
          <cell r="T113">
            <v>86.55</v>
          </cell>
          <cell r="U113">
            <v>0</v>
          </cell>
          <cell r="V113">
            <v>0</v>
          </cell>
          <cell r="W113">
            <v>30</v>
          </cell>
          <cell r="X113">
            <v>0</v>
          </cell>
          <cell r="Y113">
            <v>0</v>
          </cell>
          <cell r="Z113">
            <v>765.39</v>
          </cell>
          <cell r="AA113">
            <v>0</v>
          </cell>
          <cell r="AB113">
            <v>0</v>
          </cell>
          <cell r="AC113">
            <v>473</v>
          </cell>
          <cell r="AE113">
            <v>1905.0499999999997</v>
          </cell>
          <cell r="AH113">
            <v>15088.08</v>
          </cell>
          <cell r="AI113">
            <v>3772.02</v>
          </cell>
          <cell r="AJ113">
            <v>0</v>
          </cell>
          <cell r="AK113">
            <v>0</v>
          </cell>
          <cell r="AL113">
            <v>0</v>
          </cell>
          <cell r="AM113">
            <v>3660</v>
          </cell>
          <cell r="AN113">
            <v>0</v>
          </cell>
          <cell r="AO113">
            <v>21288</v>
          </cell>
          <cell r="AP113">
            <v>0</v>
          </cell>
          <cell r="AQ113">
            <v>0</v>
          </cell>
          <cell r="AU113">
            <v>0</v>
          </cell>
          <cell r="AV113">
            <v>0</v>
          </cell>
          <cell r="AY113">
            <v>43808.1</v>
          </cell>
          <cell r="BA113">
            <v>43808.1</v>
          </cell>
          <cell r="BB113">
            <v>3650.68</v>
          </cell>
          <cell r="BC113" t="str">
            <v>Celibataire</v>
          </cell>
          <cell r="BE113">
            <v>174</v>
          </cell>
          <cell r="BF113">
            <v>21288</v>
          </cell>
          <cell r="BG113">
            <v>3660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</row>
        <row r="114">
          <cell r="K114" t="str">
            <v>JF 3893</v>
          </cell>
          <cell r="L114">
            <v>249</v>
          </cell>
          <cell r="M114">
            <v>2</v>
          </cell>
          <cell r="N114">
            <v>174</v>
          </cell>
          <cell r="O114">
            <v>0</v>
          </cell>
          <cell r="P114">
            <v>346.21</v>
          </cell>
          <cell r="Q114">
            <v>0</v>
          </cell>
          <cell r="R114">
            <v>22.63</v>
          </cell>
          <cell r="S114">
            <v>21.85</v>
          </cell>
          <cell r="T114">
            <v>86.55</v>
          </cell>
          <cell r="U114">
            <v>0</v>
          </cell>
          <cell r="V114">
            <v>0</v>
          </cell>
          <cell r="W114">
            <v>30</v>
          </cell>
          <cell r="X114">
            <v>0</v>
          </cell>
          <cell r="Y114">
            <v>0</v>
          </cell>
          <cell r="Z114">
            <v>665</v>
          </cell>
          <cell r="AA114">
            <v>0</v>
          </cell>
          <cell r="AB114">
            <v>0</v>
          </cell>
          <cell r="AC114">
            <v>0</v>
          </cell>
          <cell r="AE114">
            <v>2878.4399999999996</v>
          </cell>
          <cell r="AH114">
            <v>15088.08</v>
          </cell>
          <cell r="AI114">
            <v>3772.02</v>
          </cell>
          <cell r="AJ114">
            <v>4800</v>
          </cell>
          <cell r="AK114">
            <v>0</v>
          </cell>
          <cell r="AL114">
            <v>0</v>
          </cell>
          <cell r="AM114">
            <v>3660</v>
          </cell>
          <cell r="AN114">
            <v>0</v>
          </cell>
          <cell r="AO114">
            <v>21288</v>
          </cell>
          <cell r="AP114">
            <v>0</v>
          </cell>
          <cell r="AQ114">
            <v>0</v>
          </cell>
          <cell r="AU114">
            <v>0</v>
          </cell>
          <cell r="AV114">
            <v>0</v>
          </cell>
          <cell r="AY114">
            <v>48608.1</v>
          </cell>
          <cell r="BA114">
            <v>48608.1</v>
          </cell>
          <cell r="BB114">
            <v>4050.68</v>
          </cell>
          <cell r="BC114" t="str">
            <v>Marié</v>
          </cell>
          <cell r="BE114">
            <v>174</v>
          </cell>
          <cell r="BF114">
            <v>21288</v>
          </cell>
          <cell r="BG114">
            <v>3660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</row>
        <row r="115">
          <cell r="K115" t="str">
            <v>JF 10315</v>
          </cell>
          <cell r="L115">
            <v>250</v>
          </cell>
          <cell r="M115">
            <v>0</v>
          </cell>
          <cell r="N115">
            <v>157</v>
          </cell>
          <cell r="O115">
            <v>0</v>
          </cell>
          <cell r="P115">
            <v>338.27</v>
          </cell>
          <cell r="Q115">
            <v>0</v>
          </cell>
          <cell r="R115">
            <v>0</v>
          </cell>
          <cell r="S115">
            <v>0</v>
          </cell>
          <cell r="T115">
            <v>84.57</v>
          </cell>
          <cell r="U115">
            <v>21.33</v>
          </cell>
          <cell r="V115">
            <v>11.85</v>
          </cell>
          <cell r="W115">
            <v>30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E115">
            <v>3074.48</v>
          </cell>
          <cell r="AH115">
            <v>14222.44</v>
          </cell>
          <cell r="AI115">
            <v>3555.61</v>
          </cell>
          <cell r="AJ115">
            <v>0</v>
          </cell>
          <cell r="AK115">
            <v>0</v>
          </cell>
          <cell r="AL115">
            <v>0</v>
          </cell>
          <cell r="AM115">
            <v>3660</v>
          </cell>
          <cell r="AN115">
            <v>0</v>
          </cell>
          <cell r="AO115">
            <v>21288</v>
          </cell>
          <cell r="AP115">
            <v>0</v>
          </cell>
          <cell r="AQ115">
            <v>0</v>
          </cell>
          <cell r="AU115">
            <v>0</v>
          </cell>
          <cell r="AV115">
            <v>0</v>
          </cell>
          <cell r="AY115">
            <v>42726.05</v>
          </cell>
          <cell r="BA115">
            <v>42726.05</v>
          </cell>
          <cell r="BB115">
            <v>3560.5</v>
          </cell>
          <cell r="BC115" t="str">
            <v>Celibataire</v>
          </cell>
          <cell r="BE115">
            <v>157</v>
          </cell>
          <cell r="BF115">
            <v>21288</v>
          </cell>
          <cell r="BG115">
            <v>3660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</row>
        <row r="116">
          <cell r="K116" t="str">
            <v>SH 47673</v>
          </cell>
          <cell r="L116">
            <v>267</v>
          </cell>
          <cell r="M116">
            <v>2</v>
          </cell>
          <cell r="N116">
            <v>174</v>
          </cell>
          <cell r="O116">
            <v>0</v>
          </cell>
          <cell r="P116">
            <v>346.21</v>
          </cell>
          <cell r="Q116">
            <v>0</v>
          </cell>
          <cell r="R116">
            <v>0</v>
          </cell>
          <cell r="S116">
            <v>0</v>
          </cell>
          <cell r="T116">
            <v>86.55</v>
          </cell>
          <cell r="U116">
            <v>22.63</v>
          </cell>
          <cell r="V116">
            <v>12.57</v>
          </cell>
          <cell r="W116">
            <v>30</v>
          </cell>
          <cell r="X116">
            <v>0</v>
          </cell>
          <cell r="Y116">
            <v>0</v>
          </cell>
          <cell r="Z116">
            <v>449.47</v>
          </cell>
          <cell r="AA116">
            <v>297.52</v>
          </cell>
          <cell r="AB116">
            <v>0</v>
          </cell>
          <cell r="AC116">
            <v>304.11</v>
          </cell>
          <cell r="AE116">
            <v>2501.62</v>
          </cell>
          <cell r="AH116">
            <v>15088.08</v>
          </cell>
          <cell r="AI116">
            <v>3772.02</v>
          </cell>
          <cell r="AJ116">
            <v>4800</v>
          </cell>
          <cell r="AK116">
            <v>0</v>
          </cell>
          <cell r="AL116">
            <v>0</v>
          </cell>
          <cell r="AM116">
            <v>3660</v>
          </cell>
          <cell r="AN116">
            <v>0</v>
          </cell>
          <cell r="AO116">
            <v>21288</v>
          </cell>
          <cell r="AP116">
            <v>0</v>
          </cell>
          <cell r="AQ116">
            <v>0</v>
          </cell>
          <cell r="AU116">
            <v>0</v>
          </cell>
          <cell r="AV116">
            <v>0</v>
          </cell>
          <cell r="AY116">
            <v>48608.1</v>
          </cell>
          <cell r="BA116">
            <v>48608.1</v>
          </cell>
          <cell r="BB116">
            <v>4050.68</v>
          </cell>
          <cell r="BC116" t="str">
            <v>Marié</v>
          </cell>
          <cell r="BE116">
            <v>174</v>
          </cell>
          <cell r="BF116">
            <v>21288</v>
          </cell>
          <cell r="BG116">
            <v>3660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</row>
        <row r="117">
          <cell r="K117" t="str">
            <v>JF 472</v>
          </cell>
          <cell r="L117">
            <v>269</v>
          </cell>
          <cell r="M117">
            <v>5</v>
          </cell>
          <cell r="N117">
            <v>165</v>
          </cell>
          <cell r="O117">
            <v>0</v>
          </cell>
          <cell r="P117">
            <v>342.01</v>
          </cell>
          <cell r="Q117">
            <v>0</v>
          </cell>
          <cell r="R117">
            <v>21.95</v>
          </cell>
          <cell r="S117">
            <v>21.18</v>
          </cell>
          <cell r="T117">
            <v>85.5</v>
          </cell>
          <cell r="U117">
            <v>0</v>
          </cell>
          <cell r="V117">
            <v>0</v>
          </cell>
          <cell r="W117">
            <v>30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E117">
            <v>3774.2999999999997</v>
          </cell>
          <cell r="AH117">
            <v>14629.800000000001</v>
          </cell>
          <cell r="AI117">
            <v>3657.45</v>
          </cell>
          <cell r="AJ117">
            <v>8064</v>
          </cell>
          <cell r="AK117">
            <v>0</v>
          </cell>
          <cell r="AL117">
            <v>0</v>
          </cell>
          <cell r="AM117">
            <v>3660</v>
          </cell>
          <cell r="AN117">
            <v>0</v>
          </cell>
          <cell r="AO117">
            <v>21288</v>
          </cell>
          <cell r="AP117">
            <v>0</v>
          </cell>
          <cell r="AQ117">
            <v>0</v>
          </cell>
          <cell r="AU117">
            <v>0</v>
          </cell>
          <cell r="AV117">
            <v>0</v>
          </cell>
          <cell r="AY117">
            <v>51299.25</v>
          </cell>
          <cell r="BA117">
            <v>51299.25</v>
          </cell>
          <cell r="BB117">
            <v>4274.9399999999996</v>
          </cell>
          <cell r="BC117" t="str">
            <v>Marié</v>
          </cell>
          <cell r="BE117">
            <v>165</v>
          </cell>
          <cell r="BF117">
            <v>21288</v>
          </cell>
          <cell r="BG117">
            <v>3660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</row>
        <row r="118">
          <cell r="K118" t="str">
            <v>J 150542</v>
          </cell>
          <cell r="L118">
            <v>270</v>
          </cell>
          <cell r="M118">
            <v>5</v>
          </cell>
          <cell r="N118">
            <v>174</v>
          </cell>
          <cell r="O118">
            <v>0</v>
          </cell>
          <cell r="P118">
            <v>346.21</v>
          </cell>
          <cell r="Q118">
            <v>0</v>
          </cell>
          <cell r="R118">
            <v>0</v>
          </cell>
          <cell r="S118">
            <v>0</v>
          </cell>
          <cell r="T118">
            <v>86.55</v>
          </cell>
          <cell r="U118">
            <v>22.63</v>
          </cell>
          <cell r="V118">
            <v>12.57</v>
          </cell>
          <cell r="W118">
            <v>30</v>
          </cell>
          <cell r="X118">
            <v>0</v>
          </cell>
          <cell r="Y118">
            <v>516.22</v>
          </cell>
          <cell r="Z118">
            <v>133.19999999999999</v>
          </cell>
          <cell r="AA118">
            <v>0</v>
          </cell>
          <cell r="AB118">
            <v>0</v>
          </cell>
          <cell r="AC118">
            <v>744.6</v>
          </cell>
          <cell r="AE118">
            <v>2430.7000000000003</v>
          </cell>
          <cell r="AH118">
            <v>15088.08</v>
          </cell>
          <cell r="AI118">
            <v>3772.02</v>
          </cell>
          <cell r="AJ118">
            <v>8064</v>
          </cell>
          <cell r="AK118">
            <v>0</v>
          </cell>
          <cell r="AL118">
            <v>0</v>
          </cell>
          <cell r="AM118">
            <v>3660</v>
          </cell>
          <cell r="AN118">
            <v>0</v>
          </cell>
          <cell r="AO118">
            <v>21288</v>
          </cell>
          <cell r="AP118">
            <v>0</v>
          </cell>
          <cell r="AQ118">
            <v>0</v>
          </cell>
          <cell r="AU118">
            <v>0</v>
          </cell>
          <cell r="AV118">
            <v>0</v>
          </cell>
          <cell r="AY118">
            <v>51872.1</v>
          </cell>
          <cell r="BA118">
            <v>51872.1</v>
          </cell>
          <cell r="BB118">
            <v>4322.68</v>
          </cell>
          <cell r="BC118" t="str">
            <v>Marié</v>
          </cell>
          <cell r="BE118">
            <v>174</v>
          </cell>
          <cell r="BF118">
            <v>21288</v>
          </cell>
          <cell r="BG118">
            <v>3660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</row>
        <row r="119">
          <cell r="K119" t="str">
            <v>JF 7310</v>
          </cell>
          <cell r="L119">
            <v>271</v>
          </cell>
          <cell r="M119">
            <v>0</v>
          </cell>
          <cell r="N119">
            <v>157</v>
          </cell>
          <cell r="O119">
            <v>0</v>
          </cell>
          <cell r="P119">
            <v>338.27</v>
          </cell>
          <cell r="Q119">
            <v>0</v>
          </cell>
          <cell r="R119">
            <v>0</v>
          </cell>
          <cell r="S119">
            <v>0</v>
          </cell>
          <cell r="T119">
            <v>84.57</v>
          </cell>
          <cell r="U119">
            <v>0</v>
          </cell>
          <cell r="V119">
            <v>0</v>
          </cell>
          <cell r="W119">
            <v>30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1085.07</v>
          </cell>
          <cell r="AE119">
            <v>2022.5900000000001</v>
          </cell>
          <cell r="AH119">
            <v>14222.44</v>
          </cell>
          <cell r="AI119">
            <v>3555.61</v>
          </cell>
          <cell r="AJ119">
            <v>0</v>
          </cell>
          <cell r="AK119">
            <v>0</v>
          </cell>
          <cell r="AL119">
            <v>0</v>
          </cell>
          <cell r="AM119">
            <v>3660</v>
          </cell>
          <cell r="AN119">
            <v>0</v>
          </cell>
          <cell r="AO119">
            <v>21288</v>
          </cell>
          <cell r="AP119">
            <v>0</v>
          </cell>
          <cell r="AQ119">
            <v>0</v>
          </cell>
          <cell r="AU119">
            <v>0</v>
          </cell>
          <cell r="AV119">
            <v>0</v>
          </cell>
          <cell r="AY119">
            <v>42726.05</v>
          </cell>
          <cell r="BA119">
            <v>42726.05</v>
          </cell>
          <cell r="BB119">
            <v>3560.5</v>
          </cell>
          <cell r="BC119" t="str">
            <v>Celibataire</v>
          </cell>
          <cell r="BE119">
            <v>157</v>
          </cell>
          <cell r="BF119">
            <v>21288</v>
          </cell>
          <cell r="BG119">
            <v>3660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</row>
        <row r="120">
          <cell r="K120" t="str">
            <v>SH 49060</v>
          </cell>
          <cell r="L120">
            <v>272</v>
          </cell>
          <cell r="M120">
            <v>6</v>
          </cell>
          <cell r="N120">
            <v>174</v>
          </cell>
          <cell r="O120">
            <v>0</v>
          </cell>
          <cell r="P120">
            <v>346.21</v>
          </cell>
          <cell r="Q120">
            <v>0</v>
          </cell>
          <cell r="R120">
            <v>22.63</v>
          </cell>
          <cell r="S120">
            <v>21.85</v>
          </cell>
          <cell r="T120">
            <v>86.55</v>
          </cell>
          <cell r="U120">
            <v>0</v>
          </cell>
          <cell r="V120">
            <v>0</v>
          </cell>
          <cell r="W120">
            <v>30</v>
          </cell>
          <cell r="X120">
            <v>0</v>
          </cell>
          <cell r="Y120">
            <v>0</v>
          </cell>
          <cell r="Z120">
            <v>355</v>
          </cell>
          <cell r="AA120">
            <v>0</v>
          </cell>
          <cell r="AB120">
            <v>0</v>
          </cell>
          <cell r="AC120">
            <v>187</v>
          </cell>
          <cell r="AE120">
            <v>3309.4400000000005</v>
          </cell>
          <cell r="AH120">
            <v>15088.08</v>
          </cell>
          <cell r="AI120">
            <v>3772.02</v>
          </cell>
          <cell r="AJ120">
            <v>8496</v>
          </cell>
          <cell r="AK120">
            <v>0</v>
          </cell>
          <cell r="AL120">
            <v>0</v>
          </cell>
          <cell r="AM120">
            <v>3660</v>
          </cell>
          <cell r="AN120">
            <v>0</v>
          </cell>
          <cell r="AO120">
            <v>21288</v>
          </cell>
          <cell r="AP120">
            <v>0</v>
          </cell>
          <cell r="AQ120">
            <v>0</v>
          </cell>
          <cell r="AU120">
            <v>0</v>
          </cell>
          <cell r="AV120">
            <v>0</v>
          </cell>
          <cell r="AY120">
            <v>52304.1</v>
          </cell>
          <cell r="BA120">
            <v>52304.1</v>
          </cell>
          <cell r="BB120">
            <v>4358.68</v>
          </cell>
          <cell r="BC120" t="str">
            <v>Marié</v>
          </cell>
          <cell r="BE120">
            <v>174</v>
          </cell>
          <cell r="BF120">
            <v>21288</v>
          </cell>
          <cell r="BG120">
            <v>3660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</row>
        <row r="121">
          <cell r="K121" t="str">
            <v>JF 7406</v>
          </cell>
          <cell r="L121">
            <v>273</v>
          </cell>
          <cell r="M121">
            <v>1</v>
          </cell>
          <cell r="N121">
            <v>174</v>
          </cell>
          <cell r="O121">
            <v>0</v>
          </cell>
          <cell r="P121">
            <v>346.21</v>
          </cell>
          <cell r="Q121">
            <v>0</v>
          </cell>
          <cell r="R121">
            <v>22.63</v>
          </cell>
          <cell r="S121">
            <v>21.85</v>
          </cell>
          <cell r="T121">
            <v>86.55</v>
          </cell>
          <cell r="U121">
            <v>0</v>
          </cell>
          <cell r="V121">
            <v>0</v>
          </cell>
          <cell r="W121">
            <v>30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818.35</v>
          </cell>
          <cell r="AE121">
            <v>2525.0899999999997</v>
          </cell>
          <cell r="AH121">
            <v>15088.08</v>
          </cell>
          <cell r="AI121">
            <v>3772.02</v>
          </cell>
          <cell r="AJ121">
            <v>2400</v>
          </cell>
          <cell r="AK121">
            <v>0</v>
          </cell>
          <cell r="AL121">
            <v>0</v>
          </cell>
          <cell r="AM121">
            <v>3660</v>
          </cell>
          <cell r="AN121">
            <v>0</v>
          </cell>
          <cell r="AO121">
            <v>21288</v>
          </cell>
          <cell r="AP121">
            <v>0</v>
          </cell>
          <cell r="AQ121">
            <v>0</v>
          </cell>
          <cell r="AU121">
            <v>0</v>
          </cell>
          <cell r="AV121">
            <v>0</v>
          </cell>
          <cell r="AY121">
            <v>46208.1</v>
          </cell>
          <cell r="BA121">
            <v>46208.1</v>
          </cell>
          <cell r="BB121">
            <v>3850.68</v>
          </cell>
          <cell r="BC121" t="str">
            <v>Marié</v>
          </cell>
          <cell r="BE121">
            <v>174</v>
          </cell>
          <cell r="BF121">
            <v>21288</v>
          </cell>
          <cell r="BG121">
            <v>3660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</row>
        <row r="122">
          <cell r="K122" t="str">
            <v>JF 12940</v>
          </cell>
          <cell r="L122">
            <v>274</v>
          </cell>
          <cell r="M122">
            <v>2</v>
          </cell>
          <cell r="N122">
            <v>183</v>
          </cell>
          <cell r="O122">
            <v>0</v>
          </cell>
          <cell r="P122">
            <v>350.41</v>
          </cell>
          <cell r="Q122">
            <v>0</v>
          </cell>
          <cell r="R122">
            <v>0</v>
          </cell>
          <cell r="S122">
            <v>0</v>
          </cell>
          <cell r="T122">
            <v>87.6</v>
          </cell>
          <cell r="U122">
            <v>23.32</v>
          </cell>
          <cell r="V122">
            <v>12.96</v>
          </cell>
          <cell r="W122">
            <v>30</v>
          </cell>
          <cell r="X122">
            <v>0</v>
          </cell>
          <cell r="Y122">
            <v>0</v>
          </cell>
          <cell r="Z122">
            <v>355</v>
          </cell>
          <cell r="AA122">
            <v>775.56</v>
          </cell>
          <cell r="AB122">
            <v>0</v>
          </cell>
          <cell r="AC122">
            <v>0</v>
          </cell>
          <cell r="AE122">
            <v>2463.56</v>
          </cell>
          <cell r="AH122">
            <v>15546.36</v>
          </cell>
          <cell r="AI122">
            <v>3886.59</v>
          </cell>
          <cell r="AJ122">
            <v>4800</v>
          </cell>
          <cell r="AK122">
            <v>0</v>
          </cell>
          <cell r="AL122">
            <v>0</v>
          </cell>
          <cell r="AM122">
            <v>3660</v>
          </cell>
          <cell r="AN122">
            <v>0</v>
          </cell>
          <cell r="AO122">
            <v>21288</v>
          </cell>
          <cell r="AP122">
            <v>0</v>
          </cell>
          <cell r="AQ122">
            <v>0</v>
          </cell>
          <cell r="AU122">
            <v>0</v>
          </cell>
          <cell r="AV122">
            <v>0</v>
          </cell>
          <cell r="AY122">
            <v>49180.95</v>
          </cell>
          <cell r="BA122">
            <v>49180.95</v>
          </cell>
          <cell r="BB122">
            <v>4098.41</v>
          </cell>
          <cell r="BC122" t="str">
            <v>Marié</v>
          </cell>
          <cell r="BE122">
            <v>183</v>
          </cell>
          <cell r="BF122">
            <v>21288</v>
          </cell>
          <cell r="BG122">
            <v>3660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</row>
        <row r="123">
          <cell r="K123" t="str">
            <v>JF 9029</v>
          </cell>
          <cell r="L123">
            <v>275</v>
          </cell>
          <cell r="M123">
            <v>1</v>
          </cell>
          <cell r="N123">
            <v>174</v>
          </cell>
          <cell r="O123">
            <v>0</v>
          </cell>
          <cell r="P123">
            <v>346.21</v>
          </cell>
          <cell r="Q123">
            <v>0</v>
          </cell>
          <cell r="R123">
            <v>0</v>
          </cell>
          <cell r="S123">
            <v>0</v>
          </cell>
          <cell r="T123">
            <v>86.55</v>
          </cell>
          <cell r="U123">
            <v>22.63</v>
          </cell>
          <cell r="V123">
            <v>12.57</v>
          </cell>
          <cell r="W123">
            <v>30</v>
          </cell>
          <cell r="X123">
            <v>0</v>
          </cell>
          <cell r="Y123">
            <v>0</v>
          </cell>
          <cell r="Z123">
            <v>743</v>
          </cell>
          <cell r="AA123">
            <v>0</v>
          </cell>
          <cell r="AB123">
            <v>0</v>
          </cell>
          <cell r="AC123">
            <v>0</v>
          </cell>
          <cell r="AE123">
            <v>2609.7199999999998</v>
          </cell>
          <cell r="AH123">
            <v>15088.08</v>
          </cell>
          <cell r="AI123">
            <v>3772.02</v>
          </cell>
          <cell r="AJ123">
            <v>2400</v>
          </cell>
          <cell r="AK123">
            <v>0</v>
          </cell>
          <cell r="AL123">
            <v>0</v>
          </cell>
          <cell r="AM123">
            <v>3660</v>
          </cell>
          <cell r="AN123">
            <v>0</v>
          </cell>
          <cell r="AO123">
            <v>21288</v>
          </cell>
          <cell r="AP123">
            <v>0</v>
          </cell>
          <cell r="AQ123">
            <v>0</v>
          </cell>
          <cell r="AU123">
            <v>0</v>
          </cell>
          <cell r="AV123">
            <v>0</v>
          </cell>
          <cell r="AY123">
            <v>46208.1</v>
          </cell>
          <cell r="BA123">
            <v>46208.1</v>
          </cell>
          <cell r="BB123">
            <v>3850.68</v>
          </cell>
          <cell r="BC123" t="str">
            <v>Marié</v>
          </cell>
          <cell r="BE123">
            <v>174</v>
          </cell>
          <cell r="BF123">
            <v>21288</v>
          </cell>
          <cell r="BG123">
            <v>3660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</row>
        <row r="124">
          <cell r="K124" t="str">
            <v>H 172749</v>
          </cell>
          <cell r="L124">
            <v>276</v>
          </cell>
          <cell r="M124">
            <v>3</v>
          </cell>
          <cell r="N124">
            <v>157</v>
          </cell>
          <cell r="O124">
            <v>0</v>
          </cell>
          <cell r="P124">
            <v>338.27</v>
          </cell>
          <cell r="Q124">
            <v>0</v>
          </cell>
          <cell r="R124">
            <v>21.33</v>
          </cell>
          <cell r="S124">
            <v>20.59</v>
          </cell>
          <cell r="T124">
            <v>84.57</v>
          </cell>
          <cell r="U124">
            <v>0</v>
          </cell>
          <cell r="V124">
            <v>0</v>
          </cell>
          <cell r="W124">
            <v>30</v>
          </cell>
          <cell r="X124">
            <v>0</v>
          </cell>
          <cell r="Y124">
            <v>0</v>
          </cell>
          <cell r="Z124">
            <v>495</v>
          </cell>
          <cell r="AA124">
            <v>0</v>
          </cell>
          <cell r="AB124">
            <v>0</v>
          </cell>
          <cell r="AC124">
            <v>0</v>
          </cell>
          <cell r="AE124">
            <v>3170.74</v>
          </cell>
          <cell r="AH124">
            <v>14222.44</v>
          </cell>
          <cell r="AI124">
            <v>3555.61</v>
          </cell>
          <cell r="AJ124">
            <v>7200</v>
          </cell>
          <cell r="AK124">
            <v>0</v>
          </cell>
          <cell r="AL124">
            <v>0</v>
          </cell>
          <cell r="AM124">
            <v>3660</v>
          </cell>
          <cell r="AN124">
            <v>0</v>
          </cell>
          <cell r="AO124">
            <v>21288</v>
          </cell>
          <cell r="AP124">
            <v>0</v>
          </cell>
          <cell r="AQ124">
            <v>0</v>
          </cell>
          <cell r="AU124">
            <v>0</v>
          </cell>
          <cell r="AV124">
            <v>0</v>
          </cell>
          <cell r="AY124">
            <v>49926.05</v>
          </cell>
          <cell r="BA124">
            <v>49926.05</v>
          </cell>
          <cell r="BB124">
            <v>4160.5</v>
          </cell>
          <cell r="BC124" t="str">
            <v>Marié</v>
          </cell>
          <cell r="BE124">
            <v>157</v>
          </cell>
          <cell r="BF124">
            <v>21288</v>
          </cell>
          <cell r="BG124">
            <v>3660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</row>
        <row r="125">
          <cell r="K125" t="str">
            <v>JF 6097</v>
          </cell>
          <cell r="L125">
            <v>277</v>
          </cell>
          <cell r="M125">
            <v>1</v>
          </cell>
          <cell r="N125">
            <v>174</v>
          </cell>
          <cell r="O125">
            <v>0</v>
          </cell>
          <cell r="P125">
            <v>346.21</v>
          </cell>
          <cell r="Q125">
            <v>0</v>
          </cell>
          <cell r="R125">
            <v>22.63</v>
          </cell>
          <cell r="S125">
            <v>21.85</v>
          </cell>
          <cell r="T125">
            <v>86.55</v>
          </cell>
          <cell r="U125">
            <v>0</v>
          </cell>
          <cell r="V125">
            <v>0</v>
          </cell>
          <cell r="W125">
            <v>30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E125">
            <v>3343.4399999999996</v>
          </cell>
          <cell r="AH125">
            <v>15088.08</v>
          </cell>
          <cell r="AI125">
            <v>3772.02</v>
          </cell>
          <cell r="AJ125">
            <v>2400</v>
          </cell>
          <cell r="AK125">
            <v>0</v>
          </cell>
          <cell r="AL125">
            <v>0</v>
          </cell>
          <cell r="AM125">
            <v>3660</v>
          </cell>
          <cell r="AN125">
            <v>0</v>
          </cell>
          <cell r="AO125">
            <v>21288</v>
          </cell>
          <cell r="AP125">
            <v>0</v>
          </cell>
          <cell r="AQ125">
            <v>0</v>
          </cell>
          <cell r="AU125">
            <v>0</v>
          </cell>
          <cell r="AV125">
            <v>0</v>
          </cell>
          <cell r="AY125">
            <v>46208.1</v>
          </cell>
          <cell r="BA125">
            <v>46208.1</v>
          </cell>
          <cell r="BB125">
            <v>3850.68</v>
          </cell>
          <cell r="BC125" t="str">
            <v>Marié</v>
          </cell>
          <cell r="BE125">
            <v>174</v>
          </cell>
          <cell r="BF125">
            <v>21288</v>
          </cell>
          <cell r="BG125">
            <v>3660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</row>
        <row r="126">
          <cell r="K126" t="str">
            <v>EB 11112</v>
          </cell>
          <cell r="L126">
            <v>278</v>
          </cell>
          <cell r="M126">
            <v>2</v>
          </cell>
          <cell r="N126">
            <v>174</v>
          </cell>
          <cell r="O126">
            <v>0</v>
          </cell>
          <cell r="P126">
            <v>346.21</v>
          </cell>
          <cell r="Q126">
            <v>0</v>
          </cell>
          <cell r="R126">
            <v>0</v>
          </cell>
          <cell r="S126">
            <v>0</v>
          </cell>
          <cell r="T126">
            <v>86.55</v>
          </cell>
          <cell r="U126">
            <v>22.63</v>
          </cell>
          <cell r="V126">
            <v>12.57</v>
          </cell>
          <cell r="W126">
            <v>30</v>
          </cell>
          <cell r="X126">
            <v>0</v>
          </cell>
          <cell r="Y126">
            <v>0</v>
          </cell>
          <cell r="Z126">
            <v>892.2</v>
          </cell>
          <cell r="AA126">
            <v>0</v>
          </cell>
          <cell r="AB126">
            <v>0</v>
          </cell>
          <cell r="AC126">
            <v>352</v>
          </cell>
          <cell r="AE126">
            <v>2308.5199999999995</v>
          </cell>
          <cell r="AH126">
            <v>15088.08</v>
          </cell>
          <cell r="AI126">
            <v>3772.02</v>
          </cell>
          <cell r="AJ126">
            <v>4800</v>
          </cell>
          <cell r="AK126">
            <v>0</v>
          </cell>
          <cell r="AL126">
            <v>0</v>
          </cell>
          <cell r="AM126">
            <v>3660</v>
          </cell>
          <cell r="AN126">
            <v>0</v>
          </cell>
          <cell r="AO126">
            <v>21288</v>
          </cell>
          <cell r="AP126">
            <v>0</v>
          </cell>
          <cell r="AQ126">
            <v>0</v>
          </cell>
          <cell r="AU126">
            <v>0</v>
          </cell>
          <cell r="AV126">
            <v>0</v>
          </cell>
          <cell r="AY126">
            <v>48608.1</v>
          </cell>
          <cell r="BA126">
            <v>48608.1</v>
          </cell>
          <cell r="BB126">
            <v>4050.68</v>
          </cell>
          <cell r="BC126" t="str">
            <v>Marié</v>
          </cell>
          <cell r="BE126">
            <v>174</v>
          </cell>
          <cell r="BF126">
            <v>21288</v>
          </cell>
          <cell r="BG126">
            <v>3660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</row>
        <row r="127">
          <cell r="K127" t="str">
            <v>JF 2593</v>
          </cell>
          <cell r="L127">
            <v>279</v>
          </cell>
          <cell r="M127">
            <v>2</v>
          </cell>
          <cell r="N127">
            <v>174</v>
          </cell>
          <cell r="O127">
            <v>0</v>
          </cell>
          <cell r="P127">
            <v>346.21</v>
          </cell>
          <cell r="Q127">
            <v>0</v>
          </cell>
          <cell r="R127">
            <v>0</v>
          </cell>
          <cell r="S127">
            <v>0</v>
          </cell>
          <cell r="T127">
            <v>86.55</v>
          </cell>
          <cell r="U127">
            <v>0</v>
          </cell>
          <cell r="V127">
            <v>0</v>
          </cell>
          <cell r="W127">
            <v>30</v>
          </cell>
          <cell r="X127">
            <v>0</v>
          </cell>
          <cell r="Y127">
            <v>0</v>
          </cell>
          <cell r="Z127">
            <v>819.9</v>
          </cell>
          <cell r="AA127">
            <v>736.78</v>
          </cell>
          <cell r="AB127">
            <v>0</v>
          </cell>
          <cell r="AC127">
            <v>1259.8499999999999</v>
          </cell>
          <cell r="AE127">
            <v>771.38999999999987</v>
          </cell>
          <cell r="AH127">
            <v>15088.08</v>
          </cell>
          <cell r="AI127">
            <v>3772.02</v>
          </cell>
          <cell r="AJ127">
            <v>4800</v>
          </cell>
          <cell r="AK127">
            <v>0</v>
          </cell>
          <cell r="AL127">
            <v>0</v>
          </cell>
          <cell r="AM127">
            <v>3660</v>
          </cell>
          <cell r="AN127">
            <v>0</v>
          </cell>
          <cell r="AO127">
            <v>21288</v>
          </cell>
          <cell r="AP127">
            <v>0</v>
          </cell>
          <cell r="AQ127">
            <v>0</v>
          </cell>
          <cell r="AU127">
            <v>0</v>
          </cell>
          <cell r="AV127">
            <v>0</v>
          </cell>
          <cell r="AY127">
            <v>48608.1</v>
          </cell>
          <cell r="BA127">
            <v>48608.1</v>
          </cell>
          <cell r="BB127">
            <v>4050.68</v>
          </cell>
          <cell r="BC127" t="str">
            <v>Marié</v>
          </cell>
          <cell r="BE127">
            <v>174</v>
          </cell>
          <cell r="BF127">
            <v>21288</v>
          </cell>
          <cell r="BG127">
            <v>3660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</row>
        <row r="128">
          <cell r="K128" t="str">
            <v>JF 27175</v>
          </cell>
          <cell r="L128">
            <v>281</v>
          </cell>
          <cell r="M128">
            <v>0</v>
          </cell>
          <cell r="N128">
            <v>157</v>
          </cell>
          <cell r="O128">
            <v>0</v>
          </cell>
          <cell r="P128">
            <v>338.27</v>
          </cell>
          <cell r="Q128">
            <v>0</v>
          </cell>
          <cell r="R128">
            <v>0</v>
          </cell>
          <cell r="S128">
            <v>0</v>
          </cell>
          <cell r="T128">
            <v>84.57</v>
          </cell>
          <cell r="U128">
            <v>21.33</v>
          </cell>
          <cell r="V128">
            <v>11.85</v>
          </cell>
          <cell r="W128">
            <v>30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E128">
            <v>3074.48</v>
          </cell>
          <cell r="AH128">
            <v>14222.44</v>
          </cell>
          <cell r="AI128">
            <v>3555.61</v>
          </cell>
          <cell r="AJ128">
            <v>0</v>
          </cell>
          <cell r="AK128">
            <v>0</v>
          </cell>
          <cell r="AL128">
            <v>0</v>
          </cell>
          <cell r="AM128">
            <v>3660</v>
          </cell>
          <cell r="AN128">
            <v>0</v>
          </cell>
          <cell r="AO128">
            <v>21288</v>
          </cell>
          <cell r="AP128">
            <v>0</v>
          </cell>
          <cell r="AQ128">
            <v>0</v>
          </cell>
          <cell r="AU128">
            <v>0</v>
          </cell>
          <cell r="AV128">
            <v>0</v>
          </cell>
          <cell r="AY128">
            <v>42726.05</v>
          </cell>
          <cell r="BA128">
            <v>42726.05</v>
          </cell>
          <cell r="BB128">
            <v>3560.5</v>
          </cell>
          <cell r="BC128" t="str">
            <v>Celibataire</v>
          </cell>
          <cell r="BE128">
            <v>157</v>
          </cell>
          <cell r="BF128">
            <v>21288</v>
          </cell>
          <cell r="BG128">
            <v>3660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</row>
        <row r="129">
          <cell r="K129" t="str">
            <v>JF 24018</v>
          </cell>
          <cell r="L129">
            <v>283</v>
          </cell>
          <cell r="M129">
            <v>0</v>
          </cell>
          <cell r="N129">
            <v>157</v>
          </cell>
          <cell r="O129">
            <v>0</v>
          </cell>
          <cell r="P129">
            <v>338.27</v>
          </cell>
          <cell r="Q129">
            <v>0</v>
          </cell>
          <cell r="R129">
            <v>0</v>
          </cell>
          <cell r="S129">
            <v>0</v>
          </cell>
          <cell r="T129">
            <v>84.57</v>
          </cell>
          <cell r="U129">
            <v>21.33</v>
          </cell>
          <cell r="V129">
            <v>11.85</v>
          </cell>
          <cell r="W129">
            <v>30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E129">
            <v>3074.48</v>
          </cell>
          <cell r="AH129">
            <v>14222.44</v>
          </cell>
          <cell r="AI129">
            <v>3555.61</v>
          </cell>
          <cell r="AJ129">
            <v>0</v>
          </cell>
          <cell r="AK129">
            <v>0</v>
          </cell>
          <cell r="AL129">
            <v>0</v>
          </cell>
          <cell r="AM129">
            <v>3660</v>
          </cell>
          <cell r="AN129">
            <v>0</v>
          </cell>
          <cell r="AO129">
            <v>21288</v>
          </cell>
          <cell r="AP129">
            <v>0</v>
          </cell>
          <cell r="AQ129">
            <v>0</v>
          </cell>
          <cell r="AU129">
            <v>0</v>
          </cell>
          <cell r="AV129">
            <v>0</v>
          </cell>
          <cell r="AY129">
            <v>42726.05</v>
          </cell>
          <cell r="BA129">
            <v>42726.05</v>
          </cell>
          <cell r="BB129">
            <v>3560.5</v>
          </cell>
          <cell r="BC129" t="str">
            <v>Celibataire</v>
          </cell>
          <cell r="BE129">
            <v>157</v>
          </cell>
          <cell r="BF129">
            <v>21288</v>
          </cell>
          <cell r="BG129">
            <v>3660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</row>
        <row r="130">
          <cell r="K130" t="str">
            <v>J 71085</v>
          </cell>
          <cell r="L130">
            <v>287</v>
          </cell>
          <cell r="M130">
            <v>0</v>
          </cell>
          <cell r="N130">
            <v>174</v>
          </cell>
          <cell r="O130">
            <v>0</v>
          </cell>
          <cell r="P130">
            <v>346.21</v>
          </cell>
          <cell r="Q130">
            <v>0</v>
          </cell>
          <cell r="R130">
            <v>0</v>
          </cell>
          <cell r="S130">
            <v>0</v>
          </cell>
          <cell r="T130">
            <v>86.55</v>
          </cell>
          <cell r="U130">
            <v>22.63</v>
          </cell>
          <cell r="V130">
            <v>12.57</v>
          </cell>
          <cell r="W130">
            <v>30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E130">
            <v>3152.72</v>
          </cell>
          <cell r="AH130">
            <v>15088.08</v>
          </cell>
          <cell r="AI130">
            <v>3772.02</v>
          </cell>
          <cell r="AJ130">
            <v>0</v>
          </cell>
          <cell r="AK130">
            <v>0</v>
          </cell>
          <cell r="AL130">
            <v>0</v>
          </cell>
          <cell r="AM130">
            <v>3660</v>
          </cell>
          <cell r="AN130">
            <v>0</v>
          </cell>
          <cell r="AO130">
            <v>21288</v>
          </cell>
          <cell r="AP130">
            <v>0</v>
          </cell>
          <cell r="AQ130">
            <v>0</v>
          </cell>
          <cell r="AU130">
            <v>0</v>
          </cell>
          <cell r="AV130">
            <v>0</v>
          </cell>
          <cell r="AY130">
            <v>43808.1</v>
          </cell>
          <cell r="BA130">
            <v>43808.1</v>
          </cell>
          <cell r="BB130">
            <v>3650.68</v>
          </cell>
          <cell r="BC130" t="str">
            <v>Marié</v>
          </cell>
          <cell r="BE130">
            <v>174</v>
          </cell>
          <cell r="BF130">
            <v>21288</v>
          </cell>
          <cell r="BG130">
            <v>3660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</row>
        <row r="131">
          <cell r="K131" t="str">
            <v>JF 6012</v>
          </cell>
          <cell r="L131">
            <v>288</v>
          </cell>
          <cell r="M131">
            <v>4</v>
          </cell>
          <cell r="N131">
            <v>207</v>
          </cell>
          <cell r="O131">
            <v>0</v>
          </cell>
          <cell r="P131">
            <v>422.51</v>
          </cell>
          <cell r="Q131">
            <v>0</v>
          </cell>
          <cell r="R131">
            <v>0</v>
          </cell>
          <cell r="S131">
            <v>0</v>
          </cell>
          <cell r="T131">
            <v>105.63</v>
          </cell>
          <cell r="U131">
            <v>25.15</v>
          </cell>
          <cell r="V131">
            <v>13.97</v>
          </cell>
          <cell r="W131">
            <v>40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E131">
            <v>4463.45</v>
          </cell>
          <cell r="AH131">
            <v>16768.440000000002</v>
          </cell>
          <cell r="AI131">
            <v>4192.1099999999997</v>
          </cell>
          <cell r="AJ131">
            <v>7632</v>
          </cell>
          <cell r="AK131">
            <v>0</v>
          </cell>
          <cell r="AL131">
            <v>0</v>
          </cell>
          <cell r="AM131">
            <v>3660</v>
          </cell>
          <cell r="AN131">
            <v>0</v>
          </cell>
          <cell r="AO131">
            <v>28596</v>
          </cell>
          <cell r="AP131">
            <v>0</v>
          </cell>
          <cell r="AQ131">
            <v>0</v>
          </cell>
          <cell r="AU131">
            <v>0</v>
          </cell>
          <cell r="AV131">
            <v>0</v>
          </cell>
          <cell r="AY131">
            <v>60848.55</v>
          </cell>
          <cell r="BA131">
            <v>60848.55</v>
          </cell>
          <cell r="BB131">
            <v>5070.71</v>
          </cell>
          <cell r="BC131" t="str">
            <v>Marié</v>
          </cell>
          <cell r="BE131">
            <v>207</v>
          </cell>
          <cell r="BF131">
            <v>0</v>
          </cell>
          <cell r="BG131">
            <v>3660</v>
          </cell>
          <cell r="BH131">
            <v>0</v>
          </cell>
          <cell r="BI131">
            <v>28596</v>
          </cell>
          <cell r="BJ131">
            <v>0</v>
          </cell>
          <cell r="BK131">
            <v>0</v>
          </cell>
        </row>
        <row r="132">
          <cell r="K132" t="str">
            <v>JF 10360</v>
          </cell>
          <cell r="L132">
            <v>293</v>
          </cell>
          <cell r="M132">
            <v>5</v>
          </cell>
          <cell r="N132">
            <v>165</v>
          </cell>
          <cell r="O132">
            <v>0</v>
          </cell>
          <cell r="P132">
            <v>342.01</v>
          </cell>
          <cell r="Q132">
            <v>0</v>
          </cell>
          <cell r="R132">
            <v>21.95</v>
          </cell>
          <cell r="S132">
            <v>21.18</v>
          </cell>
          <cell r="T132">
            <v>85.5</v>
          </cell>
          <cell r="U132">
            <v>0</v>
          </cell>
          <cell r="V132">
            <v>0</v>
          </cell>
          <cell r="W132">
            <v>30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E132">
            <v>3774.2999999999997</v>
          </cell>
          <cell r="AH132">
            <v>14629.800000000001</v>
          </cell>
          <cell r="AI132">
            <v>3657.45</v>
          </cell>
          <cell r="AJ132">
            <v>8064</v>
          </cell>
          <cell r="AK132">
            <v>0</v>
          </cell>
          <cell r="AL132">
            <v>0</v>
          </cell>
          <cell r="AM132">
            <v>3660</v>
          </cell>
          <cell r="AN132">
            <v>0</v>
          </cell>
          <cell r="AO132">
            <v>21288</v>
          </cell>
          <cell r="AP132">
            <v>0</v>
          </cell>
          <cell r="AQ132">
            <v>0</v>
          </cell>
          <cell r="AU132">
            <v>0</v>
          </cell>
          <cell r="AV132">
            <v>0</v>
          </cell>
          <cell r="AY132">
            <v>51299.25</v>
          </cell>
          <cell r="BA132">
            <v>51299.25</v>
          </cell>
          <cell r="BB132">
            <v>4274.9399999999996</v>
          </cell>
          <cell r="BC132" t="str">
            <v>Marié</v>
          </cell>
          <cell r="BE132">
            <v>165</v>
          </cell>
          <cell r="BF132">
            <v>21288</v>
          </cell>
          <cell r="BG132">
            <v>3660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</row>
        <row r="133">
          <cell r="K133">
            <v>0</v>
          </cell>
          <cell r="L133">
            <v>0</v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>
            <v>0</v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E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U133">
            <v>0</v>
          </cell>
          <cell r="AV133">
            <v>0</v>
          </cell>
          <cell r="AY133" t="str">
            <v/>
          </cell>
          <cell r="BA133" t="str">
            <v/>
          </cell>
          <cell r="BB133" t="str">
            <v/>
          </cell>
          <cell r="BC133">
            <v>0</v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</row>
        <row r="134">
          <cell r="K134" t="str">
            <v>JF 7838</v>
          </cell>
          <cell r="L134">
            <v>299</v>
          </cell>
          <cell r="M134">
            <v>2</v>
          </cell>
          <cell r="N134">
            <v>380</v>
          </cell>
          <cell r="O134">
            <v>130.53</v>
          </cell>
          <cell r="P134">
            <v>630.46</v>
          </cell>
          <cell r="Q134">
            <v>0</v>
          </cell>
          <cell r="R134">
            <v>38.369999999999997</v>
          </cell>
          <cell r="S134">
            <v>37.03</v>
          </cell>
          <cell r="T134">
            <v>157.62</v>
          </cell>
          <cell r="U134">
            <v>0</v>
          </cell>
          <cell r="V134">
            <v>0</v>
          </cell>
          <cell r="W134">
            <v>50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E134">
            <v>5980.32</v>
          </cell>
          <cell r="AH134">
            <v>25577.600000000002</v>
          </cell>
          <cell r="AI134">
            <v>6394.4</v>
          </cell>
          <cell r="AJ134">
            <v>4800</v>
          </cell>
          <cell r="AK134">
            <v>0</v>
          </cell>
          <cell r="AL134">
            <v>0</v>
          </cell>
          <cell r="AM134">
            <v>17400</v>
          </cell>
          <cell r="AN134">
            <v>0</v>
          </cell>
          <cell r="AO134">
            <v>0</v>
          </cell>
          <cell r="AP134">
            <v>0</v>
          </cell>
          <cell r="AQ134">
            <v>30120</v>
          </cell>
          <cell r="AU134">
            <v>0</v>
          </cell>
          <cell r="AV134">
            <v>0</v>
          </cell>
          <cell r="AY134">
            <v>84292</v>
          </cell>
          <cell r="BA134">
            <v>84292</v>
          </cell>
          <cell r="BB134">
            <v>7024.33</v>
          </cell>
          <cell r="BC134" t="str">
            <v>Marié</v>
          </cell>
          <cell r="BE134">
            <v>0</v>
          </cell>
          <cell r="BF134">
            <v>0</v>
          </cell>
          <cell r="BG134">
            <v>17400</v>
          </cell>
          <cell r="BH134">
            <v>0</v>
          </cell>
          <cell r="BI134">
            <v>0</v>
          </cell>
          <cell r="BJ134">
            <v>0</v>
          </cell>
          <cell r="BK134">
            <v>30120</v>
          </cell>
        </row>
        <row r="135">
          <cell r="K135" t="str">
            <v>JF 31725</v>
          </cell>
          <cell r="L135">
            <v>300</v>
          </cell>
          <cell r="M135">
            <v>0</v>
          </cell>
          <cell r="N135">
            <v>157</v>
          </cell>
          <cell r="O135">
            <v>0</v>
          </cell>
          <cell r="P135">
            <v>338.27</v>
          </cell>
          <cell r="Q135">
            <v>0</v>
          </cell>
          <cell r="R135">
            <v>0</v>
          </cell>
          <cell r="S135">
            <v>0</v>
          </cell>
          <cell r="T135">
            <v>84.57</v>
          </cell>
          <cell r="U135">
            <v>0</v>
          </cell>
          <cell r="V135">
            <v>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E135">
            <v>3107.66</v>
          </cell>
          <cell r="AH135">
            <v>14222.44</v>
          </cell>
          <cell r="AI135">
            <v>3555.61</v>
          </cell>
          <cell r="AJ135">
            <v>0</v>
          </cell>
          <cell r="AK135">
            <v>0</v>
          </cell>
          <cell r="AL135">
            <v>0</v>
          </cell>
          <cell r="AM135">
            <v>3660</v>
          </cell>
          <cell r="AN135">
            <v>0</v>
          </cell>
          <cell r="AO135">
            <v>21288</v>
          </cell>
          <cell r="AP135">
            <v>0</v>
          </cell>
          <cell r="AQ135">
            <v>0</v>
          </cell>
          <cell r="AU135">
            <v>0</v>
          </cell>
          <cell r="AV135">
            <v>0</v>
          </cell>
          <cell r="AY135">
            <v>42726.05</v>
          </cell>
          <cell r="BA135">
            <v>42726.05</v>
          </cell>
          <cell r="BB135">
            <v>3560.5</v>
          </cell>
          <cell r="BC135" t="str">
            <v>Celibataire</v>
          </cell>
          <cell r="BE135">
            <v>157</v>
          </cell>
          <cell r="BF135">
            <v>21288</v>
          </cell>
          <cell r="BG135">
            <v>3660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</row>
        <row r="136">
          <cell r="K136" t="str">
            <v>UB 19842</v>
          </cell>
          <cell r="L136">
            <v>301</v>
          </cell>
          <cell r="M136">
            <v>2</v>
          </cell>
          <cell r="N136">
            <v>165</v>
          </cell>
          <cell r="O136">
            <v>0</v>
          </cell>
          <cell r="P136">
            <v>342.01</v>
          </cell>
          <cell r="Q136">
            <v>0</v>
          </cell>
          <cell r="R136">
            <v>0</v>
          </cell>
          <cell r="S136">
            <v>0</v>
          </cell>
          <cell r="T136">
            <v>85.5</v>
          </cell>
          <cell r="U136">
            <v>21.95</v>
          </cell>
          <cell r="V136">
            <v>12.19</v>
          </cell>
          <cell r="W136">
            <v>30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E136">
            <v>3511.29</v>
          </cell>
          <cell r="AH136">
            <v>14629.800000000001</v>
          </cell>
          <cell r="AI136">
            <v>3657.45</v>
          </cell>
          <cell r="AJ136">
            <v>4800</v>
          </cell>
          <cell r="AK136">
            <v>0</v>
          </cell>
          <cell r="AL136">
            <v>0</v>
          </cell>
          <cell r="AM136">
            <v>3660</v>
          </cell>
          <cell r="AN136">
            <v>0</v>
          </cell>
          <cell r="AO136">
            <v>21288</v>
          </cell>
          <cell r="AP136">
            <v>0</v>
          </cell>
          <cell r="AQ136">
            <v>0</v>
          </cell>
          <cell r="AU136">
            <v>0</v>
          </cell>
          <cell r="AV136">
            <v>0</v>
          </cell>
          <cell r="AY136">
            <v>48035.25</v>
          </cell>
          <cell r="BA136">
            <v>48035.25</v>
          </cell>
          <cell r="BB136">
            <v>4002.94</v>
          </cell>
          <cell r="BC136" t="str">
            <v>Marié</v>
          </cell>
          <cell r="BE136">
            <v>165</v>
          </cell>
          <cell r="BF136">
            <v>21288</v>
          </cell>
          <cell r="BG136">
            <v>3660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</row>
        <row r="137">
          <cell r="K137" t="str">
            <v>J 151477</v>
          </cell>
          <cell r="L137">
            <v>306</v>
          </cell>
          <cell r="M137">
            <v>0</v>
          </cell>
          <cell r="N137">
            <v>165</v>
          </cell>
          <cell r="O137">
            <v>0</v>
          </cell>
          <cell r="P137">
            <v>342.01</v>
          </cell>
          <cell r="Q137">
            <v>0</v>
          </cell>
          <cell r="R137">
            <v>0</v>
          </cell>
          <cell r="S137">
            <v>0</v>
          </cell>
          <cell r="T137">
            <v>85.5</v>
          </cell>
          <cell r="U137">
            <v>21.95</v>
          </cell>
          <cell r="V137">
            <v>12.19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E137">
            <v>3141.29</v>
          </cell>
          <cell r="AH137">
            <v>14629.800000000001</v>
          </cell>
          <cell r="AI137">
            <v>3657.45</v>
          </cell>
          <cell r="AJ137">
            <v>0</v>
          </cell>
          <cell r="AK137">
            <v>0</v>
          </cell>
          <cell r="AL137">
            <v>0</v>
          </cell>
          <cell r="AM137">
            <v>3660</v>
          </cell>
          <cell r="AN137">
            <v>0</v>
          </cell>
          <cell r="AO137">
            <v>21288</v>
          </cell>
          <cell r="AP137">
            <v>0</v>
          </cell>
          <cell r="AQ137">
            <v>0</v>
          </cell>
          <cell r="AU137">
            <v>0</v>
          </cell>
          <cell r="AV137">
            <v>0</v>
          </cell>
          <cell r="AY137">
            <v>43235.25</v>
          </cell>
          <cell r="BA137">
            <v>43235.25</v>
          </cell>
          <cell r="BB137">
            <v>3602.94</v>
          </cell>
          <cell r="BC137" t="str">
            <v>Celibataire</v>
          </cell>
          <cell r="BE137">
            <v>165</v>
          </cell>
          <cell r="BF137">
            <v>21288</v>
          </cell>
          <cell r="BG137">
            <v>3660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</row>
        <row r="138">
          <cell r="K138" t="str">
            <v>JF 7577</v>
          </cell>
          <cell r="L138">
            <v>307</v>
          </cell>
          <cell r="M138">
            <v>2</v>
          </cell>
          <cell r="N138">
            <v>174</v>
          </cell>
          <cell r="O138">
            <v>0</v>
          </cell>
          <cell r="P138">
            <v>346.21</v>
          </cell>
          <cell r="Q138">
            <v>0</v>
          </cell>
          <cell r="R138">
            <v>0</v>
          </cell>
          <cell r="S138">
            <v>0</v>
          </cell>
          <cell r="T138">
            <v>86.55</v>
          </cell>
          <cell r="U138">
            <v>22.63</v>
          </cell>
          <cell r="V138">
            <v>12.57</v>
          </cell>
          <cell r="W138">
            <v>30</v>
          </cell>
          <cell r="X138">
            <v>0</v>
          </cell>
          <cell r="Y138">
            <v>0</v>
          </cell>
          <cell r="Z138">
            <v>580</v>
          </cell>
          <cell r="AA138">
            <v>466.44</v>
          </cell>
          <cell r="AB138">
            <v>0</v>
          </cell>
          <cell r="AC138">
            <v>808</v>
          </cell>
          <cell r="AE138">
            <v>1698.2799999999997</v>
          </cell>
          <cell r="AH138">
            <v>15088.08</v>
          </cell>
          <cell r="AI138">
            <v>3772.02</v>
          </cell>
          <cell r="AJ138">
            <v>4800</v>
          </cell>
          <cell r="AK138">
            <v>0</v>
          </cell>
          <cell r="AL138">
            <v>0</v>
          </cell>
          <cell r="AM138">
            <v>3660</v>
          </cell>
          <cell r="AN138">
            <v>0</v>
          </cell>
          <cell r="AO138">
            <v>21288</v>
          </cell>
          <cell r="AP138">
            <v>0</v>
          </cell>
          <cell r="AQ138">
            <v>0</v>
          </cell>
          <cell r="AU138">
            <v>0</v>
          </cell>
          <cell r="AV138">
            <v>0</v>
          </cell>
          <cell r="AY138">
            <v>48608.1</v>
          </cell>
          <cell r="BA138">
            <v>48608.1</v>
          </cell>
          <cell r="BB138">
            <v>4050.68</v>
          </cell>
          <cell r="BC138" t="str">
            <v>Marié</v>
          </cell>
          <cell r="BE138">
            <v>174</v>
          </cell>
          <cell r="BF138">
            <v>21288</v>
          </cell>
          <cell r="BG138">
            <v>3660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</row>
        <row r="139">
          <cell r="K139" t="str">
            <v>JF 5142</v>
          </cell>
          <cell r="L139">
            <v>309</v>
          </cell>
          <cell r="M139">
            <v>2</v>
          </cell>
          <cell r="N139">
            <v>428</v>
          </cell>
          <cell r="O139">
            <v>323.89999999999998</v>
          </cell>
          <cell r="P139">
            <v>751.17</v>
          </cell>
          <cell r="Q139">
            <v>0</v>
          </cell>
          <cell r="R139">
            <v>42.03</v>
          </cell>
          <cell r="S139">
            <v>40</v>
          </cell>
          <cell r="T139">
            <v>187.79</v>
          </cell>
          <cell r="U139">
            <v>0</v>
          </cell>
          <cell r="V139">
            <v>0</v>
          </cell>
          <cell r="W139">
            <v>50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E139">
            <v>6867.0400000000009</v>
          </cell>
          <cell r="AH139">
            <v>28021.760000000002</v>
          </cell>
          <cell r="AI139">
            <v>7005.44</v>
          </cell>
          <cell r="AJ139">
            <v>4800</v>
          </cell>
          <cell r="AK139">
            <v>0</v>
          </cell>
          <cell r="AL139">
            <v>0</v>
          </cell>
          <cell r="AM139">
            <v>17400</v>
          </cell>
          <cell r="AN139">
            <v>10596</v>
          </cell>
          <cell r="AO139">
            <v>0</v>
          </cell>
          <cell r="AP139">
            <v>0</v>
          </cell>
          <cell r="AQ139">
            <v>31320</v>
          </cell>
          <cell r="AU139">
            <v>0</v>
          </cell>
          <cell r="AV139">
            <v>0</v>
          </cell>
          <cell r="AY139">
            <v>99143.2</v>
          </cell>
          <cell r="BA139">
            <v>99143.2</v>
          </cell>
          <cell r="BB139">
            <v>8261.93</v>
          </cell>
          <cell r="BC139" t="str">
            <v>Marié</v>
          </cell>
          <cell r="BE139">
            <v>0</v>
          </cell>
          <cell r="BF139">
            <v>0</v>
          </cell>
          <cell r="BG139">
            <v>17400</v>
          </cell>
          <cell r="BH139">
            <v>10596</v>
          </cell>
          <cell r="BI139">
            <v>0</v>
          </cell>
          <cell r="BJ139">
            <v>0</v>
          </cell>
          <cell r="BK139">
            <v>31320</v>
          </cell>
        </row>
        <row r="140">
          <cell r="K140" t="str">
            <v>JF 4577</v>
          </cell>
          <cell r="L140">
            <v>311</v>
          </cell>
          <cell r="M140">
            <v>3</v>
          </cell>
          <cell r="N140">
            <v>509</v>
          </cell>
          <cell r="O140">
            <v>1773.02</v>
          </cell>
          <cell r="P140">
            <v>1367.97</v>
          </cell>
          <cell r="Q140">
            <v>0</v>
          </cell>
          <cell r="R140">
            <v>48.22</v>
          </cell>
          <cell r="S140">
            <v>40</v>
          </cell>
          <cell r="T140">
            <v>341.99</v>
          </cell>
          <cell r="U140">
            <v>0</v>
          </cell>
          <cell r="V140">
            <v>0</v>
          </cell>
          <cell r="W140">
            <v>60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E140">
            <v>11050.369999999999</v>
          </cell>
          <cell r="AH140">
            <v>32146.280000000002</v>
          </cell>
          <cell r="AI140">
            <v>8036.57</v>
          </cell>
          <cell r="AJ140">
            <v>7200</v>
          </cell>
          <cell r="AK140">
            <v>0</v>
          </cell>
          <cell r="AL140">
            <v>0</v>
          </cell>
          <cell r="AM140">
            <v>17400</v>
          </cell>
          <cell r="AN140">
            <v>55800</v>
          </cell>
          <cell r="AO140">
            <v>0</v>
          </cell>
          <cell r="AP140">
            <v>0</v>
          </cell>
          <cell r="AQ140">
            <v>55596</v>
          </cell>
          <cell r="AU140">
            <v>0</v>
          </cell>
          <cell r="AV140">
            <v>0</v>
          </cell>
          <cell r="AY140">
            <v>176178.85</v>
          </cell>
          <cell r="BA140">
            <v>176178.85</v>
          </cell>
          <cell r="BB140">
            <v>14681.57</v>
          </cell>
          <cell r="BC140" t="str">
            <v>Marié</v>
          </cell>
          <cell r="BE140">
            <v>509</v>
          </cell>
          <cell r="BF140">
            <v>0</v>
          </cell>
          <cell r="BG140">
            <v>17400</v>
          </cell>
          <cell r="BH140">
            <v>55800</v>
          </cell>
          <cell r="BI140">
            <v>0</v>
          </cell>
          <cell r="BJ140">
            <v>0</v>
          </cell>
          <cell r="BK140">
            <v>55596</v>
          </cell>
        </row>
        <row r="141">
          <cell r="K141" t="str">
            <v>JA 28260</v>
          </cell>
          <cell r="L141">
            <v>312</v>
          </cell>
          <cell r="M141">
            <v>4</v>
          </cell>
          <cell r="N141">
            <v>542</v>
          </cell>
          <cell r="O141">
            <v>1803.88</v>
          </cell>
          <cell r="P141">
            <v>1383.38</v>
          </cell>
          <cell r="Q141">
            <v>0</v>
          </cell>
          <cell r="R141">
            <v>0</v>
          </cell>
          <cell r="S141">
            <v>0</v>
          </cell>
          <cell r="T141">
            <v>345.84</v>
          </cell>
          <cell r="U141">
            <v>50</v>
          </cell>
          <cell r="V141">
            <v>15</v>
          </cell>
          <cell r="W141">
            <v>60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E141">
            <v>11234.51</v>
          </cell>
          <cell r="AH141">
            <v>33826.639999999999</v>
          </cell>
          <cell r="AI141">
            <v>8456.66</v>
          </cell>
          <cell r="AJ141">
            <v>7632</v>
          </cell>
          <cell r="AK141">
            <v>0</v>
          </cell>
          <cell r="AL141">
            <v>0</v>
          </cell>
          <cell r="AM141">
            <v>17400</v>
          </cell>
          <cell r="AN141">
            <v>55800</v>
          </cell>
          <cell r="AO141">
            <v>0</v>
          </cell>
          <cell r="AP141">
            <v>0</v>
          </cell>
          <cell r="AQ141">
            <v>55596</v>
          </cell>
          <cell r="AU141">
            <v>0</v>
          </cell>
          <cell r="AV141">
            <v>0</v>
          </cell>
          <cell r="AY141">
            <v>178711.3</v>
          </cell>
          <cell r="BA141">
            <v>178711.3</v>
          </cell>
          <cell r="BB141">
            <v>14892.61</v>
          </cell>
          <cell r="BC141" t="str">
            <v>Marié</v>
          </cell>
          <cell r="BE141">
            <v>542</v>
          </cell>
          <cell r="BF141">
            <v>0</v>
          </cell>
          <cell r="BG141">
            <v>17400</v>
          </cell>
          <cell r="BH141">
            <v>55800</v>
          </cell>
          <cell r="BI141">
            <v>0</v>
          </cell>
          <cell r="BJ141">
            <v>0</v>
          </cell>
          <cell r="BK141">
            <v>55596</v>
          </cell>
        </row>
        <row r="142">
          <cell r="K142" t="str">
            <v>J 24643</v>
          </cell>
          <cell r="L142">
            <v>4</v>
          </cell>
          <cell r="M142">
            <v>2</v>
          </cell>
          <cell r="N142">
            <v>574</v>
          </cell>
          <cell r="O142">
            <v>1876.74</v>
          </cell>
          <cell r="P142">
            <v>1398.31</v>
          </cell>
          <cell r="Q142">
            <v>0</v>
          </cell>
          <cell r="R142">
            <v>50</v>
          </cell>
          <cell r="S142">
            <v>40</v>
          </cell>
          <cell r="T142">
            <v>349.58</v>
          </cell>
          <cell r="U142">
            <v>0</v>
          </cell>
          <cell r="V142">
            <v>0</v>
          </cell>
          <cell r="W142">
            <v>60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1795.31</v>
          </cell>
          <cell r="AE142">
            <v>9256.4</v>
          </cell>
          <cell r="AH142">
            <v>35456.080000000002</v>
          </cell>
          <cell r="AI142">
            <v>8864.02</v>
          </cell>
          <cell r="AJ142">
            <v>4800</v>
          </cell>
          <cell r="AK142">
            <v>0</v>
          </cell>
          <cell r="AL142">
            <v>0</v>
          </cell>
          <cell r="AM142">
            <v>17400</v>
          </cell>
          <cell r="AN142">
            <v>55800</v>
          </cell>
          <cell r="AO142">
            <v>0</v>
          </cell>
          <cell r="AP142">
            <v>0</v>
          </cell>
          <cell r="AQ142">
            <v>55596</v>
          </cell>
          <cell r="AU142">
            <v>0</v>
          </cell>
          <cell r="AV142">
            <v>0</v>
          </cell>
          <cell r="AY142">
            <v>177916.1</v>
          </cell>
          <cell r="BA142">
            <v>177916.1</v>
          </cell>
          <cell r="BB142">
            <v>14826.34</v>
          </cell>
          <cell r="BC142" t="str">
            <v>Marié</v>
          </cell>
          <cell r="BE142">
            <v>574</v>
          </cell>
          <cell r="BF142">
            <v>0</v>
          </cell>
          <cell r="BG142">
            <v>17400</v>
          </cell>
          <cell r="BH142">
            <v>55800</v>
          </cell>
          <cell r="BI142">
            <v>0</v>
          </cell>
          <cell r="BJ142">
            <v>0</v>
          </cell>
          <cell r="BK142">
            <v>55596</v>
          </cell>
        </row>
        <row r="143">
          <cell r="K143" t="str">
            <v>D 111075</v>
          </cell>
          <cell r="L143">
            <v>5</v>
          </cell>
          <cell r="M143">
            <v>2</v>
          </cell>
          <cell r="N143">
            <v>746</v>
          </cell>
          <cell r="O143">
            <v>3420.05</v>
          </cell>
          <cell r="P143">
            <v>1886.3</v>
          </cell>
          <cell r="Q143">
            <v>0</v>
          </cell>
          <cell r="R143">
            <v>50</v>
          </cell>
          <cell r="S143">
            <v>40</v>
          </cell>
          <cell r="T143">
            <v>400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1492</v>
          </cell>
          <cell r="AA143">
            <v>0</v>
          </cell>
          <cell r="AB143">
            <v>0</v>
          </cell>
          <cell r="AC143">
            <v>0</v>
          </cell>
          <cell r="AE143">
            <v>12527.31</v>
          </cell>
          <cell r="AH143">
            <v>44214.32</v>
          </cell>
          <cell r="AI143">
            <v>11053.58</v>
          </cell>
          <cell r="AJ143">
            <v>4800</v>
          </cell>
          <cell r="AK143">
            <v>0</v>
          </cell>
          <cell r="AL143">
            <v>0</v>
          </cell>
          <cell r="AM143">
            <v>17400</v>
          </cell>
          <cell r="AN143">
            <v>94200</v>
          </cell>
          <cell r="AO143">
            <v>0</v>
          </cell>
          <cell r="AP143">
            <v>0</v>
          </cell>
          <cell r="AQ143">
            <v>66120</v>
          </cell>
          <cell r="AU143">
            <v>0</v>
          </cell>
          <cell r="AV143">
            <v>0</v>
          </cell>
          <cell r="AY143">
            <v>237787.9</v>
          </cell>
          <cell r="BA143">
            <v>237787.9</v>
          </cell>
          <cell r="BB143">
            <v>19815.66</v>
          </cell>
          <cell r="BC143" t="str">
            <v>Marié</v>
          </cell>
          <cell r="BE143">
            <v>0</v>
          </cell>
          <cell r="BF143">
            <v>0</v>
          </cell>
          <cell r="BG143">
            <v>3660</v>
          </cell>
          <cell r="BH143">
            <v>0</v>
          </cell>
          <cell r="BI143">
            <v>23196</v>
          </cell>
          <cell r="BJ143">
            <v>0</v>
          </cell>
          <cell r="BK143">
            <v>0</v>
          </cell>
        </row>
        <row r="144">
          <cell r="K144" t="str">
            <v>JF 7665</v>
          </cell>
          <cell r="L144">
            <v>86</v>
          </cell>
          <cell r="M144">
            <v>2</v>
          </cell>
          <cell r="N144">
            <v>222</v>
          </cell>
          <cell r="O144">
            <v>0</v>
          </cell>
          <cell r="P144">
            <v>378.81</v>
          </cell>
          <cell r="Q144">
            <v>0</v>
          </cell>
          <cell r="R144">
            <v>0</v>
          </cell>
          <cell r="S144">
            <v>0</v>
          </cell>
          <cell r="T144">
            <v>94.7</v>
          </cell>
          <cell r="U144">
            <v>26.3</v>
          </cell>
          <cell r="V144">
            <v>14.61</v>
          </cell>
          <cell r="W144">
            <v>30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E144">
            <v>3862.8599999999997</v>
          </cell>
          <cell r="AH144">
            <v>17532.239999999998</v>
          </cell>
          <cell r="AI144">
            <v>4383.0600000000004</v>
          </cell>
          <cell r="AJ144">
            <v>4800</v>
          </cell>
          <cell r="AK144">
            <v>0</v>
          </cell>
          <cell r="AL144">
            <v>22512</v>
          </cell>
          <cell r="AM144">
            <v>3660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U144">
            <v>0</v>
          </cell>
          <cell r="AV144">
            <v>0</v>
          </cell>
          <cell r="AY144">
            <v>52887.3</v>
          </cell>
          <cell r="BA144">
            <v>52887.3</v>
          </cell>
          <cell r="BB144">
            <v>4407.28</v>
          </cell>
          <cell r="BC144" t="str">
            <v>Marié</v>
          </cell>
          <cell r="BE144">
            <v>222</v>
          </cell>
          <cell r="BF144">
            <v>22512</v>
          </cell>
          <cell r="BG144">
            <v>3660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</row>
        <row r="145">
          <cell r="K145" t="str">
            <v>R 85504</v>
          </cell>
          <cell r="L145">
            <v>121</v>
          </cell>
          <cell r="M145">
            <v>1</v>
          </cell>
          <cell r="N145">
            <v>222</v>
          </cell>
          <cell r="O145">
            <v>0</v>
          </cell>
          <cell r="P145">
            <v>378.81</v>
          </cell>
          <cell r="Q145">
            <v>0</v>
          </cell>
          <cell r="R145">
            <v>26.3</v>
          </cell>
          <cell r="S145">
            <v>25.39</v>
          </cell>
          <cell r="T145">
            <v>94.7</v>
          </cell>
          <cell r="U145">
            <v>0</v>
          </cell>
          <cell r="V145">
            <v>0</v>
          </cell>
          <cell r="W145">
            <v>30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E145">
            <v>3652.08</v>
          </cell>
          <cell r="AH145">
            <v>17532.239999999998</v>
          </cell>
          <cell r="AI145">
            <v>4383.0600000000004</v>
          </cell>
          <cell r="AJ145">
            <v>2400</v>
          </cell>
          <cell r="AK145">
            <v>0</v>
          </cell>
          <cell r="AL145">
            <v>22512</v>
          </cell>
          <cell r="AM145">
            <v>3660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U145">
            <v>0</v>
          </cell>
          <cell r="AV145">
            <v>0</v>
          </cell>
          <cell r="AY145">
            <v>50487.3</v>
          </cell>
          <cell r="BA145">
            <v>50487.3</v>
          </cell>
          <cell r="BB145">
            <v>4207.28</v>
          </cell>
          <cell r="BC145" t="str">
            <v>Marié</v>
          </cell>
          <cell r="BE145">
            <v>222</v>
          </cell>
          <cell r="BF145">
            <v>22512</v>
          </cell>
          <cell r="BG145">
            <v>3660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</row>
        <row r="146">
          <cell r="K146" t="str">
            <v>JF 5085</v>
          </cell>
          <cell r="L146">
            <v>15</v>
          </cell>
          <cell r="M146">
            <v>3</v>
          </cell>
          <cell r="N146">
            <v>704</v>
          </cell>
          <cell r="O146">
            <v>3351.57</v>
          </cell>
          <cell r="P146">
            <v>1866.69</v>
          </cell>
          <cell r="Q146">
            <v>0</v>
          </cell>
          <cell r="R146">
            <v>0</v>
          </cell>
          <cell r="S146">
            <v>0</v>
          </cell>
          <cell r="T146">
            <v>400</v>
          </cell>
          <cell r="U146">
            <v>0</v>
          </cell>
          <cell r="V146">
            <v>0</v>
          </cell>
          <cell r="W146">
            <v>60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E146">
            <v>14114.62</v>
          </cell>
          <cell r="AH146">
            <v>42075.68</v>
          </cell>
          <cell r="AI146">
            <v>10518.92</v>
          </cell>
          <cell r="AJ146">
            <v>7200</v>
          </cell>
          <cell r="AK146">
            <v>0</v>
          </cell>
          <cell r="AL146">
            <v>0</v>
          </cell>
          <cell r="AM146">
            <v>17400</v>
          </cell>
          <cell r="AN146">
            <v>94200</v>
          </cell>
          <cell r="AO146">
            <v>0</v>
          </cell>
          <cell r="AP146">
            <v>0</v>
          </cell>
          <cell r="AQ146">
            <v>66120</v>
          </cell>
          <cell r="AU146">
            <v>0</v>
          </cell>
          <cell r="AV146">
            <v>0</v>
          </cell>
          <cell r="AY146">
            <v>237514.6</v>
          </cell>
          <cell r="BA146">
            <v>237514.6</v>
          </cell>
          <cell r="BB146">
            <v>19792.88</v>
          </cell>
          <cell r="BC146" t="str">
            <v>Marié</v>
          </cell>
          <cell r="BE146">
            <v>0</v>
          </cell>
          <cell r="BF146">
            <v>0</v>
          </cell>
          <cell r="BG146">
            <v>3660</v>
          </cell>
          <cell r="BH146">
            <v>0</v>
          </cell>
          <cell r="BI146">
            <v>23196</v>
          </cell>
          <cell r="BJ146">
            <v>0</v>
          </cell>
          <cell r="BK146">
            <v>0</v>
          </cell>
        </row>
        <row r="147">
          <cell r="K147" t="str">
            <v>W 54405</v>
          </cell>
          <cell r="L147">
            <v>44</v>
          </cell>
          <cell r="M147">
            <v>0</v>
          </cell>
          <cell r="N147">
            <v>438</v>
          </cell>
          <cell r="O147">
            <v>141.52000000000001</v>
          </cell>
          <cell r="P147">
            <v>550.03</v>
          </cell>
          <cell r="Q147">
            <v>0</v>
          </cell>
          <cell r="R147">
            <v>42.8</v>
          </cell>
          <cell r="S147">
            <v>40</v>
          </cell>
          <cell r="T147">
            <v>137.51</v>
          </cell>
          <cell r="U147">
            <v>0</v>
          </cell>
          <cell r="V147">
            <v>0</v>
          </cell>
          <cell r="W147">
            <v>40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E147">
            <v>4905.12</v>
          </cell>
          <cell r="AH147">
            <v>28530.959999999999</v>
          </cell>
          <cell r="AI147">
            <v>7132.74</v>
          </cell>
          <cell r="AJ147">
            <v>0</v>
          </cell>
          <cell r="AK147">
            <v>0</v>
          </cell>
          <cell r="AL147">
            <v>30960</v>
          </cell>
          <cell r="AM147">
            <v>3660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U147">
            <v>0</v>
          </cell>
          <cell r="AV147">
            <v>0</v>
          </cell>
          <cell r="AY147">
            <v>70283.7</v>
          </cell>
          <cell r="BA147">
            <v>70283.7</v>
          </cell>
          <cell r="BB147">
            <v>5856.98</v>
          </cell>
          <cell r="BC147" t="str">
            <v>Celibataire</v>
          </cell>
          <cell r="BE147">
            <v>438</v>
          </cell>
          <cell r="BF147">
            <v>30960</v>
          </cell>
          <cell r="BG147">
            <v>3660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</row>
        <row r="148">
          <cell r="K148" t="str">
            <v>JF 10073</v>
          </cell>
          <cell r="L148">
            <v>245</v>
          </cell>
          <cell r="M148">
            <v>0</v>
          </cell>
          <cell r="N148">
            <v>150</v>
          </cell>
          <cell r="O148">
            <v>0</v>
          </cell>
          <cell r="P148">
            <v>335.01</v>
          </cell>
          <cell r="Q148">
            <v>0</v>
          </cell>
          <cell r="R148">
            <v>0</v>
          </cell>
          <cell r="S148">
            <v>0</v>
          </cell>
          <cell r="T148">
            <v>83.75</v>
          </cell>
          <cell r="U148">
            <v>20.8</v>
          </cell>
          <cell r="V148">
            <v>11.56</v>
          </cell>
          <cell r="W148">
            <v>30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E148">
            <v>3042.26</v>
          </cell>
          <cell r="AH148">
            <v>13866</v>
          </cell>
          <cell r="AI148">
            <v>3466.5</v>
          </cell>
          <cell r="AJ148">
            <v>0</v>
          </cell>
          <cell r="AK148">
            <v>0</v>
          </cell>
          <cell r="AL148">
            <v>21288</v>
          </cell>
          <cell r="AM148">
            <v>3660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U148">
            <v>0</v>
          </cell>
          <cell r="AV148">
            <v>0</v>
          </cell>
          <cell r="AY148">
            <v>42280.5</v>
          </cell>
          <cell r="BA148">
            <v>42280.5</v>
          </cell>
          <cell r="BB148">
            <v>3523.38</v>
          </cell>
          <cell r="BC148" t="str">
            <v>Celibataire</v>
          </cell>
          <cell r="BE148">
            <v>150</v>
          </cell>
          <cell r="BF148">
            <v>21288</v>
          </cell>
          <cell r="BG148">
            <v>3660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</row>
        <row r="149">
          <cell r="K149" t="str">
            <v>J 152896</v>
          </cell>
          <cell r="L149">
            <v>1</v>
          </cell>
          <cell r="M149">
            <v>4</v>
          </cell>
          <cell r="N149">
            <v>746</v>
          </cell>
          <cell r="O149">
            <v>3360.05</v>
          </cell>
          <cell r="P149">
            <v>1886.3</v>
          </cell>
          <cell r="Q149">
            <v>0</v>
          </cell>
          <cell r="R149">
            <v>50</v>
          </cell>
          <cell r="S149">
            <v>40</v>
          </cell>
          <cell r="T149">
            <v>400</v>
          </cell>
          <cell r="U149">
            <v>0</v>
          </cell>
          <cell r="V149">
            <v>0</v>
          </cell>
          <cell r="W149">
            <v>60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E149">
            <v>14255.31</v>
          </cell>
          <cell r="AH149">
            <v>44214.32</v>
          </cell>
          <cell r="AI149">
            <v>11053.58</v>
          </cell>
          <cell r="AJ149">
            <v>7632</v>
          </cell>
          <cell r="AK149">
            <v>0</v>
          </cell>
          <cell r="AL149">
            <v>0</v>
          </cell>
          <cell r="AM149">
            <v>17400</v>
          </cell>
          <cell r="AN149">
            <v>94200</v>
          </cell>
          <cell r="AO149">
            <v>0</v>
          </cell>
          <cell r="AP149">
            <v>0</v>
          </cell>
          <cell r="AQ149">
            <v>66120</v>
          </cell>
          <cell r="AU149">
            <v>0</v>
          </cell>
          <cell r="AV149">
            <v>0</v>
          </cell>
          <cell r="AY149">
            <v>240619.9</v>
          </cell>
          <cell r="BA149">
            <v>240619.9</v>
          </cell>
          <cell r="BB149">
            <v>20051.66</v>
          </cell>
          <cell r="BC149" t="str">
            <v>Marié</v>
          </cell>
          <cell r="BE149">
            <v>0</v>
          </cell>
          <cell r="BF149">
            <v>0</v>
          </cell>
          <cell r="BG149">
            <v>3660</v>
          </cell>
          <cell r="BH149">
            <v>0</v>
          </cell>
          <cell r="BI149">
            <v>23196</v>
          </cell>
          <cell r="BJ149">
            <v>0</v>
          </cell>
          <cell r="BK149">
            <v>0</v>
          </cell>
        </row>
        <row r="150">
          <cell r="K150" t="str">
            <v>JF 9534</v>
          </cell>
          <cell r="L150">
            <v>2</v>
          </cell>
          <cell r="M150">
            <v>2</v>
          </cell>
          <cell r="N150">
            <v>578</v>
          </cell>
          <cell r="O150">
            <v>2083.16</v>
          </cell>
          <cell r="P150">
            <v>1400.18</v>
          </cell>
          <cell r="Q150">
            <v>0</v>
          </cell>
          <cell r="R150">
            <v>50</v>
          </cell>
          <cell r="S150">
            <v>40</v>
          </cell>
          <cell r="T150">
            <v>350.05</v>
          </cell>
          <cell r="U150">
            <v>0</v>
          </cell>
          <cell r="V150">
            <v>0</v>
          </cell>
          <cell r="W150">
            <v>60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2352.21</v>
          </cell>
          <cell r="AE150">
            <v>9011.9599999999991</v>
          </cell>
          <cell r="AH150">
            <v>35659.760000000002</v>
          </cell>
          <cell r="AI150">
            <v>8914.94</v>
          </cell>
          <cell r="AJ150">
            <v>4800</v>
          </cell>
          <cell r="AK150">
            <v>6000</v>
          </cell>
          <cell r="AL150">
            <v>0</v>
          </cell>
          <cell r="AM150">
            <v>17400</v>
          </cell>
          <cell r="AN150">
            <v>55800</v>
          </cell>
          <cell r="AO150">
            <v>0</v>
          </cell>
          <cell r="AP150">
            <v>0</v>
          </cell>
          <cell r="AQ150">
            <v>55596</v>
          </cell>
          <cell r="AU150">
            <v>0</v>
          </cell>
          <cell r="AV150">
            <v>0</v>
          </cell>
          <cell r="AY150">
            <v>184170.7</v>
          </cell>
          <cell r="BA150">
            <v>184170.7</v>
          </cell>
          <cell r="BB150">
            <v>15347.56</v>
          </cell>
          <cell r="BC150" t="str">
            <v>Marié</v>
          </cell>
          <cell r="BE150">
            <v>574</v>
          </cell>
          <cell r="BF150">
            <v>0</v>
          </cell>
          <cell r="BG150">
            <v>17400</v>
          </cell>
          <cell r="BH150">
            <v>55800</v>
          </cell>
          <cell r="BI150">
            <v>0</v>
          </cell>
          <cell r="BJ150">
            <v>0</v>
          </cell>
          <cell r="BK150">
            <v>55596</v>
          </cell>
        </row>
        <row r="151">
          <cell r="K151" t="str">
            <v>J 150488</v>
          </cell>
          <cell r="L151">
            <v>6</v>
          </cell>
          <cell r="M151">
            <v>1</v>
          </cell>
          <cell r="N151">
            <v>746</v>
          </cell>
          <cell r="O151">
            <v>3450.05</v>
          </cell>
          <cell r="P151">
            <v>1886.3</v>
          </cell>
          <cell r="Q151">
            <v>0</v>
          </cell>
          <cell r="R151">
            <v>50</v>
          </cell>
          <cell r="S151">
            <v>40</v>
          </cell>
          <cell r="T151">
            <v>400</v>
          </cell>
          <cell r="U151">
            <v>0</v>
          </cell>
          <cell r="V151">
            <v>0</v>
          </cell>
          <cell r="W151">
            <v>60</v>
          </cell>
          <cell r="X151">
            <v>0</v>
          </cell>
          <cell r="Y151">
            <v>0</v>
          </cell>
          <cell r="Z151">
            <v>927.5</v>
          </cell>
          <cell r="AA151">
            <v>0</v>
          </cell>
          <cell r="AB151">
            <v>0</v>
          </cell>
          <cell r="AC151">
            <v>0</v>
          </cell>
          <cell r="AE151">
            <v>12801.81</v>
          </cell>
          <cell r="AH151">
            <v>44214.32</v>
          </cell>
          <cell r="AI151">
            <v>11053.58</v>
          </cell>
          <cell r="AJ151">
            <v>2400</v>
          </cell>
          <cell r="AK151">
            <v>0</v>
          </cell>
          <cell r="AL151">
            <v>0</v>
          </cell>
          <cell r="AM151">
            <v>17400</v>
          </cell>
          <cell r="AN151">
            <v>94200</v>
          </cell>
          <cell r="AO151">
            <v>0</v>
          </cell>
          <cell r="AP151">
            <v>0</v>
          </cell>
          <cell r="AQ151">
            <v>66120</v>
          </cell>
          <cell r="AU151">
            <v>0</v>
          </cell>
          <cell r="AV151">
            <v>0</v>
          </cell>
          <cell r="AY151">
            <v>235387.9</v>
          </cell>
          <cell r="BA151">
            <v>235387.9</v>
          </cell>
          <cell r="BB151">
            <v>19615.66</v>
          </cell>
          <cell r="BC151" t="str">
            <v>Marié</v>
          </cell>
          <cell r="BE151">
            <v>0</v>
          </cell>
          <cell r="BF151">
            <v>0</v>
          </cell>
          <cell r="BG151">
            <v>3660</v>
          </cell>
          <cell r="BH151">
            <v>0</v>
          </cell>
          <cell r="BI151">
            <v>23196</v>
          </cell>
          <cell r="BJ151">
            <v>0</v>
          </cell>
          <cell r="BK151">
            <v>0</v>
          </cell>
        </row>
        <row r="152">
          <cell r="K152" t="str">
            <v>JF 6943</v>
          </cell>
          <cell r="L152">
            <v>9</v>
          </cell>
          <cell r="M152">
            <v>0</v>
          </cell>
          <cell r="N152">
            <v>542</v>
          </cell>
          <cell r="O152">
            <v>1953.88</v>
          </cell>
          <cell r="P152">
            <v>1383.38</v>
          </cell>
          <cell r="Q152">
            <v>0</v>
          </cell>
          <cell r="R152">
            <v>0</v>
          </cell>
          <cell r="S152">
            <v>0</v>
          </cell>
          <cell r="T152">
            <v>345.84</v>
          </cell>
          <cell r="U152">
            <v>50</v>
          </cell>
          <cell r="V152">
            <v>15</v>
          </cell>
          <cell r="W152">
            <v>60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E152">
            <v>10448.51</v>
          </cell>
          <cell r="AH152">
            <v>33826.639999999999</v>
          </cell>
          <cell r="AI152">
            <v>8456.66</v>
          </cell>
          <cell r="AJ152">
            <v>0</v>
          </cell>
          <cell r="AK152">
            <v>0</v>
          </cell>
          <cell r="AL152">
            <v>0</v>
          </cell>
          <cell r="AM152">
            <v>17400</v>
          </cell>
          <cell r="AN152">
            <v>55800</v>
          </cell>
          <cell r="AO152">
            <v>0</v>
          </cell>
          <cell r="AP152">
            <v>0</v>
          </cell>
          <cell r="AQ152">
            <v>55596</v>
          </cell>
          <cell r="AU152">
            <v>0</v>
          </cell>
          <cell r="AV152">
            <v>0</v>
          </cell>
          <cell r="AY152">
            <v>171079.3</v>
          </cell>
          <cell r="BA152">
            <v>171079.3</v>
          </cell>
          <cell r="BB152">
            <v>14256.61</v>
          </cell>
          <cell r="BC152" t="str">
            <v>Celibataire</v>
          </cell>
          <cell r="BE152">
            <v>542</v>
          </cell>
          <cell r="BF152">
            <v>0</v>
          </cell>
          <cell r="BG152">
            <v>17400</v>
          </cell>
          <cell r="BH152">
            <v>55800</v>
          </cell>
          <cell r="BI152">
            <v>0</v>
          </cell>
          <cell r="BJ152">
            <v>0</v>
          </cell>
          <cell r="BK152">
            <v>55596</v>
          </cell>
        </row>
        <row r="153">
          <cell r="K153" t="str">
            <v>J 153313</v>
          </cell>
          <cell r="L153">
            <v>11</v>
          </cell>
          <cell r="M153">
            <v>3</v>
          </cell>
          <cell r="N153">
            <v>428</v>
          </cell>
          <cell r="O153">
            <v>541.04999999999995</v>
          </cell>
          <cell r="P153">
            <v>861.07</v>
          </cell>
          <cell r="Q153">
            <v>0</v>
          </cell>
          <cell r="R153">
            <v>0</v>
          </cell>
          <cell r="S153">
            <v>0</v>
          </cell>
          <cell r="T153">
            <v>215.27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E153">
            <v>7943.5400000000009</v>
          </cell>
          <cell r="AH153">
            <v>28021.760000000002</v>
          </cell>
          <cell r="AI153">
            <v>7005.44</v>
          </cell>
          <cell r="AJ153">
            <v>7200</v>
          </cell>
          <cell r="AK153">
            <v>0</v>
          </cell>
          <cell r="AL153">
            <v>0</v>
          </cell>
          <cell r="AM153">
            <v>19200</v>
          </cell>
          <cell r="AN153">
            <v>21480</v>
          </cell>
          <cell r="AO153">
            <v>31824</v>
          </cell>
          <cell r="AP153">
            <v>0</v>
          </cell>
          <cell r="AQ153">
            <v>0</v>
          </cell>
          <cell r="AU153">
            <v>0</v>
          </cell>
          <cell r="AV153">
            <v>0</v>
          </cell>
          <cell r="AY153">
            <v>114731.2</v>
          </cell>
          <cell r="BA153">
            <v>114731.2</v>
          </cell>
          <cell r="BB153">
            <v>9560.93</v>
          </cell>
          <cell r="BC153" t="str">
            <v>Mariée</v>
          </cell>
          <cell r="BE153">
            <v>428</v>
          </cell>
          <cell r="BF153">
            <v>0</v>
          </cell>
          <cell r="BG153">
            <v>19200</v>
          </cell>
          <cell r="BH153">
            <v>21480</v>
          </cell>
          <cell r="BI153">
            <v>31824</v>
          </cell>
          <cell r="BJ153">
            <v>0</v>
          </cell>
          <cell r="BK153">
            <v>0</v>
          </cell>
        </row>
        <row r="154">
          <cell r="K154" t="str">
            <v>J 149909</v>
          </cell>
          <cell r="L154">
            <v>17</v>
          </cell>
          <cell r="M154">
            <v>1</v>
          </cell>
          <cell r="N154">
            <v>404</v>
          </cell>
          <cell r="O154">
            <v>9.4600000000000009</v>
          </cell>
          <cell r="P154">
            <v>534.16</v>
          </cell>
          <cell r="Q154">
            <v>0</v>
          </cell>
          <cell r="R154">
            <v>40.200000000000003</v>
          </cell>
          <cell r="S154">
            <v>38.799999999999997</v>
          </cell>
          <cell r="T154">
            <v>133.54</v>
          </cell>
          <cell r="U154">
            <v>0</v>
          </cell>
          <cell r="V154">
            <v>0</v>
          </cell>
          <cell r="W154">
            <v>40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E154">
            <v>5080.47</v>
          </cell>
          <cell r="AH154">
            <v>26799.68</v>
          </cell>
          <cell r="AI154">
            <v>6699.92</v>
          </cell>
          <cell r="AJ154">
            <v>2400</v>
          </cell>
          <cell r="AK154">
            <v>0</v>
          </cell>
          <cell r="AL154">
            <v>0</v>
          </cell>
          <cell r="AM154">
            <v>3660</v>
          </cell>
          <cell r="AN154">
            <v>0</v>
          </cell>
          <cell r="AO154">
            <v>30960</v>
          </cell>
          <cell r="AP154">
            <v>0</v>
          </cell>
          <cell r="AQ154">
            <v>0</v>
          </cell>
          <cell r="AU154">
            <v>0</v>
          </cell>
          <cell r="AV154">
            <v>0</v>
          </cell>
          <cell r="AY154">
            <v>70519.600000000006</v>
          </cell>
          <cell r="BA154">
            <v>70519.600000000006</v>
          </cell>
          <cell r="BB154">
            <v>5876.63</v>
          </cell>
          <cell r="BC154" t="str">
            <v>Marié</v>
          </cell>
          <cell r="BE154">
            <v>404</v>
          </cell>
          <cell r="BF154">
            <v>0</v>
          </cell>
          <cell r="BG154">
            <v>3660</v>
          </cell>
          <cell r="BH154">
            <v>0</v>
          </cell>
          <cell r="BI154">
            <v>30960</v>
          </cell>
          <cell r="BJ154">
            <v>0</v>
          </cell>
          <cell r="BK154">
            <v>0</v>
          </cell>
        </row>
        <row r="155">
          <cell r="K155" t="str">
            <v>JF 929</v>
          </cell>
          <cell r="L155">
            <v>20</v>
          </cell>
          <cell r="M155">
            <v>4</v>
          </cell>
          <cell r="N155">
            <v>404</v>
          </cell>
          <cell r="O155">
            <v>0</v>
          </cell>
          <cell r="P155">
            <v>534.16</v>
          </cell>
          <cell r="Q155">
            <v>0</v>
          </cell>
          <cell r="R155">
            <v>0</v>
          </cell>
          <cell r="S155">
            <v>0</v>
          </cell>
          <cell r="T155">
            <v>133.54</v>
          </cell>
          <cell r="U155">
            <v>40.200000000000003</v>
          </cell>
          <cell r="V155">
            <v>15</v>
          </cell>
          <cell r="W155">
            <v>40</v>
          </cell>
          <cell r="X155">
            <v>0</v>
          </cell>
          <cell r="Y155">
            <v>0</v>
          </cell>
          <cell r="Z155">
            <v>0</v>
          </cell>
          <cell r="AA155">
            <v>1275.0999999999999</v>
          </cell>
          <cell r="AB155">
            <v>0</v>
          </cell>
          <cell r="AC155">
            <v>2181.25</v>
          </cell>
          <cell r="AE155">
            <v>2093.38</v>
          </cell>
          <cell r="AH155">
            <v>26799.68</v>
          </cell>
          <cell r="AI155">
            <v>6699.92</v>
          </cell>
          <cell r="AJ155">
            <v>7632</v>
          </cell>
          <cell r="AK155">
            <v>0</v>
          </cell>
          <cell r="AL155">
            <v>0</v>
          </cell>
          <cell r="AM155">
            <v>3660</v>
          </cell>
          <cell r="AN155">
            <v>0</v>
          </cell>
          <cell r="AO155">
            <v>30960</v>
          </cell>
          <cell r="AP155">
            <v>0</v>
          </cell>
          <cell r="AQ155">
            <v>0</v>
          </cell>
          <cell r="AU155">
            <v>0</v>
          </cell>
          <cell r="AV155">
            <v>0</v>
          </cell>
          <cell r="AY155">
            <v>75751.600000000006</v>
          </cell>
          <cell r="BA155">
            <v>75751.600000000006</v>
          </cell>
          <cell r="BB155">
            <v>6312.63</v>
          </cell>
          <cell r="BC155" t="str">
            <v>Marié</v>
          </cell>
          <cell r="BE155">
            <v>404</v>
          </cell>
          <cell r="BF155">
            <v>0</v>
          </cell>
          <cell r="BG155">
            <v>3660</v>
          </cell>
          <cell r="BH155">
            <v>0</v>
          </cell>
          <cell r="BI155">
            <v>30960</v>
          </cell>
          <cell r="BJ155">
            <v>0</v>
          </cell>
          <cell r="BK155">
            <v>0</v>
          </cell>
        </row>
        <row r="156">
          <cell r="K156" t="str">
            <v>SH 32047</v>
          </cell>
          <cell r="L156">
            <v>22</v>
          </cell>
          <cell r="M156">
            <v>1</v>
          </cell>
          <cell r="N156">
            <v>382</v>
          </cell>
          <cell r="O156">
            <v>63.96</v>
          </cell>
          <cell r="P156">
            <v>523.9</v>
          </cell>
          <cell r="Q156">
            <v>0</v>
          </cell>
          <cell r="R156">
            <v>0</v>
          </cell>
          <cell r="S156">
            <v>0</v>
          </cell>
          <cell r="T156">
            <v>130.97</v>
          </cell>
          <cell r="U156">
            <v>38.520000000000003</v>
          </cell>
          <cell r="V156">
            <v>15</v>
          </cell>
          <cell r="W156">
            <v>40</v>
          </cell>
          <cell r="X156">
            <v>0</v>
          </cell>
          <cell r="Y156">
            <v>1386.63</v>
          </cell>
          <cell r="Z156">
            <v>987</v>
          </cell>
          <cell r="AA156">
            <v>0</v>
          </cell>
          <cell r="AB156">
            <v>0</v>
          </cell>
          <cell r="AC156">
            <v>1285</v>
          </cell>
          <cell r="AE156">
            <v>1288.96</v>
          </cell>
          <cell r="AH156">
            <v>25679.440000000002</v>
          </cell>
          <cell r="AI156">
            <v>6419.86</v>
          </cell>
          <cell r="AJ156">
            <v>2400</v>
          </cell>
          <cell r="AK156">
            <v>0</v>
          </cell>
          <cell r="AL156">
            <v>0</v>
          </cell>
          <cell r="AM156">
            <v>3660</v>
          </cell>
          <cell r="AN156">
            <v>0</v>
          </cell>
          <cell r="AO156">
            <v>30960</v>
          </cell>
          <cell r="AP156">
            <v>0</v>
          </cell>
          <cell r="AQ156">
            <v>0</v>
          </cell>
          <cell r="AU156">
            <v>0</v>
          </cell>
          <cell r="AV156">
            <v>0</v>
          </cell>
          <cell r="AY156">
            <v>69119.3</v>
          </cell>
          <cell r="BA156">
            <v>69119.3</v>
          </cell>
          <cell r="BB156">
            <v>5759.94</v>
          </cell>
          <cell r="BC156" t="str">
            <v>Marié</v>
          </cell>
          <cell r="BE156">
            <v>382</v>
          </cell>
          <cell r="BF156">
            <v>0</v>
          </cell>
          <cell r="BG156">
            <v>3660</v>
          </cell>
          <cell r="BH156">
            <v>0</v>
          </cell>
          <cell r="BI156">
            <v>30960</v>
          </cell>
          <cell r="BJ156">
            <v>0</v>
          </cell>
          <cell r="BK156">
            <v>0</v>
          </cell>
        </row>
        <row r="157">
          <cell r="K157" t="str">
            <v>N 38718</v>
          </cell>
          <cell r="L157">
            <v>26</v>
          </cell>
          <cell r="M157">
            <v>2</v>
          </cell>
          <cell r="N157">
            <v>404</v>
          </cell>
          <cell r="O157">
            <v>41.84</v>
          </cell>
          <cell r="P157">
            <v>534.16</v>
          </cell>
          <cell r="Q157">
            <v>0</v>
          </cell>
          <cell r="R157">
            <v>0</v>
          </cell>
          <cell r="S157">
            <v>0</v>
          </cell>
          <cell r="T157">
            <v>133.54</v>
          </cell>
          <cell r="U157">
            <v>40.200000000000003</v>
          </cell>
          <cell r="V157">
            <v>15</v>
          </cell>
          <cell r="W157">
            <v>40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E157">
            <v>5271.89</v>
          </cell>
          <cell r="AH157">
            <v>26799.68</v>
          </cell>
          <cell r="AI157">
            <v>6699.92</v>
          </cell>
          <cell r="AJ157">
            <v>4800</v>
          </cell>
          <cell r="AK157">
            <v>0</v>
          </cell>
          <cell r="AL157">
            <v>0</v>
          </cell>
          <cell r="AM157">
            <v>3660</v>
          </cell>
          <cell r="AN157">
            <v>0</v>
          </cell>
          <cell r="AO157">
            <v>30960</v>
          </cell>
          <cell r="AP157">
            <v>0</v>
          </cell>
          <cell r="AQ157">
            <v>0</v>
          </cell>
          <cell r="AU157">
            <v>0</v>
          </cell>
          <cell r="AV157">
            <v>0</v>
          </cell>
          <cell r="AY157">
            <v>72919.600000000006</v>
          </cell>
          <cell r="BA157">
            <v>72919.600000000006</v>
          </cell>
          <cell r="BB157">
            <v>6076.63</v>
          </cell>
          <cell r="BC157" t="str">
            <v>Mariée</v>
          </cell>
          <cell r="BE157">
            <v>404</v>
          </cell>
          <cell r="BF157">
            <v>0</v>
          </cell>
          <cell r="BG157">
            <v>3660</v>
          </cell>
          <cell r="BH157">
            <v>0</v>
          </cell>
          <cell r="BI157">
            <v>30960</v>
          </cell>
          <cell r="BJ157">
            <v>0</v>
          </cell>
          <cell r="BK157">
            <v>0</v>
          </cell>
        </row>
        <row r="158">
          <cell r="K158" t="str">
            <v>F 104675</v>
          </cell>
          <cell r="L158">
            <v>28</v>
          </cell>
          <cell r="M158">
            <v>5</v>
          </cell>
          <cell r="N158">
            <v>404</v>
          </cell>
          <cell r="O158">
            <v>0</v>
          </cell>
          <cell r="P158">
            <v>534.16</v>
          </cell>
          <cell r="Q158">
            <v>0</v>
          </cell>
          <cell r="R158">
            <v>40.200000000000003</v>
          </cell>
          <cell r="S158">
            <v>38.799999999999997</v>
          </cell>
          <cell r="T158">
            <v>133.54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344</v>
          </cell>
          <cell r="AE158">
            <v>5257.93</v>
          </cell>
          <cell r="AH158">
            <v>26799.68</v>
          </cell>
          <cell r="AI158">
            <v>6699.92</v>
          </cell>
          <cell r="AJ158">
            <v>8064</v>
          </cell>
          <cell r="AK158">
            <v>0</v>
          </cell>
          <cell r="AL158">
            <v>0</v>
          </cell>
          <cell r="AM158">
            <v>3660</v>
          </cell>
          <cell r="AN158">
            <v>0</v>
          </cell>
          <cell r="AO158">
            <v>30960</v>
          </cell>
          <cell r="AP158">
            <v>0</v>
          </cell>
          <cell r="AQ158">
            <v>0</v>
          </cell>
          <cell r="AU158">
            <v>0</v>
          </cell>
          <cell r="AV158">
            <v>0</v>
          </cell>
          <cell r="AY158">
            <v>76183.600000000006</v>
          </cell>
          <cell r="BA158">
            <v>76183.600000000006</v>
          </cell>
          <cell r="BB158">
            <v>6348.63</v>
          </cell>
          <cell r="BC158" t="str">
            <v>Marié</v>
          </cell>
          <cell r="BE158">
            <v>404</v>
          </cell>
          <cell r="BF158">
            <v>0</v>
          </cell>
          <cell r="BG158">
            <v>3660</v>
          </cell>
          <cell r="BH158">
            <v>0</v>
          </cell>
          <cell r="BI158">
            <v>30960</v>
          </cell>
          <cell r="BJ158">
            <v>0</v>
          </cell>
          <cell r="BK158">
            <v>0</v>
          </cell>
        </row>
        <row r="159">
          <cell r="K159" t="str">
            <v>JF 22488</v>
          </cell>
          <cell r="L159">
            <v>29</v>
          </cell>
          <cell r="M159">
            <v>0</v>
          </cell>
          <cell r="N159">
            <v>317</v>
          </cell>
          <cell r="O159">
            <v>100.66</v>
          </cell>
          <cell r="P159">
            <v>493.56</v>
          </cell>
          <cell r="Q159">
            <v>0</v>
          </cell>
          <cell r="R159">
            <v>0</v>
          </cell>
          <cell r="S159">
            <v>0</v>
          </cell>
          <cell r="T159">
            <v>123.39</v>
          </cell>
          <cell r="U159">
            <v>33.549999999999997</v>
          </cell>
          <cell r="V159">
            <v>15</v>
          </cell>
          <cell r="W159">
            <v>40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E159">
            <v>4409.01</v>
          </cell>
          <cell r="AH159">
            <v>22369.64</v>
          </cell>
          <cell r="AI159">
            <v>5592.41</v>
          </cell>
          <cell r="AJ159">
            <v>0</v>
          </cell>
          <cell r="AK159">
            <v>0</v>
          </cell>
          <cell r="AL159">
            <v>0</v>
          </cell>
          <cell r="AM159">
            <v>3660</v>
          </cell>
          <cell r="AN159">
            <v>0</v>
          </cell>
          <cell r="AO159">
            <v>30960</v>
          </cell>
          <cell r="AP159">
            <v>0</v>
          </cell>
          <cell r="AQ159">
            <v>0</v>
          </cell>
          <cell r="AU159">
            <v>0</v>
          </cell>
          <cell r="AV159">
            <v>0</v>
          </cell>
          <cell r="AY159">
            <v>62582.05</v>
          </cell>
          <cell r="BA159">
            <v>62582.05</v>
          </cell>
          <cell r="BB159">
            <v>5215.17</v>
          </cell>
          <cell r="BC159" t="str">
            <v>Celibataire</v>
          </cell>
          <cell r="BE159">
            <v>317</v>
          </cell>
          <cell r="BF159">
            <v>0</v>
          </cell>
          <cell r="BG159">
            <v>3660</v>
          </cell>
          <cell r="BH159">
            <v>0</v>
          </cell>
          <cell r="BI159">
            <v>30960</v>
          </cell>
          <cell r="BJ159">
            <v>0</v>
          </cell>
          <cell r="BK159">
            <v>0</v>
          </cell>
        </row>
        <row r="160">
          <cell r="K160" t="str">
            <v>SH 94360</v>
          </cell>
          <cell r="L160">
            <v>30</v>
          </cell>
          <cell r="M160">
            <v>2</v>
          </cell>
          <cell r="N160">
            <v>241</v>
          </cell>
          <cell r="O160">
            <v>0</v>
          </cell>
          <cell r="P160">
            <v>438.38</v>
          </cell>
          <cell r="Q160">
            <v>0</v>
          </cell>
          <cell r="R160">
            <v>0</v>
          </cell>
          <cell r="S160">
            <v>0</v>
          </cell>
          <cell r="T160">
            <v>109.6</v>
          </cell>
          <cell r="U160">
            <v>27.75</v>
          </cell>
          <cell r="V160">
            <v>15</v>
          </cell>
          <cell r="W160">
            <v>40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E160">
            <v>4384.32</v>
          </cell>
          <cell r="AH160">
            <v>18499.72</v>
          </cell>
          <cell r="AI160">
            <v>4624.93</v>
          </cell>
          <cell r="AJ160">
            <v>4800</v>
          </cell>
          <cell r="AK160">
            <v>0</v>
          </cell>
          <cell r="AL160">
            <v>0</v>
          </cell>
          <cell r="AM160">
            <v>3660</v>
          </cell>
          <cell r="AN160">
            <v>0</v>
          </cell>
          <cell r="AO160">
            <v>28596</v>
          </cell>
          <cell r="AP160">
            <v>0</v>
          </cell>
          <cell r="AQ160">
            <v>0</v>
          </cell>
          <cell r="AU160">
            <v>0</v>
          </cell>
          <cell r="AV160">
            <v>0</v>
          </cell>
          <cell r="AY160">
            <v>60180.65</v>
          </cell>
          <cell r="BA160">
            <v>60180.65</v>
          </cell>
          <cell r="BB160">
            <v>5015.05</v>
          </cell>
          <cell r="BC160" t="str">
            <v>Mariée</v>
          </cell>
          <cell r="BE160">
            <v>241</v>
          </cell>
          <cell r="BF160">
            <v>0</v>
          </cell>
          <cell r="BG160">
            <v>3660</v>
          </cell>
          <cell r="BH160">
            <v>0</v>
          </cell>
          <cell r="BI160">
            <v>28596</v>
          </cell>
          <cell r="BJ160">
            <v>0</v>
          </cell>
          <cell r="BK160">
            <v>0</v>
          </cell>
        </row>
        <row r="161">
          <cell r="K161" t="str">
            <v>CB 50447</v>
          </cell>
          <cell r="L161">
            <v>32</v>
          </cell>
          <cell r="M161">
            <v>1</v>
          </cell>
          <cell r="N161">
            <v>361</v>
          </cell>
          <cell r="O161">
            <v>61.62</v>
          </cell>
          <cell r="P161">
            <v>514.09</v>
          </cell>
          <cell r="Q161">
            <v>0</v>
          </cell>
          <cell r="R161">
            <v>0</v>
          </cell>
          <cell r="S161">
            <v>0</v>
          </cell>
          <cell r="T161">
            <v>128.52000000000001</v>
          </cell>
          <cell r="U161">
            <v>0</v>
          </cell>
          <cell r="V161">
            <v>0</v>
          </cell>
          <cell r="W161">
            <v>40</v>
          </cell>
          <cell r="X161">
            <v>0</v>
          </cell>
          <cell r="Y161">
            <v>0</v>
          </cell>
          <cell r="Z161">
            <v>1181</v>
          </cell>
          <cell r="AA161">
            <v>0</v>
          </cell>
          <cell r="AB161">
            <v>0</v>
          </cell>
          <cell r="AC161">
            <v>0</v>
          </cell>
          <cell r="AE161">
            <v>3723.32</v>
          </cell>
          <cell r="AH161">
            <v>24610.12</v>
          </cell>
          <cell r="AI161">
            <v>6152.53</v>
          </cell>
          <cell r="AJ161">
            <v>2400</v>
          </cell>
          <cell r="AK161">
            <v>0</v>
          </cell>
          <cell r="AL161">
            <v>0</v>
          </cell>
          <cell r="AM161">
            <v>3660</v>
          </cell>
          <cell r="AN161">
            <v>0</v>
          </cell>
          <cell r="AO161">
            <v>30960</v>
          </cell>
          <cell r="AP161">
            <v>0</v>
          </cell>
          <cell r="AQ161">
            <v>0</v>
          </cell>
          <cell r="AU161">
            <v>0</v>
          </cell>
          <cell r="AV161">
            <v>0</v>
          </cell>
          <cell r="AY161">
            <v>67782.649999999994</v>
          </cell>
          <cell r="BA161">
            <v>67782.649999999994</v>
          </cell>
          <cell r="BB161">
            <v>5648.55</v>
          </cell>
          <cell r="BC161" t="str">
            <v>Marié</v>
          </cell>
          <cell r="BE161">
            <v>361</v>
          </cell>
          <cell r="BF161">
            <v>0</v>
          </cell>
          <cell r="BG161">
            <v>3660</v>
          </cell>
          <cell r="BH161">
            <v>0</v>
          </cell>
          <cell r="BI161">
            <v>30960</v>
          </cell>
          <cell r="BJ161">
            <v>0</v>
          </cell>
          <cell r="BK161">
            <v>0</v>
          </cell>
        </row>
        <row r="162">
          <cell r="K162" t="str">
            <v>JF 10833</v>
          </cell>
          <cell r="L162">
            <v>33</v>
          </cell>
          <cell r="M162">
            <v>0</v>
          </cell>
          <cell r="N162">
            <v>241</v>
          </cell>
          <cell r="O162">
            <v>58.95</v>
          </cell>
          <cell r="P162">
            <v>438.38</v>
          </cell>
          <cell r="Q162">
            <v>0</v>
          </cell>
          <cell r="R162">
            <v>27.75</v>
          </cell>
          <cell r="S162">
            <v>26.79</v>
          </cell>
          <cell r="T162">
            <v>109.6</v>
          </cell>
          <cell r="U162">
            <v>0</v>
          </cell>
          <cell r="V162">
            <v>0</v>
          </cell>
          <cell r="W162">
            <v>40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E162">
            <v>3913.5800000000004</v>
          </cell>
          <cell r="AH162">
            <v>18499.72</v>
          </cell>
          <cell r="AI162">
            <v>4624.93</v>
          </cell>
          <cell r="AJ162">
            <v>0</v>
          </cell>
          <cell r="AK162">
            <v>0</v>
          </cell>
          <cell r="AL162">
            <v>0</v>
          </cell>
          <cell r="AM162">
            <v>3660</v>
          </cell>
          <cell r="AN162">
            <v>0</v>
          </cell>
          <cell r="AO162">
            <v>28596</v>
          </cell>
          <cell r="AP162">
            <v>0</v>
          </cell>
          <cell r="AQ162">
            <v>0</v>
          </cell>
          <cell r="AU162">
            <v>0</v>
          </cell>
          <cell r="AV162">
            <v>0</v>
          </cell>
          <cell r="AY162">
            <v>55380.65</v>
          </cell>
          <cell r="BA162">
            <v>55380.65</v>
          </cell>
          <cell r="BB162">
            <v>4615.05</v>
          </cell>
          <cell r="BC162" t="str">
            <v>Celibataire</v>
          </cell>
          <cell r="BE162">
            <v>241</v>
          </cell>
          <cell r="BF162">
            <v>0</v>
          </cell>
          <cell r="BG162">
            <v>3660</v>
          </cell>
          <cell r="BH162">
            <v>0</v>
          </cell>
          <cell r="BI162">
            <v>28596</v>
          </cell>
          <cell r="BJ162">
            <v>0</v>
          </cell>
          <cell r="BK162">
            <v>0</v>
          </cell>
        </row>
        <row r="163">
          <cell r="K163" t="str">
            <v>J 146538</v>
          </cell>
          <cell r="L163">
            <v>34</v>
          </cell>
          <cell r="M163">
            <v>2</v>
          </cell>
          <cell r="N163">
            <v>428</v>
          </cell>
          <cell r="O163">
            <v>298.39</v>
          </cell>
          <cell r="P163">
            <v>734.87</v>
          </cell>
          <cell r="Q163">
            <v>0</v>
          </cell>
          <cell r="R163">
            <v>0</v>
          </cell>
          <cell r="S163">
            <v>0</v>
          </cell>
          <cell r="T163">
            <v>183.72</v>
          </cell>
          <cell r="U163">
            <v>42.03</v>
          </cell>
          <cell r="V163">
            <v>15</v>
          </cell>
          <cell r="W163">
            <v>50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E163">
            <v>6774.92</v>
          </cell>
          <cell r="AH163">
            <v>28021.760000000002</v>
          </cell>
          <cell r="AI163">
            <v>7005.44</v>
          </cell>
          <cell r="AJ163">
            <v>4800</v>
          </cell>
          <cell r="AK163">
            <v>0</v>
          </cell>
          <cell r="AL163">
            <v>0</v>
          </cell>
          <cell r="AM163">
            <v>12000</v>
          </cell>
          <cell r="AN163">
            <v>8400</v>
          </cell>
          <cell r="AO163">
            <v>36960</v>
          </cell>
          <cell r="AP163">
            <v>0</v>
          </cell>
          <cell r="AQ163">
            <v>0</v>
          </cell>
          <cell r="AU163">
            <v>0</v>
          </cell>
          <cell r="AV163">
            <v>0</v>
          </cell>
          <cell r="AY163">
            <v>97187.199999999997</v>
          </cell>
          <cell r="BA163">
            <v>97187.199999999997</v>
          </cell>
          <cell r="BB163">
            <v>8098.93</v>
          </cell>
          <cell r="BC163" t="str">
            <v>Marié</v>
          </cell>
          <cell r="BE163">
            <v>428</v>
          </cell>
          <cell r="BF163">
            <v>0</v>
          </cell>
          <cell r="BG163">
            <v>12000</v>
          </cell>
          <cell r="BH163">
            <v>8400</v>
          </cell>
          <cell r="BI163">
            <v>36960</v>
          </cell>
          <cell r="BJ163">
            <v>0</v>
          </cell>
          <cell r="BK163">
            <v>0</v>
          </cell>
        </row>
        <row r="164">
          <cell r="K164" t="str">
            <v>JF 851</v>
          </cell>
          <cell r="L164">
            <v>35</v>
          </cell>
          <cell r="M164">
            <v>3</v>
          </cell>
          <cell r="N164">
            <v>404</v>
          </cell>
          <cell r="O164">
            <v>11.84</v>
          </cell>
          <cell r="P164">
            <v>534.16</v>
          </cell>
          <cell r="Q164">
            <v>0</v>
          </cell>
          <cell r="R164">
            <v>0</v>
          </cell>
          <cell r="S164">
            <v>0</v>
          </cell>
          <cell r="T164">
            <v>133.54</v>
          </cell>
          <cell r="U164">
            <v>40.200000000000003</v>
          </cell>
          <cell r="V164">
            <v>15</v>
          </cell>
          <cell r="W164">
            <v>40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197.01</v>
          </cell>
          <cell r="AE164">
            <v>5304.88</v>
          </cell>
          <cell r="AH164">
            <v>26799.68</v>
          </cell>
          <cell r="AI164">
            <v>6699.92</v>
          </cell>
          <cell r="AJ164">
            <v>7200</v>
          </cell>
          <cell r="AK164">
            <v>0</v>
          </cell>
          <cell r="AL164">
            <v>0</v>
          </cell>
          <cell r="AM164">
            <v>3660</v>
          </cell>
          <cell r="AN164">
            <v>0</v>
          </cell>
          <cell r="AO164">
            <v>30960</v>
          </cell>
          <cell r="AP164">
            <v>0</v>
          </cell>
          <cell r="AQ164">
            <v>0</v>
          </cell>
          <cell r="AU164">
            <v>0</v>
          </cell>
          <cell r="AV164">
            <v>0</v>
          </cell>
          <cell r="AY164">
            <v>75319.600000000006</v>
          </cell>
          <cell r="BA164">
            <v>75319.600000000006</v>
          </cell>
          <cell r="BB164">
            <v>6276.63</v>
          </cell>
          <cell r="BC164" t="str">
            <v>Marié</v>
          </cell>
          <cell r="BE164">
            <v>404</v>
          </cell>
          <cell r="BF164">
            <v>0</v>
          </cell>
          <cell r="BG164">
            <v>3660</v>
          </cell>
          <cell r="BH164">
            <v>0</v>
          </cell>
          <cell r="BI164">
            <v>30960</v>
          </cell>
          <cell r="BJ164">
            <v>0</v>
          </cell>
          <cell r="BK164">
            <v>0</v>
          </cell>
        </row>
        <row r="165">
          <cell r="K165" t="str">
            <v>E 375874</v>
          </cell>
          <cell r="L165">
            <v>37</v>
          </cell>
          <cell r="M165">
            <v>3</v>
          </cell>
          <cell r="N165">
            <v>382</v>
          </cell>
          <cell r="O165">
            <v>1.74</v>
          </cell>
          <cell r="P165">
            <v>523.9</v>
          </cell>
          <cell r="Q165">
            <v>0</v>
          </cell>
          <cell r="R165">
            <v>38.520000000000003</v>
          </cell>
          <cell r="S165">
            <v>37.18</v>
          </cell>
          <cell r="T165">
            <v>130.97</v>
          </cell>
          <cell r="U165">
            <v>0</v>
          </cell>
          <cell r="V165">
            <v>0</v>
          </cell>
          <cell r="W165">
            <v>40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E165">
            <v>5387.6299999999992</v>
          </cell>
          <cell r="AH165">
            <v>25679.440000000002</v>
          </cell>
          <cell r="AI165">
            <v>6419.86</v>
          </cell>
          <cell r="AJ165">
            <v>7200</v>
          </cell>
          <cell r="AK165">
            <v>0</v>
          </cell>
          <cell r="AL165">
            <v>0</v>
          </cell>
          <cell r="AM165">
            <v>3660</v>
          </cell>
          <cell r="AN165">
            <v>0</v>
          </cell>
          <cell r="AO165">
            <v>30960</v>
          </cell>
          <cell r="AP165">
            <v>0</v>
          </cell>
          <cell r="AQ165">
            <v>0</v>
          </cell>
          <cell r="AU165">
            <v>0</v>
          </cell>
          <cell r="AV165">
            <v>0</v>
          </cell>
          <cell r="AY165">
            <v>73919.3</v>
          </cell>
          <cell r="BA165">
            <v>73919.3</v>
          </cell>
          <cell r="BB165">
            <v>6159.94</v>
          </cell>
          <cell r="BC165" t="str">
            <v>Marié</v>
          </cell>
          <cell r="BE165">
            <v>382</v>
          </cell>
          <cell r="BF165">
            <v>0</v>
          </cell>
          <cell r="BG165">
            <v>3660</v>
          </cell>
          <cell r="BH165">
            <v>0</v>
          </cell>
          <cell r="BI165">
            <v>30960</v>
          </cell>
          <cell r="BJ165">
            <v>0</v>
          </cell>
          <cell r="BK165">
            <v>0</v>
          </cell>
        </row>
        <row r="166">
          <cell r="K166" t="str">
            <v>JF 7685</v>
          </cell>
          <cell r="L166">
            <v>38</v>
          </cell>
          <cell r="M166">
            <v>0</v>
          </cell>
          <cell r="N166">
            <v>428</v>
          </cell>
          <cell r="O166">
            <v>358.39</v>
          </cell>
          <cell r="P166">
            <v>734.87</v>
          </cell>
          <cell r="Q166">
            <v>0</v>
          </cell>
          <cell r="R166">
            <v>0</v>
          </cell>
          <cell r="S166">
            <v>0</v>
          </cell>
          <cell r="T166">
            <v>183.72</v>
          </cell>
          <cell r="U166">
            <v>42.03</v>
          </cell>
          <cell r="V166">
            <v>15</v>
          </cell>
          <cell r="W166">
            <v>50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E166">
            <v>6314.92</v>
          </cell>
          <cell r="AH166">
            <v>28021.760000000002</v>
          </cell>
          <cell r="AI166">
            <v>7005.44</v>
          </cell>
          <cell r="AJ166">
            <v>0</v>
          </cell>
          <cell r="AK166">
            <v>0</v>
          </cell>
          <cell r="AL166">
            <v>0</v>
          </cell>
          <cell r="AM166">
            <v>12000</v>
          </cell>
          <cell r="AN166">
            <v>8400</v>
          </cell>
          <cell r="AO166">
            <v>36960</v>
          </cell>
          <cell r="AP166">
            <v>0</v>
          </cell>
          <cell r="AQ166">
            <v>0</v>
          </cell>
          <cell r="AU166">
            <v>0</v>
          </cell>
          <cell r="AV166">
            <v>0</v>
          </cell>
          <cell r="AY166">
            <v>92387.199999999997</v>
          </cell>
          <cell r="BA166">
            <v>92387.199999999997</v>
          </cell>
          <cell r="BB166">
            <v>7698.93</v>
          </cell>
          <cell r="BC166" t="str">
            <v>Marié</v>
          </cell>
          <cell r="BE166">
            <v>428</v>
          </cell>
          <cell r="BF166">
            <v>0</v>
          </cell>
          <cell r="BG166">
            <v>12000</v>
          </cell>
          <cell r="BH166">
            <v>8400</v>
          </cell>
          <cell r="BI166">
            <v>36960</v>
          </cell>
          <cell r="BJ166">
            <v>0</v>
          </cell>
          <cell r="BK166">
            <v>0</v>
          </cell>
        </row>
        <row r="167">
          <cell r="K167" t="str">
            <v>JF 7682</v>
          </cell>
          <cell r="L167">
            <v>40</v>
          </cell>
          <cell r="M167">
            <v>1</v>
          </cell>
          <cell r="N167">
            <v>428</v>
          </cell>
          <cell r="O167">
            <v>320.89</v>
          </cell>
          <cell r="P167">
            <v>734.87</v>
          </cell>
          <cell r="Q167">
            <v>0</v>
          </cell>
          <cell r="R167">
            <v>42.03</v>
          </cell>
          <cell r="S167">
            <v>40</v>
          </cell>
          <cell r="T167">
            <v>183.72</v>
          </cell>
          <cell r="U167">
            <v>0</v>
          </cell>
          <cell r="V167">
            <v>0</v>
          </cell>
          <cell r="W167">
            <v>50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E167">
            <v>6527.42</v>
          </cell>
          <cell r="AH167">
            <v>28021.760000000002</v>
          </cell>
          <cell r="AI167">
            <v>7005.44</v>
          </cell>
          <cell r="AJ167">
            <v>2400</v>
          </cell>
          <cell r="AK167">
            <v>0</v>
          </cell>
          <cell r="AL167">
            <v>0</v>
          </cell>
          <cell r="AM167">
            <v>12000</v>
          </cell>
          <cell r="AN167">
            <v>8400</v>
          </cell>
          <cell r="AO167">
            <v>36960</v>
          </cell>
          <cell r="AP167">
            <v>0</v>
          </cell>
          <cell r="AQ167">
            <v>0</v>
          </cell>
          <cell r="AU167">
            <v>0</v>
          </cell>
          <cell r="AV167">
            <v>0</v>
          </cell>
          <cell r="AY167">
            <v>94787.199999999997</v>
          </cell>
          <cell r="BA167">
            <v>94787.199999999997</v>
          </cell>
          <cell r="BB167">
            <v>7898.93</v>
          </cell>
          <cell r="BC167" t="str">
            <v>Marié</v>
          </cell>
          <cell r="BE167">
            <v>428</v>
          </cell>
          <cell r="BF167">
            <v>0</v>
          </cell>
          <cell r="BG167">
            <v>12000</v>
          </cell>
          <cell r="BH167">
            <v>8400</v>
          </cell>
          <cell r="BI167">
            <v>36960</v>
          </cell>
          <cell r="BJ167">
            <v>0</v>
          </cell>
          <cell r="BK167">
            <v>0</v>
          </cell>
        </row>
        <row r="168">
          <cell r="K168" t="str">
            <v>JF 2809</v>
          </cell>
          <cell r="L168">
            <v>41</v>
          </cell>
          <cell r="M168">
            <v>0</v>
          </cell>
          <cell r="N168">
            <v>339</v>
          </cell>
          <cell r="O168">
            <v>113.57</v>
          </cell>
          <cell r="P168">
            <v>503.82</v>
          </cell>
          <cell r="Q168">
            <v>0</v>
          </cell>
          <cell r="R168">
            <v>0</v>
          </cell>
          <cell r="S168">
            <v>0</v>
          </cell>
          <cell r="T168">
            <v>125.96</v>
          </cell>
          <cell r="U168">
            <v>0</v>
          </cell>
          <cell r="V168">
            <v>0</v>
          </cell>
          <cell r="W168">
            <v>40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E168">
            <v>4548.5099999999993</v>
          </cell>
          <cell r="AH168">
            <v>23489.88</v>
          </cell>
          <cell r="AI168">
            <v>5872.47</v>
          </cell>
          <cell r="AJ168">
            <v>0</v>
          </cell>
          <cell r="AK168">
            <v>0</v>
          </cell>
          <cell r="AL168">
            <v>0</v>
          </cell>
          <cell r="AM168">
            <v>3660</v>
          </cell>
          <cell r="AN168">
            <v>0</v>
          </cell>
          <cell r="AO168">
            <v>30960</v>
          </cell>
          <cell r="AP168">
            <v>0</v>
          </cell>
          <cell r="AQ168">
            <v>0</v>
          </cell>
          <cell r="AU168">
            <v>0</v>
          </cell>
          <cell r="AV168">
            <v>0</v>
          </cell>
          <cell r="AY168">
            <v>63982.35</v>
          </cell>
          <cell r="BA168">
            <v>63982.35</v>
          </cell>
          <cell r="BB168">
            <v>5331.86</v>
          </cell>
          <cell r="BC168" t="str">
            <v>Celibataire</v>
          </cell>
          <cell r="BE168">
            <v>339</v>
          </cell>
          <cell r="BF168">
            <v>0</v>
          </cell>
          <cell r="BG168">
            <v>3660</v>
          </cell>
          <cell r="BH168">
            <v>0</v>
          </cell>
          <cell r="BI168">
            <v>30960</v>
          </cell>
          <cell r="BJ168">
            <v>0</v>
          </cell>
          <cell r="BK168">
            <v>0</v>
          </cell>
        </row>
        <row r="169">
          <cell r="K169" t="str">
            <v>J 152947</v>
          </cell>
          <cell r="L169">
            <v>42</v>
          </cell>
          <cell r="M169">
            <v>4</v>
          </cell>
          <cell r="N169">
            <v>404</v>
          </cell>
          <cell r="O169">
            <v>0</v>
          </cell>
          <cell r="P169">
            <v>534.16</v>
          </cell>
          <cell r="Q169">
            <v>0</v>
          </cell>
          <cell r="R169">
            <v>40.200000000000003</v>
          </cell>
          <cell r="S169">
            <v>38.799999999999997</v>
          </cell>
          <cell r="T169">
            <v>133.54</v>
          </cell>
          <cell r="U169">
            <v>0</v>
          </cell>
          <cell r="V169">
            <v>0</v>
          </cell>
          <cell r="W169">
            <v>40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E169">
            <v>5525.93</v>
          </cell>
          <cell r="AH169">
            <v>26799.68</v>
          </cell>
          <cell r="AI169">
            <v>6699.92</v>
          </cell>
          <cell r="AJ169">
            <v>7632</v>
          </cell>
          <cell r="AK169">
            <v>0</v>
          </cell>
          <cell r="AL169">
            <v>0</v>
          </cell>
          <cell r="AM169">
            <v>3660</v>
          </cell>
          <cell r="AN169">
            <v>0</v>
          </cell>
          <cell r="AO169">
            <v>30960</v>
          </cell>
          <cell r="AP169">
            <v>0</v>
          </cell>
          <cell r="AQ169">
            <v>0</v>
          </cell>
          <cell r="AU169">
            <v>0</v>
          </cell>
          <cell r="AV169">
            <v>0</v>
          </cell>
          <cell r="AY169">
            <v>75751.600000000006</v>
          </cell>
          <cell r="BA169">
            <v>75751.600000000006</v>
          </cell>
          <cell r="BB169">
            <v>6312.63</v>
          </cell>
          <cell r="BC169" t="str">
            <v>Marié</v>
          </cell>
          <cell r="BE169">
            <v>404</v>
          </cell>
          <cell r="BF169">
            <v>0</v>
          </cell>
          <cell r="BG169">
            <v>3660</v>
          </cell>
          <cell r="BH169">
            <v>0</v>
          </cell>
          <cell r="BI169">
            <v>30960</v>
          </cell>
          <cell r="BJ169">
            <v>0</v>
          </cell>
          <cell r="BK169">
            <v>0</v>
          </cell>
        </row>
        <row r="170">
          <cell r="K170" t="str">
            <v>SH 36656</v>
          </cell>
          <cell r="L170">
            <v>45</v>
          </cell>
          <cell r="M170">
            <v>4</v>
          </cell>
          <cell r="N170">
            <v>382</v>
          </cell>
          <cell r="O170">
            <v>0</v>
          </cell>
          <cell r="P170">
            <v>523.9</v>
          </cell>
          <cell r="Q170">
            <v>0</v>
          </cell>
          <cell r="R170">
            <v>38.520000000000003</v>
          </cell>
          <cell r="S170">
            <v>37.18</v>
          </cell>
          <cell r="T170">
            <v>130.97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E170">
            <v>5465.37</v>
          </cell>
          <cell r="AH170">
            <v>25679.440000000002</v>
          </cell>
          <cell r="AI170">
            <v>6419.86</v>
          </cell>
          <cell r="AJ170">
            <v>7632</v>
          </cell>
          <cell r="AK170">
            <v>0</v>
          </cell>
          <cell r="AL170">
            <v>30960</v>
          </cell>
          <cell r="AM170">
            <v>3660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U170">
            <v>0</v>
          </cell>
          <cell r="AV170">
            <v>0</v>
          </cell>
          <cell r="AY170">
            <v>74351.3</v>
          </cell>
          <cell r="BA170">
            <v>74351.3</v>
          </cell>
          <cell r="BB170">
            <v>6195.94</v>
          </cell>
          <cell r="BC170" t="str">
            <v>Marié</v>
          </cell>
          <cell r="BE170">
            <v>382</v>
          </cell>
          <cell r="BF170">
            <v>30960</v>
          </cell>
          <cell r="BG170">
            <v>3660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</row>
        <row r="171">
          <cell r="K171" t="str">
            <v>JF 4076</v>
          </cell>
          <cell r="L171">
            <v>49</v>
          </cell>
          <cell r="M171">
            <v>4</v>
          </cell>
          <cell r="N171">
            <v>404</v>
          </cell>
          <cell r="O171">
            <v>0</v>
          </cell>
          <cell r="P171">
            <v>534.16</v>
          </cell>
          <cell r="Q171">
            <v>0</v>
          </cell>
          <cell r="R171">
            <v>0</v>
          </cell>
          <cell r="S171">
            <v>0</v>
          </cell>
          <cell r="T171">
            <v>133.54</v>
          </cell>
          <cell r="U171">
            <v>0</v>
          </cell>
          <cell r="V171">
            <v>0</v>
          </cell>
          <cell r="W171">
            <v>40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E171">
            <v>5604.93</v>
          </cell>
          <cell r="AH171">
            <v>26799.68</v>
          </cell>
          <cell r="AI171">
            <v>6699.92</v>
          </cell>
          <cell r="AJ171">
            <v>7632</v>
          </cell>
          <cell r="AK171">
            <v>0</v>
          </cell>
          <cell r="AL171">
            <v>30960</v>
          </cell>
          <cell r="AM171">
            <v>3660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U171">
            <v>0</v>
          </cell>
          <cell r="AV171">
            <v>0</v>
          </cell>
          <cell r="AY171">
            <v>75751.600000000006</v>
          </cell>
          <cell r="BA171">
            <v>75751.600000000006</v>
          </cell>
          <cell r="BB171">
            <v>6312.63</v>
          </cell>
          <cell r="BC171" t="str">
            <v>Marié</v>
          </cell>
          <cell r="BE171">
            <v>404</v>
          </cell>
          <cell r="BF171">
            <v>30960</v>
          </cell>
          <cell r="BG171">
            <v>3660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</row>
        <row r="172">
          <cell r="K172" t="str">
            <v>SH 56879</v>
          </cell>
          <cell r="L172">
            <v>56</v>
          </cell>
          <cell r="M172">
            <v>2</v>
          </cell>
          <cell r="N172">
            <v>404</v>
          </cell>
          <cell r="O172">
            <v>39.46</v>
          </cell>
          <cell r="P172">
            <v>534.16</v>
          </cell>
          <cell r="Q172">
            <v>0</v>
          </cell>
          <cell r="R172">
            <v>40.200000000000003</v>
          </cell>
          <cell r="S172">
            <v>38.799999999999997</v>
          </cell>
          <cell r="T172">
            <v>133.54</v>
          </cell>
          <cell r="U172">
            <v>0</v>
          </cell>
          <cell r="V172">
            <v>0</v>
          </cell>
          <cell r="W172">
            <v>40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E172">
            <v>5250.47</v>
          </cell>
          <cell r="AH172">
            <v>26799.68</v>
          </cell>
          <cell r="AI172">
            <v>6699.92</v>
          </cell>
          <cell r="AJ172">
            <v>4800</v>
          </cell>
          <cell r="AK172">
            <v>0</v>
          </cell>
          <cell r="AL172">
            <v>30960</v>
          </cell>
          <cell r="AM172">
            <v>3660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U172">
            <v>0</v>
          </cell>
          <cell r="AV172">
            <v>0</v>
          </cell>
          <cell r="AY172">
            <v>72919.600000000006</v>
          </cell>
          <cell r="BA172">
            <v>72919.600000000006</v>
          </cell>
          <cell r="BB172">
            <v>6076.63</v>
          </cell>
          <cell r="BC172" t="str">
            <v>Marié</v>
          </cell>
          <cell r="BE172">
            <v>404</v>
          </cell>
          <cell r="BF172">
            <v>30960</v>
          </cell>
          <cell r="BG172">
            <v>3660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</row>
        <row r="173">
          <cell r="K173" t="str">
            <v>JF 6651</v>
          </cell>
          <cell r="L173">
            <v>57</v>
          </cell>
          <cell r="M173">
            <v>6</v>
          </cell>
          <cell r="N173">
            <v>404</v>
          </cell>
          <cell r="O173">
            <v>0</v>
          </cell>
          <cell r="P173">
            <v>534.16</v>
          </cell>
          <cell r="Q173">
            <v>0</v>
          </cell>
          <cell r="R173">
            <v>0</v>
          </cell>
          <cell r="S173">
            <v>0</v>
          </cell>
          <cell r="T173">
            <v>133.54</v>
          </cell>
          <cell r="U173">
            <v>40.200000000000003</v>
          </cell>
          <cell r="V173">
            <v>15</v>
          </cell>
          <cell r="W173">
            <v>40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E173">
            <v>5621.7300000000005</v>
          </cell>
          <cell r="AH173">
            <v>26799.68</v>
          </cell>
          <cell r="AI173">
            <v>6699.92</v>
          </cell>
          <cell r="AJ173">
            <v>8496</v>
          </cell>
          <cell r="AK173">
            <v>0</v>
          </cell>
          <cell r="AL173">
            <v>30960</v>
          </cell>
          <cell r="AM173">
            <v>3660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U173">
            <v>0</v>
          </cell>
          <cell r="AV173">
            <v>0</v>
          </cell>
          <cell r="AY173">
            <v>76615.600000000006</v>
          </cell>
          <cell r="BA173">
            <v>76615.600000000006</v>
          </cell>
          <cell r="BB173">
            <v>6384.63</v>
          </cell>
          <cell r="BC173" t="str">
            <v>Marié</v>
          </cell>
          <cell r="BE173">
            <v>404</v>
          </cell>
          <cell r="BF173">
            <v>30960</v>
          </cell>
          <cell r="BG173">
            <v>3660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</row>
        <row r="174">
          <cell r="K174" t="str">
            <v>J 40833</v>
          </cell>
          <cell r="L174">
            <v>63</v>
          </cell>
          <cell r="M174">
            <v>2</v>
          </cell>
          <cell r="N174">
            <v>332</v>
          </cell>
          <cell r="O174">
            <v>2.74</v>
          </cell>
          <cell r="P174">
            <v>480.86</v>
          </cell>
          <cell r="Q174">
            <v>0</v>
          </cell>
          <cell r="R174">
            <v>0</v>
          </cell>
          <cell r="S174">
            <v>0</v>
          </cell>
          <cell r="T174">
            <v>120.21</v>
          </cell>
          <cell r="U174">
            <v>34.700000000000003</v>
          </cell>
          <cell r="V174">
            <v>15</v>
          </cell>
          <cell r="W174">
            <v>40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E174">
            <v>4804.2199999999993</v>
          </cell>
          <cell r="AH174">
            <v>23133.440000000002</v>
          </cell>
          <cell r="AI174">
            <v>5783.36</v>
          </cell>
          <cell r="AJ174">
            <v>4800</v>
          </cell>
          <cell r="AK174">
            <v>0</v>
          </cell>
          <cell r="AL174">
            <v>28596</v>
          </cell>
          <cell r="AM174">
            <v>3660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U174">
            <v>0</v>
          </cell>
          <cell r="AV174">
            <v>0</v>
          </cell>
          <cell r="AY174">
            <v>65972.800000000003</v>
          </cell>
          <cell r="BA174">
            <v>65972.800000000003</v>
          </cell>
          <cell r="BB174">
            <v>5497.73</v>
          </cell>
          <cell r="BC174" t="str">
            <v>Marié</v>
          </cell>
          <cell r="BE174">
            <v>332</v>
          </cell>
          <cell r="BF174">
            <v>28596</v>
          </cell>
          <cell r="BG174">
            <v>3660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</row>
        <row r="175">
          <cell r="K175" t="str">
            <v>JF 11727</v>
          </cell>
          <cell r="L175">
            <v>65</v>
          </cell>
          <cell r="M175">
            <v>3</v>
          </cell>
          <cell r="N175">
            <v>236</v>
          </cell>
          <cell r="O175">
            <v>0</v>
          </cell>
          <cell r="P175">
            <v>385.35</v>
          </cell>
          <cell r="Q175">
            <v>0</v>
          </cell>
          <cell r="R175">
            <v>27.37</v>
          </cell>
          <cell r="S175">
            <v>26.42</v>
          </cell>
          <cell r="T175">
            <v>96.34</v>
          </cell>
          <cell r="U175">
            <v>0</v>
          </cell>
          <cell r="V175">
            <v>0</v>
          </cell>
          <cell r="W175">
            <v>30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1265.92</v>
          </cell>
          <cell r="AE175">
            <v>2850.1299999999997</v>
          </cell>
          <cell r="AH175">
            <v>18245.120000000003</v>
          </cell>
          <cell r="AI175">
            <v>4561.28</v>
          </cell>
          <cell r="AJ175">
            <v>7200</v>
          </cell>
          <cell r="AK175">
            <v>0</v>
          </cell>
          <cell r="AL175">
            <v>22512</v>
          </cell>
          <cell r="AM175">
            <v>3660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U175">
            <v>0</v>
          </cell>
          <cell r="AV175">
            <v>0</v>
          </cell>
          <cell r="AY175">
            <v>56178.400000000001</v>
          </cell>
          <cell r="BA175">
            <v>56178.400000000001</v>
          </cell>
          <cell r="BB175">
            <v>4681.53</v>
          </cell>
          <cell r="BC175" t="str">
            <v>Marié</v>
          </cell>
          <cell r="BE175">
            <v>236</v>
          </cell>
          <cell r="BF175">
            <v>22512</v>
          </cell>
          <cell r="BG175">
            <v>3660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</row>
        <row r="176">
          <cell r="K176" t="str">
            <v>JF 10800</v>
          </cell>
          <cell r="L176">
            <v>66</v>
          </cell>
          <cell r="M176">
            <v>0</v>
          </cell>
          <cell r="N176">
            <v>209</v>
          </cell>
          <cell r="O176">
            <v>14.54</v>
          </cell>
          <cell r="P176">
            <v>372.74</v>
          </cell>
          <cell r="Q176">
            <v>0</v>
          </cell>
          <cell r="R176">
            <v>0</v>
          </cell>
          <cell r="S176">
            <v>0</v>
          </cell>
          <cell r="T176">
            <v>93.19</v>
          </cell>
          <cell r="U176">
            <v>25.31</v>
          </cell>
          <cell r="V176">
            <v>14.06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E176">
            <v>3418.48</v>
          </cell>
          <cell r="AH176">
            <v>16870.28</v>
          </cell>
          <cell r="AI176">
            <v>4217.57</v>
          </cell>
          <cell r="AJ176">
            <v>0</v>
          </cell>
          <cell r="AK176">
            <v>0</v>
          </cell>
          <cell r="AL176">
            <v>22512</v>
          </cell>
          <cell r="AM176">
            <v>3660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U176">
            <v>0</v>
          </cell>
          <cell r="AV176">
            <v>0</v>
          </cell>
          <cell r="AY176">
            <v>47259.85</v>
          </cell>
          <cell r="BA176">
            <v>47259.85</v>
          </cell>
          <cell r="BB176">
            <v>3938.32</v>
          </cell>
          <cell r="BC176" t="str">
            <v>Celibataire</v>
          </cell>
          <cell r="BE176">
            <v>209</v>
          </cell>
          <cell r="BF176">
            <v>22512</v>
          </cell>
          <cell r="BG176">
            <v>3660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</row>
        <row r="177">
          <cell r="K177" t="str">
            <v>J 151910</v>
          </cell>
          <cell r="L177">
            <v>67</v>
          </cell>
          <cell r="M177">
            <v>3</v>
          </cell>
          <cell r="N177">
            <v>353</v>
          </cell>
          <cell r="O177">
            <v>0</v>
          </cell>
          <cell r="P177">
            <v>490.66</v>
          </cell>
          <cell r="Q177">
            <v>0</v>
          </cell>
          <cell r="R177">
            <v>0</v>
          </cell>
          <cell r="S177">
            <v>0</v>
          </cell>
          <cell r="T177">
            <v>122.67</v>
          </cell>
          <cell r="U177">
            <v>36.299999999999997</v>
          </cell>
          <cell r="V177">
            <v>15</v>
          </cell>
          <cell r="W177">
            <v>40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E177">
            <v>5104.49</v>
          </cell>
          <cell r="AH177">
            <v>24202.760000000002</v>
          </cell>
          <cell r="AI177">
            <v>6050.69</v>
          </cell>
          <cell r="AJ177">
            <v>7200</v>
          </cell>
          <cell r="AK177">
            <v>0</v>
          </cell>
          <cell r="AL177">
            <v>28596</v>
          </cell>
          <cell r="AM177">
            <v>3660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U177">
            <v>0</v>
          </cell>
          <cell r="AV177">
            <v>0</v>
          </cell>
          <cell r="AY177">
            <v>69709.45</v>
          </cell>
          <cell r="BA177">
            <v>69709.45</v>
          </cell>
          <cell r="BB177">
            <v>5809.12</v>
          </cell>
          <cell r="BC177" t="str">
            <v>Marié</v>
          </cell>
          <cell r="BE177">
            <v>353</v>
          </cell>
          <cell r="BF177">
            <v>28596</v>
          </cell>
          <cell r="BG177">
            <v>3660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</row>
        <row r="178">
          <cell r="K178" t="str">
            <v>JF 2888</v>
          </cell>
          <cell r="L178">
            <v>68</v>
          </cell>
          <cell r="M178">
            <v>0</v>
          </cell>
          <cell r="N178">
            <v>311</v>
          </cell>
          <cell r="O178">
            <v>85.22</v>
          </cell>
          <cell r="P178">
            <v>471.05</v>
          </cell>
          <cell r="Q178">
            <v>0</v>
          </cell>
          <cell r="R178">
            <v>0</v>
          </cell>
          <cell r="S178">
            <v>0</v>
          </cell>
          <cell r="T178">
            <v>117.76</v>
          </cell>
          <cell r="U178">
            <v>33.1</v>
          </cell>
          <cell r="V178">
            <v>15</v>
          </cell>
          <cell r="W178">
            <v>40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E178">
            <v>4224.22</v>
          </cell>
          <cell r="AH178">
            <v>22064.120000000003</v>
          </cell>
          <cell r="AI178">
            <v>5516.03</v>
          </cell>
          <cell r="AJ178">
            <v>0</v>
          </cell>
          <cell r="AK178">
            <v>0</v>
          </cell>
          <cell r="AL178">
            <v>28596</v>
          </cell>
          <cell r="AM178">
            <v>3660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U178">
            <v>0</v>
          </cell>
          <cell r="AV178">
            <v>0</v>
          </cell>
          <cell r="AY178">
            <v>59836.15</v>
          </cell>
          <cell r="BA178">
            <v>59836.15</v>
          </cell>
          <cell r="BB178">
            <v>4986.3500000000004</v>
          </cell>
          <cell r="BC178" t="str">
            <v>Celibataire</v>
          </cell>
          <cell r="BE178">
            <v>311</v>
          </cell>
          <cell r="BF178">
            <v>28596</v>
          </cell>
          <cell r="BG178">
            <v>3660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</row>
        <row r="179">
          <cell r="K179" t="str">
            <v>JF 6346</v>
          </cell>
          <cell r="L179">
            <v>69</v>
          </cell>
          <cell r="M179">
            <v>2</v>
          </cell>
          <cell r="N179">
            <v>311</v>
          </cell>
          <cell r="O179">
            <v>0</v>
          </cell>
          <cell r="P179">
            <v>471.05</v>
          </cell>
          <cell r="Q179">
            <v>0</v>
          </cell>
          <cell r="R179">
            <v>33.1</v>
          </cell>
          <cell r="S179">
            <v>31.95</v>
          </cell>
          <cell r="T179">
            <v>117.76</v>
          </cell>
          <cell r="U179">
            <v>0</v>
          </cell>
          <cell r="V179">
            <v>0</v>
          </cell>
          <cell r="W179">
            <v>40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E179">
            <v>4692.4900000000007</v>
          </cell>
          <cell r="AH179">
            <v>22064.120000000003</v>
          </cell>
          <cell r="AI179">
            <v>5516.03</v>
          </cell>
          <cell r="AJ179">
            <v>4800</v>
          </cell>
          <cell r="AK179">
            <v>0</v>
          </cell>
          <cell r="AL179">
            <v>28596</v>
          </cell>
          <cell r="AM179">
            <v>3660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U179">
            <v>0</v>
          </cell>
          <cell r="AV179">
            <v>0</v>
          </cell>
          <cell r="AY179">
            <v>64636.15</v>
          </cell>
          <cell r="BA179">
            <v>64636.15</v>
          </cell>
          <cell r="BB179">
            <v>5386.35</v>
          </cell>
          <cell r="BC179" t="str">
            <v>Marié</v>
          </cell>
          <cell r="BE179">
            <v>311</v>
          </cell>
          <cell r="BF179">
            <v>28596</v>
          </cell>
          <cell r="BG179">
            <v>3660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</row>
        <row r="180">
          <cell r="K180" t="str">
            <v>JF 8872</v>
          </cell>
          <cell r="L180">
            <v>70</v>
          </cell>
          <cell r="M180">
            <v>0</v>
          </cell>
          <cell r="N180">
            <v>174</v>
          </cell>
          <cell r="O180">
            <v>0</v>
          </cell>
          <cell r="P180">
            <v>346.21</v>
          </cell>
          <cell r="Q180">
            <v>0</v>
          </cell>
          <cell r="R180">
            <v>22.63</v>
          </cell>
          <cell r="S180">
            <v>21.85</v>
          </cell>
          <cell r="T180">
            <v>86.55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E180">
            <v>3173.4399999999996</v>
          </cell>
          <cell r="AH180">
            <v>15088.08</v>
          </cell>
          <cell r="AI180">
            <v>3772.02</v>
          </cell>
          <cell r="AJ180">
            <v>0</v>
          </cell>
          <cell r="AK180">
            <v>0</v>
          </cell>
          <cell r="AL180">
            <v>21288</v>
          </cell>
          <cell r="AM180">
            <v>3660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U180">
            <v>0</v>
          </cell>
          <cell r="AV180">
            <v>0</v>
          </cell>
          <cell r="AY180">
            <v>43808.1</v>
          </cell>
          <cell r="BA180">
            <v>43808.1</v>
          </cell>
          <cell r="BB180">
            <v>3650.68</v>
          </cell>
          <cell r="BC180" t="str">
            <v>Celibataire</v>
          </cell>
          <cell r="BE180">
            <v>174</v>
          </cell>
          <cell r="BF180">
            <v>21288</v>
          </cell>
          <cell r="BG180">
            <v>3660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</row>
        <row r="181">
          <cell r="K181" t="str">
            <v>SH 53085</v>
          </cell>
          <cell r="L181">
            <v>78</v>
          </cell>
          <cell r="M181">
            <v>5</v>
          </cell>
          <cell r="N181">
            <v>353</v>
          </cell>
          <cell r="O181">
            <v>0</v>
          </cell>
          <cell r="P181">
            <v>490.66</v>
          </cell>
          <cell r="Q181">
            <v>0</v>
          </cell>
          <cell r="R181">
            <v>36.299999999999997</v>
          </cell>
          <cell r="S181">
            <v>35.04</v>
          </cell>
          <cell r="T181">
            <v>122.67</v>
          </cell>
          <cell r="U181">
            <v>0</v>
          </cell>
          <cell r="V181">
            <v>0</v>
          </cell>
          <cell r="W181">
            <v>40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E181">
            <v>5156.45</v>
          </cell>
          <cell r="AH181">
            <v>24202.760000000002</v>
          </cell>
          <cell r="AI181">
            <v>6050.69</v>
          </cell>
          <cell r="AJ181">
            <v>8064</v>
          </cell>
          <cell r="AK181">
            <v>0</v>
          </cell>
          <cell r="AL181">
            <v>0</v>
          </cell>
          <cell r="AM181">
            <v>3660</v>
          </cell>
          <cell r="AN181">
            <v>0</v>
          </cell>
          <cell r="AO181">
            <v>28596</v>
          </cell>
          <cell r="AP181">
            <v>0</v>
          </cell>
          <cell r="AQ181">
            <v>0</v>
          </cell>
          <cell r="AU181">
            <v>0</v>
          </cell>
          <cell r="AV181">
            <v>0</v>
          </cell>
          <cell r="AY181">
            <v>70573.45</v>
          </cell>
          <cell r="BA181">
            <v>70573.45</v>
          </cell>
          <cell r="BB181">
            <v>5881.12</v>
          </cell>
          <cell r="BC181" t="str">
            <v>Marié</v>
          </cell>
          <cell r="BE181">
            <v>353</v>
          </cell>
          <cell r="BF181">
            <v>28596</v>
          </cell>
          <cell r="BG181">
            <v>3660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</row>
        <row r="182">
          <cell r="K182" t="str">
            <v>SH 64043</v>
          </cell>
          <cell r="L182">
            <v>80</v>
          </cell>
          <cell r="M182">
            <v>0</v>
          </cell>
          <cell r="N182">
            <v>293</v>
          </cell>
          <cell r="O182">
            <v>77.2</v>
          </cell>
          <cell r="P182">
            <v>462.65</v>
          </cell>
          <cell r="Q182">
            <v>0</v>
          </cell>
          <cell r="R182">
            <v>31.72</v>
          </cell>
          <cell r="S182">
            <v>30.62</v>
          </cell>
          <cell r="T182">
            <v>115.66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E182">
            <v>4173.0199999999995</v>
          </cell>
          <cell r="AH182">
            <v>21147.56</v>
          </cell>
          <cell r="AI182">
            <v>5286.89</v>
          </cell>
          <cell r="AJ182">
            <v>0</v>
          </cell>
          <cell r="AK182">
            <v>0</v>
          </cell>
          <cell r="AL182">
            <v>0</v>
          </cell>
          <cell r="AM182">
            <v>3660</v>
          </cell>
          <cell r="AN182">
            <v>0</v>
          </cell>
          <cell r="AO182">
            <v>28596</v>
          </cell>
          <cell r="AP182">
            <v>0</v>
          </cell>
          <cell r="AQ182">
            <v>0</v>
          </cell>
          <cell r="AU182">
            <v>0</v>
          </cell>
          <cell r="AV182">
            <v>0</v>
          </cell>
          <cell r="AY182">
            <v>58690.45</v>
          </cell>
          <cell r="BA182">
            <v>58690.45</v>
          </cell>
          <cell r="BB182">
            <v>4890.87</v>
          </cell>
          <cell r="BC182" t="str">
            <v>Celibataire</v>
          </cell>
          <cell r="BE182">
            <v>293</v>
          </cell>
          <cell r="BF182">
            <v>28596</v>
          </cell>
          <cell r="BG182">
            <v>3660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</row>
        <row r="183">
          <cell r="K183" t="str">
            <v>SH 65736</v>
          </cell>
          <cell r="L183">
            <v>81</v>
          </cell>
          <cell r="M183">
            <v>0</v>
          </cell>
          <cell r="N183">
            <v>275</v>
          </cell>
          <cell r="O183">
            <v>158.18</v>
          </cell>
          <cell r="P183">
            <v>581.45000000000005</v>
          </cell>
          <cell r="Q183">
            <v>0</v>
          </cell>
          <cell r="R183">
            <v>0</v>
          </cell>
          <cell r="S183">
            <v>0</v>
          </cell>
          <cell r="T183">
            <v>145.36000000000001</v>
          </cell>
          <cell r="U183">
            <v>30.35</v>
          </cell>
          <cell r="V183">
            <v>15</v>
          </cell>
          <cell r="W183">
            <v>50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E183">
            <v>5087.0599999999995</v>
          </cell>
          <cell r="AH183">
            <v>20231</v>
          </cell>
          <cell r="AI183">
            <v>5057.75</v>
          </cell>
          <cell r="AJ183">
            <v>0</v>
          </cell>
          <cell r="AK183">
            <v>0</v>
          </cell>
          <cell r="AL183">
            <v>0</v>
          </cell>
          <cell r="AM183">
            <v>17400</v>
          </cell>
          <cell r="AN183">
            <v>0</v>
          </cell>
          <cell r="AO183">
            <v>0</v>
          </cell>
          <cell r="AP183">
            <v>0</v>
          </cell>
          <cell r="AQ183">
            <v>30120</v>
          </cell>
          <cell r="AU183">
            <v>0</v>
          </cell>
          <cell r="AV183">
            <v>0</v>
          </cell>
          <cell r="AY183">
            <v>72808.75</v>
          </cell>
          <cell r="BA183">
            <v>72808.75</v>
          </cell>
          <cell r="BB183">
            <v>6067.4</v>
          </cell>
          <cell r="BC183" t="str">
            <v>Celibataire</v>
          </cell>
          <cell r="BE183">
            <v>0</v>
          </cell>
          <cell r="BF183">
            <v>0</v>
          </cell>
          <cell r="BG183">
            <v>17400</v>
          </cell>
          <cell r="BH183">
            <v>0</v>
          </cell>
          <cell r="BI183">
            <v>0</v>
          </cell>
          <cell r="BJ183">
            <v>0</v>
          </cell>
          <cell r="BK183">
            <v>30120</v>
          </cell>
        </row>
        <row r="184">
          <cell r="K184" t="str">
            <v>JF 10826</v>
          </cell>
          <cell r="L184">
            <v>82</v>
          </cell>
          <cell r="M184">
            <v>4</v>
          </cell>
          <cell r="N184">
            <v>260</v>
          </cell>
          <cell r="O184">
            <v>0</v>
          </cell>
          <cell r="P184">
            <v>421.75</v>
          </cell>
          <cell r="Q184">
            <v>0</v>
          </cell>
          <cell r="R184">
            <v>0</v>
          </cell>
          <cell r="S184">
            <v>0</v>
          </cell>
          <cell r="T184">
            <v>105.44</v>
          </cell>
          <cell r="U184">
            <v>0</v>
          </cell>
          <cell r="V184">
            <v>0</v>
          </cell>
          <cell r="W184">
            <v>30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208</v>
          </cell>
          <cell r="AE184">
            <v>4331.6399999999994</v>
          </cell>
          <cell r="AH184">
            <v>19467.2</v>
          </cell>
          <cell r="AI184">
            <v>4866.8</v>
          </cell>
          <cell r="AJ184">
            <v>7632</v>
          </cell>
          <cell r="AK184">
            <v>0</v>
          </cell>
          <cell r="AL184">
            <v>0</v>
          </cell>
          <cell r="AM184">
            <v>3660</v>
          </cell>
          <cell r="AN184">
            <v>0</v>
          </cell>
          <cell r="AO184">
            <v>25536</v>
          </cell>
          <cell r="AP184">
            <v>0</v>
          </cell>
          <cell r="AQ184">
            <v>0</v>
          </cell>
          <cell r="AU184">
            <v>0</v>
          </cell>
          <cell r="AV184">
            <v>0</v>
          </cell>
          <cell r="AY184">
            <v>61162</v>
          </cell>
          <cell r="BA184">
            <v>61162</v>
          </cell>
          <cell r="BB184">
            <v>5096.83</v>
          </cell>
          <cell r="BC184" t="str">
            <v>Marié</v>
          </cell>
          <cell r="BE184">
            <v>260</v>
          </cell>
          <cell r="BF184">
            <v>25536</v>
          </cell>
          <cell r="BG184">
            <v>3660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</row>
        <row r="185">
          <cell r="K185" t="str">
            <v>SJ 4697</v>
          </cell>
          <cell r="L185">
            <v>83</v>
          </cell>
          <cell r="M185">
            <v>3</v>
          </cell>
          <cell r="N185">
            <v>260</v>
          </cell>
          <cell r="O185">
            <v>0</v>
          </cell>
          <cell r="P185">
            <v>421.75</v>
          </cell>
          <cell r="Q185">
            <v>0</v>
          </cell>
          <cell r="R185">
            <v>29.2</v>
          </cell>
          <cell r="S185">
            <v>28.19</v>
          </cell>
          <cell r="T185">
            <v>105.44</v>
          </cell>
          <cell r="U185">
            <v>0</v>
          </cell>
          <cell r="V185">
            <v>0</v>
          </cell>
          <cell r="W185">
            <v>30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E185">
            <v>4446.25</v>
          </cell>
          <cell r="AH185">
            <v>19467.2</v>
          </cell>
          <cell r="AI185">
            <v>4866.8</v>
          </cell>
          <cell r="AJ185">
            <v>7200</v>
          </cell>
          <cell r="AK185">
            <v>0</v>
          </cell>
          <cell r="AL185">
            <v>0</v>
          </cell>
          <cell r="AM185">
            <v>3660</v>
          </cell>
          <cell r="AN185">
            <v>0</v>
          </cell>
          <cell r="AO185">
            <v>25536</v>
          </cell>
          <cell r="AP185">
            <v>0</v>
          </cell>
          <cell r="AQ185">
            <v>0</v>
          </cell>
          <cell r="AU185">
            <v>0</v>
          </cell>
          <cell r="AV185">
            <v>0</v>
          </cell>
          <cell r="AY185">
            <v>60730</v>
          </cell>
          <cell r="BA185">
            <v>60730</v>
          </cell>
          <cell r="BB185">
            <v>5060.83</v>
          </cell>
          <cell r="BC185" t="str">
            <v>Mariée</v>
          </cell>
          <cell r="BE185">
            <v>260</v>
          </cell>
          <cell r="BF185">
            <v>25536</v>
          </cell>
          <cell r="BG185">
            <v>3660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</row>
        <row r="186">
          <cell r="K186" t="str">
            <v>JF 7975</v>
          </cell>
          <cell r="L186">
            <v>94</v>
          </cell>
          <cell r="M186">
            <v>2</v>
          </cell>
          <cell r="N186">
            <v>236</v>
          </cell>
          <cell r="O186">
            <v>0</v>
          </cell>
          <cell r="P186">
            <v>385.35</v>
          </cell>
          <cell r="Q186">
            <v>0</v>
          </cell>
          <cell r="R186">
            <v>0</v>
          </cell>
          <cell r="S186">
            <v>0</v>
          </cell>
          <cell r="T186">
            <v>96.34</v>
          </cell>
          <cell r="U186">
            <v>27.37</v>
          </cell>
          <cell r="V186">
            <v>15</v>
          </cell>
          <cell r="W186">
            <v>30</v>
          </cell>
          <cell r="X186">
            <v>0</v>
          </cell>
          <cell r="Y186">
            <v>0</v>
          </cell>
          <cell r="Z186">
            <v>556.5</v>
          </cell>
          <cell r="AA186">
            <v>0</v>
          </cell>
          <cell r="AB186">
            <v>0</v>
          </cell>
          <cell r="AC186">
            <v>0</v>
          </cell>
          <cell r="AE186">
            <v>3370.97</v>
          </cell>
          <cell r="AH186">
            <v>18245.120000000003</v>
          </cell>
          <cell r="AI186">
            <v>4561.28</v>
          </cell>
          <cell r="AJ186">
            <v>4800</v>
          </cell>
          <cell r="AK186">
            <v>0</v>
          </cell>
          <cell r="AL186">
            <v>22512</v>
          </cell>
          <cell r="AM186">
            <v>3660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U186">
            <v>0</v>
          </cell>
          <cell r="AV186">
            <v>0</v>
          </cell>
          <cell r="AY186">
            <v>53778.400000000001</v>
          </cell>
          <cell r="BA186">
            <v>53778.400000000001</v>
          </cell>
          <cell r="BB186">
            <v>4481.53</v>
          </cell>
          <cell r="BC186" t="str">
            <v>Marié</v>
          </cell>
          <cell r="BE186">
            <v>236</v>
          </cell>
          <cell r="BF186">
            <v>22512</v>
          </cell>
          <cell r="BG186">
            <v>3660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</row>
        <row r="187">
          <cell r="K187" t="str">
            <v>JE 18200</v>
          </cell>
          <cell r="L187">
            <v>98</v>
          </cell>
          <cell r="M187">
            <v>3</v>
          </cell>
          <cell r="N187">
            <v>249</v>
          </cell>
          <cell r="O187">
            <v>0</v>
          </cell>
          <cell r="P187">
            <v>397.12</v>
          </cell>
          <cell r="Q187">
            <v>0</v>
          </cell>
          <cell r="R187">
            <v>0</v>
          </cell>
          <cell r="S187">
            <v>0</v>
          </cell>
          <cell r="T187">
            <v>99.28</v>
          </cell>
          <cell r="U187">
            <v>28.36</v>
          </cell>
          <cell r="V187">
            <v>15</v>
          </cell>
          <cell r="W187">
            <v>30</v>
          </cell>
          <cell r="X187">
            <v>0</v>
          </cell>
          <cell r="Y187">
            <v>0</v>
          </cell>
          <cell r="Z187">
            <v>371.5</v>
          </cell>
          <cell r="AA187">
            <v>0</v>
          </cell>
          <cell r="AB187">
            <v>0</v>
          </cell>
          <cell r="AC187">
            <v>395.03</v>
          </cell>
          <cell r="AE187">
            <v>3471.2</v>
          </cell>
          <cell r="AH187">
            <v>18907.080000000002</v>
          </cell>
          <cell r="AI187">
            <v>4726.7700000000004</v>
          </cell>
          <cell r="AJ187">
            <v>7200</v>
          </cell>
          <cell r="AK187">
            <v>0</v>
          </cell>
          <cell r="AL187">
            <v>0</v>
          </cell>
          <cell r="AM187">
            <v>3660</v>
          </cell>
          <cell r="AN187">
            <v>0</v>
          </cell>
          <cell r="AO187">
            <v>23196</v>
          </cell>
          <cell r="AP187">
            <v>0</v>
          </cell>
          <cell r="AQ187">
            <v>0</v>
          </cell>
          <cell r="AU187">
            <v>0</v>
          </cell>
          <cell r="AV187">
            <v>0</v>
          </cell>
          <cell r="AY187">
            <v>57689.85</v>
          </cell>
          <cell r="BA187">
            <v>57689.85</v>
          </cell>
          <cell r="BB187">
            <v>4807.49</v>
          </cell>
          <cell r="BC187" t="str">
            <v>Marié</v>
          </cell>
          <cell r="BE187">
            <v>249</v>
          </cell>
          <cell r="BF187">
            <v>22512</v>
          </cell>
          <cell r="BG187">
            <v>3660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</row>
        <row r="188">
          <cell r="K188" t="str">
            <v>JF 9734</v>
          </cell>
          <cell r="L188">
            <v>106</v>
          </cell>
          <cell r="M188">
            <v>1</v>
          </cell>
          <cell r="N188">
            <v>174</v>
          </cell>
          <cell r="O188">
            <v>0</v>
          </cell>
          <cell r="P188">
            <v>346.21</v>
          </cell>
          <cell r="Q188">
            <v>0</v>
          </cell>
          <cell r="R188">
            <v>0</v>
          </cell>
          <cell r="S188">
            <v>0</v>
          </cell>
          <cell r="T188">
            <v>86.55</v>
          </cell>
          <cell r="U188">
            <v>22.63</v>
          </cell>
          <cell r="V188">
            <v>12.57</v>
          </cell>
          <cell r="W188">
            <v>30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E188">
            <v>3352.72</v>
          </cell>
          <cell r="AH188">
            <v>15088.08</v>
          </cell>
          <cell r="AI188">
            <v>3772.02</v>
          </cell>
          <cell r="AJ188">
            <v>2400</v>
          </cell>
          <cell r="AK188">
            <v>0</v>
          </cell>
          <cell r="AL188">
            <v>21288</v>
          </cell>
          <cell r="AM188">
            <v>3660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U188">
            <v>0</v>
          </cell>
          <cell r="AV188">
            <v>0</v>
          </cell>
          <cell r="AY188">
            <v>46208.1</v>
          </cell>
          <cell r="BA188">
            <v>46208.1</v>
          </cell>
          <cell r="BB188">
            <v>3850.68</v>
          </cell>
          <cell r="BC188" t="str">
            <v>Marié</v>
          </cell>
          <cell r="BE188">
            <v>174</v>
          </cell>
          <cell r="BF188">
            <v>21288</v>
          </cell>
          <cell r="BG188">
            <v>3660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</row>
        <row r="189">
          <cell r="K189" t="str">
            <v>SH 58678</v>
          </cell>
          <cell r="L189">
            <v>126</v>
          </cell>
          <cell r="M189">
            <v>1</v>
          </cell>
          <cell r="N189">
            <v>236</v>
          </cell>
          <cell r="O189">
            <v>0</v>
          </cell>
          <cell r="P189">
            <v>385.35</v>
          </cell>
          <cell r="Q189">
            <v>0</v>
          </cell>
          <cell r="R189">
            <v>0</v>
          </cell>
          <cell r="S189">
            <v>0</v>
          </cell>
          <cell r="T189">
            <v>96.34</v>
          </cell>
          <cell r="U189">
            <v>27.37</v>
          </cell>
          <cell r="V189">
            <v>15</v>
          </cell>
          <cell r="W189">
            <v>30</v>
          </cell>
          <cell r="X189">
            <v>0</v>
          </cell>
          <cell r="Y189">
            <v>0</v>
          </cell>
          <cell r="Z189">
            <v>1301.8</v>
          </cell>
          <cell r="AA189">
            <v>0</v>
          </cell>
          <cell r="AB189">
            <v>0</v>
          </cell>
          <cell r="AC189">
            <v>0</v>
          </cell>
          <cell r="AE189">
            <v>2425.6699999999996</v>
          </cell>
          <cell r="AH189">
            <v>18245.120000000003</v>
          </cell>
          <cell r="AI189">
            <v>4561.28</v>
          </cell>
          <cell r="AJ189">
            <v>2400</v>
          </cell>
          <cell r="AK189">
            <v>0</v>
          </cell>
          <cell r="AL189">
            <v>0</v>
          </cell>
          <cell r="AM189">
            <v>3660</v>
          </cell>
          <cell r="AN189">
            <v>0</v>
          </cell>
          <cell r="AO189">
            <v>22512</v>
          </cell>
          <cell r="AP189">
            <v>0</v>
          </cell>
          <cell r="AQ189">
            <v>0</v>
          </cell>
          <cell r="AU189">
            <v>0</v>
          </cell>
          <cell r="AV189">
            <v>0</v>
          </cell>
          <cell r="AY189">
            <v>51378.400000000001</v>
          </cell>
          <cell r="BA189">
            <v>51378.400000000001</v>
          </cell>
          <cell r="BB189">
            <v>4281.53</v>
          </cell>
          <cell r="BC189" t="str">
            <v>Marié</v>
          </cell>
          <cell r="BE189">
            <v>236</v>
          </cell>
          <cell r="BF189">
            <v>22512</v>
          </cell>
          <cell r="BG189">
            <v>3660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</row>
        <row r="190">
          <cell r="K190" t="str">
            <v>JF 10183</v>
          </cell>
          <cell r="L190">
            <v>130</v>
          </cell>
          <cell r="M190">
            <v>3</v>
          </cell>
          <cell r="N190">
            <v>174</v>
          </cell>
          <cell r="O190">
            <v>0</v>
          </cell>
          <cell r="P190">
            <v>346.21</v>
          </cell>
          <cell r="Q190">
            <v>0</v>
          </cell>
          <cell r="R190">
            <v>22.63</v>
          </cell>
          <cell r="S190">
            <v>21.85</v>
          </cell>
          <cell r="T190">
            <v>86.55</v>
          </cell>
          <cell r="U190">
            <v>0</v>
          </cell>
          <cell r="V190">
            <v>0</v>
          </cell>
          <cell r="W190">
            <v>30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E190">
            <v>3743.4400000000005</v>
          </cell>
          <cell r="AH190">
            <v>15088.08</v>
          </cell>
          <cell r="AI190">
            <v>3772.02</v>
          </cell>
          <cell r="AJ190">
            <v>7200</v>
          </cell>
          <cell r="AK190">
            <v>0</v>
          </cell>
          <cell r="AL190">
            <v>0</v>
          </cell>
          <cell r="AM190">
            <v>3660</v>
          </cell>
          <cell r="AN190">
            <v>0</v>
          </cell>
          <cell r="AO190">
            <v>21288</v>
          </cell>
          <cell r="AP190">
            <v>0</v>
          </cell>
          <cell r="AQ190">
            <v>0</v>
          </cell>
          <cell r="AU190">
            <v>0</v>
          </cell>
          <cell r="AV190">
            <v>0</v>
          </cell>
          <cell r="AY190">
            <v>51008.1</v>
          </cell>
          <cell r="BA190">
            <v>51008.1</v>
          </cell>
          <cell r="BB190">
            <v>4250.68</v>
          </cell>
          <cell r="BC190" t="str">
            <v>Marié</v>
          </cell>
          <cell r="BE190">
            <v>174</v>
          </cell>
          <cell r="BF190">
            <v>21288</v>
          </cell>
          <cell r="BG190">
            <v>3660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</row>
        <row r="191">
          <cell r="K191" t="str">
            <v>JF 6288</v>
          </cell>
          <cell r="L191">
            <v>136</v>
          </cell>
          <cell r="M191">
            <v>4</v>
          </cell>
          <cell r="N191">
            <v>259</v>
          </cell>
          <cell r="O191">
            <v>0</v>
          </cell>
          <cell r="P191">
            <v>446.78</v>
          </cell>
          <cell r="Q191">
            <v>0</v>
          </cell>
          <cell r="R191">
            <v>29.12</v>
          </cell>
          <cell r="S191">
            <v>28.11</v>
          </cell>
          <cell r="T191">
            <v>111.7</v>
          </cell>
          <cell r="U191">
            <v>0</v>
          </cell>
          <cell r="V191">
            <v>0</v>
          </cell>
          <cell r="W191">
            <v>40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E191">
            <v>4690.82</v>
          </cell>
          <cell r="AH191">
            <v>19416.28</v>
          </cell>
          <cell r="AI191">
            <v>4854.07</v>
          </cell>
          <cell r="AJ191">
            <v>7632</v>
          </cell>
          <cell r="AK191">
            <v>0</v>
          </cell>
          <cell r="AL191">
            <v>0</v>
          </cell>
          <cell r="AM191">
            <v>3660</v>
          </cell>
          <cell r="AN191">
            <v>0</v>
          </cell>
          <cell r="AO191">
            <v>28596</v>
          </cell>
          <cell r="AP191">
            <v>0</v>
          </cell>
          <cell r="AQ191">
            <v>0</v>
          </cell>
          <cell r="AU191">
            <v>0</v>
          </cell>
          <cell r="AV191">
            <v>0</v>
          </cell>
          <cell r="AY191">
            <v>64158.35</v>
          </cell>
          <cell r="BA191">
            <v>64158.35</v>
          </cell>
          <cell r="BB191">
            <v>5346.53</v>
          </cell>
          <cell r="BC191" t="str">
            <v>Marié</v>
          </cell>
          <cell r="BE191">
            <v>259</v>
          </cell>
          <cell r="BF191">
            <v>0</v>
          </cell>
          <cell r="BG191">
            <v>3660</v>
          </cell>
          <cell r="BH191">
            <v>0</v>
          </cell>
          <cell r="BI191">
            <v>28596</v>
          </cell>
          <cell r="BJ191">
            <v>0</v>
          </cell>
          <cell r="BK191">
            <v>0</v>
          </cell>
        </row>
        <row r="192">
          <cell r="K192" t="str">
            <v>U 73858</v>
          </cell>
          <cell r="L192">
            <v>137</v>
          </cell>
          <cell r="M192">
            <v>3</v>
          </cell>
          <cell r="N192">
            <v>222</v>
          </cell>
          <cell r="O192">
            <v>0</v>
          </cell>
          <cell r="P192">
            <v>378.81</v>
          </cell>
          <cell r="Q192">
            <v>0</v>
          </cell>
          <cell r="R192">
            <v>0</v>
          </cell>
          <cell r="S192">
            <v>0</v>
          </cell>
          <cell r="T192">
            <v>94.7</v>
          </cell>
          <cell r="U192">
            <v>26.3</v>
          </cell>
          <cell r="V192">
            <v>14.61</v>
          </cell>
          <cell r="W192">
            <v>30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E192">
            <v>4062.8599999999997</v>
          </cell>
          <cell r="AH192">
            <v>17532.239999999998</v>
          </cell>
          <cell r="AI192">
            <v>4383.0600000000004</v>
          </cell>
          <cell r="AJ192">
            <v>7200</v>
          </cell>
          <cell r="AK192">
            <v>0</v>
          </cell>
          <cell r="AL192">
            <v>22512</v>
          </cell>
          <cell r="AM192">
            <v>3660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U192">
            <v>0</v>
          </cell>
          <cell r="AV192">
            <v>0</v>
          </cell>
          <cell r="AY192">
            <v>55287.3</v>
          </cell>
          <cell r="BA192">
            <v>55287.3</v>
          </cell>
          <cell r="BB192">
            <v>4607.28</v>
          </cell>
          <cell r="BC192" t="str">
            <v>Marié</v>
          </cell>
          <cell r="BE192">
            <v>222</v>
          </cell>
          <cell r="BF192">
            <v>22512</v>
          </cell>
          <cell r="BG192">
            <v>3660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</row>
        <row r="193">
          <cell r="K193" t="str">
            <v>JF 4202</v>
          </cell>
          <cell r="L193">
            <v>138</v>
          </cell>
          <cell r="M193">
            <v>3</v>
          </cell>
          <cell r="N193">
            <v>222</v>
          </cell>
          <cell r="O193">
            <v>0</v>
          </cell>
          <cell r="P193">
            <v>378.81</v>
          </cell>
          <cell r="Q193">
            <v>0</v>
          </cell>
          <cell r="R193">
            <v>26.3</v>
          </cell>
          <cell r="S193">
            <v>25.39</v>
          </cell>
          <cell r="T193">
            <v>94.7</v>
          </cell>
          <cell r="U193">
            <v>0</v>
          </cell>
          <cell r="V193">
            <v>0</v>
          </cell>
          <cell r="W193">
            <v>30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638.51</v>
          </cell>
          <cell r="AE193">
            <v>3413.5699999999997</v>
          </cell>
          <cell r="AH193">
            <v>17532.239999999998</v>
          </cell>
          <cell r="AI193">
            <v>4383.0600000000004</v>
          </cell>
          <cell r="AJ193">
            <v>7200</v>
          </cell>
          <cell r="AK193">
            <v>0</v>
          </cell>
          <cell r="AL193">
            <v>22512</v>
          </cell>
          <cell r="AM193">
            <v>3660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U193">
            <v>0</v>
          </cell>
          <cell r="AV193">
            <v>0</v>
          </cell>
          <cell r="AY193">
            <v>55287.3</v>
          </cell>
          <cell r="BA193">
            <v>55287.3</v>
          </cell>
          <cell r="BB193">
            <v>4607.28</v>
          </cell>
          <cell r="BC193" t="str">
            <v>Marié</v>
          </cell>
          <cell r="BE193">
            <v>222</v>
          </cell>
          <cell r="BF193">
            <v>22512</v>
          </cell>
          <cell r="BG193">
            <v>3660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</row>
        <row r="194">
          <cell r="K194" t="str">
            <v>SJ 3712</v>
          </cell>
          <cell r="L194">
            <v>141</v>
          </cell>
          <cell r="M194">
            <v>0</v>
          </cell>
          <cell r="N194">
            <v>174</v>
          </cell>
          <cell r="O194">
            <v>0</v>
          </cell>
          <cell r="P194">
            <v>346.21</v>
          </cell>
          <cell r="Q194">
            <v>0</v>
          </cell>
          <cell r="R194">
            <v>0</v>
          </cell>
          <cell r="S194">
            <v>0</v>
          </cell>
          <cell r="T194">
            <v>86.55</v>
          </cell>
          <cell r="U194">
            <v>22.63</v>
          </cell>
          <cell r="V194">
            <v>12.57</v>
          </cell>
          <cell r="W194">
            <v>30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E194">
            <v>3152.72</v>
          </cell>
          <cell r="AH194">
            <v>15088.08</v>
          </cell>
          <cell r="AI194">
            <v>3772.02</v>
          </cell>
          <cell r="AJ194">
            <v>0</v>
          </cell>
          <cell r="AK194">
            <v>0</v>
          </cell>
          <cell r="AL194">
            <v>21288</v>
          </cell>
          <cell r="AM194">
            <v>3660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U194">
            <v>0</v>
          </cell>
          <cell r="AV194">
            <v>0</v>
          </cell>
          <cell r="AY194">
            <v>43808.1</v>
          </cell>
          <cell r="BA194">
            <v>43808.1</v>
          </cell>
          <cell r="BB194">
            <v>3650.68</v>
          </cell>
          <cell r="BC194" t="str">
            <v>Celibataire</v>
          </cell>
          <cell r="BE194">
            <v>174</v>
          </cell>
          <cell r="BF194">
            <v>21288</v>
          </cell>
          <cell r="BG194">
            <v>3660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</row>
        <row r="195">
          <cell r="K195" t="str">
            <v>J 79185</v>
          </cell>
          <cell r="L195">
            <v>143</v>
          </cell>
          <cell r="M195">
            <v>0</v>
          </cell>
          <cell r="N195">
            <v>311</v>
          </cell>
          <cell r="O195">
            <v>85.22</v>
          </cell>
          <cell r="P195">
            <v>471.05</v>
          </cell>
          <cell r="Q195">
            <v>0</v>
          </cell>
          <cell r="R195">
            <v>0</v>
          </cell>
          <cell r="S195">
            <v>0</v>
          </cell>
          <cell r="T195">
            <v>117.76</v>
          </cell>
          <cell r="U195">
            <v>33.1</v>
          </cell>
          <cell r="V195">
            <v>15</v>
          </cell>
          <cell r="W195">
            <v>40</v>
          </cell>
          <cell r="X195">
            <v>0</v>
          </cell>
          <cell r="Y195">
            <v>0</v>
          </cell>
          <cell r="Z195">
            <v>443</v>
          </cell>
          <cell r="AA195">
            <v>956.33</v>
          </cell>
          <cell r="AB195">
            <v>0</v>
          </cell>
          <cell r="AC195">
            <v>662</v>
          </cell>
          <cell r="AE195">
            <v>2162.8900000000003</v>
          </cell>
          <cell r="AH195">
            <v>22064.120000000003</v>
          </cell>
          <cell r="AI195">
            <v>5516.03</v>
          </cell>
          <cell r="AJ195">
            <v>0</v>
          </cell>
          <cell r="AK195">
            <v>0</v>
          </cell>
          <cell r="AL195">
            <v>28596</v>
          </cell>
          <cell r="AM195">
            <v>3660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U195">
            <v>0</v>
          </cell>
          <cell r="AV195">
            <v>0</v>
          </cell>
          <cell r="AY195">
            <v>59836.15</v>
          </cell>
          <cell r="BA195">
            <v>59836.15</v>
          </cell>
          <cell r="BB195">
            <v>4986.3500000000004</v>
          </cell>
          <cell r="BC195" t="str">
            <v>Divorcé</v>
          </cell>
          <cell r="BE195">
            <v>311</v>
          </cell>
          <cell r="BF195">
            <v>28596</v>
          </cell>
          <cell r="BG195">
            <v>3660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</row>
        <row r="196">
          <cell r="K196" t="str">
            <v>JF 12618</v>
          </cell>
          <cell r="L196">
            <v>152</v>
          </cell>
          <cell r="M196">
            <v>2</v>
          </cell>
          <cell r="N196">
            <v>222</v>
          </cell>
          <cell r="O196">
            <v>0</v>
          </cell>
          <cell r="P196">
            <v>378.81</v>
          </cell>
          <cell r="Q196">
            <v>0</v>
          </cell>
          <cell r="R196">
            <v>0</v>
          </cell>
          <cell r="S196">
            <v>0</v>
          </cell>
          <cell r="T196">
            <v>94.7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0</v>
          </cell>
          <cell r="Z196">
            <v>1015</v>
          </cell>
          <cell r="AA196">
            <v>0</v>
          </cell>
          <cell r="AB196">
            <v>0</v>
          </cell>
          <cell r="AC196">
            <v>1015.36</v>
          </cell>
          <cell r="AE196">
            <v>1873.4099999999999</v>
          </cell>
          <cell r="AH196">
            <v>17532.239999999998</v>
          </cell>
          <cell r="AI196">
            <v>4383.0600000000004</v>
          </cell>
          <cell r="AJ196">
            <v>4800</v>
          </cell>
          <cell r="AK196">
            <v>0</v>
          </cell>
          <cell r="AL196">
            <v>0</v>
          </cell>
          <cell r="AM196">
            <v>3660</v>
          </cell>
          <cell r="AN196">
            <v>0</v>
          </cell>
          <cell r="AO196">
            <v>22512</v>
          </cell>
          <cell r="AP196">
            <v>0</v>
          </cell>
          <cell r="AQ196">
            <v>0</v>
          </cell>
          <cell r="AU196">
            <v>0</v>
          </cell>
          <cell r="AV196">
            <v>0</v>
          </cell>
          <cell r="AY196">
            <v>52887.3</v>
          </cell>
          <cell r="BA196">
            <v>52887.3</v>
          </cell>
          <cell r="BB196">
            <v>4407.28</v>
          </cell>
          <cell r="BC196" t="str">
            <v>Marié</v>
          </cell>
          <cell r="BE196">
            <v>222</v>
          </cell>
          <cell r="BF196">
            <v>22512</v>
          </cell>
          <cell r="BG196">
            <v>3660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</row>
        <row r="197">
          <cell r="K197" t="str">
            <v>JF 6749</v>
          </cell>
          <cell r="L197">
            <v>153</v>
          </cell>
          <cell r="M197">
            <v>3</v>
          </cell>
          <cell r="N197">
            <v>174</v>
          </cell>
          <cell r="O197">
            <v>0</v>
          </cell>
          <cell r="P197">
            <v>346.21</v>
          </cell>
          <cell r="Q197">
            <v>0</v>
          </cell>
          <cell r="R197">
            <v>22.63</v>
          </cell>
          <cell r="S197">
            <v>21.85</v>
          </cell>
          <cell r="T197">
            <v>86.55</v>
          </cell>
          <cell r="U197">
            <v>0</v>
          </cell>
          <cell r="V197">
            <v>0</v>
          </cell>
          <cell r="W197">
            <v>30</v>
          </cell>
          <cell r="X197">
            <v>0</v>
          </cell>
          <cell r="Y197">
            <v>273.83</v>
          </cell>
          <cell r="Z197">
            <v>734.65</v>
          </cell>
          <cell r="AA197">
            <v>0</v>
          </cell>
          <cell r="AB197">
            <v>0</v>
          </cell>
          <cell r="AC197">
            <v>564.76</v>
          </cell>
          <cell r="AE197">
            <v>2170.2000000000007</v>
          </cell>
          <cell r="AH197">
            <v>15088.08</v>
          </cell>
          <cell r="AI197">
            <v>3772.02</v>
          </cell>
          <cell r="AJ197">
            <v>7200</v>
          </cell>
          <cell r="AK197">
            <v>0</v>
          </cell>
          <cell r="AL197">
            <v>0</v>
          </cell>
          <cell r="AM197">
            <v>3660</v>
          </cell>
          <cell r="AN197">
            <v>0</v>
          </cell>
          <cell r="AO197">
            <v>21288</v>
          </cell>
          <cell r="AP197">
            <v>0</v>
          </cell>
          <cell r="AQ197">
            <v>0</v>
          </cell>
          <cell r="AU197">
            <v>0</v>
          </cell>
          <cell r="AV197">
            <v>0</v>
          </cell>
          <cell r="AY197">
            <v>51008.1</v>
          </cell>
          <cell r="BA197">
            <v>51008.1</v>
          </cell>
          <cell r="BB197">
            <v>4250.68</v>
          </cell>
          <cell r="BC197" t="str">
            <v>Marié</v>
          </cell>
          <cell r="BE197">
            <v>174</v>
          </cell>
          <cell r="BF197">
            <v>21288</v>
          </cell>
          <cell r="BG197">
            <v>3660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</row>
        <row r="198">
          <cell r="K198" t="str">
            <v>SH 55799</v>
          </cell>
          <cell r="L198">
            <v>154</v>
          </cell>
          <cell r="M198">
            <v>5</v>
          </cell>
          <cell r="N198">
            <v>291</v>
          </cell>
          <cell r="O198">
            <v>0</v>
          </cell>
          <cell r="P198">
            <v>436.22</v>
          </cell>
          <cell r="Q198">
            <v>0</v>
          </cell>
          <cell r="R198">
            <v>0</v>
          </cell>
          <cell r="S198">
            <v>0</v>
          </cell>
          <cell r="T198">
            <v>109.06</v>
          </cell>
          <cell r="U198">
            <v>31.57</v>
          </cell>
          <cell r="V198">
            <v>15</v>
          </cell>
          <cell r="W198">
            <v>30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E198">
            <v>4675.41</v>
          </cell>
          <cell r="AH198">
            <v>21045.72</v>
          </cell>
          <cell r="AI198">
            <v>5261.43</v>
          </cell>
          <cell r="AJ198">
            <v>8064</v>
          </cell>
          <cell r="AK198">
            <v>0</v>
          </cell>
          <cell r="AL198">
            <v>0</v>
          </cell>
          <cell r="AM198">
            <v>3660</v>
          </cell>
          <cell r="AN198">
            <v>0</v>
          </cell>
          <cell r="AO198">
            <v>25536</v>
          </cell>
          <cell r="AP198">
            <v>0</v>
          </cell>
          <cell r="AQ198">
            <v>0</v>
          </cell>
          <cell r="AU198">
            <v>0</v>
          </cell>
          <cell r="AV198">
            <v>0</v>
          </cell>
          <cell r="AY198">
            <v>63567.15</v>
          </cell>
          <cell r="BA198">
            <v>63567.15</v>
          </cell>
          <cell r="BB198">
            <v>5297.26</v>
          </cell>
          <cell r="BC198" t="str">
            <v>Marié</v>
          </cell>
          <cell r="BE198">
            <v>291</v>
          </cell>
          <cell r="BF198">
            <v>25536</v>
          </cell>
          <cell r="BG198">
            <v>3660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</row>
        <row r="199">
          <cell r="K199" t="str">
            <v>JF 5007</v>
          </cell>
          <cell r="L199">
            <v>155</v>
          </cell>
          <cell r="M199">
            <v>2</v>
          </cell>
          <cell r="N199">
            <v>277</v>
          </cell>
          <cell r="O199">
            <v>0</v>
          </cell>
          <cell r="P199">
            <v>429.68</v>
          </cell>
          <cell r="Q199">
            <v>0</v>
          </cell>
          <cell r="R199">
            <v>0</v>
          </cell>
          <cell r="S199">
            <v>0</v>
          </cell>
          <cell r="T199">
            <v>107.42</v>
          </cell>
          <cell r="U199">
            <v>30.5</v>
          </cell>
          <cell r="V199">
            <v>15</v>
          </cell>
          <cell r="W199">
            <v>30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1015.3599999999999</v>
          </cell>
          <cell r="AE199">
            <v>3323.04</v>
          </cell>
          <cell r="AH199">
            <v>20332.84</v>
          </cell>
          <cell r="AI199">
            <v>5083.21</v>
          </cell>
          <cell r="AJ199">
            <v>4800</v>
          </cell>
          <cell r="AK199">
            <v>0</v>
          </cell>
          <cell r="AL199">
            <v>0</v>
          </cell>
          <cell r="AM199">
            <v>3660</v>
          </cell>
          <cell r="AN199">
            <v>0</v>
          </cell>
          <cell r="AO199">
            <v>25536</v>
          </cell>
          <cell r="AP199">
            <v>0</v>
          </cell>
          <cell r="AQ199">
            <v>0</v>
          </cell>
          <cell r="AU199">
            <v>0</v>
          </cell>
          <cell r="AV199">
            <v>0</v>
          </cell>
          <cell r="AY199">
            <v>59412.05</v>
          </cell>
          <cell r="BA199">
            <v>59412.05</v>
          </cell>
          <cell r="BB199">
            <v>4951</v>
          </cell>
          <cell r="BC199" t="str">
            <v>Marié</v>
          </cell>
          <cell r="BE199">
            <v>277</v>
          </cell>
          <cell r="BF199">
            <v>25536</v>
          </cell>
          <cell r="BG199">
            <v>3660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</row>
        <row r="200">
          <cell r="K200" t="str">
            <v>JF 6289</v>
          </cell>
          <cell r="L200">
            <v>156</v>
          </cell>
          <cell r="M200">
            <v>4</v>
          </cell>
          <cell r="N200">
            <v>236</v>
          </cell>
          <cell r="O200">
            <v>0</v>
          </cell>
          <cell r="P200">
            <v>385.35</v>
          </cell>
          <cell r="Q200">
            <v>0</v>
          </cell>
          <cell r="R200">
            <v>27.37</v>
          </cell>
          <cell r="S200">
            <v>26.42</v>
          </cell>
          <cell r="T200">
            <v>96.34</v>
          </cell>
          <cell r="U200">
            <v>0</v>
          </cell>
          <cell r="V200">
            <v>0</v>
          </cell>
          <cell r="W200">
            <v>30</v>
          </cell>
          <cell r="X200">
            <v>0</v>
          </cell>
          <cell r="Y200">
            <v>0</v>
          </cell>
          <cell r="Z200">
            <v>178.5</v>
          </cell>
          <cell r="AA200">
            <v>0</v>
          </cell>
          <cell r="AB200">
            <v>0</v>
          </cell>
          <cell r="AC200">
            <v>0</v>
          </cell>
          <cell r="AE200">
            <v>3973.5499999999997</v>
          </cell>
          <cell r="AH200">
            <v>18245.120000000003</v>
          </cell>
          <cell r="AI200">
            <v>4561.28</v>
          </cell>
          <cell r="AJ200">
            <v>7632</v>
          </cell>
          <cell r="AK200">
            <v>0</v>
          </cell>
          <cell r="AL200">
            <v>0</v>
          </cell>
          <cell r="AM200">
            <v>3660</v>
          </cell>
          <cell r="AN200">
            <v>0</v>
          </cell>
          <cell r="AO200">
            <v>22512</v>
          </cell>
          <cell r="AP200">
            <v>0</v>
          </cell>
          <cell r="AQ200">
            <v>0</v>
          </cell>
          <cell r="AU200">
            <v>0</v>
          </cell>
          <cell r="AV200">
            <v>0</v>
          </cell>
          <cell r="AY200">
            <v>56610.400000000001</v>
          </cell>
          <cell r="BA200">
            <v>56610.400000000001</v>
          </cell>
          <cell r="BB200">
            <v>4717.53</v>
          </cell>
          <cell r="BC200" t="str">
            <v>Marié</v>
          </cell>
          <cell r="BE200">
            <v>236</v>
          </cell>
          <cell r="BF200">
            <v>22512</v>
          </cell>
          <cell r="BG200">
            <v>3660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</row>
        <row r="201">
          <cell r="K201" t="str">
            <v>JF 5553</v>
          </cell>
          <cell r="L201">
            <v>157</v>
          </cell>
          <cell r="M201">
            <v>4</v>
          </cell>
          <cell r="N201">
            <v>236</v>
          </cell>
          <cell r="O201">
            <v>0</v>
          </cell>
          <cell r="P201">
            <v>385.35</v>
          </cell>
          <cell r="Q201">
            <v>0</v>
          </cell>
          <cell r="R201">
            <v>0</v>
          </cell>
          <cell r="S201">
            <v>0</v>
          </cell>
          <cell r="T201">
            <v>96.34</v>
          </cell>
          <cell r="U201">
            <v>27.37</v>
          </cell>
          <cell r="V201">
            <v>15</v>
          </cell>
          <cell r="W201">
            <v>30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E201">
            <v>4163.4699999999993</v>
          </cell>
          <cell r="AH201">
            <v>18245.120000000003</v>
          </cell>
          <cell r="AI201">
            <v>4561.28</v>
          </cell>
          <cell r="AJ201">
            <v>7632</v>
          </cell>
          <cell r="AK201">
            <v>0</v>
          </cell>
          <cell r="AL201">
            <v>0</v>
          </cell>
          <cell r="AM201">
            <v>3660</v>
          </cell>
          <cell r="AN201">
            <v>0</v>
          </cell>
          <cell r="AO201">
            <v>22512</v>
          </cell>
          <cell r="AP201">
            <v>0</v>
          </cell>
          <cell r="AQ201">
            <v>0</v>
          </cell>
          <cell r="AU201">
            <v>0</v>
          </cell>
          <cell r="AV201">
            <v>0</v>
          </cell>
          <cell r="AY201">
            <v>56610.400000000001</v>
          </cell>
          <cell r="BA201">
            <v>56610.400000000001</v>
          </cell>
          <cell r="BB201">
            <v>4717.53</v>
          </cell>
          <cell r="BC201" t="str">
            <v>Marié</v>
          </cell>
          <cell r="BE201">
            <v>236</v>
          </cell>
          <cell r="BF201">
            <v>22512</v>
          </cell>
          <cell r="BG201">
            <v>3660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</row>
        <row r="202">
          <cell r="K202" t="str">
            <v>JF 6858</v>
          </cell>
          <cell r="L202">
            <v>158</v>
          </cell>
          <cell r="M202">
            <v>1</v>
          </cell>
          <cell r="N202">
            <v>236</v>
          </cell>
          <cell r="O202">
            <v>0</v>
          </cell>
          <cell r="P202">
            <v>385.35</v>
          </cell>
          <cell r="Q202">
            <v>0</v>
          </cell>
          <cell r="R202">
            <v>27.37</v>
          </cell>
          <cell r="S202">
            <v>26.42</v>
          </cell>
          <cell r="T202">
            <v>96.34</v>
          </cell>
          <cell r="U202">
            <v>0</v>
          </cell>
          <cell r="V202">
            <v>0</v>
          </cell>
          <cell r="W202">
            <v>30</v>
          </cell>
          <cell r="X202">
            <v>0</v>
          </cell>
          <cell r="Y202">
            <v>0</v>
          </cell>
          <cell r="Z202">
            <v>0</v>
          </cell>
          <cell r="AA202">
            <v>743.81</v>
          </cell>
          <cell r="AB202">
            <v>0</v>
          </cell>
          <cell r="AC202">
            <v>428</v>
          </cell>
          <cell r="AE202">
            <v>2544.2399999999998</v>
          </cell>
          <cell r="AH202">
            <v>18245.120000000003</v>
          </cell>
          <cell r="AI202">
            <v>4561.28</v>
          </cell>
          <cell r="AJ202">
            <v>2400</v>
          </cell>
          <cell r="AK202">
            <v>0</v>
          </cell>
          <cell r="AL202">
            <v>0</v>
          </cell>
          <cell r="AM202">
            <v>3660</v>
          </cell>
          <cell r="AN202">
            <v>0</v>
          </cell>
          <cell r="AO202">
            <v>22512</v>
          </cell>
          <cell r="AP202">
            <v>0</v>
          </cell>
          <cell r="AQ202">
            <v>0</v>
          </cell>
          <cell r="AU202">
            <v>0</v>
          </cell>
          <cell r="AV202">
            <v>0</v>
          </cell>
          <cell r="AY202">
            <v>51378.400000000001</v>
          </cell>
          <cell r="BA202">
            <v>51378.400000000001</v>
          </cell>
          <cell r="BB202">
            <v>4281.53</v>
          </cell>
          <cell r="BC202" t="str">
            <v>Marié</v>
          </cell>
          <cell r="BE202">
            <v>236</v>
          </cell>
          <cell r="BF202">
            <v>22512</v>
          </cell>
          <cell r="BG202">
            <v>3660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</row>
        <row r="203">
          <cell r="K203" t="str">
            <v>JF 4241</v>
          </cell>
          <cell r="L203">
            <v>159</v>
          </cell>
          <cell r="M203">
            <v>3</v>
          </cell>
          <cell r="N203">
            <v>183</v>
          </cell>
          <cell r="O203">
            <v>0</v>
          </cell>
          <cell r="P203">
            <v>350.41</v>
          </cell>
          <cell r="Q203">
            <v>0</v>
          </cell>
          <cell r="R203">
            <v>23.32</v>
          </cell>
          <cell r="S203">
            <v>22.51</v>
          </cell>
          <cell r="T203">
            <v>87.6</v>
          </cell>
          <cell r="U203">
            <v>0</v>
          </cell>
          <cell r="V203">
            <v>0</v>
          </cell>
          <cell r="W203">
            <v>30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946</v>
          </cell>
          <cell r="AE203">
            <v>2838.5699999999997</v>
          </cell>
          <cell r="AH203">
            <v>15546.36</v>
          </cell>
          <cell r="AI203">
            <v>3886.59</v>
          </cell>
          <cell r="AJ203">
            <v>7200</v>
          </cell>
          <cell r="AK203">
            <v>0</v>
          </cell>
          <cell r="AL203">
            <v>0</v>
          </cell>
          <cell r="AM203">
            <v>3660</v>
          </cell>
          <cell r="AN203">
            <v>0</v>
          </cell>
          <cell r="AO203">
            <v>21288</v>
          </cell>
          <cell r="AP203">
            <v>0</v>
          </cell>
          <cell r="AQ203">
            <v>0</v>
          </cell>
          <cell r="AU203">
            <v>0</v>
          </cell>
          <cell r="AV203">
            <v>0</v>
          </cell>
          <cell r="AY203">
            <v>51580.95</v>
          </cell>
          <cell r="BA203">
            <v>51580.95</v>
          </cell>
          <cell r="BB203">
            <v>4298.41</v>
          </cell>
          <cell r="BC203" t="str">
            <v>Marié</v>
          </cell>
          <cell r="BE203">
            <v>183</v>
          </cell>
          <cell r="BF203">
            <v>21288</v>
          </cell>
          <cell r="BG203">
            <v>3660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</row>
        <row r="204">
          <cell r="K204" t="str">
            <v>J 88313</v>
          </cell>
          <cell r="L204">
            <v>160</v>
          </cell>
          <cell r="M204">
            <v>3</v>
          </cell>
          <cell r="N204">
            <v>192</v>
          </cell>
          <cell r="O204">
            <v>0</v>
          </cell>
          <cell r="P204">
            <v>354.61</v>
          </cell>
          <cell r="Q204">
            <v>0</v>
          </cell>
          <cell r="R204">
            <v>0</v>
          </cell>
          <cell r="S204">
            <v>0</v>
          </cell>
          <cell r="T204">
            <v>88.65</v>
          </cell>
          <cell r="U204">
            <v>24.01</v>
          </cell>
          <cell r="V204">
            <v>13.34</v>
          </cell>
          <cell r="W204">
            <v>30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E204">
            <v>3835.5399999999995</v>
          </cell>
          <cell r="AH204">
            <v>16004.64</v>
          </cell>
          <cell r="AI204">
            <v>4001.16</v>
          </cell>
          <cell r="AJ204">
            <v>7200</v>
          </cell>
          <cell r="AK204">
            <v>0</v>
          </cell>
          <cell r="AL204">
            <v>0</v>
          </cell>
          <cell r="AM204">
            <v>3660</v>
          </cell>
          <cell r="AN204">
            <v>0</v>
          </cell>
          <cell r="AO204">
            <v>21288</v>
          </cell>
          <cell r="AP204">
            <v>0</v>
          </cell>
          <cell r="AQ204">
            <v>0</v>
          </cell>
          <cell r="AU204">
            <v>0</v>
          </cell>
          <cell r="AV204">
            <v>0</v>
          </cell>
          <cell r="AY204">
            <v>52153.8</v>
          </cell>
          <cell r="BA204">
            <v>52153.8</v>
          </cell>
          <cell r="BB204">
            <v>4346.1499999999996</v>
          </cell>
          <cell r="BC204" t="str">
            <v>Marié</v>
          </cell>
          <cell r="BE204">
            <v>192</v>
          </cell>
          <cell r="BF204">
            <v>21288</v>
          </cell>
          <cell r="BG204">
            <v>3660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</row>
        <row r="205">
          <cell r="K205" t="str">
            <v>SH 63367</v>
          </cell>
          <cell r="L205">
            <v>165</v>
          </cell>
          <cell r="M205">
            <v>0</v>
          </cell>
          <cell r="N205">
            <v>174</v>
          </cell>
          <cell r="O205">
            <v>0</v>
          </cell>
          <cell r="P205">
            <v>346.21</v>
          </cell>
          <cell r="Q205">
            <v>0</v>
          </cell>
          <cell r="R205">
            <v>0</v>
          </cell>
          <cell r="S205">
            <v>0</v>
          </cell>
          <cell r="T205">
            <v>86.55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E205">
            <v>3217.92</v>
          </cell>
          <cell r="AH205">
            <v>15088.08</v>
          </cell>
          <cell r="AI205">
            <v>3772.02</v>
          </cell>
          <cell r="AJ205">
            <v>0</v>
          </cell>
          <cell r="AK205">
            <v>0</v>
          </cell>
          <cell r="AL205">
            <v>0</v>
          </cell>
          <cell r="AM205">
            <v>3660</v>
          </cell>
          <cell r="AN205">
            <v>0</v>
          </cell>
          <cell r="AO205">
            <v>21288</v>
          </cell>
          <cell r="AP205">
            <v>0</v>
          </cell>
          <cell r="AQ205">
            <v>0</v>
          </cell>
          <cell r="AU205">
            <v>0</v>
          </cell>
          <cell r="AV205">
            <v>0</v>
          </cell>
          <cell r="AY205">
            <v>43808.1</v>
          </cell>
          <cell r="BA205">
            <v>43808.1</v>
          </cell>
          <cell r="BB205">
            <v>3650.68</v>
          </cell>
          <cell r="BC205" t="str">
            <v>Celibataire</v>
          </cell>
          <cell r="BE205">
            <v>174</v>
          </cell>
          <cell r="BF205">
            <v>21288</v>
          </cell>
          <cell r="BG205">
            <v>3660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</row>
        <row r="206">
          <cell r="K206" t="str">
            <v>JF 7655</v>
          </cell>
          <cell r="L206">
            <v>166</v>
          </cell>
          <cell r="M206">
            <v>0</v>
          </cell>
          <cell r="N206">
            <v>174</v>
          </cell>
          <cell r="O206">
            <v>0</v>
          </cell>
          <cell r="P206">
            <v>346.21</v>
          </cell>
          <cell r="Q206">
            <v>0</v>
          </cell>
          <cell r="R206">
            <v>0</v>
          </cell>
          <cell r="S206">
            <v>0</v>
          </cell>
          <cell r="T206">
            <v>86.55</v>
          </cell>
          <cell r="U206">
            <v>22.63</v>
          </cell>
          <cell r="V206">
            <v>12.57</v>
          </cell>
          <cell r="W206">
            <v>30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E206">
            <v>3152.72</v>
          </cell>
          <cell r="AH206">
            <v>15088.08</v>
          </cell>
          <cell r="AI206">
            <v>3772.02</v>
          </cell>
          <cell r="AJ206">
            <v>0</v>
          </cell>
          <cell r="AK206">
            <v>0</v>
          </cell>
          <cell r="AL206">
            <v>0</v>
          </cell>
          <cell r="AM206">
            <v>3660</v>
          </cell>
          <cell r="AN206">
            <v>0</v>
          </cell>
          <cell r="AO206">
            <v>21288</v>
          </cell>
          <cell r="AP206">
            <v>0</v>
          </cell>
          <cell r="AQ206">
            <v>0</v>
          </cell>
          <cell r="AU206">
            <v>0</v>
          </cell>
          <cell r="AV206">
            <v>0</v>
          </cell>
          <cell r="AY206">
            <v>43808.1</v>
          </cell>
          <cell r="BA206">
            <v>43808.1</v>
          </cell>
          <cell r="BB206">
            <v>3650.68</v>
          </cell>
          <cell r="BC206" t="str">
            <v>Celibataire</v>
          </cell>
          <cell r="BE206">
            <v>174</v>
          </cell>
          <cell r="BF206">
            <v>21288</v>
          </cell>
          <cell r="BG206">
            <v>3660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</row>
        <row r="207">
          <cell r="K207" t="str">
            <v>JF 3789</v>
          </cell>
          <cell r="L207">
            <v>167</v>
          </cell>
          <cell r="M207">
            <v>0</v>
          </cell>
          <cell r="N207">
            <v>157</v>
          </cell>
          <cell r="O207">
            <v>0</v>
          </cell>
          <cell r="P207">
            <v>338.27</v>
          </cell>
          <cell r="Q207">
            <v>0</v>
          </cell>
          <cell r="R207">
            <v>21.33</v>
          </cell>
          <cell r="S207">
            <v>20.59</v>
          </cell>
          <cell r="T207">
            <v>84.57</v>
          </cell>
          <cell r="U207">
            <v>0</v>
          </cell>
          <cell r="V207">
            <v>0</v>
          </cell>
          <cell r="W207">
            <v>30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E207">
            <v>3065.7400000000002</v>
          </cell>
          <cell r="AH207">
            <v>14222.44</v>
          </cell>
          <cell r="AI207">
            <v>3555.61</v>
          </cell>
          <cell r="AJ207">
            <v>0</v>
          </cell>
          <cell r="AK207">
            <v>0</v>
          </cell>
          <cell r="AL207">
            <v>0</v>
          </cell>
          <cell r="AM207">
            <v>3660</v>
          </cell>
          <cell r="AN207">
            <v>0</v>
          </cell>
          <cell r="AO207">
            <v>21288</v>
          </cell>
          <cell r="AP207">
            <v>0</v>
          </cell>
          <cell r="AQ207">
            <v>0</v>
          </cell>
          <cell r="AU207">
            <v>0</v>
          </cell>
          <cell r="AV207">
            <v>0</v>
          </cell>
          <cell r="AY207">
            <v>42726.05</v>
          </cell>
          <cell r="BA207">
            <v>42726.05</v>
          </cell>
          <cell r="BB207">
            <v>3560.5</v>
          </cell>
          <cell r="BC207" t="str">
            <v>Celibataire</v>
          </cell>
          <cell r="BE207">
            <v>157</v>
          </cell>
          <cell r="BF207">
            <v>21288</v>
          </cell>
          <cell r="BG207">
            <v>3660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</row>
        <row r="208">
          <cell r="K208" t="str">
            <v>JF 7379</v>
          </cell>
          <cell r="L208">
            <v>169</v>
          </cell>
          <cell r="M208">
            <v>3</v>
          </cell>
          <cell r="N208">
            <v>150</v>
          </cell>
          <cell r="O208">
            <v>0</v>
          </cell>
          <cell r="P208">
            <v>335.01</v>
          </cell>
          <cell r="Q208">
            <v>0</v>
          </cell>
          <cell r="R208">
            <v>0</v>
          </cell>
          <cell r="S208">
            <v>0</v>
          </cell>
          <cell r="T208">
            <v>83.75</v>
          </cell>
          <cell r="U208">
            <v>20.8</v>
          </cell>
          <cell r="V208">
            <v>11.56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E208">
            <v>3672.26</v>
          </cell>
          <cell r="AH208">
            <v>13866</v>
          </cell>
          <cell r="AI208">
            <v>3466.5</v>
          </cell>
          <cell r="AJ208">
            <v>7200</v>
          </cell>
          <cell r="AK208">
            <v>0</v>
          </cell>
          <cell r="AL208">
            <v>0</v>
          </cell>
          <cell r="AM208">
            <v>3660</v>
          </cell>
          <cell r="AN208">
            <v>0</v>
          </cell>
          <cell r="AO208">
            <v>21288</v>
          </cell>
          <cell r="AP208">
            <v>0</v>
          </cell>
          <cell r="AQ208">
            <v>0</v>
          </cell>
          <cell r="AU208">
            <v>0</v>
          </cell>
          <cell r="AV208">
            <v>0</v>
          </cell>
          <cell r="AY208">
            <v>49480.5</v>
          </cell>
          <cell r="BA208">
            <v>49480.5</v>
          </cell>
          <cell r="BB208">
            <v>4123.38</v>
          </cell>
          <cell r="BC208" t="str">
            <v>Marié</v>
          </cell>
          <cell r="BE208">
            <v>150</v>
          </cell>
          <cell r="BF208">
            <v>21288</v>
          </cell>
          <cell r="BG208">
            <v>3660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</row>
        <row r="209">
          <cell r="K209" t="str">
            <v>HA 3756</v>
          </cell>
          <cell r="L209">
            <v>173</v>
          </cell>
          <cell r="M209">
            <v>1</v>
          </cell>
          <cell r="N209">
            <v>236</v>
          </cell>
          <cell r="O209">
            <v>0</v>
          </cell>
          <cell r="P209">
            <v>385.35</v>
          </cell>
          <cell r="Q209">
            <v>0</v>
          </cell>
          <cell r="R209">
            <v>0</v>
          </cell>
          <cell r="S209">
            <v>0</v>
          </cell>
          <cell r="T209">
            <v>96.34</v>
          </cell>
          <cell r="U209">
            <v>27.37</v>
          </cell>
          <cell r="V209">
            <v>15</v>
          </cell>
          <cell r="W209">
            <v>30</v>
          </cell>
          <cell r="X209">
            <v>0</v>
          </cell>
          <cell r="Y209">
            <v>0</v>
          </cell>
          <cell r="Z209">
            <v>1049.3</v>
          </cell>
          <cell r="AA209">
            <v>0</v>
          </cell>
          <cell r="AB209">
            <v>0</v>
          </cell>
          <cell r="AC209">
            <v>0</v>
          </cell>
          <cell r="AE209">
            <v>2678.1699999999996</v>
          </cell>
          <cell r="AH209">
            <v>18245.120000000003</v>
          </cell>
          <cell r="AI209">
            <v>4561.28</v>
          </cell>
          <cell r="AJ209">
            <v>2400</v>
          </cell>
          <cell r="AK209">
            <v>0</v>
          </cell>
          <cell r="AL209">
            <v>0</v>
          </cell>
          <cell r="AM209">
            <v>3660</v>
          </cell>
          <cell r="AN209">
            <v>0</v>
          </cell>
          <cell r="AO209">
            <v>22512</v>
          </cell>
          <cell r="AP209">
            <v>0</v>
          </cell>
          <cell r="AQ209">
            <v>0</v>
          </cell>
          <cell r="AU209">
            <v>0</v>
          </cell>
          <cell r="AV209">
            <v>0</v>
          </cell>
          <cell r="AY209">
            <v>51378.400000000001</v>
          </cell>
          <cell r="BA209">
            <v>51378.400000000001</v>
          </cell>
          <cell r="BB209">
            <v>4281.53</v>
          </cell>
          <cell r="BC209" t="str">
            <v>Marié</v>
          </cell>
          <cell r="BE209">
            <v>236</v>
          </cell>
          <cell r="BF209">
            <v>22512</v>
          </cell>
          <cell r="BG209">
            <v>3660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</row>
        <row r="210">
          <cell r="K210" t="str">
            <v>J 155281</v>
          </cell>
          <cell r="L210">
            <v>174</v>
          </cell>
          <cell r="M210">
            <v>0</v>
          </cell>
          <cell r="N210">
            <v>150</v>
          </cell>
          <cell r="O210">
            <v>0</v>
          </cell>
          <cell r="P210">
            <v>335.01</v>
          </cell>
          <cell r="Q210">
            <v>0</v>
          </cell>
          <cell r="R210">
            <v>0</v>
          </cell>
          <cell r="S210">
            <v>0</v>
          </cell>
          <cell r="T210">
            <v>83.75</v>
          </cell>
          <cell r="U210">
            <v>20.8</v>
          </cell>
          <cell r="V210">
            <v>11.56</v>
          </cell>
          <cell r="W210">
            <v>30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E210">
            <v>3042.26</v>
          </cell>
          <cell r="AH210">
            <v>13866</v>
          </cell>
          <cell r="AI210">
            <v>3466.5</v>
          </cell>
          <cell r="AJ210">
            <v>0</v>
          </cell>
          <cell r="AK210">
            <v>0</v>
          </cell>
          <cell r="AL210">
            <v>0</v>
          </cell>
          <cell r="AM210">
            <v>3660</v>
          </cell>
          <cell r="AN210">
            <v>0</v>
          </cell>
          <cell r="AO210">
            <v>21288</v>
          </cell>
          <cell r="AP210">
            <v>0</v>
          </cell>
          <cell r="AQ210">
            <v>0</v>
          </cell>
          <cell r="AU210">
            <v>0</v>
          </cell>
          <cell r="AV210">
            <v>0</v>
          </cell>
          <cell r="AY210">
            <v>42280.5</v>
          </cell>
          <cell r="BA210">
            <v>42280.5</v>
          </cell>
          <cell r="BB210">
            <v>3523.38</v>
          </cell>
          <cell r="BC210" t="str">
            <v>Celibataire</v>
          </cell>
          <cell r="BE210">
            <v>150</v>
          </cell>
          <cell r="BF210">
            <v>21288</v>
          </cell>
          <cell r="BG210">
            <v>3660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</row>
        <row r="211">
          <cell r="K211" t="str">
            <v>JF 4590</v>
          </cell>
          <cell r="L211">
            <v>179</v>
          </cell>
          <cell r="M211">
            <v>2</v>
          </cell>
          <cell r="N211">
            <v>174</v>
          </cell>
          <cell r="O211">
            <v>0</v>
          </cell>
          <cell r="P211">
            <v>346.21</v>
          </cell>
          <cell r="Q211">
            <v>0</v>
          </cell>
          <cell r="R211">
            <v>0</v>
          </cell>
          <cell r="S211">
            <v>0</v>
          </cell>
          <cell r="T211">
            <v>86.55</v>
          </cell>
          <cell r="U211">
            <v>22.63</v>
          </cell>
          <cell r="V211">
            <v>12.57</v>
          </cell>
          <cell r="W211">
            <v>30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471</v>
          </cell>
          <cell r="AE211">
            <v>3081.72</v>
          </cell>
          <cell r="AH211">
            <v>15088.08</v>
          </cell>
          <cell r="AI211">
            <v>3772.02</v>
          </cell>
          <cell r="AJ211">
            <v>4800</v>
          </cell>
          <cell r="AK211">
            <v>0</v>
          </cell>
          <cell r="AL211">
            <v>0</v>
          </cell>
          <cell r="AM211">
            <v>3660</v>
          </cell>
          <cell r="AN211">
            <v>0</v>
          </cell>
          <cell r="AO211">
            <v>21288</v>
          </cell>
          <cell r="AP211">
            <v>0</v>
          </cell>
          <cell r="AQ211">
            <v>0</v>
          </cell>
          <cell r="AU211">
            <v>0</v>
          </cell>
          <cell r="AV211">
            <v>0</v>
          </cell>
          <cell r="AY211">
            <v>48608.1</v>
          </cell>
          <cell r="BA211">
            <v>48608.1</v>
          </cell>
          <cell r="BB211">
            <v>4050.68</v>
          </cell>
          <cell r="BC211" t="str">
            <v>Marié</v>
          </cell>
          <cell r="BE211">
            <v>174</v>
          </cell>
          <cell r="BF211">
            <v>21288</v>
          </cell>
          <cell r="BG211">
            <v>3660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</row>
        <row r="212">
          <cell r="K212" t="str">
            <v>JF 6877</v>
          </cell>
          <cell r="L212">
            <v>180</v>
          </cell>
          <cell r="M212">
            <v>3</v>
          </cell>
          <cell r="N212">
            <v>165</v>
          </cell>
          <cell r="O212">
            <v>0</v>
          </cell>
          <cell r="P212">
            <v>342.01</v>
          </cell>
          <cell r="Q212">
            <v>0</v>
          </cell>
          <cell r="R212">
            <v>21.95</v>
          </cell>
          <cell r="S212">
            <v>21.18</v>
          </cell>
          <cell r="T212">
            <v>85.5</v>
          </cell>
          <cell r="U212">
            <v>0</v>
          </cell>
          <cell r="V212">
            <v>0</v>
          </cell>
          <cell r="W212">
            <v>30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E212">
            <v>3702.2999999999997</v>
          </cell>
          <cell r="AH212">
            <v>14629.800000000001</v>
          </cell>
          <cell r="AI212">
            <v>3657.45</v>
          </cell>
          <cell r="AJ212">
            <v>7200</v>
          </cell>
          <cell r="AK212">
            <v>0</v>
          </cell>
          <cell r="AL212">
            <v>0</v>
          </cell>
          <cell r="AM212">
            <v>3660</v>
          </cell>
          <cell r="AN212">
            <v>0</v>
          </cell>
          <cell r="AO212">
            <v>21288</v>
          </cell>
          <cell r="AP212">
            <v>0</v>
          </cell>
          <cell r="AQ212">
            <v>0</v>
          </cell>
          <cell r="AU212">
            <v>0</v>
          </cell>
          <cell r="AV212">
            <v>0</v>
          </cell>
          <cell r="AY212">
            <v>50435.25</v>
          </cell>
          <cell r="BA212">
            <v>50435.25</v>
          </cell>
          <cell r="BB212">
            <v>4202.9399999999996</v>
          </cell>
          <cell r="BC212" t="str">
            <v>Mariée</v>
          </cell>
          <cell r="BE212">
            <v>165</v>
          </cell>
          <cell r="BF212">
            <v>21288</v>
          </cell>
          <cell r="BG212">
            <v>3660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</row>
        <row r="213">
          <cell r="K213" t="str">
            <v>JF 591</v>
          </cell>
          <cell r="L213">
            <v>188</v>
          </cell>
          <cell r="M213">
            <v>0</v>
          </cell>
          <cell r="N213">
            <v>165</v>
          </cell>
          <cell r="O213">
            <v>0</v>
          </cell>
          <cell r="P213">
            <v>342.01</v>
          </cell>
          <cell r="Q213">
            <v>0</v>
          </cell>
          <cell r="R213">
            <v>0</v>
          </cell>
          <cell r="S213">
            <v>0</v>
          </cell>
          <cell r="T213">
            <v>85.5</v>
          </cell>
          <cell r="U213">
            <v>21.95</v>
          </cell>
          <cell r="V213">
            <v>12.19</v>
          </cell>
          <cell r="W213">
            <v>30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E213">
            <v>3111.29</v>
          </cell>
          <cell r="AH213">
            <v>14629.800000000001</v>
          </cell>
          <cell r="AI213">
            <v>3657.45</v>
          </cell>
          <cell r="AJ213">
            <v>0</v>
          </cell>
          <cell r="AK213">
            <v>0</v>
          </cell>
          <cell r="AL213">
            <v>0</v>
          </cell>
          <cell r="AM213">
            <v>3660</v>
          </cell>
          <cell r="AN213">
            <v>0</v>
          </cell>
          <cell r="AO213">
            <v>21288</v>
          </cell>
          <cell r="AP213">
            <v>0</v>
          </cell>
          <cell r="AQ213">
            <v>0</v>
          </cell>
          <cell r="AU213">
            <v>0</v>
          </cell>
          <cell r="AV213">
            <v>0</v>
          </cell>
          <cell r="AY213">
            <v>43235.25</v>
          </cell>
          <cell r="BA213">
            <v>43235.25</v>
          </cell>
          <cell r="BB213">
            <v>3602.94</v>
          </cell>
          <cell r="BC213" t="str">
            <v>Celibataire</v>
          </cell>
          <cell r="BE213">
            <v>165</v>
          </cell>
          <cell r="BF213">
            <v>21288</v>
          </cell>
          <cell r="BG213">
            <v>3660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</row>
        <row r="214">
          <cell r="K214" t="str">
            <v>JF 6905</v>
          </cell>
          <cell r="L214">
            <v>190</v>
          </cell>
          <cell r="M214">
            <v>2</v>
          </cell>
          <cell r="N214">
            <v>174</v>
          </cell>
          <cell r="O214">
            <v>0</v>
          </cell>
          <cell r="P214">
            <v>346.21</v>
          </cell>
          <cell r="Q214">
            <v>0</v>
          </cell>
          <cell r="R214">
            <v>0</v>
          </cell>
          <cell r="S214">
            <v>0</v>
          </cell>
          <cell r="T214">
            <v>86.55</v>
          </cell>
          <cell r="U214">
            <v>0</v>
          </cell>
          <cell r="V214">
            <v>0</v>
          </cell>
          <cell r="W214">
            <v>30</v>
          </cell>
          <cell r="X214">
            <v>0</v>
          </cell>
          <cell r="Y214">
            <v>0</v>
          </cell>
          <cell r="Z214">
            <v>223</v>
          </cell>
          <cell r="AA214">
            <v>531.29</v>
          </cell>
          <cell r="AB214">
            <v>0</v>
          </cell>
          <cell r="AC214">
            <v>0</v>
          </cell>
          <cell r="AE214">
            <v>2833.63</v>
          </cell>
          <cell r="AH214">
            <v>15088.08</v>
          </cell>
          <cell r="AI214">
            <v>3772.02</v>
          </cell>
          <cell r="AJ214">
            <v>4800</v>
          </cell>
          <cell r="AK214">
            <v>0</v>
          </cell>
          <cell r="AL214">
            <v>0</v>
          </cell>
          <cell r="AM214">
            <v>3660</v>
          </cell>
          <cell r="AN214">
            <v>0</v>
          </cell>
          <cell r="AO214">
            <v>21288</v>
          </cell>
          <cell r="AP214">
            <v>0</v>
          </cell>
          <cell r="AQ214">
            <v>0</v>
          </cell>
          <cell r="AU214">
            <v>0</v>
          </cell>
          <cell r="AV214">
            <v>0</v>
          </cell>
          <cell r="AY214">
            <v>48608.1</v>
          </cell>
          <cell r="BA214">
            <v>48608.1</v>
          </cell>
          <cell r="BB214">
            <v>4050.68</v>
          </cell>
          <cell r="BC214" t="str">
            <v>Marié</v>
          </cell>
          <cell r="BE214">
            <v>174</v>
          </cell>
          <cell r="BF214">
            <v>21288</v>
          </cell>
          <cell r="BG214">
            <v>3660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</row>
        <row r="215">
          <cell r="K215" t="str">
            <v>J 79990</v>
          </cell>
          <cell r="L215">
            <v>193</v>
          </cell>
          <cell r="M215">
            <v>2</v>
          </cell>
          <cell r="N215">
            <v>192</v>
          </cell>
          <cell r="O215">
            <v>0</v>
          </cell>
          <cell r="P215">
            <v>354.61</v>
          </cell>
          <cell r="Q215">
            <v>0</v>
          </cell>
          <cell r="R215">
            <v>0</v>
          </cell>
          <cell r="S215">
            <v>0</v>
          </cell>
          <cell r="T215">
            <v>88.65</v>
          </cell>
          <cell r="U215">
            <v>24.01</v>
          </cell>
          <cell r="V215">
            <v>13.34</v>
          </cell>
          <cell r="W215">
            <v>30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E215">
            <v>3635.5399999999995</v>
          </cell>
          <cell r="AH215">
            <v>16004.64</v>
          </cell>
          <cell r="AI215">
            <v>4001.16</v>
          </cell>
          <cell r="AJ215">
            <v>4800</v>
          </cell>
          <cell r="AK215">
            <v>0</v>
          </cell>
          <cell r="AL215">
            <v>0</v>
          </cell>
          <cell r="AM215">
            <v>3660</v>
          </cell>
          <cell r="AN215">
            <v>0</v>
          </cell>
          <cell r="AO215">
            <v>21288</v>
          </cell>
          <cell r="AP215">
            <v>0</v>
          </cell>
          <cell r="AQ215">
            <v>0</v>
          </cell>
          <cell r="AU215">
            <v>0</v>
          </cell>
          <cell r="AV215">
            <v>0</v>
          </cell>
          <cell r="AY215">
            <v>49753.8</v>
          </cell>
          <cell r="BA215">
            <v>49753.8</v>
          </cell>
          <cell r="BB215">
            <v>4146.1499999999996</v>
          </cell>
          <cell r="BC215" t="str">
            <v>Marié</v>
          </cell>
          <cell r="BE215">
            <v>192</v>
          </cell>
          <cell r="BF215">
            <v>21288</v>
          </cell>
          <cell r="BG215">
            <v>3660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</row>
        <row r="216">
          <cell r="K216" t="str">
            <v>E 89955</v>
          </cell>
          <cell r="L216">
            <v>194</v>
          </cell>
          <cell r="M216">
            <v>2</v>
          </cell>
          <cell r="N216">
            <v>183</v>
          </cell>
          <cell r="O216">
            <v>0</v>
          </cell>
          <cell r="P216">
            <v>350.41</v>
          </cell>
          <cell r="Q216">
            <v>0</v>
          </cell>
          <cell r="R216">
            <v>0</v>
          </cell>
          <cell r="S216">
            <v>0</v>
          </cell>
          <cell r="T216">
            <v>87.6</v>
          </cell>
          <cell r="U216">
            <v>23.32</v>
          </cell>
          <cell r="V216">
            <v>12.96</v>
          </cell>
          <cell r="W216">
            <v>30</v>
          </cell>
          <cell r="X216">
            <v>0</v>
          </cell>
          <cell r="Y216">
            <v>0</v>
          </cell>
          <cell r="Z216">
            <v>357</v>
          </cell>
          <cell r="AA216">
            <v>0</v>
          </cell>
          <cell r="AB216">
            <v>0</v>
          </cell>
          <cell r="AC216">
            <v>0</v>
          </cell>
          <cell r="AE216">
            <v>3237.12</v>
          </cell>
          <cell r="AH216">
            <v>15546.36</v>
          </cell>
          <cell r="AI216">
            <v>3886.59</v>
          </cell>
          <cell r="AJ216">
            <v>4800</v>
          </cell>
          <cell r="AK216">
            <v>0</v>
          </cell>
          <cell r="AL216">
            <v>0</v>
          </cell>
          <cell r="AM216">
            <v>3660</v>
          </cell>
          <cell r="AN216">
            <v>0</v>
          </cell>
          <cell r="AO216">
            <v>21288</v>
          </cell>
          <cell r="AP216">
            <v>0</v>
          </cell>
          <cell r="AQ216">
            <v>0</v>
          </cell>
          <cell r="AU216">
            <v>0</v>
          </cell>
          <cell r="AV216">
            <v>0</v>
          </cell>
          <cell r="AY216">
            <v>49180.95</v>
          </cell>
          <cell r="BA216">
            <v>49180.95</v>
          </cell>
          <cell r="BB216">
            <v>4098.41</v>
          </cell>
          <cell r="BC216" t="str">
            <v>Marié</v>
          </cell>
          <cell r="BE216">
            <v>183</v>
          </cell>
          <cell r="BF216">
            <v>21288</v>
          </cell>
          <cell r="BG216">
            <v>3660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</row>
        <row r="217">
          <cell r="K217" t="str">
            <v>N 802</v>
          </cell>
          <cell r="L217">
            <v>196</v>
          </cell>
          <cell r="M217">
            <v>0</v>
          </cell>
          <cell r="N217">
            <v>201</v>
          </cell>
          <cell r="O217">
            <v>0</v>
          </cell>
          <cell r="P217">
            <v>358.81</v>
          </cell>
          <cell r="Q217">
            <v>0</v>
          </cell>
          <cell r="R217">
            <v>24.69</v>
          </cell>
          <cell r="S217">
            <v>23.84</v>
          </cell>
          <cell r="T217">
            <v>89.7</v>
          </cell>
          <cell r="U217">
            <v>0</v>
          </cell>
          <cell r="V217">
            <v>0</v>
          </cell>
          <cell r="W217">
            <v>30</v>
          </cell>
          <cell r="X217">
            <v>0</v>
          </cell>
          <cell r="Y217">
            <v>0</v>
          </cell>
          <cell r="Z217">
            <v>0</v>
          </cell>
          <cell r="AA217">
            <v>271.45</v>
          </cell>
          <cell r="AB217">
            <v>0</v>
          </cell>
          <cell r="AC217">
            <v>0</v>
          </cell>
          <cell r="AE217">
            <v>2995.3999999999996</v>
          </cell>
          <cell r="AH217">
            <v>16462.919999999998</v>
          </cell>
          <cell r="AI217">
            <v>4115.7299999999996</v>
          </cell>
          <cell r="AJ217">
            <v>0</v>
          </cell>
          <cell r="AK217">
            <v>0</v>
          </cell>
          <cell r="AL217">
            <v>0</v>
          </cell>
          <cell r="AM217">
            <v>3660</v>
          </cell>
          <cell r="AN217">
            <v>0</v>
          </cell>
          <cell r="AO217">
            <v>21288</v>
          </cell>
          <cell r="AP217">
            <v>0</v>
          </cell>
          <cell r="AQ217">
            <v>0</v>
          </cell>
          <cell r="AU217">
            <v>0</v>
          </cell>
          <cell r="AV217">
            <v>0</v>
          </cell>
          <cell r="AY217">
            <v>45526.65</v>
          </cell>
          <cell r="BA217">
            <v>45526.65</v>
          </cell>
          <cell r="BB217">
            <v>3793.89</v>
          </cell>
          <cell r="BC217" t="str">
            <v>Marié</v>
          </cell>
          <cell r="BE217">
            <v>201</v>
          </cell>
          <cell r="BF217">
            <v>21288</v>
          </cell>
          <cell r="BG217">
            <v>3660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</row>
        <row r="218">
          <cell r="K218" t="str">
            <v>J 151570</v>
          </cell>
          <cell r="L218">
            <v>197</v>
          </cell>
          <cell r="M218">
            <v>2</v>
          </cell>
          <cell r="N218">
            <v>192</v>
          </cell>
          <cell r="O218">
            <v>0</v>
          </cell>
          <cell r="P218">
            <v>354.61</v>
          </cell>
          <cell r="Q218">
            <v>0</v>
          </cell>
          <cell r="R218">
            <v>0</v>
          </cell>
          <cell r="S218">
            <v>0</v>
          </cell>
          <cell r="T218">
            <v>88.65</v>
          </cell>
          <cell r="U218">
            <v>0</v>
          </cell>
          <cell r="V218">
            <v>0</v>
          </cell>
          <cell r="W218">
            <v>30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E218">
            <v>3672.8899999999994</v>
          </cell>
          <cell r="AH218">
            <v>16004.64</v>
          </cell>
          <cell r="AI218">
            <v>4001.16</v>
          </cell>
          <cell r="AJ218">
            <v>4800</v>
          </cell>
          <cell r="AK218">
            <v>0</v>
          </cell>
          <cell r="AL218">
            <v>0</v>
          </cell>
          <cell r="AM218">
            <v>3660</v>
          </cell>
          <cell r="AN218">
            <v>0</v>
          </cell>
          <cell r="AO218">
            <v>21288</v>
          </cell>
          <cell r="AP218">
            <v>0</v>
          </cell>
          <cell r="AQ218">
            <v>0</v>
          </cell>
          <cell r="AU218">
            <v>0</v>
          </cell>
          <cell r="AV218">
            <v>0</v>
          </cell>
          <cell r="AY218">
            <v>49753.8</v>
          </cell>
          <cell r="BA218">
            <v>49753.8</v>
          </cell>
          <cell r="BB218">
            <v>4146.1499999999996</v>
          </cell>
          <cell r="BC218" t="str">
            <v>Marié</v>
          </cell>
          <cell r="BE218">
            <v>192</v>
          </cell>
          <cell r="BF218">
            <v>21288</v>
          </cell>
          <cell r="BG218">
            <v>3660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</row>
        <row r="219">
          <cell r="K219" t="str">
            <v>JF 10650</v>
          </cell>
          <cell r="L219">
            <v>200</v>
          </cell>
          <cell r="M219">
            <v>0</v>
          </cell>
          <cell r="N219">
            <v>361</v>
          </cell>
          <cell r="O219">
            <v>121.62</v>
          </cell>
          <cell r="P219">
            <v>514.09</v>
          </cell>
          <cell r="Q219">
            <v>0</v>
          </cell>
          <cell r="R219">
            <v>0</v>
          </cell>
          <cell r="S219">
            <v>0</v>
          </cell>
          <cell r="T219">
            <v>128.52000000000001</v>
          </cell>
          <cell r="U219">
            <v>0</v>
          </cell>
          <cell r="V219">
            <v>0</v>
          </cell>
          <cell r="W219">
            <v>40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E219">
            <v>4644.32</v>
          </cell>
          <cell r="AH219">
            <v>24610.12</v>
          </cell>
          <cell r="AI219">
            <v>6152.53</v>
          </cell>
          <cell r="AJ219">
            <v>0</v>
          </cell>
          <cell r="AK219">
            <v>0</v>
          </cell>
          <cell r="AL219">
            <v>0</v>
          </cell>
          <cell r="AM219">
            <v>3660</v>
          </cell>
          <cell r="AN219">
            <v>0</v>
          </cell>
          <cell r="AO219">
            <v>30960</v>
          </cell>
          <cell r="AP219">
            <v>0</v>
          </cell>
          <cell r="AQ219">
            <v>0</v>
          </cell>
          <cell r="AU219">
            <v>0</v>
          </cell>
          <cell r="AV219">
            <v>0</v>
          </cell>
          <cell r="AY219">
            <v>65382.65</v>
          </cell>
          <cell r="BA219">
            <v>65382.65</v>
          </cell>
          <cell r="BB219">
            <v>5448.55</v>
          </cell>
          <cell r="BC219" t="str">
            <v>Celibataire</v>
          </cell>
          <cell r="BE219">
            <v>361</v>
          </cell>
          <cell r="BF219">
            <v>0</v>
          </cell>
          <cell r="BG219">
            <v>3660</v>
          </cell>
          <cell r="BH219">
            <v>0</v>
          </cell>
          <cell r="BI219">
            <v>30960</v>
          </cell>
          <cell r="BJ219">
            <v>0</v>
          </cell>
          <cell r="BK219">
            <v>0</v>
          </cell>
        </row>
        <row r="220">
          <cell r="K220" t="str">
            <v>JF 7978</v>
          </cell>
          <cell r="L220">
            <v>203</v>
          </cell>
          <cell r="M220">
            <v>4</v>
          </cell>
          <cell r="N220">
            <v>236</v>
          </cell>
          <cell r="O220">
            <v>0</v>
          </cell>
          <cell r="P220">
            <v>385.35</v>
          </cell>
          <cell r="Q220">
            <v>0</v>
          </cell>
          <cell r="R220">
            <v>0</v>
          </cell>
          <cell r="S220">
            <v>0</v>
          </cell>
          <cell r="T220">
            <v>96.34</v>
          </cell>
          <cell r="U220">
            <v>27.37</v>
          </cell>
          <cell r="V220">
            <v>15</v>
          </cell>
          <cell r="W220">
            <v>30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E220">
            <v>4163.4699999999993</v>
          </cell>
          <cell r="AH220">
            <v>18245.120000000003</v>
          </cell>
          <cell r="AI220">
            <v>4561.28</v>
          </cell>
          <cell r="AJ220">
            <v>7632</v>
          </cell>
          <cell r="AK220">
            <v>0</v>
          </cell>
          <cell r="AL220">
            <v>0</v>
          </cell>
          <cell r="AM220">
            <v>3660</v>
          </cell>
          <cell r="AN220">
            <v>0</v>
          </cell>
          <cell r="AO220">
            <v>22512</v>
          </cell>
          <cell r="AP220">
            <v>0</v>
          </cell>
          <cell r="AQ220">
            <v>0</v>
          </cell>
          <cell r="AU220">
            <v>0</v>
          </cell>
          <cell r="AV220">
            <v>0</v>
          </cell>
          <cell r="AY220">
            <v>56610.400000000001</v>
          </cell>
          <cell r="BA220">
            <v>56610.400000000001</v>
          </cell>
          <cell r="BB220">
            <v>4717.53</v>
          </cell>
          <cell r="BC220" t="str">
            <v>Marié</v>
          </cell>
          <cell r="BE220">
            <v>236</v>
          </cell>
          <cell r="BF220">
            <v>22512</v>
          </cell>
          <cell r="BG220">
            <v>3660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</row>
        <row r="221">
          <cell r="K221" t="str">
            <v>J 155637</v>
          </cell>
          <cell r="L221">
            <v>205</v>
          </cell>
          <cell r="M221">
            <v>4</v>
          </cell>
          <cell r="N221">
            <v>174</v>
          </cell>
          <cell r="O221">
            <v>0</v>
          </cell>
          <cell r="P221">
            <v>346.21</v>
          </cell>
          <cell r="Q221">
            <v>0</v>
          </cell>
          <cell r="R221">
            <v>0</v>
          </cell>
          <cell r="S221">
            <v>0</v>
          </cell>
          <cell r="T221">
            <v>86.55</v>
          </cell>
          <cell r="U221">
            <v>22.63</v>
          </cell>
          <cell r="V221">
            <v>12.57</v>
          </cell>
          <cell r="W221">
            <v>30</v>
          </cell>
          <cell r="X221">
            <v>0</v>
          </cell>
          <cell r="Y221">
            <v>0</v>
          </cell>
          <cell r="Z221">
            <v>506.6</v>
          </cell>
          <cell r="AA221">
            <v>0</v>
          </cell>
          <cell r="AB221">
            <v>0</v>
          </cell>
          <cell r="AC221">
            <v>0</v>
          </cell>
          <cell r="AE221">
            <v>3282.1200000000003</v>
          </cell>
          <cell r="AH221">
            <v>15088.08</v>
          </cell>
          <cell r="AI221">
            <v>3772.02</v>
          </cell>
          <cell r="AJ221">
            <v>7632</v>
          </cell>
          <cell r="AK221">
            <v>0</v>
          </cell>
          <cell r="AL221">
            <v>0</v>
          </cell>
          <cell r="AM221">
            <v>3660</v>
          </cell>
          <cell r="AN221">
            <v>0</v>
          </cell>
          <cell r="AO221">
            <v>21288</v>
          </cell>
          <cell r="AP221">
            <v>0</v>
          </cell>
          <cell r="AQ221">
            <v>0</v>
          </cell>
          <cell r="AU221">
            <v>0</v>
          </cell>
          <cell r="AV221">
            <v>0</v>
          </cell>
          <cell r="AY221">
            <v>51440.1</v>
          </cell>
          <cell r="BA221">
            <v>51440.1</v>
          </cell>
          <cell r="BB221">
            <v>4286.68</v>
          </cell>
          <cell r="BC221" t="str">
            <v>Marié</v>
          </cell>
          <cell r="BE221">
            <v>174</v>
          </cell>
          <cell r="BF221">
            <v>21288</v>
          </cell>
          <cell r="BG221">
            <v>3660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</row>
        <row r="222">
          <cell r="K222" t="str">
            <v>JF 9172</v>
          </cell>
          <cell r="L222">
            <v>207</v>
          </cell>
          <cell r="M222">
            <v>3</v>
          </cell>
          <cell r="N222">
            <v>174</v>
          </cell>
          <cell r="O222">
            <v>0</v>
          </cell>
          <cell r="P222">
            <v>346.21</v>
          </cell>
          <cell r="Q222">
            <v>0</v>
          </cell>
          <cell r="R222">
            <v>0</v>
          </cell>
          <cell r="S222">
            <v>0</v>
          </cell>
          <cell r="T222">
            <v>86.55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E222">
            <v>3817.92</v>
          </cell>
          <cell r="AH222">
            <v>15088.08</v>
          </cell>
          <cell r="AI222">
            <v>3772.02</v>
          </cell>
          <cell r="AJ222">
            <v>7200</v>
          </cell>
          <cell r="AK222">
            <v>0</v>
          </cell>
          <cell r="AL222">
            <v>0</v>
          </cell>
          <cell r="AM222">
            <v>3660</v>
          </cell>
          <cell r="AN222">
            <v>0</v>
          </cell>
          <cell r="AO222">
            <v>21288</v>
          </cell>
          <cell r="AP222">
            <v>0</v>
          </cell>
          <cell r="AQ222">
            <v>0</v>
          </cell>
          <cell r="AU222">
            <v>0</v>
          </cell>
          <cell r="AV222">
            <v>0</v>
          </cell>
          <cell r="AY222">
            <v>51008.1</v>
          </cell>
          <cell r="BA222">
            <v>51008.1</v>
          </cell>
          <cell r="BB222">
            <v>4250.68</v>
          </cell>
          <cell r="BC222" t="str">
            <v>Marié</v>
          </cell>
          <cell r="BE222">
            <v>174</v>
          </cell>
          <cell r="BF222">
            <v>21288</v>
          </cell>
          <cell r="BG222">
            <v>3660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</row>
        <row r="223">
          <cell r="K223" t="str">
            <v>Y 73600</v>
          </cell>
          <cell r="L223">
            <v>209</v>
          </cell>
          <cell r="M223">
            <v>3</v>
          </cell>
          <cell r="N223">
            <v>165</v>
          </cell>
          <cell r="O223">
            <v>0</v>
          </cell>
          <cell r="P223">
            <v>342.01</v>
          </cell>
          <cell r="Q223">
            <v>0</v>
          </cell>
          <cell r="R223">
            <v>0</v>
          </cell>
          <cell r="S223">
            <v>0</v>
          </cell>
          <cell r="T223">
            <v>85.5</v>
          </cell>
          <cell r="U223">
            <v>0</v>
          </cell>
          <cell r="V223">
            <v>0</v>
          </cell>
          <cell r="W223">
            <v>30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E223">
            <v>3745.4299999999994</v>
          </cell>
          <cell r="AH223">
            <v>14629.800000000001</v>
          </cell>
          <cell r="AI223">
            <v>3657.45</v>
          </cell>
          <cell r="AJ223">
            <v>7200</v>
          </cell>
          <cell r="AK223">
            <v>0</v>
          </cell>
          <cell r="AL223">
            <v>0</v>
          </cell>
          <cell r="AM223">
            <v>3660</v>
          </cell>
          <cell r="AN223">
            <v>0</v>
          </cell>
          <cell r="AO223">
            <v>21288</v>
          </cell>
          <cell r="AP223">
            <v>0</v>
          </cell>
          <cell r="AQ223">
            <v>0</v>
          </cell>
          <cell r="AU223">
            <v>0</v>
          </cell>
          <cell r="AV223">
            <v>0</v>
          </cell>
          <cell r="AY223">
            <v>50435.25</v>
          </cell>
          <cell r="BA223">
            <v>50435.25</v>
          </cell>
          <cell r="BB223">
            <v>4202.9399999999996</v>
          </cell>
          <cell r="BC223" t="str">
            <v>Marié</v>
          </cell>
          <cell r="BE223">
            <v>165</v>
          </cell>
          <cell r="BF223">
            <v>21288</v>
          </cell>
          <cell r="BG223">
            <v>3660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</row>
        <row r="224">
          <cell r="K224" t="str">
            <v>JF 10818</v>
          </cell>
          <cell r="L224">
            <v>210</v>
          </cell>
          <cell r="M224">
            <v>4</v>
          </cell>
          <cell r="N224">
            <v>174</v>
          </cell>
          <cell r="O224">
            <v>0</v>
          </cell>
          <cell r="P224">
            <v>346.21</v>
          </cell>
          <cell r="Q224">
            <v>0</v>
          </cell>
          <cell r="R224">
            <v>0</v>
          </cell>
          <cell r="S224">
            <v>0</v>
          </cell>
          <cell r="T224">
            <v>86.55</v>
          </cell>
          <cell r="U224">
            <v>0</v>
          </cell>
          <cell r="V224">
            <v>0</v>
          </cell>
          <cell r="W224">
            <v>30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E224">
            <v>3823.92</v>
          </cell>
          <cell r="AH224">
            <v>15088.08</v>
          </cell>
          <cell r="AI224">
            <v>3772.02</v>
          </cell>
          <cell r="AJ224">
            <v>7632</v>
          </cell>
          <cell r="AK224">
            <v>0</v>
          </cell>
          <cell r="AL224">
            <v>0</v>
          </cell>
          <cell r="AM224">
            <v>3660</v>
          </cell>
          <cell r="AN224">
            <v>0</v>
          </cell>
          <cell r="AO224">
            <v>21288</v>
          </cell>
          <cell r="AP224">
            <v>0</v>
          </cell>
          <cell r="AQ224">
            <v>0</v>
          </cell>
          <cell r="AU224">
            <v>0</v>
          </cell>
          <cell r="AV224">
            <v>0</v>
          </cell>
          <cell r="AY224">
            <v>51440.1</v>
          </cell>
          <cell r="BA224">
            <v>51440.1</v>
          </cell>
          <cell r="BB224">
            <v>4286.68</v>
          </cell>
          <cell r="BC224" t="str">
            <v>Marié</v>
          </cell>
          <cell r="BE224">
            <v>174</v>
          </cell>
          <cell r="BF224">
            <v>21288</v>
          </cell>
          <cell r="BG224">
            <v>3660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</row>
        <row r="225">
          <cell r="K225" t="str">
            <v>JF 2149</v>
          </cell>
          <cell r="L225">
            <v>214</v>
          </cell>
          <cell r="M225">
            <v>3</v>
          </cell>
          <cell r="N225">
            <v>165</v>
          </cell>
          <cell r="O225">
            <v>0</v>
          </cell>
          <cell r="P225">
            <v>342.01</v>
          </cell>
          <cell r="Q225">
            <v>0</v>
          </cell>
          <cell r="R225">
            <v>0</v>
          </cell>
          <cell r="S225">
            <v>0</v>
          </cell>
          <cell r="T225">
            <v>85.5</v>
          </cell>
          <cell r="U225">
            <v>21.95</v>
          </cell>
          <cell r="V225">
            <v>12.19</v>
          </cell>
          <cell r="W225">
            <v>30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E225">
            <v>3711.2899999999995</v>
          </cell>
          <cell r="AH225">
            <v>14629.800000000001</v>
          </cell>
          <cell r="AI225">
            <v>3657.45</v>
          </cell>
          <cell r="AJ225">
            <v>7200</v>
          </cell>
          <cell r="AK225">
            <v>0</v>
          </cell>
          <cell r="AL225">
            <v>0</v>
          </cell>
          <cell r="AM225">
            <v>3660</v>
          </cell>
          <cell r="AN225">
            <v>0</v>
          </cell>
          <cell r="AO225">
            <v>21288</v>
          </cell>
          <cell r="AP225">
            <v>0</v>
          </cell>
          <cell r="AQ225">
            <v>0</v>
          </cell>
          <cell r="AU225">
            <v>0</v>
          </cell>
          <cell r="AV225">
            <v>0</v>
          </cell>
          <cell r="AY225">
            <v>50435.25</v>
          </cell>
          <cell r="BA225">
            <v>50435.25</v>
          </cell>
          <cell r="BB225">
            <v>4202.9399999999996</v>
          </cell>
          <cell r="BC225" t="str">
            <v>Marié</v>
          </cell>
          <cell r="BE225">
            <v>165</v>
          </cell>
          <cell r="BF225">
            <v>21288</v>
          </cell>
          <cell r="BG225">
            <v>3660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</row>
        <row r="226">
          <cell r="K226" t="str">
            <v>JF 11586</v>
          </cell>
          <cell r="L226">
            <v>215</v>
          </cell>
          <cell r="M226">
            <v>1</v>
          </cell>
          <cell r="N226">
            <v>157</v>
          </cell>
          <cell r="O226">
            <v>0</v>
          </cell>
          <cell r="P226">
            <v>338.27</v>
          </cell>
          <cell r="Q226">
            <v>0</v>
          </cell>
          <cell r="R226">
            <v>0</v>
          </cell>
          <cell r="S226">
            <v>0</v>
          </cell>
          <cell r="T226">
            <v>84.57</v>
          </cell>
          <cell r="U226">
            <v>0</v>
          </cell>
          <cell r="V226">
            <v>0</v>
          </cell>
          <cell r="W226">
            <v>30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1079.03</v>
          </cell>
          <cell r="AE226">
            <v>2228.63</v>
          </cell>
          <cell r="AH226">
            <v>14222.44</v>
          </cell>
          <cell r="AI226">
            <v>3555.61</v>
          </cell>
          <cell r="AJ226">
            <v>2400</v>
          </cell>
          <cell r="AK226">
            <v>0</v>
          </cell>
          <cell r="AL226">
            <v>0</v>
          </cell>
          <cell r="AM226">
            <v>3660</v>
          </cell>
          <cell r="AN226">
            <v>0</v>
          </cell>
          <cell r="AO226">
            <v>21288</v>
          </cell>
          <cell r="AP226">
            <v>0</v>
          </cell>
          <cell r="AQ226">
            <v>0</v>
          </cell>
          <cell r="AU226">
            <v>0</v>
          </cell>
          <cell r="AV226">
            <v>0</v>
          </cell>
          <cell r="AY226">
            <v>45126.05</v>
          </cell>
          <cell r="BA226">
            <v>45126.05</v>
          </cell>
          <cell r="BB226">
            <v>3760.5</v>
          </cell>
          <cell r="BC226" t="str">
            <v>Marié</v>
          </cell>
          <cell r="BE226">
            <v>157</v>
          </cell>
          <cell r="BF226">
            <v>21288</v>
          </cell>
          <cell r="BG226">
            <v>3660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</row>
        <row r="227">
          <cell r="K227" t="str">
            <v>JF 15003</v>
          </cell>
          <cell r="L227">
            <v>218</v>
          </cell>
          <cell r="M227">
            <v>5</v>
          </cell>
          <cell r="N227">
            <v>174</v>
          </cell>
          <cell r="O227">
            <v>0</v>
          </cell>
          <cell r="P227">
            <v>346.21</v>
          </cell>
          <cell r="Q227">
            <v>0</v>
          </cell>
          <cell r="R227">
            <v>0</v>
          </cell>
          <cell r="S227">
            <v>0</v>
          </cell>
          <cell r="T227">
            <v>86.55</v>
          </cell>
          <cell r="U227">
            <v>22.63</v>
          </cell>
          <cell r="V227">
            <v>12.57</v>
          </cell>
          <cell r="W227">
            <v>30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512</v>
          </cell>
          <cell r="AE227">
            <v>3312.7200000000003</v>
          </cell>
          <cell r="AH227">
            <v>15088.08</v>
          </cell>
          <cell r="AI227">
            <v>3772.02</v>
          </cell>
          <cell r="AJ227">
            <v>8064</v>
          </cell>
          <cell r="AK227">
            <v>0</v>
          </cell>
          <cell r="AL227">
            <v>0</v>
          </cell>
          <cell r="AM227">
            <v>3660</v>
          </cell>
          <cell r="AN227">
            <v>0</v>
          </cell>
          <cell r="AO227">
            <v>21288</v>
          </cell>
          <cell r="AP227">
            <v>0</v>
          </cell>
          <cell r="AQ227">
            <v>0</v>
          </cell>
          <cell r="AU227">
            <v>0</v>
          </cell>
          <cell r="AV227">
            <v>0</v>
          </cell>
          <cell r="AY227">
            <v>51872.1</v>
          </cell>
          <cell r="BA227">
            <v>51872.1</v>
          </cell>
          <cell r="BB227">
            <v>4322.68</v>
          </cell>
          <cell r="BC227" t="str">
            <v>Marié</v>
          </cell>
          <cell r="BE227">
            <v>174</v>
          </cell>
          <cell r="BF227">
            <v>21288</v>
          </cell>
          <cell r="BG227">
            <v>3660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</row>
        <row r="228">
          <cell r="K228" t="str">
            <v>JF 5611</v>
          </cell>
          <cell r="L228">
            <v>219</v>
          </cell>
          <cell r="M228">
            <v>6</v>
          </cell>
          <cell r="N228">
            <v>165</v>
          </cell>
          <cell r="O228">
            <v>0</v>
          </cell>
          <cell r="P228">
            <v>342.01</v>
          </cell>
          <cell r="Q228">
            <v>0</v>
          </cell>
          <cell r="R228">
            <v>21.95</v>
          </cell>
          <cell r="S228">
            <v>21.18</v>
          </cell>
          <cell r="T228">
            <v>85.5</v>
          </cell>
          <cell r="U228">
            <v>0</v>
          </cell>
          <cell r="V228">
            <v>0</v>
          </cell>
          <cell r="W228">
            <v>30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926</v>
          </cell>
          <cell r="AE228">
            <v>2884.2999999999997</v>
          </cell>
          <cell r="AH228">
            <v>14629.800000000001</v>
          </cell>
          <cell r="AI228">
            <v>3657.45</v>
          </cell>
          <cell r="AJ228">
            <v>8496</v>
          </cell>
          <cell r="AK228">
            <v>0</v>
          </cell>
          <cell r="AL228">
            <v>0</v>
          </cell>
          <cell r="AM228">
            <v>3660</v>
          </cell>
          <cell r="AN228">
            <v>0</v>
          </cell>
          <cell r="AO228">
            <v>21288</v>
          </cell>
          <cell r="AP228">
            <v>0</v>
          </cell>
          <cell r="AQ228">
            <v>0</v>
          </cell>
          <cell r="AU228">
            <v>0</v>
          </cell>
          <cell r="AV228">
            <v>0</v>
          </cell>
          <cell r="AY228">
            <v>51731.25</v>
          </cell>
          <cell r="BA228">
            <v>51731.25</v>
          </cell>
          <cell r="BB228">
            <v>4310.9399999999996</v>
          </cell>
          <cell r="BC228" t="str">
            <v>Marié</v>
          </cell>
          <cell r="BE228">
            <v>165</v>
          </cell>
          <cell r="BF228">
            <v>21288</v>
          </cell>
          <cell r="BG228">
            <v>3660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</row>
        <row r="229">
          <cell r="K229" t="str">
            <v>H 113874</v>
          </cell>
          <cell r="L229">
            <v>220</v>
          </cell>
          <cell r="M229">
            <v>1</v>
          </cell>
          <cell r="N229">
            <v>174</v>
          </cell>
          <cell r="O229">
            <v>0</v>
          </cell>
          <cell r="P229">
            <v>346.21</v>
          </cell>
          <cell r="Q229">
            <v>0</v>
          </cell>
          <cell r="R229">
            <v>0</v>
          </cell>
          <cell r="S229">
            <v>0</v>
          </cell>
          <cell r="T229">
            <v>86.55</v>
          </cell>
          <cell r="U229">
            <v>22.63</v>
          </cell>
          <cell r="V229">
            <v>12.57</v>
          </cell>
          <cell r="W229">
            <v>30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E229">
            <v>3352.72</v>
          </cell>
          <cell r="AH229">
            <v>15088.08</v>
          </cell>
          <cell r="AI229">
            <v>3772.02</v>
          </cell>
          <cell r="AJ229">
            <v>2400</v>
          </cell>
          <cell r="AK229">
            <v>0</v>
          </cell>
          <cell r="AL229">
            <v>0</v>
          </cell>
          <cell r="AM229">
            <v>3660</v>
          </cell>
          <cell r="AN229">
            <v>0</v>
          </cell>
          <cell r="AO229">
            <v>21288</v>
          </cell>
          <cell r="AP229">
            <v>0</v>
          </cell>
          <cell r="AQ229">
            <v>0</v>
          </cell>
          <cell r="AU229">
            <v>0</v>
          </cell>
          <cell r="AV229">
            <v>0</v>
          </cell>
          <cell r="AY229">
            <v>46208.1</v>
          </cell>
          <cell r="BA229">
            <v>46208.1</v>
          </cell>
          <cell r="BB229">
            <v>3850.68</v>
          </cell>
          <cell r="BC229" t="str">
            <v>Marié</v>
          </cell>
          <cell r="BE229">
            <v>174</v>
          </cell>
          <cell r="BF229">
            <v>21288</v>
          </cell>
          <cell r="BG229">
            <v>3660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</row>
        <row r="230">
          <cell r="K230" t="str">
            <v>JF 4519</v>
          </cell>
          <cell r="L230">
            <v>237</v>
          </cell>
          <cell r="M230">
            <v>2</v>
          </cell>
          <cell r="N230">
            <v>174</v>
          </cell>
          <cell r="O230">
            <v>0</v>
          </cell>
          <cell r="P230">
            <v>346.21</v>
          </cell>
          <cell r="Q230">
            <v>0</v>
          </cell>
          <cell r="R230">
            <v>0</v>
          </cell>
          <cell r="S230">
            <v>0</v>
          </cell>
          <cell r="T230">
            <v>86.55</v>
          </cell>
          <cell r="U230">
            <v>22.63</v>
          </cell>
          <cell r="V230">
            <v>12.57</v>
          </cell>
          <cell r="W230">
            <v>30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E230">
            <v>3552.72</v>
          </cell>
          <cell r="AH230">
            <v>15088.08</v>
          </cell>
          <cell r="AI230">
            <v>3772.02</v>
          </cell>
          <cell r="AJ230">
            <v>4800</v>
          </cell>
          <cell r="AK230">
            <v>0</v>
          </cell>
          <cell r="AL230">
            <v>0</v>
          </cell>
          <cell r="AM230">
            <v>3660</v>
          </cell>
          <cell r="AN230">
            <v>0</v>
          </cell>
          <cell r="AO230">
            <v>21288</v>
          </cell>
          <cell r="AP230">
            <v>0</v>
          </cell>
          <cell r="AQ230">
            <v>0</v>
          </cell>
          <cell r="AU230">
            <v>0</v>
          </cell>
          <cell r="AV230">
            <v>0</v>
          </cell>
          <cell r="AY230">
            <v>48608.1</v>
          </cell>
          <cell r="BA230">
            <v>48608.1</v>
          </cell>
          <cell r="BB230">
            <v>4050.68</v>
          </cell>
          <cell r="BC230" t="str">
            <v>Marié</v>
          </cell>
          <cell r="BE230">
            <v>174</v>
          </cell>
          <cell r="BF230">
            <v>21288</v>
          </cell>
          <cell r="BG230">
            <v>3660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</row>
        <row r="231">
          <cell r="K231" t="str">
            <v>JF 9145</v>
          </cell>
          <cell r="L231">
            <v>243</v>
          </cell>
          <cell r="M231">
            <v>5</v>
          </cell>
          <cell r="N231">
            <v>174</v>
          </cell>
          <cell r="O231">
            <v>0</v>
          </cell>
          <cell r="P231">
            <v>346.21</v>
          </cell>
          <cell r="Q231">
            <v>0</v>
          </cell>
          <cell r="R231">
            <v>0</v>
          </cell>
          <cell r="S231">
            <v>0</v>
          </cell>
          <cell r="T231">
            <v>86.55</v>
          </cell>
          <cell r="U231">
            <v>0</v>
          </cell>
          <cell r="V231">
            <v>0</v>
          </cell>
          <cell r="W231">
            <v>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E231">
            <v>3859.92</v>
          </cell>
          <cell r="AH231">
            <v>15088.08</v>
          </cell>
          <cell r="AI231">
            <v>3772.02</v>
          </cell>
          <cell r="AJ231">
            <v>8064</v>
          </cell>
          <cell r="AK231">
            <v>0</v>
          </cell>
          <cell r="AL231">
            <v>0</v>
          </cell>
          <cell r="AM231">
            <v>3660</v>
          </cell>
          <cell r="AN231">
            <v>0</v>
          </cell>
          <cell r="AO231">
            <v>21288</v>
          </cell>
          <cell r="AP231">
            <v>0</v>
          </cell>
          <cell r="AQ231">
            <v>0</v>
          </cell>
          <cell r="AU231">
            <v>0</v>
          </cell>
          <cell r="AV231">
            <v>0</v>
          </cell>
          <cell r="AY231">
            <v>51872.1</v>
          </cell>
          <cell r="BA231">
            <v>51872.1</v>
          </cell>
          <cell r="BB231">
            <v>4322.68</v>
          </cell>
          <cell r="BC231" t="str">
            <v>Marié</v>
          </cell>
          <cell r="BE231">
            <v>174</v>
          </cell>
          <cell r="BF231">
            <v>21288</v>
          </cell>
          <cell r="BG231">
            <v>3660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</row>
        <row r="232">
          <cell r="K232" t="str">
            <v>JF 4642</v>
          </cell>
          <cell r="L232">
            <v>244</v>
          </cell>
          <cell r="M232">
            <v>1</v>
          </cell>
          <cell r="N232">
            <v>174</v>
          </cell>
          <cell r="O232">
            <v>0</v>
          </cell>
          <cell r="P232">
            <v>346.21</v>
          </cell>
          <cell r="Q232">
            <v>0</v>
          </cell>
          <cell r="R232">
            <v>0</v>
          </cell>
          <cell r="S232">
            <v>0</v>
          </cell>
          <cell r="T232">
            <v>86.55</v>
          </cell>
          <cell r="U232">
            <v>22.63</v>
          </cell>
          <cell r="V232">
            <v>12.57</v>
          </cell>
          <cell r="W232">
            <v>30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E232">
            <v>3352.72</v>
          </cell>
          <cell r="AH232">
            <v>15088.08</v>
          </cell>
          <cell r="AI232">
            <v>3772.02</v>
          </cell>
          <cell r="AJ232">
            <v>2400</v>
          </cell>
          <cell r="AK232">
            <v>0</v>
          </cell>
          <cell r="AL232">
            <v>0</v>
          </cell>
          <cell r="AM232">
            <v>3660</v>
          </cell>
          <cell r="AN232">
            <v>0</v>
          </cell>
          <cell r="AO232">
            <v>21288</v>
          </cell>
          <cell r="AP232">
            <v>0</v>
          </cell>
          <cell r="AQ232">
            <v>0</v>
          </cell>
          <cell r="AU232">
            <v>0</v>
          </cell>
          <cell r="AV232">
            <v>0</v>
          </cell>
          <cell r="AY232">
            <v>46208.1</v>
          </cell>
          <cell r="BA232">
            <v>46208.1</v>
          </cell>
          <cell r="BB232">
            <v>3850.68</v>
          </cell>
          <cell r="BC232" t="str">
            <v>Marié</v>
          </cell>
          <cell r="BE232">
            <v>174</v>
          </cell>
          <cell r="BF232">
            <v>21288</v>
          </cell>
          <cell r="BG232">
            <v>3660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</row>
        <row r="233">
          <cell r="K233" t="str">
            <v>OD 14140</v>
          </cell>
          <cell r="L233">
            <v>251</v>
          </cell>
          <cell r="M233">
            <v>0</v>
          </cell>
          <cell r="N233">
            <v>165</v>
          </cell>
          <cell r="O233">
            <v>0</v>
          </cell>
          <cell r="P233">
            <v>342.01</v>
          </cell>
          <cell r="Q233">
            <v>0</v>
          </cell>
          <cell r="R233">
            <v>21.95</v>
          </cell>
          <cell r="S233">
            <v>21.18</v>
          </cell>
          <cell r="T233">
            <v>85.5</v>
          </cell>
          <cell r="U233">
            <v>0</v>
          </cell>
          <cell r="V233">
            <v>0</v>
          </cell>
          <cell r="W233">
            <v>30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535.46</v>
          </cell>
          <cell r="AE233">
            <v>2566.84</v>
          </cell>
          <cell r="AH233">
            <v>14629.800000000001</v>
          </cell>
          <cell r="AI233">
            <v>3657.45</v>
          </cell>
          <cell r="AJ233">
            <v>0</v>
          </cell>
          <cell r="AK233">
            <v>0</v>
          </cell>
          <cell r="AL233">
            <v>0</v>
          </cell>
          <cell r="AM233">
            <v>3660</v>
          </cell>
          <cell r="AN233">
            <v>0</v>
          </cell>
          <cell r="AO233">
            <v>21288</v>
          </cell>
          <cell r="AP233">
            <v>0</v>
          </cell>
          <cell r="AQ233">
            <v>0</v>
          </cell>
          <cell r="AU233">
            <v>0</v>
          </cell>
          <cell r="AV233">
            <v>0</v>
          </cell>
          <cell r="AY233">
            <v>43235.25</v>
          </cell>
          <cell r="BA233">
            <v>43235.25</v>
          </cell>
          <cell r="BB233">
            <v>3602.94</v>
          </cell>
          <cell r="BC233" t="str">
            <v>Celibataire</v>
          </cell>
          <cell r="BE233">
            <v>165</v>
          </cell>
          <cell r="BF233">
            <v>21288</v>
          </cell>
          <cell r="BG233">
            <v>3660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</row>
        <row r="234">
          <cell r="K234" t="str">
            <v>Y 72731</v>
          </cell>
          <cell r="L234">
            <v>252</v>
          </cell>
          <cell r="M234">
            <v>4</v>
          </cell>
          <cell r="N234">
            <v>174</v>
          </cell>
          <cell r="O234">
            <v>0</v>
          </cell>
          <cell r="P234">
            <v>346.21</v>
          </cell>
          <cell r="Q234">
            <v>0</v>
          </cell>
          <cell r="R234">
            <v>22.63</v>
          </cell>
          <cell r="S234">
            <v>21.85</v>
          </cell>
          <cell r="T234">
            <v>86.55</v>
          </cell>
          <cell r="U234">
            <v>0</v>
          </cell>
          <cell r="V234">
            <v>0</v>
          </cell>
          <cell r="W234">
            <v>30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E234">
            <v>3779.4400000000005</v>
          </cell>
          <cell r="AH234">
            <v>15088.08</v>
          </cell>
          <cell r="AI234">
            <v>3772.02</v>
          </cell>
          <cell r="AJ234">
            <v>7632</v>
          </cell>
          <cell r="AK234">
            <v>0</v>
          </cell>
          <cell r="AL234">
            <v>0</v>
          </cell>
          <cell r="AM234">
            <v>3660</v>
          </cell>
          <cell r="AN234">
            <v>0</v>
          </cell>
          <cell r="AO234">
            <v>21288</v>
          </cell>
          <cell r="AP234">
            <v>0</v>
          </cell>
          <cell r="AQ234">
            <v>0</v>
          </cell>
          <cell r="AU234">
            <v>0</v>
          </cell>
          <cell r="AV234">
            <v>0</v>
          </cell>
          <cell r="AY234">
            <v>51440.1</v>
          </cell>
          <cell r="BA234">
            <v>51440.1</v>
          </cell>
          <cell r="BB234">
            <v>4286.68</v>
          </cell>
          <cell r="BC234" t="str">
            <v>Marié</v>
          </cell>
          <cell r="BE234">
            <v>174</v>
          </cell>
          <cell r="BF234">
            <v>21288</v>
          </cell>
          <cell r="BG234">
            <v>3660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</row>
        <row r="235">
          <cell r="K235" t="str">
            <v>JF 3260</v>
          </cell>
          <cell r="L235">
            <v>253</v>
          </cell>
          <cell r="M235">
            <v>2</v>
          </cell>
          <cell r="N235">
            <v>150</v>
          </cell>
          <cell r="O235">
            <v>0</v>
          </cell>
          <cell r="P235">
            <v>335.01</v>
          </cell>
          <cell r="Q235">
            <v>0</v>
          </cell>
          <cell r="R235">
            <v>0</v>
          </cell>
          <cell r="S235">
            <v>0</v>
          </cell>
          <cell r="T235">
            <v>83.75</v>
          </cell>
          <cell r="U235">
            <v>20.8</v>
          </cell>
          <cell r="V235">
            <v>11.56</v>
          </cell>
          <cell r="W235">
            <v>30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E235">
            <v>3442.26</v>
          </cell>
          <cell r="AH235">
            <v>13866</v>
          </cell>
          <cell r="AI235">
            <v>3466.5</v>
          </cell>
          <cell r="AJ235">
            <v>4800</v>
          </cell>
          <cell r="AK235">
            <v>0</v>
          </cell>
          <cell r="AL235">
            <v>0</v>
          </cell>
          <cell r="AM235">
            <v>3660</v>
          </cell>
          <cell r="AN235">
            <v>0</v>
          </cell>
          <cell r="AO235">
            <v>21288</v>
          </cell>
          <cell r="AP235">
            <v>0</v>
          </cell>
          <cell r="AQ235">
            <v>0</v>
          </cell>
          <cell r="AU235">
            <v>0</v>
          </cell>
          <cell r="AV235">
            <v>0</v>
          </cell>
          <cell r="AY235">
            <v>47080.5</v>
          </cell>
          <cell r="BA235">
            <v>47080.5</v>
          </cell>
          <cell r="BB235">
            <v>3923.38</v>
          </cell>
          <cell r="BC235" t="str">
            <v>Marié</v>
          </cell>
          <cell r="BE235">
            <v>150</v>
          </cell>
          <cell r="BF235">
            <v>21288</v>
          </cell>
          <cell r="BG235">
            <v>3660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</row>
        <row r="236">
          <cell r="K236" t="str">
            <v>V 30669</v>
          </cell>
          <cell r="L236">
            <v>254</v>
          </cell>
          <cell r="M236">
            <v>3</v>
          </cell>
          <cell r="N236">
            <v>165</v>
          </cell>
          <cell r="O236">
            <v>0</v>
          </cell>
          <cell r="P236">
            <v>342.01</v>
          </cell>
          <cell r="Q236">
            <v>0</v>
          </cell>
          <cell r="R236">
            <v>0</v>
          </cell>
          <cell r="S236">
            <v>0</v>
          </cell>
          <cell r="T236">
            <v>85.5</v>
          </cell>
          <cell r="U236">
            <v>21.95</v>
          </cell>
          <cell r="V236">
            <v>12.19</v>
          </cell>
          <cell r="W236">
            <v>30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E236">
            <v>3711.2899999999995</v>
          </cell>
          <cell r="AH236">
            <v>14629.800000000001</v>
          </cell>
          <cell r="AI236">
            <v>3657.45</v>
          </cell>
          <cell r="AJ236">
            <v>7200</v>
          </cell>
          <cell r="AK236">
            <v>0</v>
          </cell>
          <cell r="AL236">
            <v>0</v>
          </cell>
          <cell r="AM236">
            <v>3660</v>
          </cell>
          <cell r="AN236">
            <v>0</v>
          </cell>
          <cell r="AO236">
            <v>21288</v>
          </cell>
          <cell r="AP236">
            <v>0</v>
          </cell>
          <cell r="AQ236">
            <v>0</v>
          </cell>
          <cell r="AU236">
            <v>0</v>
          </cell>
          <cell r="AV236">
            <v>0</v>
          </cell>
          <cell r="AY236">
            <v>50435.25</v>
          </cell>
          <cell r="BA236">
            <v>50435.25</v>
          </cell>
          <cell r="BB236">
            <v>4202.9399999999996</v>
          </cell>
          <cell r="BC236" t="str">
            <v>Marié</v>
          </cell>
          <cell r="BE236">
            <v>165</v>
          </cell>
          <cell r="BF236">
            <v>21288</v>
          </cell>
          <cell r="BG236">
            <v>3660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</row>
        <row r="237">
          <cell r="K237" t="str">
            <v>SH 37204</v>
          </cell>
          <cell r="L237">
            <v>256</v>
          </cell>
          <cell r="M237">
            <v>5</v>
          </cell>
          <cell r="N237">
            <v>174</v>
          </cell>
          <cell r="O237">
            <v>0</v>
          </cell>
          <cell r="P237">
            <v>346.21</v>
          </cell>
          <cell r="Q237">
            <v>0</v>
          </cell>
          <cell r="R237">
            <v>0</v>
          </cell>
          <cell r="S237">
            <v>0</v>
          </cell>
          <cell r="T237">
            <v>86.55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197.01</v>
          </cell>
          <cell r="AE237">
            <v>3692.9100000000003</v>
          </cell>
          <cell r="AH237">
            <v>15088.08</v>
          </cell>
          <cell r="AI237">
            <v>3772.02</v>
          </cell>
          <cell r="AJ237">
            <v>8064</v>
          </cell>
          <cell r="AK237">
            <v>0</v>
          </cell>
          <cell r="AL237">
            <v>0</v>
          </cell>
          <cell r="AM237">
            <v>3660</v>
          </cell>
          <cell r="AN237">
            <v>0</v>
          </cell>
          <cell r="AO237">
            <v>21288</v>
          </cell>
          <cell r="AP237">
            <v>0</v>
          </cell>
          <cell r="AQ237">
            <v>0</v>
          </cell>
          <cell r="AU237">
            <v>0</v>
          </cell>
          <cell r="AV237">
            <v>0</v>
          </cell>
          <cell r="AY237">
            <v>51872.1</v>
          </cell>
          <cell r="BA237">
            <v>51872.1</v>
          </cell>
          <cell r="BB237">
            <v>4322.68</v>
          </cell>
          <cell r="BC237" t="str">
            <v>Marié</v>
          </cell>
          <cell r="BE237">
            <v>174</v>
          </cell>
          <cell r="BF237">
            <v>21288</v>
          </cell>
          <cell r="BG237">
            <v>3660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</row>
        <row r="238">
          <cell r="K238" t="str">
            <v>J 153433</v>
          </cell>
          <cell r="L238">
            <v>258</v>
          </cell>
          <cell r="M238">
            <v>0</v>
          </cell>
          <cell r="N238">
            <v>165</v>
          </cell>
          <cell r="O238">
            <v>0</v>
          </cell>
          <cell r="P238">
            <v>342.01</v>
          </cell>
          <cell r="Q238">
            <v>0</v>
          </cell>
          <cell r="R238">
            <v>0</v>
          </cell>
          <cell r="S238">
            <v>0</v>
          </cell>
          <cell r="T238">
            <v>85.5</v>
          </cell>
          <cell r="U238">
            <v>0</v>
          </cell>
          <cell r="V238">
            <v>0</v>
          </cell>
          <cell r="W238">
            <v>30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E238">
            <v>3145.4300000000003</v>
          </cell>
          <cell r="AH238">
            <v>14629.800000000001</v>
          </cell>
          <cell r="AI238">
            <v>3657.45</v>
          </cell>
          <cell r="AJ238">
            <v>0</v>
          </cell>
          <cell r="AK238">
            <v>0</v>
          </cell>
          <cell r="AL238">
            <v>0</v>
          </cell>
          <cell r="AM238">
            <v>3660</v>
          </cell>
          <cell r="AN238">
            <v>0</v>
          </cell>
          <cell r="AO238">
            <v>21288</v>
          </cell>
          <cell r="AP238">
            <v>0</v>
          </cell>
          <cell r="AQ238">
            <v>0</v>
          </cell>
          <cell r="AU238">
            <v>0</v>
          </cell>
          <cell r="AV238">
            <v>0</v>
          </cell>
          <cell r="AY238">
            <v>43235.25</v>
          </cell>
          <cell r="BA238">
            <v>43235.25</v>
          </cell>
          <cell r="BB238">
            <v>3602.94</v>
          </cell>
          <cell r="BC238" t="str">
            <v>Marié</v>
          </cell>
          <cell r="BE238">
            <v>165</v>
          </cell>
          <cell r="BF238">
            <v>21288</v>
          </cell>
          <cell r="BG238">
            <v>3660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</row>
        <row r="239">
          <cell r="K239" t="str">
            <v>GM 13834</v>
          </cell>
          <cell r="L239">
            <v>259</v>
          </cell>
          <cell r="M239">
            <v>6</v>
          </cell>
          <cell r="N239">
            <v>174</v>
          </cell>
          <cell r="O239">
            <v>0</v>
          </cell>
          <cell r="P239">
            <v>346.21</v>
          </cell>
          <cell r="Q239">
            <v>0</v>
          </cell>
          <cell r="R239">
            <v>22.63</v>
          </cell>
          <cell r="S239">
            <v>21.85</v>
          </cell>
          <cell r="T239">
            <v>86.55</v>
          </cell>
          <cell r="U239">
            <v>0</v>
          </cell>
          <cell r="V239">
            <v>0</v>
          </cell>
          <cell r="W239">
            <v>30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914.46</v>
          </cell>
          <cell r="AE239">
            <v>2936.9800000000005</v>
          </cell>
          <cell r="AH239">
            <v>15088.08</v>
          </cell>
          <cell r="AI239">
            <v>3772.02</v>
          </cell>
          <cell r="AJ239">
            <v>8496</v>
          </cell>
          <cell r="AK239">
            <v>0</v>
          </cell>
          <cell r="AL239">
            <v>0</v>
          </cell>
          <cell r="AM239">
            <v>3660</v>
          </cell>
          <cell r="AN239">
            <v>0</v>
          </cell>
          <cell r="AO239">
            <v>21288</v>
          </cell>
          <cell r="AP239">
            <v>0</v>
          </cell>
          <cell r="AQ239">
            <v>0</v>
          </cell>
          <cell r="AU239">
            <v>0</v>
          </cell>
          <cell r="AV239">
            <v>0</v>
          </cell>
          <cell r="AY239">
            <v>52304.1</v>
          </cell>
          <cell r="BA239">
            <v>52304.1</v>
          </cell>
          <cell r="BB239">
            <v>4358.68</v>
          </cell>
          <cell r="BC239" t="str">
            <v>Marié</v>
          </cell>
          <cell r="BE239">
            <v>174</v>
          </cell>
          <cell r="BF239">
            <v>21288</v>
          </cell>
          <cell r="BG239">
            <v>3660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</row>
        <row r="240">
          <cell r="K240" t="str">
            <v>JA 33737</v>
          </cell>
          <cell r="L240">
            <v>261</v>
          </cell>
          <cell r="M240">
            <v>0</v>
          </cell>
          <cell r="N240">
            <v>165</v>
          </cell>
          <cell r="O240">
            <v>0</v>
          </cell>
          <cell r="P240">
            <v>342.01</v>
          </cell>
          <cell r="Q240">
            <v>0</v>
          </cell>
          <cell r="R240">
            <v>0</v>
          </cell>
          <cell r="S240">
            <v>0</v>
          </cell>
          <cell r="T240">
            <v>85.5</v>
          </cell>
          <cell r="U240">
            <v>21.95</v>
          </cell>
          <cell r="V240">
            <v>12.19</v>
          </cell>
          <cell r="W240">
            <v>30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1216.46</v>
          </cell>
          <cell r="AE240">
            <v>1894.83</v>
          </cell>
          <cell r="AH240">
            <v>14629.800000000001</v>
          </cell>
          <cell r="AI240">
            <v>3657.45</v>
          </cell>
          <cell r="AJ240">
            <v>0</v>
          </cell>
          <cell r="AK240">
            <v>0</v>
          </cell>
          <cell r="AL240">
            <v>0</v>
          </cell>
          <cell r="AM240">
            <v>3660</v>
          </cell>
          <cell r="AN240">
            <v>0</v>
          </cell>
          <cell r="AO240">
            <v>21288</v>
          </cell>
          <cell r="AP240">
            <v>0</v>
          </cell>
          <cell r="AQ240">
            <v>0</v>
          </cell>
          <cell r="AU240">
            <v>0</v>
          </cell>
          <cell r="AV240">
            <v>0</v>
          </cell>
          <cell r="AY240">
            <v>43235.25</v>
          </cell>
          <cell r="BA240">
            <v>43235.25</v>
          </cell>
          <cell r="BB240">
            <v>3602.94</v>
          </cell>
          <cell r="BC240" t="str">
            <v>Celibataire</v>
          </cell>
          <cell r="BE240">
            <v>165</v>
          </cell>
          <cell r="BF240">
            <v>21288</v>
          </cell>
          <cell r="BG240">
            <v>3660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</row>
        <row r="241">
          <cell r="K241" t="str">
            <v>J 149722</v>
          </cell>
          <cell r="L241">
            <v>262</v>
          </cell>
          <cell r="M241">
            <v>4</v>
          </cell>
          <cell r="N241">
            <v>165</v>
          </cell>
          <cell r="O241">
            <v>0</v>
          </cell>
          <cell r="P241">
            <v>342.01</v>
          </cell>
          <cell r="Q241">
            <v>0</v>
          </cell>
          <cell r="R241">
            <v>0</v>
          </cell>
          <cell r="S241">
            <v>0</v>
          </cell>
          <cell r="T241">
            <v>85.5</v>
          </cell>
          <cell r="U241">
            <v>21.95</v>
          </cell>
          <cell r="V241">
            <v>12.19</v>
          </cell>
          <cell r="W241">
            <v>30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1374</v>
          </cell>
          <cell r="AE241">
            <v>2373.2899999999995</v>
          </cell>
          <cell r="AH241">
            <v>14629.800000000001</v>
          </cell>
          <cell r="AI241">
            <v>3657.45</v>
          </cell>
          <cell r="AJ241">
            <v>7632</v>
          </cell>
          <cell r="AK241">
            <v>0</v>
          </cell>
          <cell r="AL241">
            <v>0</v>
          </cell>
          <cell r="AM241">
            <v>3660</v>
          </cell>
          <cell r="AN241">
            <v>0</v>
          </cell>
          <cell r="AO241">
            <v>21288</v>
          </cell>
          <cell r="AP241">
            <v>0</v>
          </cell>
          <cell r="AQ241">
            <v>0</v>
          </cell>
          <cell r="AU241">
            <v>0</v>
          </cell>
          <cell r="AV241">
            <v>0</v>
          </cell>
          <cell r="AY241">
            <v>50867.25</v>
          </cell>
          <cell r="BA241">
            <v>50867.25</v>
          </cell>
          <cell r="BB241">
            <v>4238.9399999999996</v>
          </cell>
          <cell r="BC241" t="str">
            <v>Marié</v>
          </cell>
          <cell r="BE241">
            <v>165</v>
          </cell>
          <cell r="BF241">
            <v>21288</v>
          </cell>
          <cell r="BG241">
            <v>3660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</row>
        <row r="242">
          <cell r="K242" t="str">
            <v>SH 13105</v>
          </cell>
          <cell r="L242">
            <v>263</v>
          </cell>
          <cell r="M242">
            <v>3</v>
          </cell>
          <cell r="N242">
            <v>150</v>
          </cell>
          <cell r="O242">
            <v>0</v>
          </cell>
          <cell r="P242">
            <v>335.01</v>
          </cell>
          <cell r="Q242">
            <v>0</v>
          </cell>
          <cell r="R242">
            <v>0</v>
          </cell>
          <cell r="S242">
            <v>0</v>
          </cell>
          <cell r="T242">
            <v>83.75</v>
          </cell>
          <cell r="U242">
            <v>20.8</v>
          </cell>
          <cell r="V242">
            <v>11.56</v>
          </cell>
          <cell r="W242">
            <v>30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E242">
            <v>3642.26</v>
          </cell>
          <cell r="AH242">
            <v>13866</v>
          </cell>
          <cell r="AI242">
            <v>3466.5</v>
          </cell>
          <cell r="AJ242">
            <v>7200</v>
          </cell>
          <cell r="AK242">
            <v>0</v>
          </cell>
          <cell r="AL242">
            <v>0</v>
          </cell>
          <cell r="AM242">
            <v>3660</v>
          </cell>
          <cell r="AN242">
            <v>0</v>
          </cell>
          <cell r="AO242">
            <v>21288</v>
          </cell>
          <cell r="AP242">
            <v>0</v>
          </cell>
          <cell r="AQ242">
            <v>0</v>
          </cell>
          <cell r="AU242">
            <v>0</v>
          </cell>
          <cell r="AV242">
            <v>0</v>
          </cell>
          <cell r="AY242">
            <v>49480.5</v>
          </cell>
          <cell r="BA242">
            <v>49480.5</v>
          </cell>
          <cell r="BB242">
            <v>4123.38</v>
          </cell>
          <cell r="BC242" t="str">
            <v>Marié</v>
          </cell>
          <cell r="BE242">
            <v>150</v>
          </cell>
          <cell r="BF242">
            <v>21288</v>
          </cell>
          <cell r="BG242">
            <v>3660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</row>
        <row r="243">
          <cell r="K243" t="str">
            <v>M 84808</v>
          </cell>
          <cell r="L243">
            <v>264</v>
          </cell>
          <cell r="M243">
            <v>1</v>
          </cell>
          <cell r="N243">
            <v>165</v>
          </cell>
          <cell r="O243">
            <v>0</v>
          </cell>
          <cell r="P243">
            <v>342.01</v>
          </cell>
          <cell r="Q243">
            <v>0</v>
          </cell>
          <cell r="R243">
            <v>0</v>
          </cell>
          <cell r="S243">
            <v>0</v>
          </cell>
          <cell r="T243">
            <v>85.5</v>
          </cell>
          <cell r="U243">
            <v>21.95</v>
          </cell>
          <cell r="V243">
            <v>12.19</v>
          </cell>
          <cell r="W243">
            <v>0</v>
          </cell>
          <cell r="X243">
            <v>0</v>
          </cell>
          <cell r="Y243">
            <v>210.64</v>
          </cell>
          <cell r="Z243">
            <v>0</v>
          </cell>
          <cell r="AA243">
            <v>0</v>
          </cell>
          <cell r="AB243">
            <v>0</v>
          </cell>
          <cell r="AC243">
            <v>550</v>
          </cell>
          <cell r="AE243">
            <v>2580.65</v>
          </cell>
          <cell r="AH243">
            <v>14629.800000000001</v>
          </cell>
          <cell r="AI243">
            <v>3657.45</v>
          </cell>
          <cell r="AJ243">
            <v>2400</v>
          </cell>
          <cell r="AK243">
            <v>0</v>
          </cell>
          <cell r="AL243">
            <v>0</v>
          </cell>
          <cell r="AM243">
            <v>3660</v>
          </cell>
          <cell r="AN243">
            <v>0</v>
          </cell>
          <cell r="AO243">
            <v>21288</v>
          </cell>
          <cell r="AP243">
            <v>0</v>
          </cell>
          <cell r="AQ243">
            <v>0</v>
          </cell>
          <cell r="AU243">
            <v>0</v>
          </cell>
          <cell r="AV243">
            <v>0</v>
          </cell>
          <cell r="AY243">
            <v>45635.25</v>
          </cell>
          <cell r="BA243">
            <v>45635.25</v>
          </cell>
          <cell r="BB243">
            <v>3802.94</v>
          </cell>
          <cell r="BC243" t="str">
            <v>Marié</v>
          </cell>
          <cell r="BE243">
            <v>165</v>
          </cell>
          <cell r="BF243">
            <v>21288</v>
          </cell>
          <cell r="BG243">
            <v>3660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</row>
        <row r="244">
          <cell r="K244" t="str">
            <v>JF 15209</v>
          </cell>
          <cell r="L244">
            <v>280</v>
          </cell>
          <cell r="M244">
            <v>1</v>
          </cell>
          <cell r="N244">
            <v>157</v>
          </cell>
          <cell r="O244">
            <v>0</v>
          </cell>
          <cell r="P244">
            <v>338.27</v>
          </cell>
          <cell r="Q244">
            <v>0</v>
          </cell>
          <cell r="R244">
            <v>0</v>
          </cell>
          <cell r="S244">
            <v>0</v>
          </cell>
          <cell r="T244">
            <v>84.57</v>
          </cell>
          <cell r="U244">
            <v>21.33</v>
          </cell>
          <cell r="V244">
            <v>11.85</v>
          </cell>
          <cell r="W244">
            <v>30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E244">
            <v>3274.48</v>
          </cell>
          <cell r="AH244">
            <v>14222.44</v>
          </cell>
          <cell r="AI244">
            <v>3555.61</v>
          </cell>
          <cell r="AJ244">
            <v>2400</v>
          </cell>
          <cell r="AK244">
            <v>0</v>
          </cell>
          <cell r="AL244">
            <v>0</v>
          </cell>
          <cell r="AM244">
            <v>3660</v>
          </cell>
          <cell r="AN244">
            <v>0</v>
          </cell>
          <cell r="AO244">
            <v>21288</v>
          </cell>
          <cell r="AP244">
            <v>0</v>
          </cell>
          <cell r="AQ244">
            <v>0</v>
          </cell>
          <cell r="AU244">
            <v>0</v>
          </cell>
          <cell r="AV244">
            <v>0</v>
          </cell>
          <cell r="AY244">
            <v>45126.05</v>
          </cell>
          <cell r="BA244">
            <v>45126.05</v>
          </cell>
          <cell r="BB244">
            <v>3760.5</v>
          </cell>
          <cell r="BC244" t="str">
            <v>Mariée</v>
          </cell>
          <cell r="BE244">
            <v>157</v>
          </cell>
          <cell r="BF244">
            <v>21288</v>
          </cell>
          <cell r="BG244">
            <v>3660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</row>
        <row r="245">
          <cell r="K245" t="str">
            <v>JF 20552</v>
          </cell>
          <cell r="L245">
            <v>282</v>
          </cell>
          <cell r="M245">
            <v>3</v>
          </cell>
          <cell r="N245">
            <v>157</v>
          </cell>
          <cell r="O245">
            <v>0</v>
          </cell>
          <cell r="P245">
            <v>338.27</v>
          </cell>
          <cell r="Q245">
            <v>0</v>
          </cell>
          <cell r="R245">
            <v>0</v>
          </cell>
          <cell r="S245">
            <v>0</v>
          </cell>
          <cell r="T245">
            <v>84.57</v>
          </cell>
          <cell r="U245">
            <v>21.33</v>
          </cell>
          <cell r="V245">
            <v>11.85</v>
          </cell>
          <cell r="W245">
            <v>30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1285.1100000000001</v>
          </cell>
          <cell r="AE245">
            <v>2389.37</v>
          </cell>
          <cell r="AH245">
            <v>14222.44</v>
          </cell>
          <cell r="AI245">
            <v>3555.61</v>
          </cell>
          <cell r="AJ245">
            <v>7200</v>
          </cell>
          <cell r="AK245">
            <v>0</v>
          </cell>
          <cell r="AL245">
            <v>0</v>
          </cell>
          <cell r="AM245">
            <v>3660</v>
          </cell>
          <cell r="AN245">
            <v>0</v>
          </cell>
          <cell r="AO245">
            <v>21288</v>
          </cell>
          <cell r="AP245">
            <v>0</v>
          </cell>
          <cell r="AQ245">
            <v>0</v>
          </cell>
          <cell r="AU245">
            <v>0</v>
          </cell>
          <cell r="AV245">
            <v>0</v>
          </cell>
          <cell r="AY245">
            <v>49926.05</v>
          </cell>
          <cell r="BA245">
            <v>49926.05</v>
          </cell>
          <cell r="BB245">
            <v>4160.5</v>
          </cell>
          <cell r="BC245" t="str">
            <v>Marié</v>
          </cell>
          <cell r="BE245">
            <v>157</v>
          </cell>
          <cell r="BF245">
            <v>21288</v>
          </cell>
          <cell r="BG245">
            <v>3660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</row>
        <row r="246">
          <cell r="K246" t="str">
            <v>JF 28999</v>
          </cell>
          <cell r="L246">
            <v>284</v>
          </cell>
          <cell r="M246">
            <v>0</v>
          </cell>
          <cell r="N246">
            <v>157</v>
          </cell>
          <cell r="O246">
            <v>0</v>
          </cell>
          <cell r="P246">
            <v>338.27</v>
          </cell>
          <cell r="Q246">
            <v>0</v>
          </cell>
          <cell r="R246">
            <v>0</v>
          </cell>
          <cell r="S246">
            <v>0</v>
          </cell>
          <cell r="T246">
            <v>84.57</v>
          </cell>
          <cell r="U246">
            <v>21.33</v>
          </cell>
          <cell r="V246">
            <v>11.85</v>
          </cell>
          <cell r="W246">
            <v>30</v>
          </cell>
          <cell r="X246">
            <v>0</v>
          </cell>
          <cell r="Y246">
            <v>0</v>
          </cell>
          <cell r="Z246">
            <v>107</v>
          </cell>
          <cell r="AA246">
            <v>0</v>
          </cell>
          <cell r="AB246">
            <v>0</v>
          </cell>
          <cell r="AC246">
            <v>367</v>
          </cell>
          <cell r="AE246">
            <v>2600.48</v>
          </cell>
          <cell r="AH246">
            <v>14222.44</v>
          </cell>
          <cell r="AI246">
            <v>3555.61</v>
          </cell>
          <cell r="AJ246">
            <v>0</v>
          </cell>
          <cell r="AK246">
            <v>0</v>
          </cell>
          <cell r="AL246">
            <v>0</v>
          </cell>
          <cell r="AM246">
            <v>3660</v>
          </cell>
          <cell r="AN246">
            <v>0</v>
          </cell>
          <cell r="AO246">
            <v>21288</v>
          </cell>
          <cell r="AP246">
            <v>0</v>
          </cell>
          <cell r="AQ246">
            <v>0</v>
          </cell>
          <cell r="AU246">
            <v>0</v>
          </cell>
          <cell r="AV246">
            <v>0</v>
          </cell>
          <cell r="AY246">
            <v>42726.05</v>
          </cell>
          <cell r="BA246">
            <v>42726.05</v>
          </cell>
          <cell r="BB246">
            <v>3560.5</v>
          </cell>
          <cell r="BC246" t="str">
            <v>Celibataire</v>
          </cell>
          <cell r="BE246">
            <v>157</v>
          </cell>
          <cell r="BF246">
            <v>21288</v>
          </cell>
          <cell r="BG246">
            <v>3660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</row>
        <row r="247">
          <cell r="K247" t="str">
            <v>J 153246</v>
          </cell>
          <cell r="L247">
            <v>289</v>
          </cell>
          <cell r="M247">
            <v>4</v>
          </cell>
          <cell r="N247">
            <v>157</v>
          </cell>
          <cell r="O247">
            <v>0</v>
          </cell>
          <cell r="P247">
            <v>338.27</v>
          </cell>
          <cell r="Q247">
            <v>0</v>
          </cell>
          <cell r="R247">
            <v>0</v>
          </cell>
          <cell r="S247">
            <v>0</v>
          </cell>
          <cell r="T247">
            <v>84.57</v>
          </cell>
          <cell r="U247">
            <v>21.33</v>
          </cell>
          <cell r="V247">
            <v>11.85</v>
          </cell>
          <cell r="W247">
            <v>30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E247">
            <v>3710.48</v>
          </cell>
          <cell r="AH247">
            <v>14222.44</v>
          </cell>
          <cell r="AI247">
            <v>3555.61</v>
          </cell>
          <cell r="AJ247">
            <v>7632</v>
          </cell>
          <cell r="AK247">
            <v>0</v>
          </cell>
          <cell r="AL247">
            <v>0</v>
          </cell>
          <cell r="AM247">
            <v>3660</v>
          </cell>
          <cell r="AN247">
            <v>0</v>
          </cell>
          <cell r="AO247">
            <v>21288</v>
          </cell>
          <cell r="AP247">
            <v>0</v>
          </cell>
          <cell r="AQ247">
            <v>0</v>
          </cell>
          <cell r="AU247">
            <v>0</v>
          </cell>
          <cell r="AV247">
            <v>0</v>
          </cell>
          <cell r="AY247">
            <v>50358.05</v>
          </cell>
          <cell r="BA247">
            <v>50358.05</v>
          </cell>
          <cell r="BB247">
            <v>4196.5</v>
          </cell>
          <cell r="BC247" t="str">
            <v>Marié</v>
          </cell>
          <cell r="BE247">
            <v>157</v>
          </cell>
          <cell r="BF247">
            <v>21288</v>
          </cell>
          <cell r="BG247">
            <v>3660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</row>
        <row r="248">
          <cell r="K248" t="str">
            <v>PB 7592</v>
          </cell>
          <cell r="L248">
            <v>290</v>
          </cell>
          <cell r="M248">
            <v>3</v>
          </cell>
          <cell r="N248">
            <v>165</v>
          </cell>
          <cell r="O248">
            <v>0</v>
          </cell>
          <cell r="P248">
            <v>342.01</v>
          </cell>
          <cell r="Q248">
            <v>0</v>
          </cell>
          <cell r="R248">
            <v>0</v>
          </cell>
          <cell r="S248">
            <v>0</v>
          </cell>
          <cell r="T248">
            <v>85.5</v>
          </cell>
          <cell r="U248">
            <v>0</v>
          </cell>
          <cell r="V248">
            <v>0</v>
          </cell>
          <cell r="W248">
            <v>30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E248">
            <v>3745.4299999999994</v>
          </cell>
          <cell r="AH248">
            <v>14629.800000000001</v>
          </cell>
          <cell r="AI248">
            <v>3657.45</v>
          </cell>
          <cell r="AJ248">
            <v>7200</v>
          </cell>
          <cell r="AK248">
            <v>0</v>
          </cell>
          <cell r="AL248">
            <v>0</v>
          </cell>
          <cell r="AM248">
            <v>3660</v>
          </cell>
          <cell r="AN248">
            <v>0</v>
          </cell>
          <cell r="AO248">
            <v>21288</v>
          </cell>
          <cell r="AP248">
            <v>0</v>
          </cell>
          <cell r="AQ248">
            <v>0</v>
          </cell>
          <cell r="AU248">
            <v>0</v>
          </cell>
          <cell r="AV248">
            <v>0</v>
          </cell>
          <cell r="AY248">
            <v>50435.25</v>
          </cell>
          <cell r="BA248">
            <v>50435.25</v>
          </cell>
          <cell r="BB248">
            <v>4202.9399999999996</v>
          </cell>
          <cell r="BC248" t="str">
            <v>Marié</v>
          </cell>
          <cell r="BE248">
            <v>165</v>
          </cell>
          <cell r="BF248">
            <v>21288</v>
          </cell>
          <cell r="BG248">
            <v>3660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</row>
        <row r="249">
          <cell r="K249" t="str">
            <v>JF 13032</v>
          </cell>
          <cell r="L249">
            <v>292</v>
          </cell>
          <cell r="M249">
            <v>0</v>
          </cell>
          <cell r="N249">
            <v>157</v>
          </cell>
          <cell r="O249">
            <v>0</v>
          </cell>
          <cell r="P249">
            <v>338.27</v>
          </cell>
          <cell r="Q249">
            <v>0</v>
          </cell>
          <cell r="R249">
            <v>0</v>
          </cell>
          <cell r="S249">
            <v>0</v>
          </cell>
          <cell r="T249">
            <v>84.57</v>
          </cell>
          <cell r="U249">
            <v>21.33</v>
          </cell>
          <cell r="V249">
            <v>11.85</v>
          </cell>
          <cell r="W249">
            <v>30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521</v>
          </cell>
          <cell r="AE249">
            <v>2553.48</v>
          </cell>
          <cell r="AH249">
            <v>14222.44</v>
          </cell>
          <cell r="AI249">
            <v>3555.61</v>
          </cell>
          <cell r="AJ249">
            <v>0</v>
          </cell>
          <cell r="AK249">
            <v>0</v>
          </cell>
          <cell r="AL249">
            <v>0</v>
          </cell>
          <cell r="AM249">
            <v>3660</v>
          </cell>
          <cell r="AN249">
            <v>0</v>
          </cell>
          <cell r="AO249">
            <v>21288</v>
          </cell>
          <cell r="AP249">
            <v>0</v>
          </cell>
          <cell r="AQ249">
            <v>0</v>
          </cell>
          <cell r="AU249">
            <v>0</v>
          </cell>
          <cell r="AV249">
            <v>0</v>
          </cell>
          <cell r="AY249">
            <v>42726.05</v>
          </cell>
          <cell r="BA249">
            <v>42726.05</v>
          </cell>
          <cell r="BB249">
            <v>3560.5</v>
          </cell>
          <cell r="BC249" t="str">
            <v>Mariée</v>
          </cell>
          <cell r="BE249">
            <v>157</v>
          </cell>
          <cell r="BF249">
            <v>21288</v>
          </cell>
          <cell r="BG249">
            <v>3660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</row>
        <row r="250">
          <cell r="K250" t="str">
            <v>JF 4955</v>
          </cell>
          <cell r="L250">
            <v>294</v>
          </cell>
          <cell r="M250">
            <v>2</v>
          </cell>
          <cell r="N250">
            <v>236</v>
          </cell>
          <cell r="O250">
            <v>0</v>
          </cell>
          <cell r="P250">
            <v>385.35</v>
          </cell>
          <cell r="Q250">
            <v>0</v>
          </cell>
          <cell r="R250">
            <v>0</v>
          </cell>
          <cell r="S250">
            <v>0</v>
          </cell>
          <cell r="T250">
            <v>96.34</v>
          </cell>
          <cell r="U250">
            <v>27.37</v>
          </cell>
          <cell r="V250">
            <v>15</v>
          </cell>
          <cell r="W250">
            <v>30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391</v>
          </cell>
          <cell r="AE250">
            <v>3536.47</v>
          </cell>
          <cell r="AH250">
            <v>18245.120000000003</v>
          </cell>
          <cell r="AI250">
            <v>4561.28</v>
          </cell>
          <cell r="AJ250">
            <v>4800</v>
          </cell>
          <cell r="AK250">
            <v>0</v>
          </cell>
          <cell r="AL250">
            <v>0</v>
          </cell>
          <cell r="AM250">
            <v>3660</v>
          </cell>
          <cell r="AN250">
            <v>0</v>
          </cell>
          <cell r="AO250">
            <v>22512</v>
          </cell>
          <cell r="AP250">
            <v>0</v>
          </cell>
          <cell r="AQ250">
            <v>0</v>
          </cell>
          <cell r="AU250">
            <v>0</v>
          </cell>
          <cell r="AV250">
            <v>0</v>
          </cell>
          <cell r="AY250">
            <v>53778.400000000001</v>
          </cell>
          <cell r="BA250">
            <v>53778.400000000001</v>
          </cell>
          <cell r="BB250">
            <v>4481.53</v>
          </cell>
          <cell r="BC250" t="str">
            <v>Marié</v>
          </cell>
          <cell r="BE250">
            <v>236</v>
          </cell>
          <cell r="BF250">
            <v>22512</v>
          </cell>
          <cell r="BG250">
            <v>3660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</row>
        <row r="251">
          <cell r="K251" t="str">
            <v>JA 52961</v>
          </cell>
          <cell r="L251">
            <v>297</v>
          </cell>
          <cell r="M251">
            <v>2</v>
          </cell>
          <cell r="N251">
            <v>339</v>
          </cell>
          <cell r="O251">
            <v>16.649999999999999</v>
          </cell>
          <cell r="P251">
            <v>503.82</v>
          </cell>
          <cell r="Q251">
            <v>0</v>
          </cell>
          <cell r="R251">
            <v>35.24</v>
          </cell>
          <cell r="S251">
            <v>34.01</v>
          </cell>
          <cell r="T251">
            <v>125.96</v>
          </cell>
          <cell r="U251">
            <v>0</v>
          </cell>
          <cell r="V251">
            <v>0</v>
          </cell>
          <cell r="W251">
            <v>40</v>
          </cell>
          <cell r="X251">
            <v>0</v>
          </cell>
          <cell r="Y251">
            <v>0</v>
          </cell>
          <cell r="Z251">
            <v>346.9</v>
          </cell>
          <cell r="AA251">
            <v>673.36999999999989</v>
          </cell>
          <cell r="AB251">
            <v>0</v>
          </cell>
          <cell r="AC251">
            <v>1681</v>
          </cell>
          <cell r="AE251">
            <v>2274.91</v>
          </cell>
          <cell r="AH251">
            <v>23489.88</v>
          </cell>
          <cell r="AI251">
            <v>5872.47</v>
          </cell>
          <cell r="AJ251">
            <v>4800</v>
          </cell>
          <cell r="AK251">
            <v>0</v>
          </cell>
          <cell r="AL251">
            <v>30960</v>
          </cell>
          <cell r="AM251">
            <v>3660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U251">
            <v>0</v>
          </cell>
          <cell r="AV251">
            <v>0</v>
          </cell>
          <cell r="AY251">
            <v>68782.350000000006</v>
          </cell>
          <cell r="BA251">
            <v>68782.350000000006</v>
          </cell>
          <cell r="BB251">
            <v>5731.86</v>
          </cell>
          <cell r="BC251" t="str">
            <v>Marié</v>
          </cell>
          <cell r="BE251">
            <v>339</v>
          </cell>
          <cell r="BF251">
            <v>30960</v>
          </cell>
          <cell r="BG251">
            <v>3660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</row>
        <row r="252">
          <cell r="K252" t="str">
            <v>JF 10056</v>
          </cell>
          <cell r="L252">
            <v>302</v>
          </cell>
          <cell r="M252">
            <v>1</v>
          </cell>
          <cell r="N252">
            <v>174</v>
          </cell>
          <cell r="O252">
            <v>0</v>
          </cell>
          <cell r="P252">
            <v>346.21</v>
          </cell>
          <cell r="Q252">
            <v>0</v>
          </cell>
          <cell r="R252">
            <v>0</v>
          </cell>
          <cell r="S252">
            <v>0</v>
          </cell>
          <cell r="T252">
            <v>86.55</v>
          </cell>
          <cell r="U252">
            <v>22.63</v>
          </cell>
          <cell r="V252">
            <v>12.57</v>
          </cell>
          <cell r="W252">
            <v>30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1104.26</v>
          </cell>
          <cell r="AE252">
            <v>2248.46</v>
          </cell>
          <cell r="AH252">
            <v>15088.08</v>
          </cell>
          <cell r="AI252">
            <v>3772.02</v>
          </cell>
          <cell r="AJ252">
            <v>2400</v>
          </cell>
          <cell r="AK252">
            <v>0</v>
          </cell>
          <cell r="AL252">
            <v>0</v>
          </cell>
          <cell r="AM252">
            <v>3660</v>
          </cell>
          <cell r="AN252">
            <v>0</v>
          </cell>
          <cell r="AO252">
            <v>21288</v>
          </cell>
          <cell r="AP252">
            <v>0</v>
          </cell>
          <cell r="AQ252">
            <v>0</v>
          </cell>
          <cell r="AU252">
            <v>0</v>
          </cell>
          <cell r="AV252">
            <v>0</v>
          </cell>
          <cell r="AY252">
            <v>46208.1</v>
          </cell>
          <cell r="BA252">
            <v>46208.1</v>
          </cell>
          <cell r="BB252">
            <v>3850.68</v>
          </cell>
          <cell r="BC252" t="str">
            <v>Marié</v>
          </cell>
          <cell r="BE252">
            <v>174</v>
          </cell>
          <cell r="BF252">
            <v>21288</v>
          </cell>
          <cell r="BG252">
            <v>3660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</row>
        <row r="253">
          <cell r="K253" t="str">
            <v>JF 4255</v>
          </cell>
          <cell r="L253">
            <v>303</v>
          </cell>
          <cell r="M253">
            <v>0</v>
          </cell>
          <cell r="N253">
            <v>174</v>
          </cell>
          <cell r="O253">
            <v>0</v>
          </cell>
          <cell r="P253">
            <v>346.21</v>
          </cell>
          <cell r="Q253">
            <v>0</v>
          </cell>
          <cell r="R253">
            <v>22.63</v>
          </cell>
          <cell r="S253">
            <v>21.85</v>
          </cell>
          <cell r="T253">
            <v>86.55</v>
          </cell>
          <cell r="U253">
            <v>0</v>
          </cell>
          <cell r="V253">
            <v>0</v>
          </cell>
          <cell r="W253">
            <v>30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E253">
            <v>3143.4399999999996</v>
          </cell>
          <cell r="AH253">
            <v>15088.08</v>
          </cell>
          <cell r="AI253">
            <v>3772.02</v>
          </cell>
          <cell r="AJ253">
            <v>0</v>
          </cell>
          <cell r="AK253">
            <v>0</v>
          </cell>
          <cell r="AL253">
            <v>0</v>
          </cell>
          <cell r="AM253">
            <v>3660</v>
          </cell>
          <cell r="AN253">
            <v>0</v>
          </cell>
          <cell r="AO253">
            <v>21288</v>
          </cell>
          <cell r="AP253">
            <v>0</v>
          </cell>
          <cell r="AQ253">
            <v>0</v>
          </cell>
          <cell r="AU253">
            <v>0</v>
          </cell>
          <cell r="AV253">
            <v>0</v>
          </cell>
          <cell r="AY253">
            <v>43808.1</v>
          </cell>
          <cell r="BA253">
            <v>43808.1</v>
          </cell>
          <cell r="BB253">
            <v>3650.68</v>
          </cell>
          <cell r="BC253" t="str">
            <v>Celibataire</v>
          </cell>
          <cell r="BE253">
            <v>174</v>
          </cell>
          <cell r="BF253">
            <v>21288</v>
          </cell>
          <cell r="BG253">
            <v>3660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</row>
        <row r="254">
          <cell r="K254" t="str">
            <v>JF 10597</v>
          </cell>
          <cell r="L254">
            <v>304</v>
          </cell>
          <cell r="M254">
            <v>0</v>
          </cell>
          <cell r="N254">
            <v>165</v>
          </cell>
          <cell r="O254">
            <v>0</v>
          </cell>
          <cell r="P254">
            <v>342.01</v>
          </cell>
          <cell r="Q254">
            <v>0</v>
          </cell>
          <cell r="R254">
            <v>0</v>
          </cell>
          <cell r="S254">
            <v>0</v>
          </cell>
          <cell r="T254">
            <v>85.5</v>
          </cell>
          <cell r="U254">
            <v>0</v>
          </cell>
          <cell r="V254">
            <v>0</v>
          </cell>
          <cell r="W254">
            <v>30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E254">
            <v>3145.4300000000003</v>
          </cell>
          <cell r="AH254">
            <v>14629.800000000001</v>
          </cell>
          <cell r="AI254">
            <v>3657.45</v>
          </cell>
          <cell r="AJ254">
            <v>0</v>
          </cell>
          <cell r="AK254">
            <v>0</v>
          </cell>
          <cell r="AL254">
            <v>0</v>
          </cell>
          <cell r="AM254">
            <v>3660</v>
          </cell>
          <cell r="AN254">
            <v>0</v>
          </cell>
          <cell r="AO254">
            <v>21288</v>
          </cell>
          <cell r="AP254">
            <v>0</v>
          </cell>
          <cell r="AQ254">
            <v>0</v>
          </cell>
          <cell r="AU254">
            <v>0</v>
          </cell>
          <cell r="AV254">
            <v>0</v>
          </cell>
          <cell r="AY254">
            <v>43235.25</v>
          </cell>
          <cell r="BA254">
            <v>43235.25</v>
          </cell>
          <cell r="BB254">
            <v>3602.94</v>
          </cell>
          <cell r="BC254" t="str">
            <v>Celibataire</v>
          </cell>
          <cell r="BE254">
            <v>165</v>
          </cell>
          <cell r="BF254">
            <v>21288</v>
          </cell>
          <cell r="BG254">
            <v>3660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</row>
        <row r="255">
          <cell r="K255" t="str">
            <v>JF 4830</v>
          </cell>
          <cell r="L255">
            <v>305</v>
          </cell>
          <cell r="M255">
            <v>0</v>
          </cell>
          <cell r="N255">
            <v>174</v>
          </cell>
          <cell r="O255">
            <v>0</v>
          </cell>
          <cell r="P255">
            <v>346.21</v>
          </cell>
          <cell r="Q255">
            <v>0</v>
          </cell>
          <cell r="R255">
            <v>0</v>
          </cell>
          <cell r="S255">
            <v>0</v>
          </cell>
          <cell r="T255">
            <v>86.55</v>
          </cell>
          <cell r="U255">
            <v>22.63</v>
          </cell>
          <cell r="V255">
            <v>12.57</v>
          </cell>
          <cell r="W255">
            <v>30</v>
          </cell>
          <cell r="X255">
            <v>0</v>
          </cell>
          <cell r="Y255">
            <v>0</v>
          </cell>
          <cell r="Z255">
            <v>621.5</v>
          </cell>
          <cell r="AA255">
            <v>0</v>
          </cell>
          <cell r="AB255">
            <v>0</v>
          </cell>
          <cell r="AC255">
            <v>746.62</v>
          </cell>
          <cell r="AE255">
            <v>1784.6</v>
          </cell>
          <cell r="AH255">
            <v>15088.08</v>
          </cell>
          <cell r="AI255">
            <v>3772.02</v>
          </cell>
          <cell r="AJ255">
            <v>0</v>
          </cell>
          <cell r="AK255">
            <v>0</v>
          </cell>
          <cell r="AL255">
            <v>0</v>
          </cell>
          <cell r="AM255">
            <v>3660</v>
          </cell>
          <cell r="AN255">
            <v>0</v>
          </cell>
          <cell r="AO255">
            <v>21288</v>
          </cell>
          <cell r="AP255">
            <v>0</v>
          </cell>
          <cell r="AQ255">
            <v>0</v>
          </cell>
          <cell r="AU255">
            <v>0</v>
          </cell>
          <cell r="AV255">
            <v>0</v>
          </cell>
          <cell r="AY255">
            <v>43808.1</v>
          </cell>
          <cell r="BA255">
            <v>43808.1</v>
          </cell>
          <cell r="BB255">
            <v>3650.68</v>
          </cell>
          <cell r="BC255" t="str">
            <v>Divorcée</v>
          </cell>
          <cell r="BE255">
            <v>174</v>
          </cell>
          <cell r="BF255">
            <v>21288</v>
          </cell>
          <cell r="BG255">
            <v>3660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</row>
        <row r="256">
          <cell r="K256" t="str">
            <v>jf 10092</v>
          </cell>
          <cell r="L256">
            <v>310</v>
          </cell>
          <cell r="M256">
            <v>0</v>
          </cell>
          <cell r="N256">
            <v>509</v>
          </cell>
          <cell r="O256">
            <v>1893.02</v>
          </cell>
          <cell r="P256">
            <v>1367.97</v>
          </cell>
          <cell r="Q256">
            <v>0</v>
          </cell>
          <cell r="R256">
            <v>48.22</v>
          </cell>
          <cell r="S256">
            <v>40</v>
          </cell>
          <cell r="T256">
            <v>341.99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E256">
            <v>10390.369999999999</v>
          </cell>
          <cell r="AH256">
            <v>32146.280000000002</v>
          </cell>
          <cell r="AI256">
            <v>8036.57</v>
          </cell>
          <cell r="AJ256">
            <v>0</v>
          </cell>
          <cell r="AK256">
            <v>0</v>
          </cell>
          <cell r="AL256">
            <v>0</v>
          </cell>
          <cell r="AM256">
            <v>17400</v>
          </cell>
          <cell r="AN256">
            <v>55800</v>
          </cell>
          <cell r="AO256">
            <v>0</v>
          </cell>
          <cell r="AP256">
            <v>0</v>
          </cell>
          <cell r="AQ256">
            <v>55596</v>
          </cell>
          <cell r="AU256">
            <v>0</v>
          </cell>
          <cell r="AV256">
            <v>0</v>
          </cell>
          <cell r="AY256">
            <v>168978.85</v>
          </cell>
          <cell r="BA256">
            <v>168978.85</v>
          </cell>
          <cell r="BB256">
            <v>14081.57</v>
          </cell>
          <cell r="BC256" t="str">
            <v>Celibataire</v>
          </cell>
          <cell r="BE256">
            <v>509</v>
          </cell>
          <cell r="BF256">
            <v>0</v>
          </cell>
          <cell r="BG256">
            <v>17400</v>
          </cell>
          <cell r="BH256">
            <v>55800</v>
          </cell>
          <cell r="BI256">
            <v>0</v>
          </cell>
          <cell r="BJ256">
            <v>0</v>
          </cell>
          <cell r="BK256">
            <v>55596</v>
          </cell>
        </row>
        <row r="257">
          <cell r="K257" t="str">
            <v>JF 26405</v>
          </cell>
          <cell r="L257">
            <v>314</v>
          </cell>
          <cell r="M257">
            <v>0</v>
          </cell>
          <cell r="N257">
            <v>157</v>
          </cell>
          <cell r="O257">
            <v>0</v>
          </cell>
          <cell r="P257">
            <v>338.27</v>
          </cell>
          <cell r="Q257">
            <v>0</v>
          </cell>
          <cell r="R257">
            <v>0</v>
          </cell>
          <cell r="S257">
            <v>0</v>
          </cell>
          <cell r="T257">
            <v>84.57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365.6</v>
          </cell>
          <cell r="AA257">
            <v>0</v>
          </cell>
          <cell r="AB257">
            <v>0</v>
          </cell>
          <cell r="AC257">
            <v>379</v>
          </cell>
          <cell r="AE257">
            <v>2393.06</v>
          </cell>
          <cell r="AH257">
            <v>14222.44</v>
          </cell>
          <cell r="AI257">
            <v>3555.61</v>
          </cell>
          <cell r="AJ257">
            <v>0</v>
          </cell>
          <cell r="AK257">
            <v>0</v>
          </cell>
          <cell r="AL257">
            <v>0</v>
          </cell>
          <cell r="AM257">
            <v>3660</v>
          </cell>
          <cell r="AN257">
            <v>0</v>
          </cell>
          <cell r="AO257">
            <v>21288</v>
          </cell>
          <cell r="AP257">
            <v>0</v>
          </cell>
          <cell r="AQ257">
            <v>0</v>
          </cell>
          <cell r="AU257">
            <v>0</v>
          </cell>
          <cell r="AV257">
            <v>0</v>
          </cell>
          <cell r="AY257">
            <v>42726.05</v>
          </cell>
          <cell r="BA257">
            <v>42726.05</v>
          </cell>
          <cell r="BB257">
            <v>3560.5</v>
          </cell>
          <cell r="BC257" t="str">
            <v>Celibataire</v>
          </cell>
          <cell r="BE257">
            <v>157</v>
          </cell>
          <cell r="BF257">
            <v>21288</v>
          </cell>
          <cell r="BG257">
            <v>3660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</row>
        <row r="258">
          <cell r="K258" t="str">
            <v>J 151762</v>
          </cell>
          <cell r="L258">
            <v>401</v>
          </cell>
          <cell r="M258">
            <v>4</v>
          </cell>
          <cell r="N258">
            <v>353</v>
          </cell>
          <cell r="O258">
            <v>0</v>
          </cell>
          <cell r="P258">
            <v>490.66</v>
          </cell>
          <cell r="Q258">
            <v>0</v>
          </cell>
          <cell r="R258">
            <v>36.299999999999997</v>
          </cell>
          <cell r="S258">
            <v>35.04</v>
          </cell>
          <cell r="T258">
            <v>122.67</v>
          </cell>
          <cell r="U258">
            <v>0</v>
          </cell>
          <cell r="V258">
            <v>0</v>
          </cell>
          <cell r="W258">
            <v>40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1800.36</v>
          </cell>
          <cell r="AE258">
            <v>3320.09</v>
          </cell>
          <cell r="AH258">
            <v>24202.760000000002</v>
          </cell>
          <cell r="AI258">
            <v>6050.69</v>
          </cell>
          <cell r="AJ258">
            <v>7632</v>
          </cell>
          <cell r="AK258">
            <v>0</v>
          </cell>
          <cell r="AL258">
            <v>0</v>
          </cell>
          <cell r="AM258">
            <v>3660</v>
          </cell>
          <cell r="AN258">
            <v>0</v>
          </cell>
          <cell r="AO258">
            <v>28596</v>
          </cell>
          <cell r="AP258">
            <v>0</v>
          </cell>
          <cell r="AQ258">
            <v>0</v>
          </cell>
          <cell r="AU258">
            <v>0</v>
          </cell>
          <cell r="AV258">
            <v>0</v>
          </cell>
          <cell r="AY258">
            <v>70141.45</v>
          </cell>
          <cell r="BA258">
            <v>70141.45</v>
          </cell>
          <cell r="BB258">
            <v>5845.12</v>
          </cell>
          <cell r="BC258" t="str">
            <v>Marié</v>
          </cell>
          <cell r="BE258">
            <v>353</v>
          </cell>
          <cell r="BF258">
            <v>28596</v>
          </cell>
          <cell r="BG258">
            <v>3660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</row>
        <row r="259">
          <cell r="K259" t="str">
            <v>J 10016</v>
          </cell>
          <cell r="L259">
            <v>402</v>
          </cell>
          <cell r="M259">
            <v>3</v>
          </cell>
          <cell r="N259">
            <v>236</v>
          </cell>
          <cell r="O259">
            <v>0</v>
          </cell>
          <cell r="P259">
            <v>385.35</v>
          </cell>
          <cell r="Q259">
            <v>0</v>
          </cell>
          <cell r="R259">
            <v>0</v>
          </cell>
          <cell r="S259">
            <v>0</v>
          </cell>
          <cell r="T259">
            <v>96.34</v>
          </cell>
          <cell r="U259">
            <v>27.37</v>
          </cell>
          <cell r="V259">
            <v>15</v>
          </cell>
          <cell r="W259">
            <v>30</v>
          </cell>
          <cell r="X259">
            <v>0</v>
          </cell>
          <cell r="Y259">
            <v>0</v>
          </cell>
          <cell r="Z259">
            <v>875.1</v>
          </cell>
          <cell r="AA259">
            <v>0</v>
          </cell>
          <cell r="AB259">
            <v>0</v>
          </cell>
          <cell r="AC259">
            <v>473</v>
          </cell>
          <cell r="AE259">
            <v>2779.37</v>
          </cell>
          <cell r="AH259">
            <v>18245.120000000003</v>
          </cell>
          <cell r="AI259">
            <v>4561.28</v>
          </cell>
          <cell r="AJ259">
            <v>7200</v>
          </cell>
          <cell r="AK259">
            <v>0</v>
          </cell>
          <cell r="AL259">
            <v>22512</v>
          </cell>
          <cell r="AM259">
            <v>3660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U259">
            <v>0</v>
          </cell>
          <cell r="AV259">
            <v>0</v>
          </cell>
          <cell r="AY259">
            <v>56178.400000000001</v>
          </cell>
          <cell r="BA259">
            <v>56178.400000000001</v>
          </cell>
          <cell r="BB259">
            <v>4681.53</v>
          </cell>
          <cell r="BC259" t="str">
            <v>Marié</v>
          </cell>
          <cell r="BE259">
            <v>236</v>
          </cell>
          <cell r="BF259">
            <v>22512</v>
          </cell>
          <cell r="BG259">
            <v>3660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</row>
        <row r="260">
          <cell r="K260" t="str">
            <v>JF 8556</v>
          </cell>
          <cell r="L260">
            <v>3</v>
          </cell>
          <cell r="M260">
            <v>4</v>
          </cell>
          <cell r="N260">
            <v>610</v>
          </cell>
          <cell r="O260">
            <v>1904.52</v>
          </cell>
          <cell r="P260">
            <v>1415.12</v>
          </cell>
          <cell r="Q260">
            <v>0</v>
          </cell>
          <cell r="R260">
            <v>50</v>
          </cell>
          <cell r="S260">
            <v>40</v>
          </cell>
          <cell r="T260">
            <v>353.78</v>
          </cell>
          <cell r="U260">
            <v>0</v>
          </cell>
          <cell r="V260">
            <v>0</v>
          </cell>
          <cell r="W260">
            <v>60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E260">
            <v>11429.87</v>
          </cell>
          <cell r="AH260">
            <v>37289.199999999997</v>
          </cell>
          <cell r="AI260">
            <v>9322.2999999999993</v>
          </cell>
          <cell r="AJ260">
            <v>7632</v>
          </cell>
          <cell r="AK260">
            <v>0</v>
          </cell>
          <cell r="AL260">
            <v>0</v>
          </cell>
          <cell r="AM260">
            <v>17400</v>
          </cell>
          <cell r="AN260">
            <v>55800</v>
          </cell>
          <cell r="AO260">
            <v>0</v>
          </cell>
          <cell r="AP260">
            <v>0</v>
          </cell>
          <cell r="AQ260">
            <v>55596</v>
          </cell>
          <cell r="AU260">
            <v>0</v>
          </cell>
          <cell r="AV260">
            <v>0</v>
          </cell>
          <cell r="AY260">
            <v>183039.5</v>
          </cell>
          <cell r="BA260">
            <v>183039.5</v>
          </cell>
          <cell r="BB260">
            <v>15253.29</v>
          </cell>
          <cell r="BC260" t="str">
            <v>Marié</v>
          </cell>
          <cell r="BE260">
            <v>606</v>
          </cell>
          <cell r="BF260">
            <v>0</v>
          </cell>
          <cell r="BG260">
            <v>17400</v>
          </cell>
          <cell r="BH260">
            <v>55800</v>
          </cell>
          <cell r="BI260">
            <v>0</v>
          </cell>
          <cell r="BJ260">
            <v>0</v>
          </cell>
          <cell r="BK260">
            <v>55596</v>
          </cell>
        </row>
        <row r="261">
          <cell r="K261" t="str">
            <v>F 173838</v>
          </cell>
          <cell r="L261">
            <v>19</v>
          </cell>
          <cell r="M261">
            <v>2</v>
          </cell>
          <cell r="N261">
            <v>574</v>
          </cell>
          <cell r="O261">
            <v>1727.1</v>
          </cell>
          <cell r="P261">
            <v>1348.01</v>
          </cell>
          <cell r="Q261">
            <v>0</v>
          </cell>
          <cell r="R261">
            <v>50</v>
          </cell>
          <cell r="S261">
            <v>40</v>
          </cell>
          <cell r="T261">
            <v>337</v>
          </cell>
          <cell r="U261">
            <v>0</v>
          </cell>
          <cell r="V261">
            <v>0</v>
          </cell>
          <cell r="W261">
            <v>60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E261">
            <v>10761.23</v>
          </cell>
          <cell r="AH261">
            <v>35456.080000000002</v>
          </cell>
          <cell r="AI261">
            <v>8864.02</v>
          </cell>
          <cell r="AJ261">
            <v>4800</v>
          </cell>
          <cell r="AK261">
            <v>0</v>
          </cell>
          <cell r="AL261">
            <v>0</v>
          </cell>
          <cell r="AM261">
            <v>12000</v>
          </cell>
          <cell r="AN261">
            <v>43200</v>
          </cell>
          <cell r="AO261">
            <v>67560</v>
          </cell>
          <cell r="AP261">
            <v>0</v>
          </cell>
          <cell r="AQ261">
            <v>0</v>
          </cell>
          <cell r="AU261">
            <v>0</v>
          </cell>
          <cell r="AV261">
            <v>0</v>
          </cell>
          <cell r="AY261">
            <v>171880.1</v>
          </cell>
          <cell r="BA261">
            <v>171880.1</v>
          </cell>
          <cell r="BB261">
            <v>14323.34</v>
          </cell>
          <cell r="BC261" t="str">
            <v>Marié</v>
          </cell>
          <cell r="BE261">
            <v>574</v>
          </cell>
          <cell r="BF261">
            <v>0</v>
          </cell>
          <cell r="BG261">
            <v>12000</v>
          </cell>
          <cell r="BH261">
            <v>43200</v>
          </cell>
          <cell r="BI261">
            <v>67560</v>
          </cell>
          <cell r="BJ261">
            <v>0</v>
          </cell>
          <cell r="BK261">
            <v>0</v>
          </cell>
        </row>
        <row r="262">
          <cell r="K262" t="str">
            <v>JF 28819</v>
          </cell>
          <cell r="L262">
            <v>31</v>
          </cell>
          <cell r="M262">
            <v>0</v>
          </cell>
          <cell r="N262">
            <v>317</v>
          </cell>
          <cell r="O262">
            <v>105.52</v>
          </cell>
          <cell r="P262">
            <v>493.56</v>
          </cell>
          <cell r="Q262">
            <v>0</v>
          </cell>
          <cell r="R262">
            <v>0</v>
          </cell>
          <cell r="S262">
            <v>0</v>
          </cell>
          <cell r="T262">
            <v>123.39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1427</v>
          </cell>
          <cell r="AA262">
            <v>0</v>
          </cell>
          <cell r="AB262">
            <v>0</v>
          </cell>
          <cell r="AC262">
            <v>0</v>
          </cell>
          <cell r="AE262">
            <v>3065.7</v>
          </cell>
          <cell r="AH262">
            <v>22369.64</v>
          </cell>
          <cell r="AI262">
            <v>5592.41</v>
          </cell>
          <cell r="AJ262">
            <v>0</v>
          </cell>
          <cell r="AK262">
            <v>0</v>
          </cell>
          <cell r="AL262">
            <v>0</v>
          </cell>
          <cell r="AM262">
            <v>3660</v>
          </cell>
          <cell r="AN262">
            <v>0</v>
          </cell>
          <cell r="AO262">
            <v>30960</v>
          </cell>
          <cell r="AP262">
            <v>0</v>
          </cell>
          <cell r="AQ262">
            <v>0</v>
          </cell>
          <cell r="AU262">
            <v>0</v>
          </cell>
          <cell r="AV262">
            <v>0</v>
          </cell>
          <cell r="AY262">
            <v>62582.05</v>
          </cell>
          <cell r="BA262">
            <v>62582.05</v>
          </cell>
          <cell r="BB262">
            <v>5215.17</v>
          </cell>
          <cell r="BC262" t="str">
            <v>Celibataire</v>
          </cell>
          <cell r="BE262">
            <v>317</v>
          </cell>
          <cell r="BF262">
            <v>0</v>
          </cell>
          <cell r="BG262">
            <v>3660</v>
          </cell>
          <cell r="BH262">
            <v>0</v>
          </cell>
          <cell r="BI262">
            <v>30960</v>
          </cell>
          <cell r="BJ262">
            <v>0</v>
          </cell>
          <cell r="BK262">
            <v>0</v>
          </cell>
        </row>
        <row r="263">
          <cell r="K263" t="str">
            <v>JF 4293</v>
          </cell>
          <cell r="L263">
            <v>84</v>
          </cell>
          <cell r="M263">
            <v>4</v>
          </cell>
          <cell r="N263">
            <v>222</v>
          </cell>
          <cell r="O263">
            <v>0</v>
          </cell>
          <cell r="P263">
            <v>378.81</v>
          </cell>
          <cell r="Q263">
            <v>0</v>
          </cell>
          <cell r="R263">
            <v>0</v>
          </cell>
          <cell r="S263">
            <v>0</v>
          </cell>
          <cell r="T263">
            <v>94.7</v>
          </cell>
          <cell r="U263">
            <v>0</v>
          </cell>
          <cell r="V263">
            <v>0</v>
          </cell>
          <cell r="W263">
            <v>30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E263">
            <v>4139.7699999999995</v>
          </cell>
          <cell r="AH263">
            <v>17532.239999999998</v>
          </cell>
          <cell r="AI263">
            <v>4383.0600000000004</v>
          </cell>
          <cell r="AJ263">
            <v>7632</v>
          </cell>
          <cell r="AK263">
            <v>0</v>
          </cell>
          <cell r="AL263">
            <v>22512</v>
          </cell>
          <cell r="AM263">
            <v>3660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U263">
            <v>0</v>
          </cell>
          <cell r="AV263">
            <v>0</v>
          </cell>
          <cell r="AY263">
            <v>55719.3</v>
          </cell>
          <cell r="BA263">
            <v>55719.3</v>
          </cell>
          <cell r="BB263">
            <v>4643.28</v>
          </cell>
          <cell r="BC263" t="str">
            <v>Marié</v>
          </cell>
          <cell r="BE263">
            <v>222</v>
          </cell>
          <cell r="BF263">
            <v>22512</v>
          </cell>
          <cell r="BG263">
            <v>3660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</row>
        <row r="264">
          <cell r="K264" t="str">
            <v>SH 41041</v>
          </cell>
          <cell r="L264">
            <v>175</v>
          </cell>
          <cell r="M264">
            <v>2</v>
          </cell>
          <cell r="N264">
            <v>174</v>
          </cell>
          <cell r="O264">
            <v>0</v>
          </cell>
          <cell r="P264">
            <v>346.21</v>
          </cell>
          <cell r="Q264">
            <v>0</v>
          </cell>
          <cell r="R264">
            <v>0</v>
          </cell>
          <cell r="S264">
            <v>0</v>
          </cell>
          <cell r="T264">
            <v>86.55</v>
          </cell>
          <cell r="U264">
            <v>22.63</v>
          </cell>
          <cell r="V264">
            <v>12.57</v>
          </cell>
          <cell r="W264">
            <v>30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E264">
            <v>3552.72</v>
          </cell>
          <cell r="AH264">
            <v>15088.08</v>
          </cell>
          <cell r="AI264">
            <v>3772.02</v>
          </cell>
          <cell r="AJ264">
            <v>4800</v>
          </cell>
          <cell r="AK264">
            <v>0</v>
          </cell>
          <cell r="AL264">
            <v>0</v>
          </cell>
          <cell r="AM264">
            <v>3660</v>
          </cell>
          <cell r="AN264">
            <v>0</v>
          </cell>
          <cell r="AO264">
            <v>21288</v>
          </cell>
          <cell r="AP264">
            <v>0</v>
          </cell>
          <cell r="AQ264">
            <v>0</v>
          </cell>
          <cell r="AU264">
            <v>0</v>
          </cell>
          <cell r="AV264">
            <v>0</v>
          </cell>
          <cell r="AY264">
            <v>48608.1</v>
          </cell>
          <cell r="BA264">
            <v>48608.1</v>
          </cell>
          <cell r="BB264">
            <v>4050.68</v>
          </cell>
          <cell r="BC264" t="str">
            <v>Marié</v>
          </cell>
          <cell r="BE264">
            <v>174</v>
          </cell>
          <cell r="BF264">
            <v>21288</v>
          </cell>
          <cell r="BG264">
            <v>3660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</row>
        <row r="265">
          <cell r="K265" t="str">
            <v>J 126651</v>
          </cell>
          <cell r="L265">
            <v>178</v>
          </cell>
          <cell r="M265">
            <v>3</v>
          </cell>
          <cell r="N265">
            <v>192</v>
          </cell>
          <cell r="O265">
            <v>0</v>
          </cell>
          <cell r="P265">
            <v>354.61</v>
          </cell>
          <cell r="Q265">
            <v>0</v>
          </cell>
          <cell r="R265">
            <v>0</v>
          </cell>
          <cell r="S265">
            <v>0</v>
          </cell>
          <cell r="T265">
            <v>88.65</v>
          </cell>
          <cell r="U265">
            <v>24.01</v>
          </cell>
          <cell r="V265">
            <v>13.34</v>
          </cell>
          <cell r="W265">
            <v>30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E265">
            <v>3835.5399999999995</v>
          </cell>
          <cell r="AH265">
            <v>16004.64</v>
          </cell>
          <cell r="AI265">
            <v>4001.16</v>
          </cell>
          <cell r="AJ265">
            <v>7200</v>
          </cell>
          <cell r="AK265">
            <v>0</v>
          </cell>
          <cell r="AL265">
            <v>0</v>
          </cell>
          <cell r="AM265">
            <v>3660</v>
          </cell>
          <cell r="AN265">
            <v>0</v>
          </cell>
          <cell r="AO265">
            <v>21288</v>
          </cell>
          <cell r="AP265">
            <v>0</v>
          </cell>
          <cell r="AQ265">
            <v>0</v>
          </cell>
          <cell r="AU265">
            <v>0</v>
          </cell>
          <cell r="AV265">
            <v>0</v>
          </cell>
          <cell r="AY265">
            <v>52153.8</v>
          </cell>
          <cell r="BA265">
            <v>52153.8</v>
          </cell>
          <cell r="BB265">
            <v>4346.1499999999996</v>
          </cell>
          <cell r="BC265" t="str">
            <v>Marié</v>
          </cell>
          <cell r="BE265">
            <v>192</v>
          </cell>
          <cell r="BF265">
            <v>21288</v>
          </cell>
          <cell r="BG265">
            <v>3660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</row>
        <row r="266">
          <cell r="K266" t="str">
            <v>JF 8263</v>
          </cell>
          <cell r="L266">
            <v>189</v>
          </cell>
          <cell r="M266">
            <v>5</v>
          </cell>
          <cell r="N266">
            <v>183</v>
          </cell>
          <cell r="O266">
            <v>0</v>
          </cell>
          <cell r="P266">
            <v>350.41</v>
          </cell>
          <cell r="Q266">
            <v>0</v>
          </cell>
          <cell r="R266">
            <v>0</v>
          </cell>
          <cell r="S266">
            <v>0</v>
          </cell>
          <cell r="T266">
            <v>87.6</v>
          </cell>
          <cell r="U266">
            <v>23.32</v>
          </cell>
          <cell r="V266">
            <v>12.96</v>
          </cell>
          <cell r="W266">
            <v>30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E266">
            <v>3866.12</v>
          </cell>
          <cell r="AH266">
            <v>15546.36</v>
          </cell>
          <cell r="AI266">
            <v>3886.59</v>
          </cell>
          <cell r="AJ266">
            <v>8064</v>
          </cell>
          <cell r="AK266">
            <v>0</v>
          </cell>
          <cell r="AL266">
            <v>0</v>
          </cell>
          <cell r="AM266">
            <v>3660</v>
          </cell>
          <cell r="AN266">
            <v>0</v>
          </cell>
          <cell r="AO266">
            <v>21288</v>
          </cell>
          <cell r="AP266">
            <v>0</v>
          </cell>
          <cell r="AQ266">
            <v>0</v>
          </cell>
          <cell r="AU266">
            <v>0</v>
          </cell>
          <cell r="AV266">
            <v>0</v>
          </cell>
          <cell r="AY266">
            <v>52444.95</v>
          </cell>
          <cell r="BA266">
            <v>52444.95</v>
          </cell>
          <cell r="BB266">
            <v>4370.41</v>
          </cell>
          <cell r="BC266" t="str">
            <v>Marié</v>
          </cell>
          <cell r="BE266">
            <v>183</v>
          </cell>
          <cell r="BF266">
            <v>21288</v>
          </cell>
          <cell r="BG266">
            <v>3660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</row>
        <row r="267">
          <cell r="K267" t="str">
            <v>J 152518</v>
          </cell>
          <cell r="L267">
            <v>191</v>
          </cell>
          <cell r="M267">
            <v>0</v>
          </cell>
          <cell r="N267">
            <v>174</v>
          </cell>
          <cell r="O267">
            <v>0</v>
          </cell>
          <cell r="P267">
            <v>346.21</v>
          </cell>
          <cell r="Q267">
            <v>0</v>
          </cell>
          <cell r="R267">
            <v>22.63</v>
          </cell>
          <cell r="S267">
            <v>21.85</v>
          </cell>
          <cell r="T267">
            <v>86.55</v>
          </cell>
          <cell r="U267">
            <v>0</v>
          </cell>
          <cell r="V267">
            <v>0</v>
          </cell>
          <cell r="W267">
            <v>30</v>
          </cell>
          <cell r="X267">
            <v>0</v>
          </cell>
          <cell r="Y267">
            <v>0</v>
          </cell>
          <cell r="Z267">
            <v>863.3</v>
          </cell>
          <cell r="AA267">
            <v>406.40999999999997</v>
          </cell>
          <cell r="AB267">
            <v>0</v>
          </cell>
          <cell r="AC267">
            <v>214.19</v>
          </cell>
          <cell r="AE267">
            <v>1659.54</v>
          </cell>
          <cell r="AH267">
            <v>15088.08</v>
          </cell>
          <cell r="AI267">
            <v>3772.02</v>
          </cell>
          <cell r="AJ267">
            <v>0</v>
          </cell>
          <cell r="AK267">
            <v>0</v>
          </cell>
          <cell r="AL267">
            <v>0</v>
          </cell>
          <cell r="AM267">
            <v>3660</v>
          </cell>
          <cell r="AN267">
            <v>0</v>
          </cell>
          <cell r="AO267">
            <v>21288</v>
          </cell>
          <cell r="AP267">
            <v>0</v>
          </cell>
          <cell r="AQ267">
            <v>0</v>
          </cell>
          <cell r="AU267">
            <v>0</v>
          </cell>
          <cell r="AV267">
            <v>0</v>
          </cell>
          <cell r="AY267">
            <v>43808.1</v>
          </cell>
          <cell r="BA267">
            <v>43808.1</v>
          </cell>
          <cell r="BB267">
            <v>3650.68</v>
          </cell>
          <cell r="BC267" t="str">
            <v>Celibataire</v>
          </cell>
          <cell r="BE267">
            <v>174</v>
          </cell>
          <cell r="BF267">
            <v>21288</v>
          </cell>
          <cell r="BG267">
            <v>3660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</row>
        <row r="268">
          <cell r="K268" t="str">
            <v>J 71308</v>
          </cell>
          <cell r="L268">
            <v>192</v>
          </cell>
          <cell r="M268">
            <v>2</v>
          </cell>
          <cell r="N268">
            <v>201</v>
          </cell>
          <cell r="O268">
            <v>0</v>
          </cell>
          <cell r="P268">
            <v>358.81</v>
          </cell>
          <cell r="Q268">
            <v>0</v>
          </cell>
          <cell r="R268">
            <v>0</v>
          </cell>
          <cell r="S268">
            <v>0</v>
          </cell>
          <cell r="T268">
            <v>89.7</v>
          </cell>
          <cell r="U268">
            <v>24.69</v>
          </cell>
          <cell r="V268">
            <v>13.72</v>
          </cell>
          <cell r="W268">
            <v>30</v>
          </cell>
          <cell r="X268">
            <v>0</v>
          </cell>
          <cell r="Y268">
            <v>0</v>
          </cell>
          <cell r="Z268">
            <v>753.9</v>
          </cell>
          <cell r="AA268">
            <v>804.65</v>
          </cell>
          <cell r="AB268">
            <v>0</v>
          </cell>
          <cell r="AC268">
            <v>517.28</v>
          </cell>
          <cell r="AE268">
            <v>1601.1400000000003</v>
          </cell>
          <cell r="AH268">
            <v>16462.919999999998</v>
          </cell>
          <cell r="AI268">
            <v>4115.7299999999996</v>
          </cell>
          <cell r="AJ268">
            <v>4800</v>
          </cell>
          <cell r="AK268">
            <v>0</v>
          </cell>
          <cell r="AL268">
            <v>0</v>
          </cell>
          <cell r="AM268">
            <v>3660</v>
          </cell>
          <cell r="AN268">
            <v>0</v>
          </cell>
          <cell r="AO268">
            <v>21288</v>
          </cell>
          <cell r="AP268">
            <v>0</v>
          </cell>
          <cell r="AQ268">
            <v>0</v>
          </cell>
          <cell r="AU268">
            <v>0</v>
          </cell>
          <cell r="AV268">
            <v>0</v>
          </cell>
          <cell r="AY268">
            <v>50326.65</v>
          </cell>
          <cell r="BA268">
            <v>50326.65</v>
          </cell>
          <cell r="BB268">
            <v>4193.8900000000003</v>
          </cell>
          <cell r="BC268" t="str">
            <v>Marié</v>
          </cell>
          <cell r="BE268">
            <v>201</v>
          </cell>
          <cell r="BF268">
            <v>21288</v>
          </cell>
          <cell r="BG268">
            <v>3660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</row>
        <row r="269">
          <cell r="K269" t="str">
            <v>JA 2768</v>
          </cell>
          <cell r="L269">
            <v>198</v>
          </cell>
          <cell r="M269">
            <v>4</v>
          </cell>
          <cell r="N269">
            <v>183</v>
          </cell>
          <cell r="O269">
            <v>0</v>
          </cell>
          <cell r="P269">
            <v>350.41</v>
          </cell>
          <cell r="Q269">
            <v>0</v>
          </cell>
          <cell r="R269">
            <v>0</v>
          </cell>
          <cell r="S269">
            <v>0</v>
          </cell>
          <cell r="T269">
            <v>87.6</v>
          </cell>
          <cell r="U269">
            <v>23.32</v>
          </cell>
          <cell r="V269">
            <v>12.96</v>
          </cell>
          <cell r="W269">
            <v>30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E269">
            <v>3830.12</v>
          </cell>
          <cell r="AH269">
            <v>15546.36</v>
          </cell>
          <cell r="AI269">
            <v>3886.59</v>
          </cell>
          <cell r="AJ269">
            <v>7632</v>
          </cell>
          <cell r="AK269">
            <v>0</v>
          </cell>
          <cell r="AL269">
            <v>0</v>
          </cell>
          <cell r="AM269">
            <v>3660</v>
          </cell>
          <cell r="AN269">
            <v>0</v>
          </cell>
          <cell r="AO269">
            <v>21288</v>
          </cell>
          <cell r="AP269">
            <v>0</v>
          </cell>
          <cell r="AQ269">
            <v>0</v>
          </cell>
          <cell r="AU269">
            <v>0</v>
          </cell>
          <cell r="AV269">
            <v>0</v>
          </cell>
          <cell r="AY269">
            <v>52012.95</v>
          </cell>
          <cell r="BA269">
            <v>52012.95</v>
          </cell>
          <cell r="BB269">
            <v>4334.41</v>
          </cell>
          <cell r="BC269" t="str">
            <v>Marié</v>
          </cell>
          <cell r="BE269">
            <v>183</v>
          </cell>
          <cell r="BF269">
            <v>21288</v>
          </cell>
          <cell r="BG269">
            <v>3660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</row>
        <row r="270">
          <cell r="K270" t="str">
            <v>J 79085</v>
          </cell>
          <cell r="L270">
            <v>216</v>
          </cell>
          <cell r="M270">
            <v>3</v>
          </cell>
          <cell r="N270">
            <v>150</v>
          </cell>
          <cell r="O270">
            <v>0</v>
          </cell>
          <cell r="P270">
            <v>335.01</v>
          </cell>
          <cell r="Q270">
            <v>0</v>
          </cell>
          <cell r="R270">
            <v>0</v>
          </cell>
          <cell r="S270">
            <v>0</v>
          </cell>
          <cell r="T270">
            <v>83.75</v>
          </cell>
          <cell r="U270">
            <v>0</v>
          </cell>
          <cell r="V270">
            <v>0</v>
          </cell>
          <cell r="W270">
            <v>30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E270">
            <v>3674.62</v>
          </cell>
          <cell r="AH270">
            <v>13866</v>
          </cell>
          <cell r="AI270">
            <v>3466.5</v>
          </cell>
          <cell r="AJ270">
            <v>7200</v>
          </cell>
          <cell r="AK270">
            <v>0</v>
          </cell>
          <cell r="AL270">
            <v>0</v>
          </cell>
          <cell r="AM270">
            <v>3660</v>
          </cell>
          <cell r="AN270">
            <v>0</v>
          </cell>
          <cell r="AO270">
            <v>21288</v>
          </cell>
          <cell r="AP270">
            <v>0</v>
          </cell>
          <cell r="AQ270">
            <v>0</v>
          </cell>
          <cell r="AU270">
            <v>0</v>
          </cell>
          <cell r="AV270">
            <v>0</v>
          </cell>
          <cell r="AY270">
            <v>49480.5</v>
          </cell>
          <cell r="BA270">
            <v>49480.5</v>
          </cell>
          <cell r="BB270">
            <v>4123.38</v>
          </cell>
          <cell r="BC270" t="str">
            <v>Marié</v>
          </cell>
          <cell r="BE270">
            <v>150</v>
          </cell>
          <cell r="BF270">
            <v>21288</v>
          </cell>
          <cell r="BG270">
            <v>3660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</row>
        <row r="271">
          <cell r="K271" t="str">
            <v>J 156253</v>
          </cell>
          <cell r="L271">
            <v>217</v>
          </cell>
          <cell r="M271">
            <v>4</v>
          </cell>
          <cell r="N271">
            <v>183</v>
          </cell>
          <cell r="O271">
            <v>0</v>
          </cell>
          <cell r="P271">
            <v>350.41</v>
          </cell>
          <cell r="Q271">
            <v>0</v>
          </cell>
          <cell r="R271">
            <v>0</v>
          </cell>
          <cell r="S271">
            <v>0</v>
          </cell>
          <cell r="T271">
            <v>87.6</v>
          </cell>
          <cell r="U271">
            <v>23.32</v>
          </cell>
          <cell r="V271">
            <v>12.96</v>
          </cell>
          <cell r="W271">
            <v>30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E271">
            <v>3830.12</v>
          </cell>
          <cell r="AH271">
            <v>15546.36</v>
          </cell>
          <cell r="AI271">
            <v>3886.59</v>
          </cell>
          <cell r="AJ271">
            <v>7632</v>
          </cell>
          <cell r="AK271">
            <v>0</v>
          </cell>
          <cell r="AL271">
            <v>0</v>
          </cell>
          <cell r="AM271">
            <v>3660</v>
          </cell>
          <cell r="AN271">
            <v>0</v>
          </cell>
          <cell r="AO271">
            <v>21288</v>
          </cell>
          <cell r="AP271">
            <v>0</v>
          </cell>
          <cell r="AQ271">
            <v>0</v>
          </cell>
          <cell r="AU271">
            <v>0</v>
          </cell>
          <cell r="AV271">
            <v>0</v>
          </cell>
          <cell r="AY271">
            <v>52012.95</v>
          </cell>
          <cell r="BA271">
            <v>52012.95</v>
          </cell>
          <cell r="BB271">
            <v>4334.41</v>
          </cell>
          <cell r="BC271" t="str">
            <v>Marié</v>
          </cell>
          <cell r="BE271">
            <v>183</v>
          </cell>
          <cell r="BF271">
            <v>21288</v>
          </cell>
          <cell r="BG271">
            <v>3660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</row>
        <row r="272">
          <cell r="K272" t="str">
            <v>JF 11352</v>
          </cell>
          <cell r="L272">
            <v>221</v>
          </cell>
          <cell r="M272">
            <v>0</v>
          </cell>
          <cell r="N272">
            <v>157</v>
          </cell>
          <cell r="O272">
            <v>0</v>
          </cell>
          <cell r="P272">
            <v>338.27</v>
          </cell>
          <cell r="Q272">
            <v>0</v>
          </cell>
          <cell r="R272">
            <v>0</v>
          </cell>
          <cell r="S272">
            <v>0</v>
          </cell>
          <cell r="T272">
            <v>84.57</v>
          </cell>
          <cell r="U272">
            <v>21.33</v>
          </cell>
          <cell r="V272">
            <v>11.85</v>
          </cell>
          <cell r="W272">
            <v>30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E272">
            <v>3074.48</v>
          </cell>
          <cell r="AH272">
            <v>14222.44</v>
          </cell>
          <cell r="AI272">
            <v>3555.61</v>
          </cell>
          <cell r="AJ272">
            <v>0</v>
          </cell>
          <cell r="AK272">
            <v>0</v>
          </cell>
          <cell r="AL272">
            <v>0</v>
          </cell>
          <cell r="AM272">
            <v>3660</v>
          </cell>
          <cell r="AN272">
            <v>0</v>
          </cell>
          <cell r="AO272">
            <v>21288</v>
          </cell>
          <cell r="AP272">
            <v>0</v>
          </cell>
          <cell r="AQ272">
            <v>0</v>
          </cell>
          <cell r="AU272">
            <v>0</v>
          </cell>
          <cell r="AV272">
            <v>0</v>
          </cell>
          <cell r="AY272">
            <v>42726.05</v>
          </cell>
          <cell r="BA272">
            <v>42726.05</v>
          </cell>
          <cell r="BB272">
            <v>3560.5</v>
          </cell>
          <cell r="BC272" t="str">
            <v>Divorcée</v>
          </cell>
          <cell r="BE272">
            <v>157</v>
          </cell>
          <cell r="BF272">
            <v>21288</v>
          </cell>
          <cell r="BG272">
            <v>3660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</row>
        <row r="273">
          <cell r="K273" t="str">
            <v>J 71865</v>
          </cell>
          <cell r="L273">
            <v>238</v>
          </cell>
          <cell r="M273">
            <v>0</v>
          </cell>
          <cell r="N273">
            <v>192</v>
          </cell>
          <cell r="O273">
            <v>0.65</v>
          </cell>
          <cell r="P273">
            <v>354.61</v>
          </cell>
          <cell r="Q273">
            <v>0</v>
          </cell>
          <cell r="R273">
            <v>24.01</v>
          </cell>
          <cell r="S273">
            <v>23.17</v>
          </cell>
          <cell r="T273">
            <v>88.65</v>
          </cell>
          <cell r="U273">
            <v>0</v>
          </cell>
          <cell r="V273">
            <v>0</v>
          </cell>
          <cell r="W273">
            <v>30</v>
          </cell>
          <cell r="X273">
            <v>0</v>
          </cell>
          <cell r="Y273">
            <v>0</v>
          </cell>
          <cell r="Z273">
            <v>731.2</v>
          </cell>
          <cell r="AA273">
            <v>558.4</v>
          </cell>
          <cell r="AB273">
            <v>0</v>
          </cell>
          <cell r="AC273">
            <v>0</v>
          </cell>
          <cell r="AE273">
            <v>1935.46</v>
          </cell>
          <cell r="AH273">
            <v>16004.64</v>
          </cell>
          <cell r="AI273">
            <v>4001.16</v>
          </cell>
          <cell r="AJ273">
            <v>0</v>
          </cell>
          <cell r="AK273">
            <v>0</v>
          </cell>
          <cell r="AL273">
            <v>0</v>
          </cell>
          <cell r="AM273">
            <v>3660</v>
          </cell>
          <cell r="AN273">
            <v>0</v>
          </cell>
          <cell r="AO273">
            <v>21288</v>
          </cell>
          <cell r="AP273">
            <v>0</v>
          </cell>
          <cell r="AQ273">
            <v>0</v>
          </cell>
          <cell r="AU273">
            <v>0</v>
          </cell>
          <cell r="AV273">
            <v>0</v>
          </cell>
          <cell r="AY273">
            <v>44953.8</v>
          </cell>
          <cell r="BA273">
            <v>44953.8</v>
          </cell>
          <cell r="BB273">
            <v>3746.15</v>
          </cell>
          <cell r="BC273" t="str">
            <v>Celibataire</v>
          </cell>
          <cell r="BE273">
            <v>192</v>
          </cell>
          <cell r="BF273">
            <v>21288</v>
          </cell>
          <cell r="BG273">
            <v>3660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</row>
        <row r="274">
          <cell r="K274" t="str">
            <v>JF 3609</v>
          </cell>
          <cell r="L274">
            <v>239</v>
          </cell>
          <cell r="M274">
            <v>0</v>
          </cell>
          <cell r="N274">
            <v>183</v>
          </cell>
          <cell r="O274">
            <v>0</v>
          </cell>
          <cell r="P274">
            <v>350.41</v>
          </cell>
          <cell r="Q274">
            <v>0</v>
          </cell>
          <cell r="R274">
            <v>0</v>
          </cell>
          <cell r="S274">
            <v>0</v>
          </cell>
          <cell r="T274">
            <v>87.6</v>
          </cell>
          <cell r="U274">
            <v>0</v>
          </cell>
          <cell r="V274">
            <v>0</v>
          </cell>
          <cell r="W274">
            <v>30</v>
          </cell>
          <cell r="X274">
            <v>0</v>
          </cell>
          <cell r="Y274">
            <v>0</v>
          </cell>
          <cell r="Z274">
            <v>935.2</v>
          </cell>
          <cell r="AA274">
            <v>0</v>
          </cell>
          <cell r="AB274">
            <v>0</v>
          </cell>
          <cell r="AC274">
            <v>1316.43</v>
          </cell>
          <cell r="AE274">
            <v>978.76999999999953</v>
          </cell>
          <cell r="AH274">
            <v>15546.36</v>
          </cell>
          <cell r="AI274">
            <v>3886.59</v>
          </cell>
          <cell r="AJ274">
            <v>0</v>
          </cell>
          <cell r="AK274">
            <v>0</v>
          </cell>
          <cell r="AL274">
            <v>0</v>
          </cell>
          <cell r="AM274">
            <v>3660</v>
          </cell>
          <cell r="AN274">
            <v>0</v>
          </cell>
          <cell r="AO274">
            <v>21288</v>
          </cell>
          <cell r="AP274">
            <v>0</v>
          </cell>
          <cell r="AQ274">
            <v>0</v>
          </cell>
          <cell r="AU274">
            <v>0</v>
          </cell>
          <cell r="AV274">
            <v>0</v>
          </cell>
          <cell r="AY274">
            <v>44380.95</v>
          </cell>
          <cell r="BA274">
            <v>44380.95</v>
          </cell>
          <cell r="BB274">
            <v>3698.41</v>
          </cell>
          <cell r="BC274" t="str">
            <v>Marié</v>
          </cell>
          <cell r="BE274">
            <v>183</v>
          </cell>
          <cell r="BF274">
            <v>21288</v>
          </cell>
          <cell r="BG274">
            <v>3660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</row>
        <row r="275">
          <cell r="K275" t="str">
            <v>Y 24156</v>
          </cell>
          <cell r="L275">
            <v>255</v>
          </cell>
          <cell r="M275">
            <v>1</v>
          </cell>
          <cell r="N275">
            <v>165</v>
          </cell>
          <cell r="O275">
            <v>0</v>
          </cell>
          <cell r="P275">
            <v>342.01</v>
          </cell>
          <cell r="Q275">
            <v>0</v>
          </cell>
          <cell r="R275">
            <v>21.95</v>
          </cell>
          <cell r="S275">
            <v>21.18</v>
          </cell>
          <cell r="T275">
            <v>85.5</v>
          </cell>
          <cell r="U275">
            <v>0</v>
          </cell>
          <cell r="V275">
            <v>0</v>
          </cell>
          <cell r="W275">
            <v>30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E275">
            <v>3302.3</v>
          </cell>
          <cell r="AH275">
            <v>14629.800000000001</v>
          </cell>
          <cell r="AI275">
            <v>3657.45</v>
          </cell>
          <cell r="AJ275">
            <v>2400</v>
          </cell>
          <cell r="AK275">
            <v>0</v>
          </cell>
          <cell r="AL275">
            <v>0</v>
          </cell>
          <cell r="AM275">
            <v>3660</v>
          </cell>
          <cell r="AN275">
            <v>0</v>
          </cell>
          <cell r="AO275">
            <v>21288</v>
          </cell>
          <cell r="AP275">
            <v>0</v>
          </cell>
          <cell r="AQ275">
            <v>0</v>
          </cell>
          <cell r="AU275">
            <v>0</v>
          </cell>
          <cell r="AV275">
            <v>0</v>
          </cell>
          <cell r="AY275">
            <v>45635.25</v>
          </cell>
          <cell r="BA275">
            <v>45635.25</v>
          </cell>
          <cell r="BB275">
            <v>3802.94</v>
          </cell>
          <cell r="BC275" t="str">
            <v>Marié</v>
          </cell>
          <cell r="BE275">
            <v>165</v>
          </cell>
          <cell r="BF275">
            <v>21288</v>
          </cell>
          <cell r="BG275">
            <v>3660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</row>
        <row r="276">
          <cell r="K276" t="str">
            <v>JA 10633</v>
          </cell>
          <cell r="L276">
            <v>257</v>
          </cell>
          <cell r="M276">
            <v>1</v>
          </cell>
          <cell r="N276">
            <v>174</v>
          </cell>
          <cell r="O276">
            <v>0</v>
          </cell>
          <cell r="P276">
            <v>346.21</v>
          </cell>
          <cell r="Q276">
            <v>0</v>
          </cell>
          <cell r="R276">
            <v>22.63</v>
          </cell>
          <cell r="S276">
            <v>21.85</v>
          </cell>
          <cell r="T276">
            <v>86.55</v>
          </cell>
          <cell r="U276">
            <v>0</v>
          </cell>
          <cell r="V276">
            <v>0</v>
          </cell>
          <cell r="W276">
            <v>30</v>
          </cell>
          <cell r="X276">
            <v>0</v>
          </cell>
          <cell r="Y276">
            <v>0</v>
          </cell>
          <cell r="Z276">
            <v>331.05</v>
          </cell>
          <cell r="AA276">
            <v>0</v>
          </cell>
          <cell r="AB276">
            <v>0</v>
          </cell>
          <cell r="AC276">
            <v>232</v>
          </cell>
          <cell r="AE276">
            <v>2780.39</v>
          </cell>
          <cell r="AH276">
            <v>15088.08</v>
          </cell>
          <cell r="AI276">
            <v>3772.02</v>
          </cell>
          <cell r="AJ276">
            <v>2400</v>
          </cell>
          <cell r="AK276">
            <v>0</v>
          </cell>
          <cell r="AL276">
            <v>0</v>
          </cell>
          <cell r="AM276">
            <v>3660</v>
          </cell>
          <cell r="AN276">
            <v>0</v>
          </cell>
          <cell r="AO276">
            <v>21288</v>
          </cell>
          <cell r="AP276">
            <v>0</v>
          </cell>
          <cell r="AQ276">
            <v>0</v>
          </cell>
          <cell r="AU276">
            <v>0</v>
          </cell>
          <cell r="AV276">
            <v>0</v>
          </cell>
          <cell r="AY276">
            <v>46208.1</v>
          </cell>
          <cell r="BA276">
            <v>46208.1</v>
          </cell>
          <cell r="BB276">
            <v>3850.68</v>
          </cell>
          <cell r="BC276" t="str">
            <v>Marié</v>
          </cell>
          <cell r="BE276">
            <v>174</v>
          </cell>
          <cell r="BF276">
            <v>21288</v>
          </cell>
          <cell r="BG276">
            <v>3660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</row>
        <row r="277">
          <cell r="K277" t="str">
            <v>JF 8570</v>
          </cell>
          <cell r="L277">
            <v>265</v>
          </cell>
          <cell r="M277">
            <v>2</v>
          </cell>
          <cell r="N277">
            <v>174</v>
          </cell>
          <cell r="O277">
            <v>0</v>
          </cell>
          <cell r="P277">
            <v>346.21</v>
          </cell>
          <cell r="Q277">
            <v>0</v>
          </cell>
          <cell r="R277">
            <v>0</v>
          </cell>
          <cell r="S277">
            <v>0</v>
          </cell>
          <cell r="T277">
            <v>86.55</v>
          </cell>
          <cell r="U277">
            <v>22.63</v>
          </cell>
          <cell r="V277">
            <v>12.57</v>
          </cell>
          <cell r="W277">
            <v>30</v>
          </cell>
          <cell r="X277">
            <v>0</v>
          </cell>
          <cell r="Y277">
            <v>0</v>
          </cell>
          <cell r="Z277">
            <v>408</v>
          </cell>
          <cell r="AA277">
            <v>0</v>
          </cell>
          <cell r="AB277">
            <v>0</v>
          </cell>
          <cell r="AC277">
            <v>1229</v>
          </cell>
          <cell r="AE277">
            <v>1915.7199999999998</v>
          </cell>
          <cell r="AH277">
            <v>15088.08</v>
          </cell>
          <cell r="AI277">
            <v>3772.02</v>
          </cell>
          <cell r="AJ277">
            <v>4800</v>
          </cell>
          <cell r="AK277">
            <v>0</v>
          </cell>
          <cell r="AL277">
            <v>0</v>
          </cell>
          <cell r="AM277">
            <v>3660</v>
          </cell>
          <cell r="AN277">
            <v>0</v>
          </cell>
          <cell r="AO277">
            <v>21288</v>
          </cell>
          <cell r="AP277">
            <v>0</v>
          </cell>
          <cell r="AQ277">
            <v>0</v>
          </cell>
          <cell r="AU277">
            <v>0</v>
          </cell>
          <cell r="AV277">
            <v>0</v>
          </cell>
          <cell r="AY277">
            <v>48608.1</v>
          </cell>
          <cell r="BA277">
            <v>48608.1</v>
          </cell>
          <cell r="BB277">
            <v>4050.68</v>
          </cell>
          <cell r="BC277" t="str">
            <v>Marié</v>
          </cell>
          <cell r="BE277">
            <v>174</v>
          </cell>
          <cell r="BF277">
            <v>21288</v>
          </cell>
          <cell r="BG277">
            <v>3660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</row>
        <row r="278">
          <cell r="K278" t="str">
            <v>JF 1883</v>
          </cell>
          <cell r="L278">
            <v>266</v>
          </cell>
          <cell r="M278">
            <v>2</v>
          </cell>
          <cell r="N278">
            <v>174</v>
          </cell>
          <cell r="O278">
            <v>0</v>
          </cell>
          <cell r="P278">
            <v>346.21</v>
          </cell>
          <cell r="Q278">
            <v>0</v>
          </cell>
          <cell r="R278">
            <v>22.63</v>
          </cell>
          <cell r="S278">
            <v>21.85</v>
          </cell>
          <cell r="T278">
            <v>86.55</v>
          </cell>
          <cell r="U278">
            <v>0</v>
          </cell>
          <cell r="V278">
            <v>0</v>
          </cell>
          <cell r="W278">
            <v>30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E278">
            <v>3543.4399999999996</v>
          </cell>
          <cell r="AH278">
            <v>15088.08</v>
          </cell>
          <cell r="AI278">
            <v>3772.02</v>
          </cell>
          <cell r="AJ278">
            <v>4800</v>
          </cell>
          <cell r="AK278">
            <v>0</v>
          </cell>
          <cell r="AL278">
            <v>0</v>
          </cell>
          <cell r="AM278">
            <v>3660</v>
          </cell>
          <cell r="AN278">
            <v>0</v>
          </cell>
          <cell r="AO278">
            <v>21288</v>
          </cell>
          <cell r="AP278">
            <v>0</v>
          </cell>
          <cell r="AQ278">
            <v>0</v>
          </cell>
          <cell r="AU278">
            <v>0</v>
          </cell>
          <cell r="AV278">
            <v>0</v>
          </cell>
          <cell r="AY278">
            <v>48608.1</v>
          </cell>
          <cell r="BA278">
            <v>48608.1</v>
          </cell>
          <cell r="BB278">
            <v>4050.68</v>
          </cell>
          <cell r="BC278" t="str">
            <v>Marié</v>
          </cell>
          <cell r="BE278">
            <v>174</v>
          </cell>
          <cell r="BF278">
            <v>21288</v>
          </cell>
          <cell r="BG278">
            <v>3660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</row>
        <row r="279">
          <cell r="K279" t="str">
            <v>JF 20703</v>
          </cell>
          <cell r="L279">
            <v>285</v>
          </cell>
          <cell r="M279">
            <v>3</v>
          </cell>
          <cell r="N279">
            <v>157</v>
          </cell>
          <cell r="O279">
            <v>0</v>
          </cell>
          <cell r="P279">
            <v>338.27</v>
          </cell>
          <cell r="Q279">
            <v>0</v>
          </cell>
          <cell r="R279">
            <v>0</v>
          </cell>
          <cell r="S279">
            <v>0</v>
          </cell>
          <cell r="T279">
            <v>84.57</v>
          </cell>
          <cell r="U279">
            <v>21.33</v>
          </cell>
          <cell r="V279">
            <v>11.85</v>
          </cell>
          <cell r="W279">
            <v>30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E279">
            <v>3674.48</v>
          </cell>
          <cell r="AH279">
            <v>14222.44</v>
          </cell>
          <cell r="AI279">
            <v>3555.61</v>
          </cell>
          <cell r="AJ279">
            <v>7200</v>
          </cell>
          <cell r="AK279">
            <v>0</v>
          </cell>
          <cell r="AL279">
            <v>0</v>
          </cell>
          <cell r="AM279">
            <v>3660</v>
          </cell>
          <cell r="AN279">
            <v>0</v>
          </cell>
          <cell r="AO279">
            <v>21288</v>
          </cell>
          <cell r="AP279">
            <v>0</v>
          </cell>
          <cell r="AQ279">
            <v>0</v>
          </cell>
          <cell r="AU279">
            <v>0</v>
          </cell>
          <cell r="AV279">
            <v>0</v>
          </cell>
          <cell r="AY279">
            <v>49926.05</v>
          </cell>
          <cell r="BA279">
            <v>49926.05</v>
          </cell>
          <cell r="BB279">
            <v>4160.5</v>
          </cell>
          <cell r="BC279" t="str">
            <v>Mariée</v>
          </cell>
          <cell r="BE279">
            <v>157</v>
          </cell>
          <cell r="BF279">
            <v>21288</v>
          </cell>
          <cell r="BG279">
            <v>3660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</row>
        <row r="280">
          <cell r="K280" t="str">
            <v>JF 6205</v>
          </cell>
          <cell r="L280">
            <v>291</v>
          </cell>
          <cell r="M280">
            <v>0</v>
          </cell>
          <cell r="N280">
            <v>157</v>
          </cell>
          <cell r="O280">
            <v>0</v>
          </cell>
          <cell r="P280">
            <v>338.27</v>
          </cell>
          <cell r="Q280">
            <v>0</v>
          </cell>
          <cell r="R280">
            <v>0</v>
          </cell>
          <cell r="S280">
            <v>0</v>
          </cell>
          <cell r="T280">
            <v>84.57</v>
          </cell>
          <cell r="U280">
            <v>21.33</v>
          </cell>
          <cell r="V280">
            <v>11.85</v>
          </cell>
          <cell r="W280">
            <v>30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E280">
            <v>3074.48</v>
          </cell>
          <cell r="AH280">
            <v>14222.44</v>
          </cell>
          <cell r="AI280">
            <v>3555.61</v>
          </cell>
          <cell r="AJ280">
            <v>0</v>
          </cell>
          <cell r="AK280">
            <v>0</v>
          </cell>
          <cell r="AL280">
            <v>0</v>
          </cell>
          <cell r="AM280">
            <v>3660</v>
          </cell>
          <cell r="AN280">
            <v>0</v>
          </cell>
          <cell r="AO280">
            <v>21288</v>
          </cell>
          <cell r="AP280">
            <v>0</v>
          </cell>
          <cell r="AQ280">
            <v>0</v>
          </cell>
          <cell r="AU280">
            <v>0</v>
          </cell>
          <cell r="AV280">
            <v>0</v>
          </cell>
          <cell r="AY280">
            <v>42726.05</v>
          </cell>
          <cell r="BA280">
            <v>42726.05</v>
          </cell>
          <cell r="BB280">
            <v>3560.5</v>
          </cell>
          <cell r="BC280" t="str">
            <v>Celibataire</v>
          </cell>
          <cell r="BE280">
            <v>157</v>
          </cell>
          <cell r="BF280">
            <v>21288</v>
          </cell>
          <cell r="BG280">
            <v>3660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</row>
        <row r="281">
          <cell r="K281" t="str">
            <v>D 135490</v>
          </cell>
          <cell r="L281">
            <v>295</v>
          </cell>
          <cell r="M281">
            <v>3</v>
          </cell>
          <cell r="N281">
            <v>249</v>
          </cell>
          <cell r="O281">
            <v>0</v>
          </cell>
          <cell r="P281">
            <v>391.42</v>
          </cell>
          <cell r="Q281">
            <v>0</v>
          </cell>
          <cell r="R281">
            <v>0</v>
          </cell>
          <cell r="S281">
            <v>0</v>
          </cell>
          <cell r="T281">
            <v>97.85</v>
          </cell>
          <cell r="U281">
            <v>28.36</v>
          </cell>
          <cell r="V281">
            <v>15</v>
          </cell>
          <cell r="W281">
            <v>30</v>
          </cell>
          <cell r="X281">
            <v>0</v>
          </cell>
          <cell r="Y281">
            <v>0</v>
          </cell>
          <cell r="Z281">
            <v>1469.4</v>
          </cell>
          <cell r="AA281">
            <v>0</v>
          </cell>
          <cell r="AB281">
            <v>0</v>
          </cell>
          <cell r="AC281">
            <v>0</v>
          </cell>
          <cell r="AE281">
            <v>2718.4599999999996</v>
          </cell>
          <cell r="AH281">
            <v>18907.080000000002</v>
          </cell>
          <cell r="AI281">
            <v>4726.7700000000004</v>
          </cell>
          <cell r="AJ281">
            <v>7200</v>
          </cell>
          <cell r="AK281">
            <v>0</v>
          </cell>
          <cell r="AL281">
            <v>22512</v>
          </cell>
          <cell r="AM281">
            <v>3660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U281">
            <v>0</v>
          </cell>
          <cell r="AV281">
            <v>0</v>
          </cell>
          <cell r="AY281">
            <v>57005.85</v>
          </cell>
          <cell r="BA281">
            <v>57005.85</v>
          </cell>
          <cell r="BB281">
            <v>4750.49</v>
          </cell>
          <cell r="BC281" t="str">
            <v>Marié</v>
          </cell>
          <cell r="BE281">
            <v>249</v>
          </cell>
          <cell r="BF281">
            <v>22512</v>
          </cell>
          <cell r="BG281">
            <v>3660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</row>
        <row r="282">
          <cell r="K282" t="str">
            <v>JA 4138</v>
          </cell>
          <cell r="L282">
            <v>298</v>
          </cell>
          <cell r="M282">
            <v>2</v>
          </cell>
          <cell r="N282">
            <v>404</v>
          </cell>
          <cell r="O282">
            <v>41.84</v>
          </cell>
          <cell r="P282">
            <v>534.16</v>
          </cell>
          <cell r="Q282">
            <v>0</v>
          </cell>
          <cell r="R282">
            <v>0</v>
          </cell>
          <cell r="S282">
            <v>0</v>
          </cell>
          <cell r="T282">
            <v>133.54</v>
          </cell>
          <cell r="U282">
            <v>40.200000000000003</v>
          </cell>
          <cell r="V282">
            <v>15</v>
          </cell>
          <cell r="W282">
            <v>40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E282">
            <v>5271.89</v>
          </cell>
          <cell r="AH282">
            <v>26799.68</v>
          </cell>
          <cell r="AI282">
            <v>6699.92</v>
          </cell>
          <cell r="AJ282">
            <v>4800</v>
          </cell>
          <cell r="AK282">
            <v>0</v>
          </cell>
          <cell r="AL282">
            <v>0</v>
          </cell>
          <cell r="AM282">
            <v>3660</v>
          </cell>
          <cell r="AN282">
            <v>0</v>
          </cell>
          <cell r="AO282">
            <v>30960</v>
          </cell>
          <cell r="AP282">
            <v>0</v>
          </cell>
          <cell r="AQ282">
            <v>0</v>
          </cell>
          <cell r="AU282">
            <v>0</v>
          </cell>
          <cell r="AV282">
            <v>0</v>
          </cell>
          <cell r="AY282">
            <v>72919.600000000006</v>
          </cell>
          <cell r="BA282">
            <v>72919.600000000006</v>
          </cell>
          <cell r="BB282">
            <v>6076.63</v>
          </cell>
          <cell r="BC282" t="str">
            <v>Marié</v>
          </cell>
          <cell r="BE282">
            <v>404</v>
          </cell>
          <cell r="BF282">
            <v>0</v>
          </cell>
          <cell r="BG282">
            <v>3660</v>
          </cell>
          <cell r="BH282">
            <v>0</v>
          </cell>
          <cell r="BI282">
            <v>30960</v>
          </cell>
          <cell r="BJ282">
            <v>0</v>
          </cell>
          <cell r="BK282">
            <v>0</v>
          </cell>
        </row>
        <row r="283">
          <cell r="K283" t="str">
            <v>J 150269</v>
          </cell>
          <cell r="L283">
            <v>43</v>
          </cell>
          <cell r="M283">
            <v>3</v>
          </cell>
          <cell r="N283">
            <v>404</v>
          </cell>
          <cell r="O283">
            <v>11.84</v>
          </cell>
          <cell r="P283">
            <v>534.16</v>
          </cell>
          <cell r="Q283">
            <v>0</v>
          </cell>
          <cell r="R283">
            <v>0</v>
          </cell>
          <cell r="S283">
            <v>0</v>
          </cell>
          <cell r="T283">
            <v>133.54</v>
          </cell>
          <cell r="U283">
            <v>40.200000000000003</v>
          </cell>
          <cell r="V283">
            <v>15</v>
          </cell>
          <cell r="W283">
            <v>40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1092.1400000000001</v>
          </cell>
          <cell r="AE283">
            <v>4409.75</v>
          </cell>
          <cell r="AH283">
            <v>26799.68</v>
          </cell>
          <cell r="AI283">
            <v>6699.92</v>
          </cell>
          <cell r="AJ283">
            <v>7200</v>
          </cell>
          <cell r="AK283">
            <v>0</v>
          </cell>
          <cell r="AL283">
            <v>0</v>
          </cell>
          <cell r="AM283">
            <v>3660</v>
          </cell>
          <cell r="AN283">
            <v>0</v>
          </cell>
          <cell r="AO283">
            <v>30960</v>
          </cell>
          <cell r="AP283">
            <v>0</v>
          </cell>
          <cell r="AQ283">
            <v>0</v>
          </cell>
          <cell r="AU283">
            <v>0</v>
          </cell>
          <cell r="AV283">
            <v>0</v>
          </cell>
          <cell r="AY283">
            <v>75319.600000000006</v>
          </cell>
          <cell r="BA283">
            <v>75319.600000000006</v>
          </cell>
          <cell r="BB283">
            <v>6276.63</v>
          </cell>
          <cell r="BC283" t="str">
            <v>Marié</v>
          </cell>
          <cell r="BE283">
            <v>404</v>
          </cell>
          <cell r="BF283">
            <v>0</v>
          </cell>
          <cell r="BG283">
            <v>3660</v>
          </cell>
          <cell r="BH283">
            <v>0</v>
          </cell>
          <cell r="BI283">
            <v>30960</v>
          </cell>
          <cell r="BJ283">
            <v>0</v>
          </cell>
          <cell r="BK283">
            <v>0</v>
          </cell>
        </row>
        <row r="284">
          <cell r="K284" t="str">
            <v>R 86415</v>
          </cell>
          <cell r="L284">
            <v>139</v>
          </cell>
          <cell r="M284">
            <v>3</v>
          </cell>
          <cell r="N284">
            <v>157</v>
          </cell>
          <cell r="O284">
            <v>0</v>
          </cell>
          <cell r="P284">
            <v>338.27</v>
          </cell>
          <cell r="Q284">
            <v>0</v>
          </cell>
          <cell r="R284">
            <v>21.33</v>
          </cell>
          <cell r="S284">
            <v>20.59</v>
          </cell>
          <cell r="T284">
            <v>84.57</v>
          </cell>
          <cell r="U284">
            <v>0</v>
          </cell>
          <cell r="V284">
            <v>0</v>
          </cell>
          <cell r="W284">
            <v>30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E284">
            <v>3665.7400000000002</v>
          </cell>
          <cell r="AH284">
            <v>14222.44</v>
          </cell>
          <cell r="AI284">
            <v>3555.61</v>
          </cell>
          <cell r="AJ284">
            <v>7200</v>
          </cell>
          <cell r="AK284">
            <v>0</v>
          </cell>
          <cell r="AL284">
            <v>21288</v>
          </cell>
          <cell r="AM284">
            <v>3660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U284">
            <v>0</v>
          </cell>
          <cell r="AV284">
            <v>0</v>
          </cell>
          <cell r="AY284">
            <v>49926.05</v>
          </cell>
          <cell r="BA284">
            <v>49926.05</v>
          </cell>
          <cell r="BB284">
            <v>4160.5</v>
          </cell>
          <cell r="BC284" t="str">
            <v>Marié</v>
          </cell>
          <cell r="BE284">
            <v>157</v>
          </cell>
          <cell r="BF284">
            <v>21288</v>
          </cell>
          <cell r="BG284">
            <v>3660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</row>
        <row r="285">
          <cell r="K285" t="str">
            <v>N 58673</v>
          </cell>
          <cell r="L285">
            <v>296</v>
          </cell>
          <cell r="M285">
            <v>0</v>
          </cell>
          <cell r="N285">
            <v>183</v>
          </cell>
          <cell r="O285">
            <v>0</v>
          </cell>
          <cell r="P285">
            <v>350.41</v>
          </cell>
          <cell r="Q285">
            <v>0</v>
          </cell>
          <cell r="R285">
            <v>23.32</v>
          </cell>
          <cell r="S285">
            <v>22.51</v>
          </cell>
          <cell r="T285">
            <v>87.6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E285">
            <v>3214.5699999999997</v>
          </cell>
          <cell r="AH285">
            <v>15546.36</v>
          </cell>
          <cell r="AI285">
            <v>3886.59</v>
          </cell>
          <cell r="AJ285">
            <v>0</v>
          </cell>
          <cell r="AK285">
            <v>0</v>
          </cell>
          <cell r="AL285">
            <v>0</v>
          </cell>
          <cell r="AM285">
            <v>3660</v>
          </cell>
          <cell r="AN285">
            <v>0</v>
          </cell>
          <cell r="AO285">
            <v>21288</v>
          </cell>
          <cell r="AP285">
            <v>0</v>
          </cell>
          <cell r="AQ285">
            <v>0</v>
          </cell>
          <cell r="AU285">
            <v>0</v>
          </cell>
          <cell r="AV285">
            <v>0</v>
          </cell>
          <cell r="AY285">
            <v>44380.95</v>
          </cell>
          <cell r="BA285">
            <v>44380.95</v>
          </cell>
          <cell r="BB285">
            <v>3698.41</v>
          </cell>
          <cell r="BC285" t="str">
            <v>Celibataire</v>
          </cell>
          <cell r="BE285">
            <v>183</v>
          </cell>
          <cell r="BF285">
            <v>21288</v>
          </cell>
          <cell r="BG285">
            <v>3660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</row>
        <row r="286">
          <cell r="K286" t="str">
            <v>JA 44566</v>
          </cell>
          <cell r="L286">
            <v>413</v>
          </cell>
          <cell r="M286">
            <v>4</v>
          </cell>
          <cell r="N286">
            <v>165</v>
          </cell>
          <cell r="O286">
            <v>0</v>
          </cell>
          <cell r="P286">
            <v>342.01</v>
          </cell>
          <cell r="Q286">
            <v>0</v>
          </cell>
          <cell r="R286">
            <v>0</v>
          </cell>
          <cell r="S286">
            <v>0</v>
          </cell>
          <cell r="T286">
            <v>85.5</v>
          </cell>
          <cell r="U286">
            <v>21.95</v>
          </cell>
          <cell r="V286">
            <v>12.19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E286">
            <v>3777.2899999999995</v>
          </cell>
          <cell r="AH286">
            <v>14629.800000000001</v>
          </cell>
          <cell r="AI286">
            <v>3657.45</v>
          </cell>
          <cell r="AJ286">
            <v>7632</v>
          </cell>
          <cell r="AK286">
            <v>0</v>
          </cell>
          <cell r="AL286">
            <v>0</v>
          </cell>
          <cell r="AM286">
            <v>3660</v>
          </cell>
          <cell r="AN286">
            <v>0</v>
          </cell>
          <cell r="AO286">
            <v>21288</v>
          </cell>
          <cell r="AP286">
            <v>0</v>
          </cell>
          <cell r="AQ286">
            <v>0</v>
          </cell>
          <cell r="AU286">
            <v>0</v>
          </cell>
          <cell r="AV286">
            <v>0</v>
          </cell>
          <cell r="AY286">
            <v>50867.25</v>
          </cell>
          <cell r="BA286">
            <v>50867.25</v>
          </cell>
          <cell r="BB286">
            <v>4238.9399999999996</v>
          </cell>
          <cell r="BC286" t="str">
            <v>Mariée</v>
          </cell>
          <cell r="BE286">
            <v>165</v>
          </cell>
          <cell r="BF286">
            <v>21288</v>
          </cell>
          <cell r="BG286">
            <v>3660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</row>
        <row r="287">
          <cell r="K287">
            <v>0</v>
          </cell>
          <cell r="L287">
            <v>0</v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>
            <v>0</v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E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U287">
            <v>0</v>
          </cell>
          <cell r="AV287">
            <v>0</v>
          </cell>
          <cell r="AY287" t="str">
            <v/>
          </cell>
          <cell r="BA287" t="str">
            <v/>
          </cell>
          <cell r="BB287" t="str">
            <v/>
          </cell>
          <cell r="BC287">
            <v>0</v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</row>
        <row r="288">
          <cell r="K288">
            <v>0</v>
          </cell>
          <cell r="L288">
            <v>0</v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>
            <v>0</v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E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U288">
            <v>0</v>
          </cell>
          <cell r="AV288">
            <v>0</v>
          </cell>
          <cell r="AY288" t="str">
            <v/>
          </cell>
          <cell r="BA288" t="str">
            <v/>
          </cell>
          <cell r="BB288" t="str">
            <v/>
          </cell>
          <cell r="BC288">
            <v>0</v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/>
          </cell>
          <cell r="BJ288" t="str">
            <v/>
          </cell>
          <cell r="BK288" t="str">
            <v/>
          </cell>
        </row>
        <row r="289">
          <cell r="K289">
            <v>0</v>
          </cell>
          <cell r="L289">
            <v>0</v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>
            <v>0</v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E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U289">
            <v>0</v>
          </cell>
          <cell r="AV289">
            <v>0</v>
          </cell>
          <cell r="AY289" t="str">
            <v/>
          </cell>
          <cell r="BA289" t="str">
            <v/>
          </cell>
          <cell r="BB289" t="str">
            <v/>
          </cell>
          <cell r="BC289">
            <v>0</v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</row>
        <row r="290">
          <cell r="K290">
            <v>0</v>
          </cell>
          <cell r="L290">
            <v>0</v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>
            <v>0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E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U290">
            <v>0</v>
          </cell>
          <cell r="AV290">
            <v>0</v>
          </cell>
          <cell r="AY290" t="str">
            <v/>
          </cell>
          <cell r="BA290" t="str">
            <v/>
          </cell>
          <cell r="BB290" t="str">
            <v/>
          </cell>
          <cell r="BC290">
            <v>0</v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</row>
        <row r="291">
          <cell r="K291">
            <v>0</v>
          </cell>
          <cell r="L291">
            <v>0</v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>
            <v>0</v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E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U291">
            <v>0</v>
          </cell>
          <cell r="AV291">
            <v>0</v>
          </cell>
          <cell r="AY291" t="str">
            <v/>
          </cell>
          <cell r="BA291" t="str">
            <v/>
          </cell>
          <cell r="BB291" t="str">
            <v/>
          </cell>
          <cell r="BC291">
            <v>0</v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</row>
        <row r="292">
          <cell r="K292">
            <v>0</v>
          </cell>
          <cell r="L292">
            <v>0</v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>
            <v>0</v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E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U292">
            <v>0</v>
          </cell>
          <cell r="AV292">
            <v>0</v>
          </cell>
          <cell r="AY292" t="str">
            <v/>
          </cell>
          <cell r="BA292" t="str">
            <v/>
          </cell>
          <cell r="BB292" t="str">
            <v/>
          </cell>
          <cell r="BC292">
            <v>0</v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</row>
        <row r="293">
          <cell r="K293">
            <v>0</v>
          </cell>
          <cell r="L293">
            <v>0</v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>
            <v>0</v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E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U293">
            <v>0</v>
          </cell>
          <cell r="AV293">
            <v>0</v>
          </cell>
          <cell r="AY293" t="str">
            <v/>
          </cell>
          <cell r="BA293" t="str">
            <v/>
          </cell>
          <cell r="BB293" t="str">
            <v/>
          </cell>
          <cell r="BC293">
            <v>0</v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</row>
        <row r="294">
          <cell r="K294">
            <v>0</v>
          </cell>
          <cell r="L294">
            <v>0</v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>
            <v>0</v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E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U294">
            <v>0</v>
          </cell>
          <cell r="AV294">
            <v>0</v>
          </cell>
          <cell r="AY294" t="str">
            <v/>
          </cell>
          <cell r="BA294" t="str">
            <v/>
          </cell>
          <cell r="BB294" t="str">
            <v/>
          </cell>
          <cell r="BC294">
            <v>0</v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/>
          </cell>
          <cell r="BJ294" t="str">
            <v/>
          </cell>
          <cell r="BK294" t="str">
            <v/>
          </cell>
        </row>
        <row r="295">
          <cell r="K295">
            <v>0</v>
          </cell>
          <cell r="L295">
            <v>0</v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>
            <v>0</v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E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U295">
            <v>0</v>
          </cell>
          <cell r="AV295">
            <v>0</v>
          </cell>
          <cell r="AY295" t="str">
            <v/>
          </cell>
          <cell r="BA295" t="str">
            <v/>
          </cell>
          <cell r="BB295" t="str">
            <v/>
          </cell>
          <cell r="BC295">
            <v>0</v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</row>
        <row r="296">
          <cell r="K296">
            <v>0</v>
          </cell>
          <cell r="L296">
            <v>0</v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>
            <v>0</v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C296" t="str">
            <v/>
          </cell>
          <cell r="AE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U296">
            <v>0</v>
          </cell>
          <cell r="AV296">
            <v>0</v>
          </cell>
          <cell r="AY296" t="str">
            <v/>
          </cell>
          <cell r="BA296" t="str">
            <v/>
          </cell>
          <cell r="BB296" t="str">
            <v/>
          </cell>
          <cell r="BC296">
            <v>0</v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</row>
        <row r="297">
          <cell r="K297">
            <v>0</v>
          </cell>
          <cell r="L297">
            <v>0</v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>
            <v>0</v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C297" t="str">
            <v/>
          </cell>
          <cell r="AE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U297">
            <v>0</v>
          </cell>
          <cell r="AV297">
            <v>0</v>
          </cell>
          <cell r="AY297" t="str">
            <v/>
          </cell>
          <cell r="BA297" t="str">
            <v/>
          </cell>
          <cell r="BB297" t="str">
            <v/>
          </cell>
          <cell r="BC297">
            <v>0</v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</row>
        <row r="298">
          <cell r="K298">
            <v>0</v>
          </cell>
          <cell r="L298">
            <v>0</v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>
            <v>0</v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C298" t="str">
            <v/>
          </cell>
          <cell r="AE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U298">
            <v>0</v>
          </cell>
          <cell r="AV298">
            <v>0</v>
          </cell>
          <cell r="AY298" t="str">
            <v/>
          </cell>
          <cell r="BA298" t="str">
            <v/>
          </cell>
          <cell r="BB298" t="str">
            <v/>
          </cell>
          <cell r="BC298">
            <v>0</v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</row>
        <row r="299">
          <cell r="K299">
            <v>0</v>
          </cell>
          <cell r="L299">
            <v>0</v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>
            <v>0</v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C299" t="str">
            <v/>
          </cell>
          <cell r="AE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U299">
            <v>0</v>
          </cell>
          <cell r="AV299">
            <v>0</v>
          </cell>
          <cell r="AY299" t="str">
            <v/>
          </cell>
          <cell r="BA299" t="str">
            <v/>
          </cell>
          <cell r="BB299" t="str">
            <v/>
          </cell>
          <cell r="BC299">
            <v>0</v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</row>
        <row r="300">
          <cell r="K300">
            <v>0</v>
          </cell>
          <cell r="L300">
            <v>0</v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>
            <v>0</v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C300" t="str">
            <v/>
          </cell>
          <cell r="AE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U300">
            <v>0</v>
          </cell>
          <cell r="AV300">
            <v>0</v>
          </cell>
          <cell r="AY300" t="str">
            <v/>
          </cell>
          <cell r="BA300" t="str">
            <v/>
          </cell>
          <cell r="BB300" t="str">
            <v/>
          </cell>
          <cell r="BC300">
            <v>0</v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</row>
        <row r="301">
          <cell r="K301">
            <v>0</v>
          </cell>
          <cell r="L301">
            <v>0</v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>
            <v>0</v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C301" t="str">
            <v/>
          </cell>
          <cell r="AE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U301">
            <v>0</v>
          </cell>
          <cell r="AV301">
            <v>0</v>
          </cell>
          <cell r="AY301" t="str">
            <v/>
          </cell>
          <cell r="BA301" t="str">
            <v/>
          </cell>
          <cell r="BB301" t="str">
            <v/>
          </cell>
          <cell r="BC301">
            <v>0</v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</row>
        <row r="302">
          <cell r="K302">
            <v>0</v>
          </cell>
          <cell r="L302">
            <v>0</v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>
            <v>0</v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C302" t="str">
            <v/>
          </cell>
          <cell r="AE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U302">
            <v>0</v>
          </cell>
          <cell r="AV302">
            <v>0</v>
          </cell>
          <cell r="AY302" t="str">
            <v/>
          </cell>
          <cell r="BA302" t="str">
            <v/>
          </cell>
          <cell r="BB302" t="str">
            <v/>
          </cell>
          <cell r="BC302">
            <v>0</v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 t="str">
            <v/>
          </cell>
          <cell r="BJ302" t="str">
            <v/>
          </cell>
          <cell r="BK302" t="str">
            <v/>
          </cell>
        </row>
        <row r="303">
          <cell r="K303">
            <v>0</v>
          </cell>
          <cell r="L303">
            <v>0</v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>
            <v>0</v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C303" t="str">
            <v/>
          </cell>
          <cell r="AE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U303">
            <v>0</v>
          </cell>
          <cell r="AV303">
            <v>0</v>
          </cell>
          <cell r="AY303" t="str">
            <v/>
          </cell>
          <cell r="BA303" t="str">
            <v/>
          </cell>
          <cell r="BB303" t="str">
            <v/>
          </cell>
          <cell r="BC303">
            <v>0</v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 t="str">
            <v/>
          </cell>
          <cell r="BJ303" t="str">
            <v/>
          </cell>
          <cell r="BK303" t="str">
            <v/>
          </cell>
        </row>
        <row r="304">
          <cell r="K304">
            <v>0</v>
          </cell>
          <cell r="L304">
            <v>0</v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>
            <v>0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C304" t="str">
            <v/>
          </cell>
          <cell r="AE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U304">
            <v>0</v>
          </cell>
          <cell r="AV304">
            <v>0</v>
          </cell>
          <cell r="AY304" t="str">
            <v/>
          </cell>
          <cell r="BA304" t="str">
            <v/>
          </cell>
          <cell r="BB304" t="str">
            <v/>
          </cell>
          <cell r="BC304">
            <v>0</v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 t="str">
            <v/>
          </cell>
        </row>
        <row r="305">
          <cell r="K305">
            <v>0</v>
          </cell>
          <cell r="L305">
            <v>0</v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>
            <v>0</v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C305" t="str">
            <v/>
          </cell>
          <cell r="AE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U305">
            <v>0</v>
          </cell>
          <cell r="AV305">
            <v>0</v>
          </cell>
          <cell r="AY305" t="str">
            <v/>
          </cell>
          <cell r="BA305" t="str">
            <v/>
          </cell>
          <cell r="BB305" t="str">
            <v/>
          </cell>
          <cell r="BC305">
            <v>0</v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/>
          </cell>
          <cell r="BJ305" t="str">
            <v/>
          </cell>
          <cell r="BK305" t="str">
            <v/>
          </cell>
        </row>
        <row r="306">
          <cell r="AC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BC306">
            <v>0</v>
          </cell>
          <cell r="BE306" t="str">
            <v/>
          </cell>
        </row>
        <row r="307">
          <cell r="AC307" t="str">
            <v/>
          </cell>
          <cell r="BC307">
            <v>0</v>
          </cell>
        </row>
        <row r="308">
          <cell r="AC308" t="str">
            <v/>
          </cell>
          <cell r="BC308">
            <v>0</v>
          </cell>
        </row>
        <row r="309">
          <cell r="AC309" t="str">
            <v/>
          </cell>
        </row>
        <row r="310">
          <cell r="AC310" t="str">
            <v/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ntilation"/>
      <sheetName val="E_N_B"/>
      <sheetName val="Etat_Eng"/>
      <sheetName val="Avis_Credit"/>
      <sheetName val="Avis_CreditOV"/>
      <sheetName val="IGR &amp; FH2"/>
      <sheetName val="EQDOM "/>
      <sheetName val="Wafa Salaf"/>
      <sheetName val="Assalaf Chaabi"/>
      <sheetName val="EP_AOS"/>
      <sheetName val="EP_RCAR"/>
      <sheetName val="Etat CMR_CS_CP"/>
      <sheetName val="MandatN"/>
      <sheetName val="MandatV"/>
      <sheetName val="BV_CMR"/>
      <sheetName val="Cadre_IGR"/>
      <sheetName val="Bor_Avis_IGR"/>
      <sheetName val="CP_RCAR"/>
      <sheetName val="CS_RCAR"/>
      <sheetName val="MGPAP_CCD_SM"/>
      <sheetName val="OMFAM_SM_CAAD"/>
      <sheetName val="AMO_CS"/>
      <sheetName val="AMO_CP"/>
      <sheetName val="Attestation de travail"/>
      <sheetName val="BORDEREAU"/>
      <sheetName val="2°FACE BORDEREAU"/>
      <sheetName val="O_V_Banque Pobulaire"/>
      <sheetName val="OV_CreditAgricole"/>
      <sheetName val="OV__BMCE"/>
      <sheetName val="OV_TresorerieProvinciale"/>
      <sheetName val="OV_BPLaayoune"/>
      <sheetName val="OV_WAFASALAF"/>
      <sheetName val="OV_EQDOM"/>
      <sheetName val="OV_ASSALAF CHAABI"/>
      <sheetName val="OV_FH2"/>
      <sheetName val="OV_AOS"/>
      <sheetName val="OV_CMR"/>
      <sheetName val="OV_RCAR "/>
      <sheetName val="OV_OMFAM"/>
      <sheetName val="OV_MGPAP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synthése"/>
      <sheetName val="MN"/>
      <sheetName val="MV"/>
      <sheetName val="AVIS V"/>
      <sheetName val="BANQUE"/>
      <sheetName val=" CCP"/>
      <sheetName val="Bordereau"/>
      <sheetName val="CNOPS"/>
      <sheetName val="EPG"/>
      <sheetName val=" CREDIT"/>
      <sheetName val="CMR"/>
      <sheetName val="CO2 "/>
      <sheetName val="EPO"/>
      <sheetName val="IGR1"/>
      <sheetName val="Base de donnée"/>
      <sheetName val="Etat mensuel (noms)"/>
      <sheetName val="Etat mensuel(C.I.N)"/>
      <sheetName val="synthés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tat"/>
      <sheetName val="Décision"/>
      <sheetName val="Base"/>
      <sheetName val="Feuil1"/>
    </sheetNames>
    <sheetDataSet>
      <sheetData sheetId="0">
        <row r="1">
          <cell r="AL1">
            <v>1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BI42"/>
  <sheetViews>
    <sheetView tabSelected="1" topLeftCell="B1" zoomScale="70" zoomScaleNormal="70" workbookViewId="0">
      <selection activeCell="F2" sqref="F2"/>
    </sheetView>
  </sheetViews>
  <sheetFormatPr baseColWidth="10" defaultColWidth="7.5703125" defaultRowHeight="12.75"/>
  <cols>
    <col min="1" max="1" width="6.28515625" style="17" hidden="1" customWidth="1"/>
    <col min="2" max="2" width="20.5703125" style="72" customWidth="1"/>
    <col min="3" max="3" width="58.140625" style="17" customWidth="1"/>
    <col min="4" max="4" width="28.85546875" style="72" customWidth="1"/>
    <col min="5" max="5" width="15.5703125" style="17" customWidth="1"/>
    <col min="6" max="6" width="141.85546875" style="17" customWidth="1"/>
    <col min="7" max="7" width="18.42578125" style="17" customWidth="1"/>
    <col min="8" max="8" width="43.140625" style="17" customWidth="1"/>
    <col min="9" max="9" width="16.42578125" style="17" customWidth="1"/>
    <col min="10" max="10" width="12.140625" style="17" hidden="1" customWidth="1"/>
    <col min="11" max="11" width="32.140625" style="17" hidden="1" customWidth="1"/>
    <col min="12" max="12" width="17.140625" style="17" hidden="1" customWidth="1"/>
    <col min="13" max="13" width="58.5703125" style="17" hidden="1" customWidth="1"/>
    <col min="14" max="14" width="16.7109375" style="17" hidden="1" customWidth="1"/>
    <col min="15" max="15" width="17.28515625" style="17" customWidth="1"/>
    <col min="16" max="16384" width="7.5703125" style="17"/>
  </cols>
  <sheetData>
    <row r="1" spans="1:61" s="1" customFormat="1" ht="18.75">
      <c r="B1" s="82" t="s">
        <v>0</v>
      </c>
      <c r="C1" s="82"/>
      <c r="D1" s="82"/>
      <c r="H1" s="2"/>
      <c r="J1" s="2"/>
      <c r="L1" s="2"/>
    </row>
    <row r="2" spans="1:61" s="1" customFormat="1" ht="18.75">
      <c r="B2" s="82" t="s">
        <v>1</v>
      </c>
      <c r="C2" s="82"/>
      <c r="D2" s="82"/>
    </row>
    <row r="3" spans="1:61" s="1" customFormat="1" ht="18" customHeight="1">
      <c r="B3" s="82" t="s">
        <v>2</v>
      </c>
      <c r="C3" s="82"/>
      <c r="D3" s="82"/>
      <c r="E3" s="83"/>
      <c r="F3" s="83"/>
      <c r="G3" s="3"/>
      <c r="H3" s="4"/>
      <c r="I3" s="4"/>
      <c r="J3" s="4"/>
      <c r="K3" s="4"/>
      <c r="L3" s="4"/>
      <c r="M3" s="4"/>
      <c r="N3" s="5"/>
    </row>
    <row r="4" spans="1:61" s="1" customFormat="1" ht="16.5" customHeight="1">
      <c r="B4" s="82" t="s">
        <v>3</v>
      </c>
      <c r="C4" s="82"/>
      <c r="D4" s="82"/>
      <c r="E4" s="83"/>
      <c r="F4" s="83"/>
      <c r="G4" s="3"/>
      <c r="H4" s="4"/>
      <c r="I4" s="4"/>
      <c r="J4" s="4"/>
      <c r="K4" s="4"/>
      <c r="L4" s="4"/>
      <c r="M4" s="4"/>
      <c r="N4" s="5"/>
    </row>
    <row r="5" spans="1:61" s="1" customFormat="1" ht="18" customHeight="1">
      <c r="B5" s="82" t="s">
        <v>4</v>
      </c>
      <c r="C5" s="82"/>
      <c r="D5" s="82"/>
      <c r="E5" s="6"/>
      <c r="F5" s="6"/>
      <c r="G5" s="6"/>
      <c r="H5" s="4"/>
      <c r="J5" s="4"/>
      <c r="L5" s="4"/>
      <c r="N5" s="6"/>
    </row>
    <row r="6" spans="1:61" s="1" customFormat="1" ht="18">
      <c r="B6" s="7"/>
      <c r="C6" s="84"/>
      <c r="D6" s="84"/>
      <c r="E6" s="8"/>
      <c r="F6" s="9"/>
      <c r="G6" s="9"/>
      <c r="N6" s="8"/>
    </row>
    <row r="7" spans="1:61" s="10" customFormat="1" ht="15" customHeight="1">
      <c r="B7" s="11"/>
      <c r="C7" s="1"/>
      <c r="D7" s="85" t="s">
        <v>5</v>
      </c>
      <c r="E7" s="85"/>
      <c r="F7" s="85"/>
      <c r="G7" s="85"/>
      <c r="H7" s="85"/>
      <c r="I7" s="1"/>
      <c r="J7" s="12"/>
      <c r="K7" s="1"/>
      <c r="L7" s="12"/>
      <c r="M7" s="1"/>
    </row>
    <row r="8" spans="1:61" s="10" customFormat="1" ht="15" customHeight="1">
      <c r="B8" s="11"/>
      <c r="C8" s="1"/>
      <c r="D8" s="13"/>
      <c r="E8" s="14"/>
      <c r="F8" s="15"/>
      <c r="G8" s="15"/>
      <c r="H8" s="16"/>
      <c r="I8" s="1"/>
      <c r="J8" s="16"/>
      <c r="K8" s="1"/>
      <c r="L8" s="16"/>
      <c r="M8" s="1"/>
      <c r="N8" s="14"/>
    </row>
    <row r="9" spans="1:61" ht="14.25" thickBot="1">
      <c r="B9" s="11"/>
      <c r="C9" s="1"/>
      <c r="D9" s="5"/>
      <c r="E9" s="18"/>
      <c r="F9" s="19"/>
      <c r="G9" s="19"/>
      <c r="H9" s="19"/>
      <c r="I9" s="1"/>
      <c r="J9" s="19"/>
      <c r="K9" s="1"/>
      <c r="L9" s="19"/>
      <c r="M9" s="1"/>
      <c r="N9" s="18"/>
    </row>
    <row r="10" spans="1:61" ht="36" customHeight="1" thickTop="1" thickBot="1">
      <c r="A10" s="17" t="s">
        <v>6</v>
      </c>
      <c r="B10" s="20" t="s">
        <v>7</v>
      </c>
      <c r="C10" s="20" t="s">
        <v>8</v>
      </c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</row>
    <row r="11" spans="1:61" s="21" customFormat="1" ht="50.1" customHeight="1" thickTop="1">
      <c r="A11" s="21">
        <v>1</v>
      </c>
      <c r="B11" s="22"/>
      <c r="C11" s="23"/>
      <c r="D11" s="24"/>
      <c r="E11" s="25"/>
      <c r="F11" s="39"/>
      <c r="G11" s="26"/>
      <c r="H11" s="27"/>
      <c r="I11" s="75"/>
      <c r="J11" s="28" t="s">
        <v>20</v>
      </c>
      <c r="K11" s="29" t="s">
        <v>21</v>
      </c>
      <c r="L11" s="28" t="s">
        <v>22</v>
      </c>
      <c r="M11" s="29" t="s">
        <v>23</v>
      </c>
      <c r="N11" s="25">
        <v>44562</v>
      </c>
      <c r="O11" s="78">
        <f>I11</f>
        <v>0</v>
      </c>
    </row>
    <row r="12" spans="1:61" s="21" customFormat="1" ht="50.1" customHeight="1">
      <c r="A12" s="21">
        <v>2</v>
      </c>
      <c r="B12" s="22"/>
      <c r="C12" s="30"/>
      <c r="D12" s="31"/>
      <c r="E12" s="32"/>
      <c r="F12" s="73"/>
      <c r="G12" s="33"/>
      <c r="H12" s="28"/>
      <c r="I12" s="43"/>
      <c r="J12" s="28" t="s">
        <v>20</v>
      </c>
      <c r="K12" s="29" t="s">
        <v>24</v>
      </c>
      <c r="L12" s="28" t="s">
        <v>22</v>
      </c>
      <c r="M12" s="29" t="s">
        <v>25</v>
      </c>
      <c r="N12" s="25">
        <v>44563</v>
      </c>
      <c r="O12" s="78">
        <f t="shared" ref="O12:O28" si="0">I12</f>
        <v>0</v>
      </c>
    </row>
    <row r="13" spans="1:61" s="34" customFormat="1" ht="50.1" customHeight="1">
      <c r="A13" s="34">
        <v>3</v>
      </c>
      <c r="B13" s="35"/>
      <c r="C13" s="36"/>
      <c r="D13" s="37"/>
      <c r="E13" s="38"/>
      <c r="F13" s="39"/>
      <c r="G13" s="40"/>
      <c r="H13" s="41"/>
      <c r="I13" s="43"/>
      <c r="J13" s="42" t="s">
        <v>20</v>
      </c>
      <c r="K13" s="43" t="s">
        <v>26</v>
      </c>
      <c r="L13" s="42" t="s">
        <v>27</v>
      </c>
      <c r="M13" s="43" t="s">
        <v>28</v>
      </c>
      <c r="N13" s="38">
        <v>44564</v>
      </c>
      <c r="O13" s="78">
        <f t="shared" si="0"/>
        <v>0</v>
      </c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</row>
    <row r="14" spans="1:61" s="21" customFormat="1" ht="50.1" customHeight="1">
      <c r="A14" s="21">
        <v>4</v>
      </c>
      <c r="B14" s="44"/>
      <c r="C14" s="45"/>
      <c r="D14" s="46"/>
      <c r="E14" s="47"/>
      <c r="F14" s="74"/>
      <c r="G14" s="49"/>
      <c r="H14" s="50"/>
      <c r="I14" s="43"/>
      <c r="J14" s="51" t="s">
        <v>20</v>
      </c>
      <c r="K14" s="52" t="s">
        <v>29</v>
      </c>
      <c r="L14" s="51" t="s">
        <v>22</v>
      </c>
      <c r="M14" s="52" t="s">
        <v>30</v>
      </c>
      <c r="N14" s="47">
        <v>44565</v>
      </c>
      <c r="O14" s="78">
        <f t="shared" si="0"/>
        <v>0</v>
      </c>
    </row>
    <row r="15" spans="1:61" s="21" customFormat="1" ht="50.1" customHeight="1">
      <c r="A15" s="21">
        <v>5</v>
      </c>
      <c r="B15" s="44"/>
      <c r="C15" s="45"/>
      <c r="D15" s="46"/>
      <c r="E15" s="47"/>
      <c r="F15" s="74"/>
      <c r="G15" s="49"/>
      <c r="H15" s="50"/>
      <c r="I15" s="43"/>
      <c r="J15" s="51" t="s">
        <v>20</v>
      </c>
      <c r="K15" s="52" t="s">
        <v>31</v>
      </c>
      <c r="L15" s="51" t="s">
        <v>22</v>
      </c>
      <c r="M15" s="52" t="s">
        <v>32</v>
      </c>
      <c r="N15" s="47">
        <v>44566</v>
      </c>
      <c r="O15" s="78">
        <f t="shared" si="0"/>
        <v>0</v>
      </c>
    </row>
    <row r="16" spans="1:61" s="21" customFormat="1" ht="48" customHeight="1">
      <c r="A16" s="21">
        <v>6</v>
      </c>
      <c r="B16" s="44"/>
      <c r="C16" s="45"/>
      <c r="D16" s="46"/>
      <c r="E16" s="47"/>
      <c r="F16" s="74"/>
      <c r="G16" s="49"/>
      <c r="H16" s="50"/>
      <c r="I16" s="43"/>
      <c r="J16" s="51" t="s">
        <v>33</v>
      </c>
      <c r="K16" s="52" t="s">
        <v>24</v>
      </c>
      <c r="L16" s="51" t="s">
        <v>22</v>
      </c>
      <c r="M16" s="52" t="s">
        <v>34</v>
      </c>
      <c r="N16" s="47">
        <v>44567</v>
      </c>
      <c r="O16" s="78">
        <f t="shared" si="0"/>
        <v>0</v>
      </c>
    </row>
    <row r="17" spans="1:15" s="21" customFormat="1" ht="50.1" customHeight="1">
      <c r="A17" s="21">
        <v>7</v>
      </c>
      <c r="B17" s="44"/>
      <c r="C17" s="45"/>
      <c r="D17" s="46"/>
      <c r="E17" s="47"/>
      <c r="F17" s="74"/>
      <c r="G17" s="49"/>
      <c r="H17" s="50"/>
      <c r="I17" s="75"/>
      <c r="J17" s="51" t="s">
        <v>33</v>
      </c>
      <c r="K17" s="52" t="s">
        <v>24</v>
      </c>
      <c r="L17" s="51" t="s">
        <v>22</v>
      </c>
      <c r="M17" s="52" t="s">
        <v>35</v>
      </c>
      <c r="N17" s="47">
        <v>44568</v>
      </c>
      <c r="O17" s="78">
        <f t="shared" si="0"/>
        <v>0</v>
      </c>
    </row>
    <row r="18" spans="1:15" s="21" customFormat="1" ht="52.5" customHeight="1">
      <c r="A18" s="21">
        <v>8</v>
      </c>
      <c r="B18" s="44"/>
      <c r="C18" s="45"/>
      <c r="D18" s="46"/>
      <c r="E18" s="47"/>
      <c r="F18" s="74"/>
      <c r="G18" s="49"/>
      <c r="H18" s="50"/>
      <c r="I18" s="75"/>
      <c r="J18" s="51" t="s">
        <v>20</v>
      </c>
      <c r="K18" s="52" t="s">
        <v>36</v>
      </c>
      <c r="L18" s="51" t="s">
        <v>22</v>
      </c>
      <c r="M18" s="52" t="s">
        <v>37</v>
      </c>
      <c r="N18" s="47">
        <v>44569</v>
      </c>
      <c r="O18" s="78">
        <f t="shared" si="0"/>
        <v>0</v>
      </c>
    </row>
    <row r="19" spans="1:15" s="21" customFormat="1" ht="50.1" customHeight="1">
      <c r="A19" s="21">
        <v>9</v>
      </c>
      <c r="B19" s="44"/>
      <c r="C19" s="45"/>
      <c r="D19" s="46"/>
      <c r="E19" s="47"/>
      <c r="F19" s="74"/>
      <c r="G19" s="49"/>
      <c r="H19" s="53"/>
      <c r="I19" s="76"/>
      <c r="J19" s="51" t="s">
        <v>20</v>
      </c>
      <c r="K19" s="52" t="s">
        <v>38</v>
      </c>
      <c r="L19" s="51" t="s">
        <v>22</v>
      </c>
      <c r="M19" s="52" t="s">
        <v>39</v>
      </c>
      <c r="N19" s="47">
        <v>44570</v>
      </c>
      <c r="O19" s="78">
        <f t="shared" si="0"/>
        <v>0</v>
      </c>
    </row>
    <row r="20" spans="1:15" s="21" customFormat="1" ht="50.1" customHeight="1">
      <c r="B20" s="44"/>
      <c r="C20" s="45"/>
      <c r="D20" s="46"/>
      <c r="E20" s="47"/>
      <c r="F20" s="74"/>
      <c r="G20" s="49"/>
      <c r="H20" s="53"/>
      <c r="I20" s="76"/>
      <c r="J20" s="51"/>
      <c r="K20" s="52"/>
      <c r="L20" s="51"/>
      <c r="M20" s="52"/>
      <c r="N20" s="47"/>
      <c r="O20" s="78">
        <f t="shared" si="0"/>
        <v>0</v>
      </c>
    </row>
    <row r="21" spans="1:15" s="21" customFormat="1" ht="50.1" customHeight="1">
      <c r="A21" s="21">
        <v>11</v>
      </c>
      <c r="B21" s="44"/>
      <c r="C21" s="45"/>
      <c r="D21" s="46"/>
      <c r="E21" s="47"/>
      <c r="F21" s="48"/>
      <c r="G21" s="49"/>
      <c r="H21" s="50"/>
      <c r="I21" s="76"/>
      <c r="J21" s="51" t="s">
        <v>40</v>
      </c>
      <c r="K21" s="52" t="s">
        <v>24</v>
      </c>
      <c r="L21" s="51" t="s">
        <v>22</v>
      </c>
      <c r="M21" s="52" t="s">
        <v>41</v>
      </c>
      <c r="N21" s="47">
        <v>44572</v>
      </c>
      <c r="O21" s="78">
        <f t="shared" si="0"/>
        <v>0</v>
      </c>
    </row>
    <row r="22" spans="1:15" s="21" customFormat="1" ht="50.1" customHeight="1">
      <c r="A22" s="21">
        <v>12</v>
      </c>
      <c r="B22" s="44"/>
      <c r="C22" s="45"/>
      <c r="D22" s="46"/>
      <c r="E22" s="47"/>
      <c r="F22" s="48"/>
      <c r="G22" s="49"/>
      <c r="H22" s="50"/>
      <c r="I22" s="76"/>
      <c r="J22" s="51" t="s">
        <v>20</v>
      </c>
      <c r="K22" s="52" t="s">
        <v>24</v>
      </c>
      <c r="L22" s="51" t="s">
        <v>22</v>
      </c>
      <c r="M22" s="52" t="s">
        <v>42</v>
      </c>
      <c r="N22" s="47">
        <v>44573</v>
      </c>
      <c r="O22" s="78">
        <f t="shared" si="0"/>
        <v>0</v>
      </c>
    </row>
    <row r="23" spans="1:15" s="21" customFormat="1" ht="50.1" customHeight="1">
      <c r="A23" s="21">
        <v>13</v>
      </c>
      <c r="B23" s="44"/>
      <c r="C23" s="45"/>
      <c r="D23" s="46"/>
      <c r="E23" s="47"/>
      <c r="F23" s="48"/>
      <c r="G23" s="49"/>
      <c r="H23" s="50"/>
      <c r="I23" s="76"/>
      <c r="J23" s="51" t="s">
        <v>40</v>
      </c>
      <c r="K23" s="52" t="s">
        <v>43</v>
      </c>
      <c r="L23" s="51" t="s">
        <v>22</v>
      </c>
      <c r="M23" s="52" t="s">
        <v>44</v>
      </c>
      <c r="N23" s="47">
        <v>44574</v>
      </c>
      <c r="O23" s="78">
        <f t="shared" si="0"/>
        <v>0</v>
      </c>
    </row>
    <row r="24" spans="1:15" s="21" customFormat="1" ht="50.1" customHeight="1">
      <c r="A24" s="21">
        <v>14</v>
      </c>
      <c r="B24" s="44"/>
      <c r="C24" s="45"/>
      <c r="D24" s="46"/>
      <c r="E24" s="47"/>
      <c r="F24" s="48"/>
      <c r="G24" s="49"/>
      <c r="H24" s="50"/>
      <c r="I24" s="76"/>
      <c r="J24" s="51" t="s">
        <v>20</v>
      </c>
      <c r="K24" s="52" t="s">
        <v>38</v>
      </c>
      <c r="L24" s="51" t="s">
        <v>22</v>
      </c>
      <c r="M24" s="52" t="s">
        <v>45</v>
      </c>
      <c r="N24" s="47">
        <v>44575</v>
      </c>
      <c r="O24" s="78">
        <f t="shared" si="0"/>
        <v>0</v>
      </c>
    </row>
    <row r="25" spans="1:15" s="21" customFormat="1" ht="49.5" customHeight="1">
      <c r="A25" s="21">
        <v>16</v>
      </c>
      <c r="B25" s="44"/>
      <c r="C25" s="45"/>
      <c r="D25" s="46"/>
      <c r="E25" s="47"/>
      <c r="F25" s="48"/>
      <c r="G25" s="49"/>
      <c r="H25" s="50"/>
      <c r="I25" s="76"/>
      <c r="J25" s="51" t="s">
        <v>20</v>
      </c>
      <c r="K25" s="52" t="s">
        <v>43</v>
      </c>
      <c r="L25" s="51" t="s">
        <v>22</v>
      </c>
      <c r="M25" s="52" t="s">
        <v>46</v>
      </c>
      <c r="N25" s="47">
        <v>44577</v>
      </c>
      <c r="O25" s="78">
        <f t="shared" si="0"/>
        <v>0</v>
      </c>
    </row>
    <row r="26" spans="1:15" s="21" customFormat="1" ht="50.1" customHeight="1">
      <c r="A26" s="21">
        <v>17</v>
      </c>
      <c r="B26" s="44"/>
      <c r="C26" s="45"/>
      <c r="D26" s="46"/>
      <c r="E26" s="47"/>
      <c r="F26" s="48"/>
      <c r="G26" s="49"/>
      <c r="H26" s="50"/>
      <c r="I26" s="76"/>
      <c r="J26" s="51" t="s">
        <v>33</v>
      </c>
      <c r="K26" s="52" t="s">
        <v>24</v>
      </c>
      <c r="L26" s="51" t="s">
        <v>22</v>
      </c>
      <c r="M26" s="52" t="s">
        <v>47</v>
      </c>
      <c r="N26" s="47">
        <v>44578</v>
      </c>
      <c r="O26" s="78">
        <f t="shared" si="0"/>
        <v>0</v>
      </c>
    </row>
    <row r="27" spans="1:15" s="21" customFormat="1" ht="50.1" customHeight="1">
      <c r="A27" s="21">
        <v>18</v>
      </c>
      <c r="B27" s="44"/>
      <c r="C27" s="45"/>
      <c r="D27" s="46"/>
      <c r="E27" s="47"/>
      <c r="F27" s="48"/>
      <c r="G27" s="49"/>
      <c r="H27" s="50"/>
      <c r="I27" s="76"/>
      <c r="J27" s="51" t="s">
        <v>20</v>
      </c>
      <c r="K27" s="52" t="s">
        <v>24</v>
      </c>
      <c r="L27" s="51" t="s">
        <v>22</v>
      </c>
      <c r="M27" s="52" t="s">
        <v>48</v>
      </c>
      <c r="N27" s="47">
        <v>44579</v>
      </c>
      <c r="O27" s="78">
        <f t="shared" si="0"/>
        <v>0</v>
      </c>
    </row>
    <row r="28" spans="1:15" s="21" customFormat="1" ht="50.1" customHeight="1" thickBot="1">
      <c r="A28" s="21">
        <v>19</v>
      </c>
      <c r="B28" s="44"/>
      <c r="C28" s="45"/>
      <c r="D28" s="46"/>
      <c r="E28" s="47"/>
      <c r="F28" s="48"/>
      <c r="G28" s="49"/>
      <c r="H28" s="50"/>
      <c r="I28" s="77"/>
      <c r="J28" s="51" t="s">
        <v>33</v>
      </c>
      <c r="K28" s="52" t="s">
        <v>49</v>
      </c>
      <c r="L28" s="51" t="s">
        <v>22</v>
      </c>
      <c r="M28" s="52" t="s">
        <v>50</v>
      </c>
      <c r="N28" s="47">
        <v>44580</v>
      </c>
      <c r="O28" s="78">
        <f t="shared" si="0"/>
        <v>0</v>
      </c>
    </row>
    <row r="29" spans="1:15" s="8" customFormat="1" ht="36.75" customHeight="1" thickTop="1" thickBot="1">
      <c r="B29" s="86" t="s">
        <v>51</v>
      </c>
      <c r="C29" s="87"/>
      <c r="D29" s="87"/>
      <c r="E29" s="87"/>
      <c r="F29" s="87"/>
      <c r="G29" s="87"/>
      <c r="H29" s="87"/>
      <c r="I29" s="54">
        <f>SUM(I11:I28)</f>
        <v>0</v>
      </c>
      <c r="J29" s="55"/>
      <c r="K29" s="56"/>
      <c r="L29" s="55"/>
      <c r="M29" s="56"/>
      <c r="N29" s="57"/>
      <c r="O29" s="79">
        <f>SUM(O11:O28)</f>
        <v>0</v>
      </c>
    </row>
    <row r="30" spans="1:15" s="8" customFormat="1" ht="15" customHeight="1" thickTop="1">
      <c r="B30" s="58"/>
      <c r="C30" s="59"/>
      <c r="D30" s="60"/>
      <c r="E30" s="59"/>
      <c r="F30" s="59"/>
      <c r="G30" s="59"/>
      <c r="H30" s="59"/>
      <c r="I30" s="59"/>
      <c r="J30" s="59"/>
      <c r="K30" s="59"/>
      <c r="L30" s="59"/>
      <c r="M30" s="59"/>
      <c r="N30" s="59"/>
    </row>
    <row r="31" spans="1:15" s="8" customFormat="1" ht="24.95" customHeight="1">
      <c r="B31" s="61"/>
      <c r="C31" s="88" t="s">
        <v>52</v>
      </c>
      <c r="D31" s="88"/>
      <c r="E31" s="88"/>
      <c r="F31" s="62"/>
      <c r="G31" s="62"/>
      <c r="H31" s="62"/>
      <c r="I31" s="63"/>
      <c r="J31" s="62"/>
      <c r="K31" s="63"/>
      <c r="L31" s="62"/>
      <c r="M31" s="63"/>
      <c r="N31" s="57"/>
    </row>
    <row r="32" spans="1:15" s="8" customFormat="1" ht="24.95" customHeight="1">
      <c r="B32" s="61" t="s">
        <v>53</v>
      </c>
      <c r="C32" s="89" t="e">
        <f ca="1">chiffrelettre(I29)</f>
        <v>#NAME?</v>
      </c>
      <c r="D32" s="89"/>
      <c r="E32" s="89"/>
      <c r="F32" s="64"/>
      <c r="G32" s="64"/>
      <c r="H32" s="64"/>
      <c r="I32" s="63"/>
      <c r="J32" s="64"/>
      <c r="K32" s="63"/>
      <c r="L32" s="64"/>
      <c r="M32" s="63"/>
      <c r="N32" s="57"/>
    </row>
    <row r="33" spans="1:14" s="8" customFormat="1" ht="24.95" customHeight="1">
      <c r="B33" s="61"/>
      <c r="C33" s="64"/>
      <c r="D33" s="65"/>
      <c r="E33" s="64"/>
      <c r="F33" s="81" t="s">
        <v>54</v>
      </c>
      <c r="G33" s="81"/>
      <c r="H33" s="81"/>
      <c r="I33" s="63"/>
      <c r="J33" s="66"/>
      <c r="K33" s="63"/>
      <c r="L33" s="66"/>
      <c r="M33" s="63"/>
      <c r="N33" s="64"/>
    </row>
    <row r="34" spans="1:14" s="5" customFormat="1" ht="30" hidden="1" customHeight="1">
      <c r="A34" s="5">
        <f>[26]Etat!AL1</f>
        <v>1</v>
      </c>
      <c r="B34" s="67">
        <f>VLOOKUP(A34,Base_Membres,2,0)</f>
        <v>0</v>
      </c>
      <c r="C34" s="67">
        <f>VLOOKUP(A34,Base_Membres,3,0)</f>
        <v>0</v>
      </c>
      <c r="D34" s="67">
        <f>VLOOKUP(A34,Base_Membres,4,0)</f>
        <v>0</v>
      </c>
      <c r="E34" s="68">
        <f>VLOOKUP(A34,Base_Membres,5,0)</f>
        <v>0</v>
      </c>
      <c r="F34" s="67">
        <f>VLOOKUP(A34,Base_Membres,6,0)</f>
        <v>0</v>
      </c>
      <c r="G34" s="67">
        <f>VLOOKUP(A34,Base_Membres,7,0)</f>
        <v>0</v>
      </c>
      <c r="H34" s="67">
        <f>VLOOKUP(A34,Base_Membres,8,0)</f>
        <v>0</v>
      </c>
      <c r="I34" s="67">
        <f>VLOOKUP(A34,Base_Membres,9,0)</f>
        <v>0</v>
      </c>
      <c r="J34" s="67" t="str">
        <f>VLOOKUP(A34,Base_Membres,10,0)</f>
        <v>Mr</v>
      </c>
      <c r="K34" s="67" t="str">
        <f>VLOOKUP(A34,Base_Membres,11,0)</f>
        <v>(Banque :BPA) (Ville : TAN TAN)</v>
      </c>
      <c r="L34" s="67" t="str">
        <f>VLOOKUP(A34,Base_Membres,12,0)</f>
        <v>TAN-TAN</v>
      </c>
      <c r="M34" s="67" t="str">
        <f>VLOOKUP(A34,Base_Membres,13,0)</f>
        <v xml:space="preserve">24 AV  LAJEUESSE TAN TAN </v>
      </c>
      <c r="N34" s="68">
        <f>VLOOKUP(A34,Base_Membres,14,0)</f>
        <v>44562</v>
      </c>
    </row>
    <row r="35" spans="1:14" ht="15" customHeight="1">
      <c r="B35" s="61"/>
      <c r="C35" s="63"/>
      <c r="D35" s="57"/>
      <c r="E35" s="63"/>
      <c r="F35" s="63"/>
      <c r="G35" s="63"/>
      <c r="H35" s="63"/>
      <c r="I35" s="63"/>
      <c r="J35" s="63"/>
      <c r="K35" s="63"/>
      <c r="L35" s="63"/>
      <c r="M35" s="63"/>
      <c r="N35" s="63"/>
    </row>
    <row r="36" spans="1:14" ht="15" customHeight="1">
      <c r="B36" s="61"/>
      <c r="C36" s="63"/>
      <c r="D36" s="57"/>
      <c r="E36" s="63"/>
      <c r="F36" s="63"/>
      <c r="G36" s="63"/>
      <c r="H36" s="63"/>
      <c r="I36" s="63"/>
      <c r="J36" s="63"/>
      <c r="K36" s="63"/>
      <c r="L36" s="63"/>
      <c r="M36" s="63"/>
      <c r="N36" s="63"/>
    </row>
    <row r="37" spans="1:14" ht="15" customHeight="1">
      <c r="B37" s="61"/>
      <c r="C37" s="63"/>
      <c r="D37" s="57"/>
      <c r="E37" s="63"/>
      <c r="F37" s="63"/>
      <c r="G37" s="63"/>
      <c r="H37" s="63"/>
      <c r="I37" s="63"/>
      <c r="J37" s="63"/>
      <c r="K37" s="63"/>
      <c r="L37" s="63"/>
      <c r="M37" s="63"/>
      <c r="N37" s="63"/>
    </row>
    <row r="38" spans="1:14" ht="15" customHeight="1">
      <c r="B38" s="61"/>
      <c r="C38" s="63"/>
      <c r="D38" s="57"/>
      <c r="E38" s="63"/>
      <c r="F38" s="63"/>
      <c r="G38" s="63"/>
      <c r="H38" s="63" t="s">
        <v>55</v>
      </c>
      <c r="I38" s="63"/>
      <c r="J38" s="63"/>
      <c r="K38" s="63"/>
      <c r="L38" s="63"/>
      <c r="M38" s="63"/>
      <c r="N38" s="63"/>
    </row>
    <row r="39" spans="1:14" ht="15" customHeight="1">
      <c r="B39" s="61"/>
      <c r="C39" s="63"/>
      <c r="D39" s="57"/>
      <c r="E39" s="63"/>
      <c r="F39" s="63"/>
      <c r="G39" s="63"/>
      <c r="H39" s="63"/>
      <c r="I39" s="63"/>
      <c r="J39" s="63"/>
      <c r="K39" s="63"/>
      <c r="L39" s="63"/>
      <c r="M39" s="63"/>
      <c r="N39" s="63"/>
    </row>
    <row r="40" spans="1:14" ht="15" customHeight="1">
      <c r="B40" s="60"/>
      <c r="C40" s="59"/>
      <c r="D40" s="69"/>
      <c r="E40" s="70"/>
      <c r="F40" s="59"/>
      <c r="G40" s="59"/>
      <c r="H40" s="71"/>
      <c r="I40" s="59"/>
      <c r="J40" s="71"/>
      <c r="K40" s="59"/>
      <c r="L40" s="71"/>
      <c r="M40" s="59"/>
      <c r="N40" s="70"/>
    </row>
    <row r="41" spans="1:14" ht="15" customHeight="1">
      <c r="B41" s="60"/>
      <c r="C41" s="59"/>
      <c r="D41" s="60"/>
      <c r="E41" s="59"/>
      <c r="F41" s="59"/>
      <c r="G41" s="59"/>
      <c r="H41" s="59"/>
      <c r="I41" s="59"/>
      <c r="J41" s="59"/>
      <c r="K41" s="59"/>
      <c r="L41" s="59"/>
      <c r="M41" s="59"/>
      <c r="N41" s="59"/>
    </row>
    <row r="42" spans="1:14" ht="15" customHeight="1">
      <c r="B42" s="60"/>
      <c r="C42" s="59"/>
      <c r="D42" s="60"/>
      <c r="E42" s="59"/>
      <c r="F42" s="59"/>
      <c r="G42" s="59"/>
      <c r="H42" s="59"/>
      <c r="I42" s="59"/>
      <c r="J42" s="59"/>
      <c r="K42" s="59"/>
      <c r="L42" s="59"/>
      <c r="M42" s="59"/>
      <c r="N42" s="59"/>
    </row>
  </sheetData>
  <mergeCells count="12">
    <mergeCell ref="F33:H33"/>
    <mergeCell ref="B1:D1"/>
    <mergeCell ref="B2:D2"/>
    <mergeCell ref="B3:D3"/>
    <mergeCell ref="E3:F4"/>
    <mergeCell ref="B4:D4"/>
    <mergeCell ref="B5:D5"/>
    <mergeCell ref="C6:D6"/>
    <mergeCell ref="D7:H7"/>
    <mergeCell ref="B29:H29"/>
    <mergeCell ref="C31:E31"/>
    <mergeCell ref="C32:E32"/>
  </mergeCells>
  <pageMargins left="0.70866141732283472" right="0.19685039370078741" top="0.74803149606299213" bottom="0.74803149606299213" header="0.31496062992125984" footer="0.31496062992125984"/>
  <pageSetup paperSize="9" scale="4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14</vt:i4>
      </vt:variant>
    </vt:vector>
  </HeadingPairs>
  <TitlesOfParts>
    <vt:vector size="15" baseType="lpstr">
      <vt:lpstr>Base</vt:lpstr>
      <vt:lpstr>adersse</vt:lpstr>
      <vt:lpstr>agence</vt:lpstr>
      <vt:lpstr>Base_Membres</vt:lpstr>
      <vt:lpstr>Base!cin</vt:lpstr>
      <vt:lpstr>compte</vt:lpstr>
      <vt:lpstr>d_naiss</vt:lpstr>
      <vt:lpstr>election</vt:lpstr>
      <vt:lpstr>grade</vt:lpstr>
      <vt:lpstr>intétulé</vt:lpstr>
      <vt:lpstr>lieu</vt:lpstr>
      <vt:lpstr>montant</vt:lpstr>
      <vt:lpstr>noms</vt:lpstr>
      <vt:lpstr>rubrique</vt:lpstr>
      <vt:lpstr>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Compta</dc:creator>
  <cp:lastModifiedBy>ADIL</cp:lastModifiedBy>
  <cp:lastPrinted>2022-07-19T09:44:37Z</cp:lastPrinted>
  <dcterms:created xsi:type="dcterms:W3CDTF">2022-04-13T13:45:34Z</dcterms:created>
  <dcterms:modified xsi:type="dcterms:W3CDTF">2024-01-12T04:23:55Z</dcterms:modified>
</cp:coreProperties>
</file>